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0490" windowHeight="7050" activeTab="7"/>
  </bookViews>
  <sheets>
    <sheet name="Colorado_NAICS" sheetId="1" r:id="rId1"/>
    <sheet name="US_NAICS" sheetId="2" r:id="rId2"/>
    <sheet name="Colorado_SIC" sheetId="3" r:id="rId3"/>
    <sheet name="US_SIC" sheetId="4" r:id="rId4"/>
    <sheet name="Goods_LQ" sheetId="5" r:id="rId5"/>
    <sheet name="Total_Emp_Growth" sheetId="7" r:id="rId6"/>
    <sheet name="Summary_Sorted" sheetId="6" r:id="rId7"/>
    <sheet name="import" sheetId="8" r:id="rId8"/>
  </sheets>
  <definedNames>
    <definedName name="_xlnm._FilterDatabase" localSheetId="7" hidden="1">import!$B$1:$C$1</definedName>
  </definedNames>
  <calcPr calcId="145621"/>
</workbook>
</file>

<file path=xl/calcChain.xml><?xml version="1.0" encoding="utf-8"?>
<calcChain xmlns="http://schemas.openxmlformats.org/spreadsheetml/2006/main">
  <c r="BA72" i="7" l="1"/>
  <c r="BA73" i="7"/>
  <c r="BA74" i="7"/>
  <c r="BA75" i="7"/>
  <c r="BA76" i="7"/>
  <c r="BA77" i="7"/>
  <c r="BA78" i="7"/>
  <c r="BA79" i="7"/>
  <c r="BA80" i="7"/>
  <c r="BA81" i="7"/>
  <c r="BA82" i="7"/>
  <c r="BA83" i="7"/>
  <c r="BA84" i="7"/>
  <c r="BA85" i="7"/>
  <c r="BA86" i="7"/>
  <c r="BA87" i="7"/>
  <c r="BA88" i="7"/>
  <c r="BA89" i="7"/>
  <c r="BA90" i="7"/>
  <c r="BA91" i="7"/>
  <c r="BA92" i="7"/>
  <c r="BA93" i="7"/>
  <c r="BA94" i="7"/>
  <c r="BA95" i="7"/>
  <c r="BA96" i="7"/>
  <c r="BA97" i="7"/>
  <c r="BA98" i="7"/>
  <c r="BA99" i="7"/>
  <c r="BA100" i="7"/>
  <c r="BA101" i="7"/>
  <c r="BA102" i="7"/>
  <c r="BA103" i="7"/>
  <c r="BA104" i="7"/>
  <c r="BA105" i="7"/>
  <c r="BA106" i="7"/>
  <c r="BA107" i="7"/>
  <c r="BA108" i="7"/>
  <c r="BA109" i="7"/>
  <c r="BA110" i="7"/>
  <c r="BA111" i="7"/>
  <c r="BA112" i="7"/>
  <c r="BA113" i="7"/>
  <c r="BA114" i="7"/>
  <c r="BA115" i="7"/>
  <c r="BA116" i="7"/>
  <c r="BA117" i="7"/>
  <c r="BA118" i="7"/>
  <c r="BA119" i="7"/>
  <c r="BA120" i="7"/>
  <c r="BA121" i="7"/>
  <c r="BA122" i="7"/>
  <c r="BA123" i="7"/>
  <c r="BA124" i="7"/>
  <c r="BA125" i="7"/>
  <c r="BA126" i="7"/>
  <c r="BA127" i="7"/>
  <c r="BA128" i="7"/>
  <c r="BA129" i="7"/>
  <c r="BA130" i="7"/>
  <c r="BA131" i="7"/>
  <c r="BA132" i="7"/>
  <c r="BA133" i="7"/>
  <c r="BA134" i="7"/>
  <c r="BA135" i="7"/>
  <c r="BA136" i="7"/>
  <c r="BA71" i="7"/>
  <c r="AZ71" i="7"/>
  <c r="AW135" i="7"/>
  <c r="AX135" i="7"/>
  <c r="AY135" i="7"/>
  <c r="AZ135" i="7"/>
  <c r="AW2" i="7"/>
  <c r="AO108" i="7" l="1"/>
  <c r="AK108" i="7"/>
  <c r="AR106" i="7"/>
  <c r="AN106" i="7"/>
  <c r="AJ106" i="7"/>
  <c r="AT105" i="7"/>
  <c r="AP105" i="7"/>
  <c r="AL105" i="7"/>
  <c r="AH105" i="7"/>
  <c r="AS104" i="7"/>
  <c r="AO104" i="7"/>
  <c r="AK104" i="7"/>
  <c r="AR102" i="7"/>
  <c r="AN102" i="7"/>
  <c r="AJ102" i="7"/>
  <c r="AS100" i="7"/>
  <c r="AO100" i="7"/>
  <c r="AK100" i="7"/>
  <c r="AR98" i="7"/>
  <c r="AN98" i="7"/>
  <c r="AJ98" i="7"/>
  <c r="AT97" i="7"/>
  <c r="AP97" i="7"/>
  <c r="AL97" i="7"/>
  <c r="AH97" i="7"/>
  <c r="AU95" i="7"/>
  <c r="AQ95" i="7"/>
  <c r="AM95" i="7"/>
  <c r="AI95" i="7"/>
  <c r="AR94" i="7"/>
  <c r="AN94" i="7"/>
  <c r="AJ94" i="7"/>
  <c r="AU93" i="7"/>
  <c r="AQ93" i="7"/>
  <c r="AM93" i="7"/>
  <c r="AI93" i="7"/>
  <c r="AR92" i="7"/>
  <c r="AN92" i="7"/>
  <c r="AJ92" i="7"/>
  <c r="AU91" i="7"/>
  <c r="AQ91" i="7"/>
  <c r="AM91" i="7"/>
  <c r="AI91" i="7"/>
  <c r="AR90" i="7"/>
  <c r="AN90" i="7"/>
  <c r="AJ90" i="7"/>
  <c r="AI90" i="7"/>
  <c r="AS89" i="7"/>
  <c r="AQ89" i="7"/>
  <c r="AO89" i="7"/>
  <c r="AL89" i="7"/>
  <c r="AK89" i="7"/>
  <c r="AX19" i="7"/>
  <c r="AU87" i="7"/>
  <c r="AQ87" i="7"/>
  <c r="AO87" i="7"/>
  <c r="AM87" i="7"/>
  <c r="AI87" i="7"/>
  <c r="AY17" i="7"/>
  <c r="AR86" i="7"/>
  <c r="AQ86" i="7"/>
  <c r="AN86" i="7"/>
  <c r="AJ86" i="7"/>
  <c r="AT85" i="7"/>
  <c r="AS85" i="7"/>
  <c r="AO85" i="7"/>
  <c r="AK85" i="7"/>
  <c r="AI85" i="7"/>
  <c r="AR84" i="7"/>
  <c r="AX15" i="7"/>
  <c r="AN84" i="7"/>
  <c r="AJ84" i="7"/>
  <c r="AU83" i="7"/>
  <c r="AQ83" i="7"/>
  <c r="AM83" i="7"/>
  <c r="AI83" i="7"/>
  <c r="AR82" i="7"/>
  <c r="AN82" i="7"/>
  <c r="AJ82" i="7"/>
  <c r="AI82" i="7"/>
  <c r="AS81" i="7"/>
  <c r="AQ81" i="7"/>
  <c r="AO81" i="7"/>
  <c r="AL81" i="7"/>
  <c r="AK81" i="7"/>
  <c r="AX11" i="7"/>
  <c r="AK78" i="7"/>
  <c r="AS77" i="7"/>
  <c r="AO77" i="7"/>
  <c r="AK77" i="7"/>
  <c r="AS76" i="7"/>
  <c r="AX7" i="7"/>
  <c r="AO76" i="7"/>
  <c r="AM76" i="7"/>
  <c r="AK76" i="7"/>
  <c r="AI76" i="7"/>
  <c r="AS75" i="7"/>
  <c r="AO75" i="7"/>
  <c r="AK75" i="7"/>
  <c r="AH75" i="7"/>
  <c r="AM74" i="7"/>
  <c r="AS73" i="7"/>
  <c r="AO73" i="7"/>
  <c r="AK73" i="7"/>
  <c r="AH73" i="7"/>
  <c r="AS72" i="7"/>
  <c r="AO72" i="7"/>
  <c r="AN72" i="7"/>
  <c r="AK72" i="7"/>
  <c r="AJ72" i="7"/>
  <c r="AU71" i="7"/>
  <c r="AS71" i="7"/>
  <c r="AQ71" i="7"/>
  <c r="AO71" i="7"/>
  <c r="AM71" i="7"/>
  <c r="AK71" i="7"/>
  <c r="AI71" i="7"/>
  <c r="AY66" i="7"/>
  <c r="AX66" i="7"/>
  <c r="AW66" i="7"/>
  <c r="AY65" i="7"/>
  <c r="AX65" i="7"/>
  <c r="AW65" i="7"/>
  <c r="AY64" i="7"/>
  <c r="AX64" i="7"/>
  <c r="AW64" i="7"/>
  <c r="AY63" i="7"/>
  <c r="AX63" i="7"/>
  <c r="AW63" i="7"/>
  <c r="AY62" i="7"/>
  <c r="AX62" i="7"/>
  <c r="AW62" i="7"/>
  <c r="AY61" i="7"/>
  <c r="AX61" i="7"/>
  <c r="AW61" i="7"/>
  <c r="AY60" i="7"/>
  <c r="AX60" i="7"/>
  <c r="AW60" i="7"/>
  <c r="AY59" i="7"/>
  <c r="AX59" i="7"/>
  <c r="AW59" i="7"/>
  <c r="AY58" i="7"/>
  <c r="AX58" i="7"/>
  <c r="AW58" i="7"/>
  <c r="AY57" i="7"/>
  <c r="AX57" i="7"/>
  <c r="AW57" i="7"/>
  <c r="AY56" i="7"/>
  <c r="AX56" i="7"/>
  <c r="AW56" i="7"/>
  <c r="AY55" i="7"/>
  <c r="AX55" i="7"/>
  <c r="AW55" i="7"/>
  <c r="AY54" i="7"/>
  <c r="AX54" i="7"/>
  <c r="AW54" i="7"/>
  <c r="AY53" i="7"/>
  <c r="AX53" i="7"/>
  <c r="AW53" i="7"/>
  <c r="AY52" i="7"/>
  <c r="AX52" i="7"/>
  <c r="AW52" i="7"/>
  <c r="AY51" i="7"/>
  <c r="AX51" i="7"/>
  <c r="AW51" i="7"/>
  <c r="AY50" i="7"/>
  <c r="AX50" i="7"/>
  <c r="AW50" i="7"/>
  <c r="AY49" i="7"/>
  <c r="AX49" i="7"/>
  <c r="AW49" i="7"/>
  <c r="AY48" i="7"/>
  <c r="AX48" i="7"/>
  <c r="AW48" i="7"/>
  <c r="AY47" i="7"/>
  <c r="AX47" i="7"/>
  <c r="AW47" i="7"/>
  <c r="AY46" i="7"/>
  <c r="AX46" i="7"/>
  <c r="AW46" i="7"/>
  <c r="AY45" i="7"/>
  <c r="AX45" i="7"/>
  <c r="AW45" i="7"/>
  <c r="AY44" i="7"/>
  <c r="AX44" i="7"/>
  <c r="AW44" i="7"/>
  <c r="AY43" i="7"/>
  <c r="AX43" i="7"/>
  <c r="AW43" i="7"/>
  <c r="AY42" i="7"/>
  <c r="AX42" i="7"/>
  <c r="AW42" i="7"/>
  <c r="AY41" i="7"/>
  <c r="AX41" i="7"/>
  <c r="AW41" i="7"/>
  <c r="AY40" i="7"/>
  <c r="AX40" i="7"/>
  <c r="AW40" i="7"/>
  <c r="AY39" i="7"/>
  <c r="AX39" i="7"/>
  <c r="AW39" i="7"/>
  <c r="AY38" i="7"/>
  <c r="AX38" i="7"/>
  <c r="AW38" i="7"/>
  <c r="AY37" i="7"/>
  <c r="AX37" i="7"/>
  <c r="AW37" i="7"/>
  <c r="AY36" i="7"/>
  <c r="AX36" i="7"/>
  <c r="AW36" i="7"/>
  <c r="AY35" i="7"/>
  <c r="AX35" i="7"/>
  <c r="AW35" i="7"/>
  <c r="AY34" i="7"/>
  <c r="AX34" i="7"/>
  <c r="AW34" i="7"/>
  <c r="AY33" i="7"/>
  <c r="AX33" i="7"/>
  <c r="AW33" i="7"/>
  <c r="AY32" i="7"/>
  <c r="AX32" i="7"/>
  <c r="AW32" i="7"/>
  <c r="AY31" i="7"/>
  <c r="AX31" i="7"/>
  <c r="AW31" i="7"/>
  <c r="AY30" i="7"/>
  <c r="AX30" i="7"/>
  <c r="AW30" i="7"/>
  <c r="AY29" i="7"/>
  <c r="AX29" i="7"/>
  <c r="AW29" i="7"/>
  <c r="AY28" i="7"/>
  <c r="AX28" i="7"/>
  <c r="AW28" i="7"/>
  <c r="AY27" i="7"/>
  <c r="AX27" i="7"/>
  <c r="AW27" i="7"/>
  <c r="AY26" i="7"/>
  <c r="AX26" i="7"/>
  <c r="AW26" i="7"/>
  <c r="AY25" i="7"/>
  <c r="AX25" i="7"/>
  <c r="AW25" i="7"/>
  <c r="AY24" i="7"/>
  <c r="AX24" i="7"/>
  <c r="AW24" i="7"/>
  <c r="AY23" i="7"/>
  <c r="AX23" i="7"/>
  <c r="AW23" i="7"/>
  <c r="AY22" i="7"/>
  <c r="AX22" i="7"/>
  <c r="AW22" i="7"/>
  <c r="AY21" i="7"/>
  <c r="AX21" i="7"/>
  <c r="AW21" i="7"/>
  <c r="AY20" i="7"/>
  <c r="AX20" i="7"/>
  <c r="AW20" i="7"/>
  <c r="AW19" i="7"/>
  <c r="AY18" i="7"/>
  <c r="AX18" i="7"/>
  <c r="AW18" i="7"/>
  <c r="AX17" i="7"/>
  <c r="AW17" i="7"/>
  <c r="AY16" i="7"/>
  <c r="AX16" i="7"/>
  <c r="AW16" i="7"/>
  <c r="AW15" i="7"/>
  <c r="AY14" i="7"/>
  <c r="AX14" i="7"/>
  <c r="AW14" i="7"/>
  <c r="AY13" i="7"/>
  <c r="AX13" i="7"/>
  <c r="AW13" i="7"/>
  <c r="AY12" i="7"/>
  <c r="AX12" i="7"/>
  <c r="AW12" i="7"/>
  <c r="AW11" i="7"/>
  <c r="AW9" i="7"/>
  <c r="AY8" i="7"/>
  <c r="AX8" i="7"/>
  <c r="AW8" i="7"/>
  <c r="AW7" i="7"/>
  <c r="AY6" i="7"/>
  <c r="AX6" i="7"/>
  <c r="AW6" i="7"/>
  <c r="AW5" i="7"/>
  <c r="AY4" i="7"/>
  <c r="AX4" i="7"/>
  <c r="AW4" i="7"/>
  <c r="AW3" i="7"/>
  <c r="AY2" i="7"/>
  <c r="AX2" i="7"/>
  <c r="AU135" i="7"/>
  <c r="AT135" i="7"/>
  <c r="AS135" i="7"/>
  <c r="AR135" i="7"/>
  <c r="AQ135" i="7"/>
  <c r="AP135" i="7"/>
  <c r="AO135" i="7"/>
  <c r="AN135" i="7"/>
  <c r="AM135" i="7"/>
  <c r="AL135" i="7"/>
  <c r="AK135" i="7"/>
  <c r="AJ135" i="7"/>
  <c r="AI135" i="7"/>
  <c r="AH135" i="7"/>
  <c r="AG135" i="7"/>
  <c r="AF135" i="7"/>
  <c r="AE135" i="7"/>
  <c r="AD135" i="7"/>
  <c r="AC135" i="7"/>
  <c r="AB135" i="7"/>
  <c r="AA135" i="7"/>
  <c r="Z135" i="7"/>
  <c r="Y135" i="7"/>
  <c r="X135" i="7"/>
  <c r="W135" i="7"/>
  <c r="V135" i="7"/>
  <c r="U135" i="7"/>
  <c r="T135" i="7"/>
  <c r="S135" i="7"/>
  <c r="R135" i="7"/>
  <c r="Q135" i="7"/>
  <c r="P135" i="7"/>
  <c r="O135" i="7"/>
  <c r="N135" i="7"/>
  <c r="M135" i="7"/>
  <c r="L135" i="7"/>
  <c r="K135" i="7"/>
  <c r="J135" i="7"/>
  <c r="I135" i="7"/>
  <c r="H135" i="7"/>
  <c r="G135" i="7"/>
  <c r="F135" i="7"/>
  <c r="E135" i="7"/>
  <c r="D135" i="7"/>
  <c r="C135" i="7"/>
  <c r="AU134" i="7"/>
  <c r="AT134" i="7"/>
  <c r="AS134" i="7"/>
  <c r="AR134" i="7"/>
  <c r="AQ134" i="7"/>
  <c r="AY133" i="7" s="1"/>
  <c r="AP134" i="7"/>
  <c r="AO134" i="7"/>
  <c r="AN134" i="7"/>
  <c r="AM134" i="7"/>
  <c r="AL134" i="7"/>
  <c r="AK134" i="7"/>
  <c r="AJ134" i="7"/>
  <c r="AI134" i="7"/>
  <c r="AH134" i="7"/>
  <c r="AG134" i="7"/>
  <c r="AF134" i="7"/>
  <c r="AE134" i="7"/>
  <c r="AD134" i="7"/>
  <c r="AC134" i="7"/>
  <c r="AB134" i="7"/>
  <c r="AA134" i="7"/>
  <c r="Z134" i="7"/>
  <c r="Y134" i="7"/>
  <c r="X134" i="7"/>
  <c r="W134" i="7"/>
  <c r="V134" i="7"/>
  <c r="U134" i="7"/>
  <c r="T134" i="7"/>
  <c r="S134" i="7"/>
  <c r="R134" i="7"/>
  <c r="Q134" i="7"/>
  <c r="P134" i="7"/>
  <c r="O134" i="7"/>
  <c r="N134" i="7"/>
  <c r="M134" i="7"/>
  <c r="L134" i="7"/>
  <c r="K134" i="7"/>
  <c r="J134" i="7"/>
  <c r="I134" i="7"/>
  <c r="H134" i="7"/>
  <c r="G134" i="7"/>
  <c r="F134" i="7"/>
  <c r="E134" i="7"/>
  <c r="D134" i="7"/>
  <c r="C134" i="7"/>
  <c r="AU133" i="7"/>
  <c r="AT133" i="7"/>
  <c r="AS133" i="7"/>
  <c r="AR133" i="7"/>
  <c r="AQ133" i="7"/>
  <c r="AP133" i="7"/>
  <c r="AO133" i="7"/>
  <c r="AN133" i="7"/>
  <c r="AM133" i="7"/>
  <c r="AL133" i="7"/>
  <c r="AK133" i="7"/>
  <c r="AJ133" i="7"/>
  <c r="AI133" i="7"/>
  <c r="AH133" i="7"/>
  <c r="AG133" i="7"/>
  <c r="AF133" i="7"/>
  <c r="AE133" i="7"/>
  <c r="AD133" i="7"/>
  <c r="AC133" i="7"/>
  <c r="AB133" i="7"/>
  <c r="AA133" i="7"/>
  <c r="Z133" i="7"/>
  <c r="Y133" i="7"/>
  <c r="X133" i="7"/>
  <c r="W133" i="7"/>
  <c r="V133" i="7"/>
  <c r="U133" i="7"/>
  <c r="T133" i="7"/>
  <c r="S133" i="7"/>
  <c r="R133" i="7"/>
  <c r="Q133" i="7"/>
  <c r="P133" i="7"/>
  <c r="O133" i="7"/>
  <c r="N133" i="7"/>
  <c r="M133" i="7"/>
  <c r="L133" i="7"/>
  <c r="K133" i="7"/>
  <c r="J133" i="7"/>
  <c r="I133" i="7"/>
  <c r="H133" i="7"/>
  <c r="G133" i="7"/>
  <c r="F133" i="7"/>
  <c r="E133" i="7"/>
  <c r="D133" i="7"/>
  <c r="C133" i="7"/>
  <c r="AU132" i="7"/>
  <c r="AT132" i="7"/>
  <c r="AS132" i="7"/>
  <c r="AR132" i="7"/>
  <c r="AQ132" i="7"/>
  <c r="AP132" i="7"/>
  <c r="AO132" i="7"/>
  <c r="AN132" i="7"/>
  <c r="AM132" i="7"/>
  <c r="AL132" i="7"/>
  <c r="AK132" i="7"/>
  <c r="AJ132" i="7"/>
  <c r="AI132" i="7"/>
  <c r="AH132" i="7"/>
  <c r="AG132" i="7"/>
  <c r="AX132" i="7" s="1"/>
  <c r="AF132" i="7"/>
  <c r="AE132" i="7"/>
  <c r="AD132" i="7"/>
  <c r="AC132" i="7"/>
  <c r="AB132" i="7"/>
  <c r="AA132" i="7"/>
  <c r="Z132" i="7"/>
  <c r="Y132" i="7"/>
  <c r="X132" i="7"/>
  <c r="W132" i="7"/>
  <c r="V132" i="7"/>
  <c r="U132" i="7"/>
  <c r="T132" i="7"/>
  <c r="S132" i="7"/>
  <c r="R132" i="7"/>
  <c r="Q132" i="7"/>
  <c r="P132" i="7"/>
  <c r="O132" i="7"/>
  <c r="N132" i="7"/>
  <c r="M132" i="7"/>
  <c r="L132" i="7"/>
  <c r="K132" i="7"/>
  <c r="J132" i="7"/>
  <c r="I132" i="7"/>
  <c r="H132" i="7"/>
  <c r="G132" i="7"/>
  <c r="F132" i="7"/>
  <c r="E132" i="7"/>
  <c r="D132" i="7"/>
  <c r="C132" i="7"/>
  <c r="AU131" i="7"/>
  <c r="AT131" i="7"/>
  <c r="AS131" i="7"/>
  <c r="AR131" i="7"/>
  <c r="AQ131" i="7"/>
  <c r="AP131" i="7"/>
  <c r="AO131" i="7"/>
  <c r="AN131" i="7"/>
  <c r="AM131" i="7"/>
  <c r="AL131" i="7"/>
  <c r="AK131" i="7"/>
  <c r="AJ131" i="7"/>
  <c r="AI131" i="7"/>
  <c r="AH131" i="7"/>
  <c r="AG131" i="7"/>
  <c r="AF131" i="7"/>
  <c r="AE131" i="7"/>
  <c r="AD131" i="7"/>
  <c r="AC131" i="7"/>
  <c r="AB131" i="7"/>
  <c r="AA131" i="7"/>
  <c r="Z131" i="7"/>
  <c r="Y131" i="7"/>
  <c r="X131" i="7"/>
  <c r="W131" i="7"/>
  <c r="V131" i="7"/>
  <c r="U131" i="7"/>
  <c r="T131" i="7"/>
  <c r="S131" i="7"/>
  <c r="R131" i="7"/>
  <c r="Q131" i="7"/>
  <c r="P131" i="7"/>
  <c r="O131" i="7"/>
  <c r="N131" i="7"/>
  <c r="M131" i="7"/>
  <c r="L131" i="7"/>
  <c r="K131" i="7"/>
  <c r="J131" i="7"/>
  <c r="I131" i="7"/>
  <c r="H131" i="7"/>
  <c r="G131" i="7"/>
  <c r="F131" i="7"/>
  <c r="E131" i="7"/>
  <c r="D131" i="7"/>
  <c r="C131" i="7"/>
  <c r="AU130" i="7"/>
  <c r="AT130" i="7"/>
  <c r="AS130" i="7"/>
  <c r="AR130" i="7"/>
  <c r="AQ130" i="7"/>
  <c r="AP130" i="7"/>
  <c r="AO130" i="7"/>
  <c r="AN130" i="7"/>
  <c r="AM130" i="7"/>
  <c r="AL130" i="7"/>
  <c r="AK130" i="7"/>
  <c r="AJ130" i="7"/>
  <c r="AI130" i="7"/>
  <c r="AH130" i="7"/>
  <c r="AG130" i="7"/>
  <c r="AF130" i="7"/>
  <c r="AE130" i="7"/>
  <c r="AD130" i="7"/>
  <c r="AC130" i="7"/>
  <c r="AB130" i="7"/>
  <c r="AA130" i="7"/>
  <c r="Z130" i="7"/>
  <c r="Y130" i="7"/>
  <c r="X130" i="7"/>
  <c r="W130" i="7"/>
  <c r="V130" i="7"/>
  <c r="U130" i="7"/>
  <c r="T130" i="7"/>
  <c r="S130" i="7"/>
  <c r="R130" i="7"/>
  <c r="Q130" i="7"/>
  <c r="P130" i="7"/>
  <c r="O130" i="7"/>
  <c r="N130" i="7"/>
  <c r="M130" i="7"/>
  <c r="L130" i="7"/>
  <c r="K130" i="7"/>
  <c r="J130" i="7"/>
  <c r="I130" i="7"/>
  <c r="H130" i="7"/>
  <c r="G130" i="7"/>
  <c r="F130" i="7"/>
  <c r="E130" i="7"/>
  <c r="D130" i="7"/>
  <c r="C130" i="7"/>
  <c r="AU129" i="7"/>
  <c r="AT129" i="7"/>
  <c r="AS129" i="7"/>
  <c r="AR129" i="7"/>
  <c r="AQ129" i="7"/>
  <c r="AP129" i="7"/>
  <c r="AO129" i="7"/>
  <c r="AN129" i="7"/>
  <c r="AM129" i="7"/>
  <c r="AL129" i="7"/>
  <c r="AK129" i="7"/>
  <c r="AJ129" i="7"/>
  <c r="AI129" i="7"/>
  <c r="AH129" i="7"/>
  <c r="AG129" i="7"/>
  <c r="AF129" i="7"/>
  <c r="AE129" i="7"/>
  <c r="AD129" i="7"/>
  <c r="AC129" i="7"/>
  <c r="AB129" i="7"/>
  <c r="AA129" i="7"/>
  <c r="Z129" i="7"/>
  <c r="Y129" i="7"/>
  <c r="X129" i="7"/>
  <c r="W129" i="7"/>
  <c r="V129" i="7"/>
  <c r="U129" i="7"/>
  <c r="T129" i="7"/>
  <c r="S129" i="7"/>
  <c r="R129" i="7"/>
  <c r="Q129" i="7"/>
  <c r="P129" i="7"/>
  <c r="O129" i="7"/>
  <c r="N129" i="7"/>
  <c r="M129" i="7"/>
  <c r="L129" i="7"/>
  <c r="K129" i="7"/>
  <c r="J129" i="7"/>
  <c r="I129" i="7"/>
  <c r="H129" i="7"/>
  <c r="G129" i="7"/>
  <c r="F129" i="7"/>
  <c r="E129" i="7"/>
  <c r="D129" i="7"/>
  <c r="C129" i="7"/>
  <c r="AU128" i="7"/>
  <c r="AT128" i="7"/>
  <c r="AS128" i="7"/>
  <c r="AR128" i="7"/>
  <c r="AQ128" i="7"/>
  <c r="AP128" i="7"/>
  <c r="AO128" i="7"/>
  <c r="AN128" i="7"/>
  <c r="AM128" i="7"/>
  <c r="AL128" i="7"/>
  <c r="AK128" i="7"/>
  <c r="AJ128" i="7"/>
  <c r="AI128" i="7"/>
  <c r="AH128" i="7"/>
  <c r="AG128" i="7"/>
  <c r="AF128" i="7"/>
  <c r="AE128" i="7"/>
  <c r="AD128" i="7"/>
  <c r="AC128" i="7"/>
  <c r="AB128" i="7"/>
  <c r="AA128" i="7"/>
  <c r="Z128" i="7"/>
  <c r="Y128" i="7"/>
  <c r="X128" i="7"/>
  <c r="W128" i="7"/>
  <c r="V128" i="7"/>
  <c r="U128" i="7"/>
  <c r="T128" i="7"/>
  <c r="S128" i="7"/>
  <c r="R128" i="7"/>
  <c r="Q128" i="7"/>
  <c r="P128" i="7"/>
  <c r="O128" i="7"/>
  <c r="N128" i="7"/>
  <c r="M128" i="7"/>
  <c r="L128" i="7"/>
  <c r="K128" i="7"/>
  <c r="J128" i="7"/>
  <c r="I128" i="7"/>
  <c r="H128" i="7"/>
  <c r="G128" i="7"/>
  <c r="F128" i="7"/>
  <c r="E128" i="7"/>
  <c r="D128" i="7"/>
  <c r="C128" i="7"/>
  <c r="AU127" i="7"/>
  <c r="AT127" i="7"/>
  <c r="AS127" i="7"/>
  <c r="AR127" i="7"/>
  <c r="AQ127" i="7"/>
  <c r="AP127" i="7"/>
  <c r="AO127" i="7"/>
  <c r="AN127" i="7"/>
  <c r="AM127" i="7"/>
  <c r="AL127" i="7"/>
  <c r="AK127" i="7"/>
  <c r="AJ127" i="7"/>
  <c r="AI127" i="7"/>
  <c r="AH127" i="7"/>
  <c r="AG127" i="7"/>
  <c r="AF127" i="7"/>
  <c r="AE127" i="7"/>
  <c r="AD127" i="7"/>
  <c r="AC127" i="7"/>
  <c r="AB127" i="7"/>
  <c r="AA127" i="7"/>
  <c r="Z127" i="7"/>
  <c r="AW127" i="7" s="1"/>
  <c r="Y127" i="7"/>
  <c r="X127" i="7"/>
  <c r="W127" i="7"/>
  <c r="V127" i="7"/>
  <c r="U127" i="7"/>
  <c r="T127" i="7"/>
  <c r="S127" i="7"/>
  <c r="R127" i="7"/>
  <c r="Q127" i="7"/>
  <c r="P127" i="7"/>
  <c r="O127" i="7"/>
  <c r="N127" i="7"/>
  <c r="M127" i="7"/>
  <c r="L127" i="7"/>
  <c r="K127" i="7"/>
  <c r="J127" i="7"/>
  <c r="I127" i="7"/>
  <c r="H127" i="7"/>
  <c r="G127" i="7"/>
  <c r="F127" i="7"/>
  <c r="E127" i="7"/>
  <c r="D127" i="7"/>
  <c r="C127" i="7"/>
  <c r="AU126" i="7"/>
  <c r="AT126" i="7"/>
  <c r="AS126" i="7"/>
  <c r="AR126" i="7"/>
  <c r="AQ126" i="7"/>
  <c r="AP126" i="7"/>
  <c r="AO126" i="7"/>
  <c r="AN126" i="7"/>
  <c r="AM126" i="7"/>
  <c r="AL126" i="7"/>
  <c r="AK126" i="7"/>
  <c r="AJ126" i="7"/>
  <c r="AI126" i="7"/>
  <c r="AH126" i="7"/>
  <c r="AG126" i="7"/>
  <c r="AF126" i="7"/>
  <c r="AE126" i="7"/>
  <c r="AD126" i="7"/>
  <c r="AC126" i="7"/>
  <c r="AB126" i="7"/>
  <c r="AA126" i="7"/>
  <c r="Z126" i="7"/>
  <c r="Y126" i="7"/>
  <c r="X126" i="7"/>
  <c r="W126" i="7"/>
  <c r="V126" i="7"/>
  <c r="U126" i="7"/>
  <c r="T126" i="7"/>
  <c r="S126" i="7"/>
  <c r="R126" i="7"/>
  <c r="Q126" i="7"/>
  <c r="P126" i="7"/>
  <c r="O126" i="7"/>
  <c r="N126" i="7"/>
  <c r="M126" i="7"/>
  <c r="L126" i="7"/>
  <c r="K126" i="7"/>
  <c r="J126" i="7"/>
  <c r="I126" i="7"/>
  <c r="H126" i="7"/>
  <c r="G126" i="7"/>
  <c r="F126" i="7"/>
  <c r="E126" i="7"/>
  <c r="D126" i="7"/>
  <c r="C126" i="7"/>
  <c r="AU125" i="7"/>
  <c r="AT125" i="7"/>
  <c r="AS125" i="7"/>
  <c r="AR125" i="7"/>
  <c r="AQ125" i="7"/>
  <c r="AP125" i="7"/>
  <c r="AO125" i="7"/>
  <c r="AN125" i="7"/>
  <c r="AM125" i="7"/>
  <c r="AL125" i="7"/>
  <c r="AK125" i="7"/>
  <c r="AJ125" i="7"/>
  <c r="AI125" i="7"/>
  <c r="AH125" i="7"/>
  <c r="AG125" i="7"/>
  <c r="AF125" i="7"/>
  <c r="AE125" i="7"/>
  <c r="AD125" i="7"/>
  <c r="AC125" i="7"/>
  <c r="AB125" i="7"/>
  <c r="AA125" i="7"/>
  <c r="Z125" i="7"/>
  <c r="Y125" i="7"/>
  <c r="X125" i="7"/>
  <c r="W125" i="7"/>
  <c r="V125" i="7"/>
  <c r="U125" i="7"/>
  <c r="T125" i="7"/>
  <c r="S125" i="7"/>
  <c r="R125" i="7"/>
  <c r="Q125" i="7"/>
  <c r="P125" i="7"/>
  <c r="O125" i="7"/>
  <c r="N125" i="7"/>
  <c r="M125" i="7"/>
  <c r="L125" i="7"/>
  <c r="K125" i="7"/>
  <c r="J125" i="7"/>
  <c r="I125" i="7"/>
  <c r="H125" i="7"/>
  <c r="G125" i="7"/>
  <c r="F125" i="7"/>
  <c r="E125" i="7"/>
  <c r="D125" i="7"/>
  <c r="C125" i="7"/>
  <c r="AU124" i="7"/>
  <c r="AT124" i="7"/>
  <c r="AS124" i="7"/>
  <c r="AR124" i="7"/>
  <c r="AQ124" i="7"/>
  <c r="AP124" i="7"/>
  <c r="AO124" i="7"/>
  <c r="AN124" i="7"/>
  <c r="AM124" i="7"/>
  <c r="AL124" i="7"/>
  <c r="AK124" i="7"/>
  <c r="AJ124" i="7"/>
  <c r="AI124" i="7"/>
  <c r="AH124" i="7"/>
  <c r="AG124" i="7"/>
  <c r="AF124" i="7"/>
  <c r="AE124" i="7"/>
  <c r="AD124" i="7"/>
  <c r="AC124" i="7"/>
  <c r="AB124" i="7"/>
  <c r="AA124" i="7"/>
  <c r="Z124" i="7"/>
  <c r="Y124" i="7"/>
  <c r="X124" i="7"/>
  <c r="W124" i="7"/>
  <c r="V124" i="7"/>
  <c r="U124" i="7"/>
  <c r="T124" i="7"/>
  <c r="S124" i="7"/>
  <c r="R124" i="7"/>
  <c r="Q124" i="7"/>
  <c r="P124" i="7"/>
  <c r="O124" i="7"/>
  <c r="N124" i="7"/>
  <c r="M124" i="7"/>
  <c r="L124" i="7"/>
  <c r="K124" i="7"/>
  <c r="J124" i="7"/>
  <c r="I124" i="7"/>
  <c r="H124" i="7"/>
  <c r="G124" i="7"/>
  <c r="F124" i="7"/>
  <c r="E124" i="7"/>
  <c r="D124" i="7"/>
  <c r="C124" i="7"/>
  <c r="AU123" i="7"/>
  <c r="AT123" i="7"/>
  <c r="AS123" i="7"/>
  <c r="AR123" i="7"/>
  <c r="AQ123" i="7"/>
  <c r="AP123" i="7"/>
  <c r="AO123" i="7"/>
  <c r="AN123" i="7"/>
  <c r="AM123" i="7"/>
  <c r="AL123" i="7"/>
  <c r="AK123" i="7"/>
  <c r="AJ123" i="7"/>
  <c r="AI123" i="7"/>
  <c r="AH123" i="7"/>
  <c r="AG123" i="7"/>
  <c r="AF123" i="7"/>
  <c r="AE123" i="7"/>
  <c r="AD123" i="7"/>
  <c r="AC123" i="7"/>
  <c r="AB123" i="7"/>
  <c r="AA123" i="7"/>
  <c r="Z123" i="7"/>
  <c r="AW123" i="7" s="1"/>
  <c r="Y123" i="7"/>
  <c r="X123" i="7"/>
  <c r="W123" i="7"/>
  <c r="V123" i="7"/>
  <c r="U123" i="7"/>
  <c r="T123" i="7"/>
  <c r="S123" i="7"/>
  <c r="R123" i="7"/>
  <c r="Q123" i="7"/>
  <c r="P123" i="7"/>
  <c r="O123" i="7"/>
  <c r="N123" i="7"/>
  <c r="M123" i="7"/>
  <c r="L123" i="7"/>
  <c r="K123" i="7"/>
  <c r="J123" i="7"/>
  <c r="I123" i="7"/>
  <c r="H123" i="7"/>
  <c r="G123" i="7"/>
  <c r="F123" i="7"/>
  <c r="E123" i="7"/>
  <c r="D123" i="7"/>
  <c r="C123" i="7"/>
  <c r="AU122" i="7"/>
  <c r="AT122" i="7"/>
  <c r="AS122" i="7"/>
  <c r="AR122" i="7"/>
  <c r="AQ122" i="7"/>
  <c r="AP122" i="7"/>
  <c r="AO122" i="7"/>
  <c r="AN122" i="7"/>
  <c r="AM122" i="7"/>
  <c r="AL122" i="7"/>
  <c r="AK122" i="7"/>
  <c r="AJ122" i="7"/>
  <c r="AI122" i="7"/>
  <c r="AH122" i="7"/>
  <c r="AG122" i="7"/>
  <c r="AF122" i="7"/>
  <c r="AE122" i="7"/>
  <c r="AD122" i="7"/>
  <c r="AC122" i="7"/>
  <c r="AB122" i="7"/>
  <c r="AA122" i="7"/>
  <c r="Z122" i="7"/>
  <c r="Y122" i="7"/>
  <c r="X122" i="7"/>
  <c r="W122" i="7"/>
  <c r="V122" i="7"/>
  <c r="U122" i="7"/>
  <c r="T122" i="7"/>
  <c r="S122" i="7"/>
  <c r="R122" i="7"/>
  <c r="Q122" i="7"/>
  <c r="P122" i="7"/>
  <c r="O122" i="7"/>
  <c r="N122" i="7"/>
  <c r="M122" i="7"/>
  <c r="L122" i="7"/>
  <c r="K122" i="7"/>
  <c r="J122" i="7"/>
  <c r="I122" i="7"/>
  <c r="H122" i="7"/>
  <c r="G122" i="7"/>
  <c r="F122" i="7"/>
  <c r="E122" i="7"/>
  <c r="D122" i="7"/>
  <c r="C122" i="7"/>
  <c r="AU121" i="7"/>
  <c r="AT121" i="7"/>
  <c r="AS121" i="7"/>
  <c r="AR121" i="7"/>
  <c r="AQ121" i="7"/>
  <c r="AP121" i="7"/>
  <c r="AO121" i="7"/>
  <c r="AN121" i="7"/>
  <c r="AM121" i="7"/>
  <c r="AL121" i="7"/>
  <c r="AK121" i="7"/>
  <c r="AJ121" i="7"/>
  <c r="AI121" i="7"/>
  <c r="AH121" i="7"/>
  <c r="AG121" i="7"/>
  <c r="AF121" i="7"/>
  <c r="AE121" i="7"/>
  <c r="AD121" i="7"/>
  <c r="AC121" i="7"/>
  <c r="AB121" i="7"/>
  <c r="AA121" i="7"/>
  <c r="Z121" i="7"/>
  <c r="Y121" i="7"/>
  <c r="X121" i="7"/>
  <c r="W121" i="7"/>
  <c r="V121" i="7"/>
  <c r="U121" i="7"/>
  <c r="T121" i="7"/>
  <c r="S121" i="7"/>
  <c r="R121" i="7"/>
  <c r="Q121" i="7"/>
  <c r="P121" i="7"/>
  <c r="O121" i="7"/>
  <c r="N121" i="7"/>
  <c r="M121" i="7"/>
  <c r="L121" i="7"/>
  <c r="K121" i="7"/>
  <c r="J121" i="7"/>
  <c r="I121" i="7"/>
  <c r="H121" i="7"/>
  <c r="G121" i="7"/>
  <c r="F121" i="7"/>
  <c r="E121" i="7"/>
  <c r="D121" i="7"/>
  <c r="C121" i="7"/>
  <c r="AU120" i="7"/>
  <c r="AT120" i="7"/>
  <c r="AS120" i="7"/>
  <c r="AR120" i="7"/>
  <c r="AQ120" i="7"/>
  <c r="AP120" i="7"/>
  <c r="AO120" i="7"/>
  <c r="AN120" i="7"/>
  <c r="AM120" i="7"/>
  <c r="AL120" i="7"/>
  <c r="AK120" i="7"/>
  <c r="AJ120" i="7"/>
  <c r="AI120" i="7"/>
  <c r="AH120" i="7"/>
  <c r="AG120" i="7"/>
  <c r="AF120" i="7"/>
  <c r="AE120" i="7"/>
  <c r="AD120" i="7"/>
  <c r="AC120" i="7"/>
  <c r="AB120" i="7"/>
  <c r="AA120" i="7"/>
  <c r="Z120" i="7"/>
  <c r="Y120" i="7"/>
  <c r="X120" i="7"/>
  <c r="W120" i="7"/>
  <c r="V120" i="7"/>
  <c r="U120" i="7"/>
  <c r="T120" i="7"/>
  <c r="S120" i="7"/>
  <c r="R120" i="7"/>
  <c r="Q120" i="7"/>
  <c r="P120" i="7"/>
  <c r="O120" i="7"/>
  <c r="N120" i="7"/>
  <c r="M120" i="7"/>
  <c r="L120" i="7"/>
  <c r="K120" i="7"/>
  <c r="J120" i="7"/>
  <c r="I120" i="7"/>
  <c r="H120" i="7"/>
  <c r="G120" i="7"/>
  <c r="F120" i="7"/>
  <c r="E120" i="7"/>
  <c r="D120" i="7"/>
  <c r="C120" i="7"/>
  <c r="AU119" i="7"/>
  <c r="AT119" i="7"/>
  <c r="AS119" i="7"/>
  <c r="AR119" i="7"/>
  <c r="AQ119" i="7"/>
  <c r="AP119" i="7"/>
  <c r="AO119" i="7"/>
  <c r="AN119" i="7"/>
  <c r="AM119" i="7"/>
  <c r="AL119" i="7"/>
  <c r="AK119" i="7"/>
  <c r="AJ119" i="7"/>
  <c r="AI119" i="7"/>
  <c r="AH119" i="7"/>
  <c r="AG119" i="7"/>
  <c r="AF119" i="7"/>
  <c r="AE119" i="7"/>
  <c r="AD119" i="7"/>
  <c r="AC119" i="7"/>
  <c r="AB119" i="7"/>
  <c r="AA119" i="7"/>
  <c r="Z119" i="7"/>
  <c r="AW119" i="7" s="1"/>
  <c r="Y119" i="7"/>
  <c r="X119" i="7"/>
  <c r="W119" i="7"/>
  <c r="V119" i="7"/>
  <c r="U119" i="7"/>
  <c r="T119" i="7"/>
  <c r="S119" i="7"/>
  <c r="R119" i="7"/>
  <c r="Q119" i="7"/>
  <c r="P119" i="7"/>
  <c r="O119" i="7"/>
  <c r="N119" i="7"/>
  <c r="M119" i="7"/>
  <c r="L119" i="7"/>
  <c r="K119" i="7"/>
  <c r="J119" i="7"/>
  <c r="I119" i="7"/>
  <c r="H119" i="7"/>
  <c r="G119" i="7"/>
  <c r="F119" i="7"/>
  <c r="E119" i="7"/>
  <c r="D119" i="7"/>
  <c r="C119" i="7"/>
  <c r="AU118" i="7"/>
  <c r="AT118" i="7"/>
  <c r="AS118" i="7"/>
  <c r="AR118" i="7"/>
  <c r="AQ118" i="7"/>
  <c r="AP118" i="7"/>
  <c r="AO118" i="7"/>
  <c r="AN118" i="7"/>
  <c r="AM118" i="7"/>
  <c r="AL118" i="7"/>
  <c r="AK118" i="7"/>
  <c r="AJ118" i="7"/>
  <c r="AI118" i="7"/>
  <c r="AH118" i="7"/>
  <c r="AG118" i="7"/>
  <c r="AF118" i="7"/>
  <c r="AE118" i="7"/>
  <c r="AD118" i="7"/>
  <c r="AC118" i="7"/>
  <c r="AB118" i="7"/>
  <c r="AA118" i="7"/>
  <c r="Z118" i="7"/>
  <c r="Y118" i="7"/>
  <c r="X118" i="7"/>
  <c r="W118" i="7"/>
  <c r="V118" i="7"/>
  <c r="U118" i="7"/>
  <c r="T118" i="7"/>
  <c r="S118" i="7"/>
  <c r="R118" i="7"/>
  <c r="Q118" i="7"/>
  <c r="P118" i="7"/>
  <c r="O118" i="7"/>
  <c r="N118" i="7"/>
  <c r="M118" i="7"/>
  <c r="L118" i="7"/>
  <c r="K118" i="7"/>
  <c r="J118" i="7"/>
  <c r="I118" i="7"/>
  <c r="H118" i="7"/>
  <c r="G118" i="7"/>
  <c r="F118" i="7"/>
  <c r="E118" i="7"/>
  <c r="D118" i="7"/>
  <c r="C118" i="7"/>
  <c r="AU117" i="7"/>
  <c r="AT117" i="7"/>
  <c r="AS117" i="7"/>
  <c r="AR117" i="7"/>
  <c r="AQ117" i="7"/>
  <c r="AP117" i="7"/>
  <c r="AO117" i="7"/>
  <c r="AN117" i="7"/>
  <c r="AM117" i="7"/>
  <c r="AL117" i="7"/>
  <c r="AK117" i="7"/>
  <c r="AJ117" i="7"/>
  <c r="AI117" i="7"/>
  <c r="AH117" i="7"/>
  <c r="AG117" i="7"/>
  <c r="AF117" i="7"/>
  <c r="AE117" i="7"/>
  <c r="AD117" i="7"/>
  <c r="AC117" i="7"/>
  <c r="AB117" i="7"/>
  <c r="AA117" i="7"/>
  <c r="Z117" i="7"/>
  <c r="Y117" i="7"/>
  <c r="X117" i="7"/>
  <c r="W117" i="7"/>
  <c r="V117" i="7"/>
  <c r="U117" i="7"/>
  <c r="T117" i="7"/>
  <c r="S117" i="7"/>
  <c r="R117" i="7"/>
  <c r="Q117" i="7"/>
  <c r="P117" i="7"/>
  <c r="O117" i="7"/>
  <c r="N117" i="7"/>
  <c r="M117" i="7"/>
  <c r="L117" i="7"/>
  <c r="K117" i="7"/>
  <c r="J117" i="7"/>
  <c r="I117" i="7"/>
  <c r="H117" i="7"/>
  <c r="G117" i="7"/>
  <c r="F117" i="7"/>
  <c r="E117" i="7"/>
  <c r="D117" i="7"/>
  <c r="C117" i="7"/>
  <c r="AU116" i="7"/>
  <c r="AT116" i="7"/>
  <c r="AS116" i="7"/>
  <c r="AR116" i="7"/>
  <c r="AQ116" i="7"/>
  <c r="AP116" i="7"/>
  <c r="AO116" i="7"/>
  <c r="AN116" i="7"/>
  <c r="AM116" i="7"/>
  <c r="AL116" i="7"/>
  <c r="AK116" i="7"/>
  <c r="AJ116" i="7"/>
  <c r="AI116" i="7"/>
  <c r="AH116" i="7"/>
  <c r="AG116" i="7"/>
  <c r="AF116" i="7"/>
  <c r="AE116" i="7"/>
  <c r="AD116" i="7"/>
  <c r="AC116" i="7"/>
  <c r="AB116" i="7"/>
  <c r="AA116" i="7"/>
  <c r="Z116" i="7"/>
  <c r="Y116" i="7"/>
  <c r="X116" i="7"/>
  <c r="W116" i="7"/>
  <c r="V116" i="7"/>
  <c r="U116" i="7"/>
  <c r="T116" i="7"/>
  <c r="S116" i="7"/>
  <c r="R116" i="7"/>
  <c r="Q116" i="7"/>
  <c r="P116" i="7"/>
  <c r="O116" i="7"/>
  <c r="N116" i="7"/>
  <c r="M116" i="7"/>
  <c r="L116" i="7"/>
  <c r="K116" i="7"/>
  <c r="J116" i="7"/>
  <c r="I116" i="7"/>
  <c r="H116" i="7"/>
  <c r="G116" i="7"/>
  <c r="F116" i="7"/>
  <c r="E116" i="7"/>
  <c r="D116" i="7"/>
  <c r="C116" i="7"/>
  <c r="AU115" i="7"/>
  <c r="AT115" i="7"/>
  <c r="AS115" i="7"/>
  <c r="AR115" i="7"/>
  <c r="AQ115" i="7"/>
  <c r="AP115" i="7"/>
  <c r="AO115" i="7"/>
  <c r="AN115" i="7"/>
  <c r="AM115" i="7"/>
  <c r="AL115" i="7"/>
  <c r="AK115" i="7"/>
  <c r="AJ115" i="7"/>
  <c r="AI115" i="7"/>
  <c r="AH115" i="7"/>
  <c r="AG115" i="7"/>
  <c r="AF115" i="7"/>
  <c r="AE115" i="7"/>
  <c r="AD115" i="7"/>
  <c r="AC115" i="7"/>
  <c r="AB115" i="7"/>
  <c r="AA115" i="7"/>
  <c r="Z115" i="7"/>
  <c r="AW115" i="7" s="1"/>
  <c r="Y115" i="7"/>
  <c r="X115" i="7"/>
  <c r="W115" i="7"/>
  <c r="V115" i="7"/>
  <c r="U115" i="7"/>
  <c r="T115" i="7"/>
  <c r="S115" i="7"/>
  <c r="R115" i="7"/>
  <c r="Q115" i="7"/>
  <c r="P115" i="7"/>
  <c r="O115" i="7"/>
  <c r="N115" i="7"/>
  <c r="M115" i="7"/>
  <c r="L115" i="7"/>
  <c r="K115" i="7"/>
  <c r="J115" i="7"/>
  <c r="I115" i="7"/>
  <c r="H115" i="7"/>
  <c r="G115" i="7"/>
  <c r="F115" i="7"/>
  <c r="E115" i="7"/>
  <c r="D115" i="7"/>
  <c r="C115" i="7"/>
  <c r="AU114" i="7"/>
  <c r="AT114" i="7"/>
  <c r="AS114" i="7"/>
  <c r="AR114" i="7"/>
  <c r="AQ114" i="7"/>
  <c r="AP114" i="7"/>
  <c r="AO114" i="7"/>
  <c r="AN114" i="7"/>
  <c r="AM114" i="7"/>
  <c r="AL114" i="7"/>
  <c r="AK114" i="7"/>
  <c r="AJ114" i="7"/>
  <c r="AI114" i="7"/>
  <c r="AH114" i="7"/>
  <c r="AG114" i="7"/>
  <c r="AF114" i="7"/>
  <c r="AE114" i="7"/>
  <c r="AD114" i="7"/>
  <c r="AC114" i="7"/>
  <c r="AB114" i="7"/>
  <c r="AA114" i="7"/>
  <c r="Z114" i="7"/>
  <c r="Y114" i="7"/>
  <c r="X114" i="7"/>
  <c r="W114" i="7"/>
  <c r="V114" i="7"/>
  <c r="U114" i="7"/>
  <c r="T114" i="7"/>
  <c r="S114" i="7"/>
  <c r="R114" i="7"/>
  <c r="Q114" i="7"/>
  <c r="P114" i="7"/>
  <c r="O114" i="7"/>
  <c r="N114" i="7"/>
  <c r="M114" i="7"/>
  <c r="L114" i="7"/>
  <c r="K114" i="7"/>
  <c r="J114" i="7"/>
  <c r="I114" i="7"/>
  <c r="H114" i="7"/>
  <c r="G114" i="7"/>
  <c r="F114" i="7"/>
  <c r="E114" i="7"/>
  <c r="D114" i="7"/>
  <c r="C114" i="7"/>
  <c r="AU113" i="7"/>
  <c r="AT113" i="7"/>
  <c r="AS113" i="7"/>
  <c r="AR113" i="7"/>
  <c r="AQ113" i="7"/>
  <c r="AP113" i="7"/>
  <c r="AO113" i="7"/>
  <c r="AN113" i="7"/>
  <c r="AM113" i="7"/>
  <c r="AL113" i="7"/>
  <c r="AK113" i="7"/>
  <c r="AJ113" i="7"/>
  <c r="AI113" i="7"/>
  <c r="AH113" i="7"/>
  <c r="AG113" i="7"/>
  <c r="AF113" i="7"/>
  <c r="AE113" i="7"/>
  <c r="AD113" i="7"/>
  <c r="AC113" i="7"/>
  <c r="AB113" i="7"/>
  <c r="AA113" i="7"/>
  <c r="Z113" i="7"/>
  <c r="Y113" i="7"/>
  <c r="X113" i="7"/>
  <c r="W113" i="7"/>
  <c r="V113" i="7"/>
  <c r="U113" i="7"/>
  <c r="T113" i="7"/>
  <c r="S113" i="7"/>
  <c r="R113" i="7"/>
  <c r="Q113" i="7"/>
  <c r="P113" i="7"/>
  <c r="O113" i="7"/>
  <c r="N113" i="7"/>
  <c r="M113" i="7"/>
  <c r="L113" i="7"/>
  <c r="K113" i="7"/>
  <c r="J113" i="7"/>
  <c r="I113" i="7"/>
  <c r="H113" i="7"/>
  <c r="G113" i="7"/>
  <c r="F113" i="7"/>
  <c r="E113" i="7"/>
  <c r="D113" i="7"/>
  <c r="C113" i="7"/>
  <c r="AU112" i="7"/>
  <c r="AT112" i="7"/>
  <c r="AS112" i="7"/>
  <c r="AR112" i="7"/>
  <c r="AQ112" i="7"/>
  <c r="AP112" i="7"/>
  <c r="AO112" i="7"/>
  <c r="AN112" i="7"/>
  <c r="AM112" i="7"/>
  <c r="AL112" i="7"/>
  <c r="AK112" i="7"/>
  <c r="AJ112" i="7"/>
  <c r="AI112" i="7"/>
  <c r="AH112" i="7"/>
  <c r="AG112" i="7"/>
  <c r="AF112" i="7"/>
  <c r="AE112" i="7"/>
  <c r="AD112" i="7"/>
  <c r="AC112" i="7"/>
  <c r="AB112" i="7"/>
  <c r="AA112" i="7"/>
  <c r="Z112" i="7"/>
  <c r="Y112" i="7"/>
  <c r="X112" i="7"/>
  <c r="W112" i="7"/>
  <c r="V112" i="7"/>
  <c r="U112" i="7"/>
  <c r="T112" i="7"/>
  <c r="S112" i="7"/>
  <c r="R112" i="7"/>
  <c r="Q112" i="7"/>
  <c r="P112" i="7"/>
  <c r="O112" i="7"/>
  <c r="N112" i="7"/>
  <c r="M112" i="7"/>
  <c r="L112" i="7"/>
  <c r="K112" i="7"/>
  <c r="J112" i="7"/>
  <c r="I112" i="7"/>
  <c r="H112" i="7"/>
  <c r="G112" i="7"/>
  <c r="F112" i="7"/>
  <c r="E112" i="7"/>
  <c r="D112" i="7"/>
  <c r="C112" i="7"/>
  <c r="AU111" i="7"/>
  <c r="AT111" i="7"/>
  <c r="AS111" i="7"/>
  <c r="AR111" i="7"/>
  <c r="AQ111" i="7"/>
  <c r="AP111" i="7"/>
  <c r="AO111" i="7"/>
  <c r="AN111" i="7"/>
  <c r="AM111" i="7"/>
  <c r="AL111" i="7"/>
  <c r="AK111" i="7"/>
  <c r="AJ111" i="7"/>
  <c r="AI111" i="7"/>
  <c r="AH111" i="7"/>
  <c r="AG111" i="7"/>
  <c r="AF111" i="7"/>
  <c r="AE111" i="7"/>
  <c r="AD111" i="7"/>
  <c r="AC111" i="7"/>
  <c r="AB111" i="7"/>
  <c r="AA111" i="7"/>
  <c r="Z111" i="7"/>
  <c r="AW111" i="7" s="1"/>
  <c r="Y111" i="7"/>
  <c r="X111" i="7"/>
  <c r="W111" i="7"/>
  <c r="V111" i="7"/>
  <c r="U111" i="7"/>
  <c r="T111" i="7"/>
  <c r="S111" i="7"/>
  <c r="R111" i="7"/>
  <c r="Q111" i="7"/>
  <c r="P111" i="7"/>
  <c r="O111" i="7"/>
  <c r="N111" i="7"/>
  <c r="M111" i="7"/>
  <c r="L111" i="7"/>
  <c r="K111" i="7"/>
  <c r="J111" i="7"/>
  <c r="I111" i="7"/>
  <c r="H111" i="7"/>
  <c r="G111" i="7"/>
  <c r="F111" i="7"/>
  <c r="E111" i="7"/>
  <c r="D111" i="7"/>
  <c r="C111" i="7"/>
  <c r="AU110" i="7"/>
  <c r="AT110" i="7"/>
  <c r="AS110" i="7"/>
  <c r="AR110" i="7"/>
  <c r="AQ110" i="7"/>
  <c r="AP110" i="7"/>
  <c r="AO110" i="7"/>
  <c r="AN110" i="7"/>
  <c r="AM110" i="7"/>
  <c r="AL110" i="7"/>
  <c r="AK110" i="7"/>
  <c r="AJ110" i="7"/>
  <c r="AI110" i="7"/>
  <c r="AH110" i="7"/>
  <c r="AG110" i="7"/>
  <c r="AF110" i="7"/>
  <c r="AE110" i="7"/>
  <c r="AD110" i="7"/>
  <c r="AC110" i="7"/>
  <c r="AB110" i="7"/>
  <c r="AA110" i="7"/>
  <c r="Z110" i="7"/>
  <c r="Y110" i="7"/>
  <c r="X110" i="7"/>
  <c r="W110" i="7"/>
  <c r="V110" i="7"/>
  <c r="U110" i="7"/>
  <c r="T110" i="7"/>
  <c r="S110" i="7"/>
  <c r="R110" i="7"/>
  <c r="Q110" i="7"/>
  <c r="P110" i="7"/>
  <c r="O110" i="7"/>
  <c r="N110" i="7"/>
  <c r="M110" i="7"/>
  <c r="L110" i="7"/>
  <c r="K110" i="7"/>
  <c r="J110" i="7"/>
  <c r="I110" i="7"/>
  <c r="H110" i="7"/>
  <c r="G110" i="7"/>
  <c r="F110" i="7"/>
  <c r="E110" i="7"/>
  <c r="D110" i="7"/>
  <c r="C110" i="7"/>
  <c r="AU109" i="7"/>
  <c r="AT109" i="7"/>
  <c r="AS109" i="7"/>
  <c r="AR109" i="7"/>
  <c r="AQ109" i="7"/>
  <c r="AP109" i="7"/>
  <c r="AO109" i="7"/>
  <c r="AN109" i="7"/>
  <c r="AM109" i="7"/>
  <c r="AL109" i="7"/>
  <c r="AK109" i="7"/>
  <c r="AJ109" i="7"/>
  <c r="AI109" i="7"/>
  <c r="AH109" i="7"/>
  <c r="AG109" i="7"/>
  <c r="AF109" i="7"/>
  <c r="AE109" i="7"/>
  <c r="AD109" i="7"/>
  <c r="AC109" i="7"/>
  <c r="AB109" i="7"/>
  <c r="AA109" i="7"/>
  <c r="Z109" i="7"/>
  <c r="Y109" i="7"/>
  <c r="X109" i="7"/>
  <c r="W109" i="7"/>
  <c r="V109" i="7"/>
  <c r="U109" i="7"/>
  <c r="T109" i="7"/>
  <c r="S109" i="7"/>
  <c r="R109" i="7"/>
  <c r="Q109" i="7"/>
  <c r="P109" i="7"/>
  <c r="O109" i="7"/>
  <c r="N109" i="7"/>
  <c r="M109" i="7"/>
  <c r="L109" i="7"/>
  <c r="K109" i="7"/>
  <c r="J109" i="7"/>
  <c r="I109" i="7"/>
  <c r="H109" i="7"/>
  <c r="G109" i="7"/>
  <c r="F109" i="7"/>
  <c r="E109" i="7"/>
  <c r="D109" i="7"/>
  <c r="C109" i="7"/>
  <c r="AU108" i="7"/>
  <c r="AT108" i="7"/>
  <c r="AS108" i="7"/>
  <c r="AR108" i="7"/>
  <c r="AQ108" i="7"/>
  <c r="AP108" i="7"/>
  <c r="AN108" i="7"/>
  <c r="AM108" i="7"/>
  <c r="AL108" i="7"/>
  <c r="AJ108" i="7"/>
  <c r="AI108" i="7"/>
  <c r="AH108" i="7"/>
  <c r="AG108" i="7"/>
  <c r="AF108" i="7"/>
  <c r="AE108" i="7"/>
  <c r="AD108" i="7"/>
  <c r="AC108" i="7"/>
  <c r="AB108" i="7"/>
  <c r="AA108" i="7"/>
  <c r="Z108" i="7"/>
  <c r="Y108" i="7"/>
  <c r="X108" i="7"/>
  <c r="W108" i="7"/>
  <c r="V108" i="7"/>
  <c r="U108" i="7"/>
  <c r="T108" i="7"/>
  <c r="S108" i="7"/>
  <c r="R108" i="7"/>
  <c r="Q108" i="7"/>
  <c r="P108" i="7"/>
  <c r="O108" i="7"/>
  <c r="N108" i="7"/>
  <c r="M108" i="7"/>
  <c r="L108" i="7"/>
  <c r="K108" i="7"/>
  <c r="J108" i="7"/>
  <c r="I108" i="7"/>
  <c r="H108" i="7"/>
  <c r="G108" i="7"/>
  <c r="F108" i="7"/>
  <c r="E108" i="7"/>
  <c r="D108" i="7"/>
  <c r="C108" i="7"/>
  <c r="AS107" i="7"/>
  <c r="AR107" i="7"/>
  <c r="AO107" i="7"/>
  <c r="AN107" i="7"/>
  <c r="AK107" i="7"/>
  <c r="AJ107" i="7"/>
  <c r="AG107" i="7"/>
  <c r="AF107" i="7"/>
  <c r="AE107" i="7"/>
  <c r="AD107" i="7"/>
  <c r="AC107" i="7"/>
  <c r="AB107" i="7"/>
  <c r="AA107" i="7"/>
  <c r="Z107" i="7"/>
  <c r="Y107" i="7"/>
  <c r="X107" i="7"/>
  <c r="AW107" i="7" s="1"/>
  <c r="W107" i="7"/>
  <c r="V107" i="7"/>
  <c r="U107" i="7"/>
  <c r="T107" i="7"/>
  <c r="S107" i="7"/>
  <c r="R107" i="7"/>
  <c r="Q107" i="7"/>
  <c r="P107" i="7"/>
  <c r="O107" i="7"/>
  <c r="N107" i="7"/>
  <c r="M107" i="7"/>
  <c r="L107" i="7"/>
  <c r="K107" i="7"/>
  <c r="J107" i="7"/>
  <c r="I107" i="7"/>
  <c r="H107" i="7"/>
  <c r="G107" i="7"/>
  <c r="F107" i="7"/>
  <c r="E107" i="7"/>
  <c r="D107" i="7"/>
  <c r="C107" i="7"/>
  <c r="AU106" i="7"/>
  <c r="AT106" i="7"/>
  <c r="AS106" i="7"/>
  <c r="AQ106" i="7"/>
  <c r="AP106" i="7"/>
  <c r="AO106" i="7"/>
  <c r="AM106" i="7"/>
  <c r="AL106" i="7"/>
  <c r="AK106" i="7"/>
  <c r="AI106" i="7"/>
  <c r="AH106" i="7"/>
  <c r="AG106" i="7"/>
  <c r="AF106" i="7"/>
  <c r="AE106" i="7"/>
  <c r="AD106" i="7"/>
  <c r="AC106" i="7"/>
  <c r="AB106" i="7"/>
  <c r="AA106" i="7"/>
  <c r="Z106" i="7"/>
  <c r="Y106" i="7"/>
  <c r="X106" i="7"/>
  <c r="W106" i="7"/>
  <c r="V106" i="7"/>
  <c r="U106" i="7"/>
  <c r="T106" i="7"/>
  <c r="S106" i="7"/>
  <c r="R106" i="7"/>
  <c r="Q106" i="7"/>
  <c r="P106" i="7"/>
  <c r="O106" i="7"/>
  <c r="N106" i="7"/>
  <c r="M106" i="7"/>
  <c r="L106" i="7"/>
  <c r="K106" i="7"/>
  <c r="J106" i="7"/>
  <c r="I106" i="7"/>
  <c r="H106" i="7"/>
  <c r="G106" i="7"/>
  <c r="F106" i="7"/>
  <c r="E106" i="7"/>
  <c r="D106" i="7"/>
  <c r="C106" i="7"/>
  <c r="AU105" i="7"/>
  <c r="AS105" i="7"/>
  <c r="AR105" i="7"/>
  <c r="AQ105" i="7"/>
  <c r="AO105" i="7"/>
  <c r="AN105" i="7"/>
  <c r="AM105" i="7"/>
  <c r="AK105" i="7"/>
  <c r="AJ105" i="7"/>
  <c r="AI105" i="7"/>
  <c r="AG105" i="7"/>
  <c r="AF105" i="7"/>
  <c r="AE105" i="7"/>
  <c r="AD105" i="7"/>
  <c r="AC105" i="7"/>
  <c r="AB105" i="7"/>
  <c r="AA105" i="7"/>
  <c r="Z105" i="7"/>
  <c r="Y105" i="7"/>
  <c r="X105" i="7"/>
  <c r="W105" i="7"/>
  <c r="V105" i="7"/>
  <c r="U105" i="7"/>
  <c r="T105" i="7"/>
  <c r="S105" i="7"/>
  <c r="R105" i="7"/>
  <c r="Q105" i="7"/>
  <c r="P105" i="7"/>
  <c r="O105" i="7"/>
  <c r="N105" i="7"/>
  <c r="M105" i="7"/>
  <c r="L105" i="7"/>
  <c r="K105" i="7"/>
  <c r="J105" i="7"/>
  <c r="I105" i="7"/>
  <c r="H105" i="7"/>
  <c r="G105" i="7"/>
  <c r="F105" i="7"/>
  <c r="E105" i="7"/>
  <c r="D105" i="7"/>
  <c r="C105" i="7"/>
  <c r="AU104" i="7"/>
  <c r="AT104" i="7"/>
  <c r="AR104" i="7"/>
  <c r="AQ104" i="7"/>
  <c r="AP104" i="7"/>
  <c r="AN104" i="7"/>
  <c r="AM104" i="7"/>
  <c r="AL104" i="7"/>
  <c r="AI104" i="7"/>
  <c r="AH104" i="7"/>
  <c r="AG104" i="7"/>
  <c r="AF104" i="7"/>
  <c r="AE104" i="7"/>
  <c r="AD104" i="7"/>
  <c r="AC104" i="7"/>
  <c r="AB104" i="7"/>
  <c r="AA104" i="7"/>
  <c r="Z104" i="7"/>
  <c r="Y104" i="7"/>
  <c r="X104" i="7"/>
  <c r="W104" i="7"/>
  <c r="V104" i="7"/>
  <c r="U104" i="7"/>
  <c r="T104" i="7"/>
  <c r="S104" i="7"/>
  <c r="R104" i="7"/>
  <c r="Q104" i="7"/>
  <c r="P104" i="7"/>
  <c r="O104" i="7"/>
  <c r="N104" i="7"/>
  <c r="M104" i="7"/>
  <c r="L104" i="7"/>
  <c r="K104" i="7"/>
  <c r="J104" i="7"/>
  <c r="I104" i="7"/>
  <c r="H104" i="7"/>
  <c r="G104" i="7"/>
  <c r="F104" i="7"/>
  <c r="E104" i="7"/>
  <c r="D104" i="7"/>
  <c r="C104" i="7"/>
  <c r="AS103" i="7"/>
  <c r="AR103" i="7"/>
  <c r="AO103" i="7"/>
  <c r="AN103" i="7"/>
  <c r="AK103" i="7"/>
  <c r="AJ103" i="7"/>
  <c r="AG103" i="7"/>
  <c r="AF103" i="7"/>
  <c r="AE103" i="7"/>
  <c r="AD103" i="7"/>
  <c r="AC103" i="7"/>
  <c r="AB103" i="7"/>
  <c r="AA103" i="7"/>
  <c r="Z103" i="7"/>
  <c r="Y103" i="7"/>
  <c r="AW103" i="7" s="1"/>
  <c r="X103" i="7"/>
  <c r="W103" i="7"/>
  <c r="V103" i="7"/>
  <c r="U103" i="7"/>
  <c r="T103" i="7"/>
  <c r="S103" i="7"/>
  <c r="R103" i="7"/>
  <c r="Q103" i="7"/>
  <c r="P103" i="7"/>
  <c r="O103" i="7"/>
  <c r="N103" i="7"/>
  <c r="M103" i="7"/>
  <c r="L103" i="7"/>
  <c r="K103" i="7"/>
  <c r="J103" i="7"/>
  <c r="I103" i="7"/>
  <c r="H103" i="7"/>
  <c r="G103" i="7"/>
  <c r="F103" i="7"/>
  <c r="E103" i="7"/>
  <c r="D103" i="7"/>
  <c r="C103" i="7"/>
  <c r="AU102" i="7"/>
  <c r="AT102" i="7"/>
  <c r="AS102" i="7"/>
  <c r="AQ102" i="7"/>
  <c r="AP102" i="7"/>
  <c r="AM102" i="7"/>
  <c r="AL102" i="7"/>
  <c r="AK102" i="7"/>
  <c r="AI102" i="7"/>
  <c r="AH102" i="7"/>
  <c r="AG102" i="7"/>
  <c r="AF102" i="7"/>
  <c r="AE102" i="7"/>
  <c r="AD102" i="7"/>
  <c r="AC102" i="7"/>
  <c r="AB102" i="7"/>
  <c r="AA102" i="7"/>
  <c r="Z102" i="7"/>
  <c r="Y102" i="7"/>
  <c r="X102" i="7"/>
  <c r="W102" i="7"/>
  <c r="V102" i="7"/>
  <c r="U102" i="7"/>
  <c r="T102" i="7"/>
  <c r="S102" i="7"/>
  <c r="R102" i="7"/>
  <c r="Q102" i="7"/>
  <c r="P102" i="7"/>
  <c r="O102" i="7"/>
  <c r="N102" i="7"/>
  <c r="M102" i="7"/>
  <c r="L102" i="7"/>
  <c r="K102" i="7"/>
  <c r="J102" i="7"/>
  <c r="I102" i="7"/>
  <c r="H102" i="7"/>
  <c r="G102" i="7"/>
  <c r="F102" i="7"/>
  <c r="E102" i="7"/>
  <c r="D102" i="7"/>
  <c r="C102" i="7"/>
  <c r="AU101" i="7"/>
  <c r="AT101" i="7"/>
  <c r="AS101" i="7"/>
  <c r="AR101" i="7"/>
  <c r="AQ101" i="7"/>
  <c r="AY101" i="7" s="1"/>
  <c r="AP101" i="7"/>
  <c r="AO101" i="7"/>
  <c r="AN101" i="7"/>
  <c r="AM101" i="7"/>
  <c r="AL101" i="7"/>
  <c r="AK101" i="7"/>
  <c r="AJ101" i="7"/>
  <c r="AI101" i="7"/>
  <c r="AH101" i="7"/>
  <c r="AG101" i="7"/>
  <c r="AF101" i="7"/>
  <c r="AE101" i="7"/>
  <c r="AD101" i="7"/>
  <c r="AC101" i="7"/>
  <c r="AB101" i="7"/>
  <c r="AA101" i="7"/>
  <c r="Z101" i="7"/>
  <c r="Y101" i="7"/>
  <c r="X101" i="7"/>
  <c r="W101" i="7"/>
  <c r="V101" i="7"/>
  <c r="U101" i="7"/>
  <c r="T101" i="7"/>
  <c r="S101" i="7"/>
  <c r="R101" i="7"/>
  <c r="Q101" i="7"/>
  <c r="P101" i="7"/>
  <c r="O101" i="7"/>
  <c r="N101" i="7"/>
  <c r="M101" i="7"/>
  <c r="L101" i="7"/>
  <c r="K101" i="7"/>
  <c r="J101" i="7"/>
  <c r="I101" i="7"/>
  <c r="H101" i="7"/>
  <c r="G101" i="7"/>
  <c r="F101" i="7"/>
  <c r="E101" i="7"/>
  <c r="D101" i="7"/>
  <c r="C101" i="7"/>
  <c r="AU100" i="7"/>
  <c r="AT100" i="7"/>
  <c r="AQ100" i="7"/>
  <c r="AP100" i="7"/>
  <c r="AN100" i="7"/>
  <c r="AM100" i="7"/>
  <c r="AL100" i="7"/>
  <c r="AJ100" i="7"/>
  <c r="AI100" i="7"/>
  <c r="AH100" i="7"/>
  <c r="AG100" i="7"/>
  <c r="AF100" i="7"/>
  <c r="AE100" i="7"/>
  <c r="AD100" i="7"/>
  <c r="AC100" i="7"/>
  <c r="AB100" i="7"/>
  <c r="AA100" i="7"/>
  <c r="Z100" i="7"/>
  <c r="Y100" i="7"/>
  <c r="X100" i="7"/>
  <c r="W100" i="7"/>
  <c r="V100" i="7"/>
  <c r="U100" i="7"/>
  <c r="T100" i="7"/>
  <c r="S100" i="7"/>
  <c r="R100" i="7"/>
  <c r="Q100" i="7"/>
  <c r="P100" i="7"/>
  <c r="O100" i="7"/>
  <c r="N100" i="7"/>
  <c r="M100" i="7"/>
  <c r="L100" i="7"/>
  <c r="K100" i="7"/>
  <c r="J100" i="7"/>
  <c r="I100" i="7"/>
  <c r="H100" i="7"/>
  <c r="G100" i="7"/>
  <c r="F100" i="7"/>
  <c r="E100" i="7"/>
  <c r="D100" i="7"/>
  <c r="C100" i="7"/>
  <c r="AS99" i="7"/>
  <c r="AR99" i="7"/>
  <c r="AO99" i="7"/>
  <c r="AN99" i="7"/>
  <c r="AK99" i="7"/>
  <c r="AJ99" i="7"/>
  <c r="AG99" i="7"/>
  <c r="AF99" i="7"/>
  <c r="AE99" i="7"/>
  <c r="AD99" i="7"/>
  <c r="AC99" i="7"/>
  <c r="AB99" i="7"/>
  <c r="AA99" i="7"/>
  <c r="Z99" i="7"/>
  <c r="Y99" i="7"/>
  <c r="AW99" i="7" s="1"/>
  <c r="X99" i="7"/>
  <c r="W99" i="7"/>
  <c r="V99" i="7"/>
  <c r="U99" i="7"/>
  <c r="T99" i="7"/>
  <c r="S99" i="7"/>
  <c r="R99" i="7"/>
  <c r="Q99" i="7"/>
  <c r="P99" i="7"/>
  <c r="O99" i="7"/>
  <c r="N99" i="7"/>
  <c r="M99" i="7"/>
  <c r="L99" i="7"/>
  <c r="K99" i="7"/>
  <c r="J99" i="7"/>
  <c r="I99" i="7"/>
  <c r="H99" i="7"/>
  <c r="G99" i="7"/>
  <c r="F99" i="7"/>
  <c r="E99" i="7"/>
  <c r="D99" i="7"/>
  <c r="C99" i="7"/>
  <c r="AU98" i="7"/>
  <c r="AT98" i="7"/>
  <c r="AS98" i="7"/>
  <c r="AQ98" i="7"/>
  <c r="AP98" i="7"/>
  <c r="AO98" i="7"/>
  <c r="AM98" i="7"/>
  <c r="AL98" i="7"/>
  <c r="AK98" i="7"/>
  <c r="AI98" i="7"/>
  <c r="AH98" i="7"/>
  <c r="AG98" i="7"/>
  <c r="AF98" i="7"/>
  <c r="AE98" i="7"/>
  <c r="AD98" i="7"/>
  <c r="AC98" i="7"/>
  <c r="AB98" i="7"/>
  <c r="AA98" i="7"/>
  <c r="Z98" i="7"/>
  <c r="Y98" i="7"/>
  <c r="X98" i="7"/>
  <c r="W98" i="7"/>
  <c r="V98" i="7"/>
  <c r="U98" i="7"/>
  <c r="T98" i="7"/>
  <c r="S98" i="7"/>
  <c r="R98" i="7"/>
  <c r="Q98" i="7"/>
  <c r="P98" i="7"/>
  <c r="O98" i="7"/>
  <c r="N98" i="7"/>
  <c r="M98" i="7"/>
  <c r="L98" i="7"/>
  <c r="K98" i="7"/>
  <c r="J98" i="7"/>
  <c r="I98" i="7"/>
  <c r="H98" i="7"/>
  <c r="G98" i="7"/>
  <c r="F98" i="7"/>
  <c r="E98" i="7"/>
  <c r="D98" i="7"/>
  <c r="C98" i="7"/>
  <c r="AU97" i="7"/>
  <c r="AS97" i="7"/>
  <c r="AR97" i="7"/>
  <c r="AQ97" i="7"/>
  <c r="AY97" i="7" s="1"/>
  <c r="AO97" i="7"/>
  <c r="AN97" i="7"/>
  <c r="AM97" i="7"/>
  <c r="AK97" i="7"/>
  <c r="AJ97" i="7"/>
  <c r="AI97" i="7"/>
  <c r="AG97" i="7"/>
  <c r="AF97" i="7"/>
  <c r="AE97" i="7"/>
  <c r="AD97" i="7"/>
  <c r="AC97" i="7"/>
  <c r="AB97" i="7"/>
  <c r="AA97" i="7"/>
  <c r="Z97" i="7"/>
  <c r="Y97" i="7"/>
  <c r="X97" i="7"/>
  <c r="W97" i="7"/>
  <c r="V97" i="7"/>
  <c r="U97" i="7"/>
  <c r="T97" i="7"/>
  <c r="S97" i="7"/>
  <c r="R97" i="7"/>
  <c r="Q97" i="7"/>
  <c r="P97" i="7"/>
  <c r="O97" i="7"/>
  <c r="N97" i="7"/>
  <c r="M97" i="7"/>
  <c r="L97" i="7"/>
  <c r="K97" i="7"/>
  <c r="J97" i="7"/>
  <c r="I97" i="7"/>
  <c r="H97" i="7"/>
  <c r="G97" i="7"/>
  <c r="F97" i="7"/>
  <c r="E97" i="7"/>
  <c r="D97" i="7"/>
  <c r="C97" i="7"/>
  <c r="AU96" i="7"/>
  <c r="AT96" i="7"/>
  <c r="AS96" i="7"/>
  <c r="AR96" i="7"/>
  <c r="AQ96" i="7"/>
  <c r="AP96" i="7"/>
  <c r="AO96" i="7"/>
  <c r="AN96" i="7"/>
  <c r="AM96" i="7"/>
  <c r="AL96" i="7"/>
  <c r="AK96" i="7"/>
  <c r="AJ96" i="7"/>
  <c r="AI96" i="7"/>
  <c r="AH96" i="7"/>
  <c r="AG96" i="7"/>
  <c r="AF96" i="7"/>
  <c r="AE96" i="7"/>
  <c r="AD96" i="7"/>
  <c r="AC96" i="7"/>
  <c r="AB96" i="7"/>
  <c r="AA96" i="7"/>
  <c r="Z96" i="7"/>
  <c r="Y96" i="7"/>
  <c r="X96" i="7"/>
  <c r="W96" i="7"/>
  <c r="V96" i="7"/>
  <c r="U96" i="7"/>
  <c r="T96" i="7"/>
  <c r="S96" i="7"/>
  <c r="R96" i="7"/>
  <c r="Q96" i="7"/>
  <c r="P96" i="7"/>
  <c r="O96" i="7"/>
  <c r="N96" i="7"/>
  <c r="M96" i="7"/>
  <c r="L96" i="7"/>
  <c r="K96" i="7"/>
  <c r="J96" i="7"/>
  <c r="I96" i="7"/>
  <c r="H96" i="7"/>
  <c r="G96" i="7"/>
  <c r="F96" i="7"/>
  <c r="E96" i="7"/>
  <c r="D96" i="7"/>
  <c r="C96" i="7"/>
  <c r="AT95" i="7"/>
  <c r="AS95" i="7"/>
  <c r="AR95" i="7"/>
  <c r="AO95" i="7"/>
  <c r="AN95" i="7"/>
  <c r="AL95" i="7"/>
  <c r="AK95" i="7"/>
  <c r="AJ95" i="7"/>
  <c r="AH95" i="7"/>
  <c r="AG95" i="7"/>
  <c r="AF95" i="7"/>
  <c r="AE95" i="7"/>
  <c r="AD95" i="7"/>
  <c r="AC95" i="7"/>
  <c r="AB95" i="7"/>
  <c r="AA95" i="7"/>
  <c r="Z95" i="7"/>
  <c r="Y95" i="7"/>
  <c r="AW95" i="7" s="1"/>
  <c r="X95" i="7"/>
  <c r="W95" i="7"/>
  <c r="V95" i="7"/>
  <c r="U95" i="7"/>
  <c r="T95" i="7"/>
  <c r="S95" i="7"/>
  <c r="R95" i="7"/>
  <c r="Q95" i="7"/>
  <c r="P95" i="7"/>
  <c r="O95" i="7"/>
  <c r="N95" i="7"/>
  <c r="M95" i="7"/>
  <c r="L95" i="7"/>
  <c r="K95" i="7"/>
  <c r="J95" i="7"/>
  <c r="I95" i="7"/>
  <c r="H95" i="7"/>
  <c r="G95" i="7"/>
  <c r="F95" i="7"/>
  <c r="E95" i="7"/>
  <c r="D95" i="7"/>
  <c r="C95" i="7"/>
  <c r="AU94" i="7"/>
  <c r="AT94" i="7"/>
  <c r="AQ94" i="7"/>
  <c r="AP94" i="7"/>
  <c r="AO94" i="7"/>
  <c r="AM94" i="7"/>
  <c r="AL94" i="7"/>
  <c r="AK94" i="7"/>
  <c r="AI94" i="7"/>
  <c r="AH94" i="7"/>
  <c r="AG94" i="7"/>
  <c r="AF94" i="7"/>
  <c r="AE94" i="7"/>
  <c r="AD94" i="7"/>
  <c r="AC94" i="7"/>
  <c r="AB94" i="7"/>
  <c r="AA94" i="7"/>
  <c r="Z94" i="7"/>
  <c r="Y94" i="7"/>
  <c r="X94" i="7"/>
  <c r="W94" i="7"/>
  <c r="V94" i="7"/>
  <c r="U94" i="7"/>
  <c r="T94" i="7"/>
  <c r="S94" i="7"/>
  <c r="R94" i="7"/>
  <c r="Q94" i="7"/>
  <c r="P94" i="7"/>
  <c r="O94" i="7"/>
  <c r="N94" i="7"/>
  <c r="M94" i="7"/>
  <c r="L94" i="7"/>
  <c r="K94" i="7"/>
  <c r="J94" i="7"/>
  <c r="I94" i="7"/>
  <c r="H94" i="7"/>
  <c r="G94" i="7"/>
  <c r="F94" i="7"/>
  <c r="E94" i="7"/>
  <c r="D94" i="7"/>
  <c r="C94" i="7"/>
  <c r="AT93" i="7"/>
  <c r="AS93" i="7"/>
  <c r="AR93" i="7"/>
  <c r="AP93" i="7"/>
  <c r="AO93" i="7"/>
  <c r="AN93" i="7"/>
  <c r="AL93" i="7"/>
  <c r="AK93" i="7"/>
  <c r="AJ93" i="7"/>
  <c r="AH93" i="7"/>
  <c r="AG93" i="7"/>
  <c r="AF93" i="7"/>
  <c r="AE93" i="7"/>
  <c r="AD93" i="7"/>
  <c r="AC93" i="7"/>
  <c r="AB93" i="7"/>
  <c r="AA93" i="7"/>
  <c r="Z93" i="7"/>
  <c r="Y93" i="7"/>
  <c r="X93" i="7"/>
  <c r="W93" i="7"/>
  <c r="V93" i="7"/>
  <c r="U93" i="7"/>
  <c r="T93" i="7"/>
  <c r="S93" i="7"/>
  <c r="R93" i="7"/>
  <c r="Q93" i="7"/>
  <c r="P93" i="7"/>
  <c r="O93" i="7"/>
  <c r="N93" i="7"/>
  <c r="M93" i="7"/>
  <c r="L93" i="7"/>
  <c r="K93" i="7"/>
  <c r="J93" i="7"/>
  <c r="I93" i="7"/>
  <c r="H93" i="7"/>
  <c r="G93" i="7"/>
  <c r="F93" i="7"/>
  <c r="E93" i="7"/>
  <c r="D93" i="7"/>
  <c r="C93" i="7"/>
  <c r="AU92" i="7"/>
  <c r="AT92" i="7"/>
  <c r="AS92" i="7"/>
  <c r="AQ92" i="7"/>
  <c r="AP92" i="7"/>
  <c r="AO92" i="7"/>
  <c r="AM92" i="7"/>
  <c r="AL92" i="7"/>
  <c r="AK92" i="7"/>
  <c r="AI92" i="7"/>
  <c r="AH92" i="7"/>
  <c r="AG92" i="7"/>
  <c r="AF92" i="7"/>
  <c r="AE92" i="7"/>
  <c r="AD92" i="7"/>
  <c r="AC92" i="7"/>
  <c r="AB92" i="7"/>
  <c r="AA92" i="7"/>
  <c r="Z92" i="7"/>
  <c r="Y92" i="7"/>
  <c r="X92" i="7"/>
  <c r="W92" i="7"/>
  <c r="V92" i="7"/>
  <c r="U92" i="7"/>
  <c r="T92" i="7"/>
  <c r="S92" i="7"/>
  <c r="R92" i="7"/>
  <c r="Q92" i="7"/>
  <c r="P92" i="7"/>
  <c r="O92" i="7"/>
  <c r="N92" i="7"/>
  <c r="M92" i="7"/>
  <c r="L92" i="7"/>
  <c r="K92" i="7"/>
  <c r="J92" i="7"/>
  <c r="I92" i="7"/>
  <c r="H92" i="7"/>
  <c r="G92" i="7"/>
  <c r="F92" i="7"/>
  <c r="E92" i="7"/>
  <c r="D92" i="7"/>
  <c r="C92" i="7"/>
  <c r="AT91" i="7"/>
  <c r="AS91" i="7"/>
  <c r="AR91" i="7"/>
  <c r="AP91" i="7"/>
  <c r="AO91" i="7"/>
  <c r="AN91" i="7"/>
  <c r="AK91" i="7"/>
  <c r="AJ91" i="7"/>
  <c r="AH91" i="7"/>
  <c r="AG91" i="7"/>
  <c r="AF91" i="7"/>
  <c r="AE91" i="7"/>
  <c r="AD91" i="7"/>
  <c r="AC91" i="7"/>
  <c r="AB91" i="7"/>
  <c r="AA91" i="7"/>
  <c r="Z91" i="7"/>
  <c r="Y91" i="7"/>
  <c r="AW91" i="7" s="1"/>
  <c r="X91" i="7"/>
  <c r="W91" i="7"/>
  <c r="V91" i="7"/>
  <c r="U91" i="7"/>
  <c r="T91" i="7"/>
  <c r="S91" i="7"/>
  <c r="R91" i="7"/>
  <c r="Q91" i="7"/>
  <c r="P91" i="7"/>
  <c r="O91" i="7"/>
  <c r="N91" i="7"/>
  <c r="M91" i="7"/>
  <c r="L91" i="7"/>
  <c r="K91" i="7"/>
  <c r="J91" i="7"/>
  <c r="I91" i="7"/>
  <c r="H91" i="7"/>
  <c r="G91" i="7"/>
  <c r="F91" i="7"/>
  <c r="E91" i="7"/>
  <c r="D91" i="7"/>
  <c r="C91" i="7"/>
  <c r="AU90" i="7"/>
  <c r="AT90" i="7"/>
  <c r="AS90" i="7"/>
  <c r="AQ90" i="7"/>
  <c r="AP90" i="7"/>
  <c r="AM90" i="7"/>
  <c r="AL90" i="7"/>
  <c r="AK90" i="7"/>
  <c r="AH90" i="7"/>
  <c r="AG90" i="7"/>
  <c r="AF90" i="7"/>
  <c r="AE90" i="7"/>
  <c r="AD90" i="7"/>
  <c r="AC90" i="7"/>
  <c r="AB90" i="7"/>
  <c r="AA90" i="7"/>
  <c r="Z90" i="7"/>
  <c r="Y90" i="7"/>
  <c r="X90" i="7"/>
  <c r="W90" i="7"/>
  <c r="V90" i="7"/>
  <c r="U90" i="7"/>
  <c r="T90" i="7"/>
  <c r="S90" i="7"/>
  <c r="R90" i="7"/>
  <c r="Q90" i="7"/>
  <c r="P90" i="7"/>
  <c r="O90" i="7"/>
  <c r="N90" i="7"/>
  <c r="M90" i="7"/>
  <c r="L90" i="7"/>
  <c r="K90" i="7"/>
  <c r="J90" i="7"/>
  <c r="I90" i="7"/>
  <c r="H90" i="7"/>
  <c r="G90" i="7"/>
  <c r="F90" i="7"/>
  <c r="E90" i="7"/>
  <c r="D90" i="7"/>
  <c r="C90" i="7"/>
  <c r="AU89" i="7"/>
  <c r="AT89" i="7"/>
  <c r="AR89" i="7"/>
  <c r="AP89" i="7"/>
  <c r="AN89" i="7"/>
  <c r="AM89" i="7"/>
  <c r="AJ89" i="7"/>
  <c r="AI89" i="7"/>
  <c r="AH89" i="7"/>
  <c r="AG89" i="7"/>
  <c r="AF89" i="7"/>
  <c r="AE89" i="7"/>
  <c r="AD89" i="7"/>
  <c r="AC89" i="7"/>
  <c r="AB89" i="7"/>
  <c r="AA89" i="7"/>
  <c r="Z89" i="7"/>
  <c r="Y89" i="7"/>
  <c r="X89" i="7"/>
  <c r="W89" i="7"/>
  <c r="V89" i="7"/>
  <c r="U89" i="7"/>
  <c r="T89" i="7"/>
  <c r="S89" i="7"/>
  <c r="R89" i="7"/>
  <c r="Q89" i="7"/>
  <c r="P89" i="7"/>
  <c r="O89" i="7"/>
  <c r="N89" i="7"/>
  <c r="M89" i="7"/>
  <c r="L89" i="7"/>
  <c r="K89" i="7"/>
  <c r="J89" i="7"/>
  <c r="I89" i="7"/>
  <c r="H89" i="7"/>
  <c r="G89" i="7"/>
  <c r="F89" i="7"/>
  <c r="E89" i="7"/>
  <c r="D89" i="7"/>
  <c r="C89" i="7"/>
  <c r="AU88" i="7"/>
  <c r="AT88" i="7"/>
  <c r="AS88" i="7"/>
  <c r="AR88" i="7"/>
  <c r="AQ88" i="7"/>
  <c r="AP88" i="7"/>
  <c r="AO88" i="7"/>
  <c r="AN88" i="7"/>
  <c r="AM88" i="7"/>
  <c r="AL88" i="7"/>
  <c r="AK88" i="7"/>
  <c r="AJ88" i="7"/>
  <c r="AI88" i="7"/>
  <c r="AH88" i="7"/>
  <c r="AG88" i="7"/>
  <c r="AF88" i="7"/>
  <c r="AE88" i="7"/>
  <c r="AD88" i="7"/>
  <c r="AC88" i="7"/>
  <c r="AB88" i="7"/>
  <c r="AA88" i="7"/>
  <c r="Z88" i="7"/>
  <c r="Y88" i="7"/>
  <c r="X88" i="7"/>
  <c r="W88" i="7"/>
  <c r="V88" i="7"/>
  <c r="U88" i="7"/>
  <c r="T88" i="7"/>
  <c r="S88" i="7"/>
  <c r="R88" i="7"/>
  <c r="Q88" i="7"/>
  <c r="P88" i="7"/>
  <c r="O88" i="7"/>
  <c r="N88" i="7"/>
  <c r="M88" i="7"/>
  <c r="L88" i="7"/>
  <c r="K88" i="7"/>
  <c r="J88" i="7"/>
  <c r="I88" i="7"/>
  <c r="H88" i="7"/>
  <c r="G88" i="7"/>
  <c r="F88" i="7"/>
  <c r="E88" i="7"/>
  <c r="D88" i="7"/>
  <c r="C88" i="7"/>
  <c r="AS87" i="7"/>
  <c r="AR87" i="7"/>
  <c r="AP87" i="7"/>
  <c r="AN87" i="7"/>
  <c r="AL87" i="7"/>
  <c r="AK87" i="7"/>
  <c r="AJ87" i="7"/>
  <c r="AH87" i="7"/>
  <c r="AG87" i="7"/>
  <c r="AF87" i="7"/>
  <c r="AE87" i="7"/>
  <c r="AD87" i="7"/>
  <c r="AC87" i="7"/>
  <c r="AB87" i="7"/>
  <c r="AA87" i="7"/>
  <c r="Z87" i="7"/>
  <c r="Y87" i="7"/>
  <c r="AW87" i="7" s="1"/>
  <c r="X87" i="7"/>
  <c r="W87" i="7"/>
  <c r="V87" i="7"/>
  <c r="U87" i="7"/>
  <c r="T87" i="7"/>
  <c r="S87" i="7"/>
  <c r="R87" i="7"/>
  <c r="Q87" i="7"/>
  <c r="P87" i="7"/>
  <c r="O87" i="7"/>
  <c r="N87" i="7"/>
  <c r="M87" i="7"/>
  <c r="L87" i="7"/>
  <c r="K87" i="7"/>
  <c r="J87" i="7"/>
  <c r="I87" i="7"/>
  <c r="H87" i="7"/>
  <c r="G87" i="7"/>
  <c r="F87" i="7"/>
  <c r="E87" i="7"/>
  <c r="D87" i="7"/>
  <c r="C87" i="7"/>
  <c r="AU86" i="7"/>
  <c r="AT86" i="7"/>
  <c r="AS86" i="7"/>
  <c r="AP86" i="7"/>
  <c r="AO86" i="7"/>
  <c r="AM86" i="7"/>
  <c r="AL86" i="7"/>
  <c r="AK86" i="7"/>
  <c r="AI86" i="7"/>
  <c r="AH86" i="7"/>
  <c r="AX86" i="7" s="1"/>
  <c r="AG86" i="7"/>
  <c r="AF86" i="7"/>
  <c r="AE86" i="7"/>
  <c r="AD86" i="7"/>
  <c r="AC86" i="7"/>
  <c r="AB86" i="7"/>
  <c r="AA86" i="7"/>
  <c r="Z86" i="7"/>
  <c r="Y86" i="7"/>
  <c r="X86" i="7"/>
  <c r="W86" i="7"/>
  <c r="V86" i="7"/>
  <c r="U86" i="7"/>
  <c r="T86" i="7"/>
  <c r="S86" i="7"/>
  <c r="R86" i="7"/>
  <c r="Q86" i="7"/>
  <c r="P86" i="7"/>
  <c r="O86" i="7"/>
  <c r="N86" i="7"/>
  <c r="M86" i="7"/>
  <c r="L86" i="7"/>
  <c r="K86" i="7"/>
  <c r="J86" i="7"/>
  <c r="I86" i="7"/>
  <c r="H86" i="7"/>
  <c r="G86" i="7"/>
  <c r="F86" i="7"/>
  <c r="E86" i="7"/>
  <c r="D86" i="7"/>
  <c r="C86" i="7"/>
  <c r="AU85" i="7"/>
  <c r="AR85" i="7"/>
  <c r="AQ85" i="7"/>
  <c r="AP85" i="7"/>
  <c r="AN85" i="7"/>
  <c r="AM85" i="7"/>
  <c r="AL85" i="7"/>
  <c r="AJ85" i="7"/>
  <c r="AH85" i="7"/>
  <c r="AG85" i="7"/>
  <c r="AF85" i="7"/>
  <c r="AE85" i="7"/>
  <c r="AD85" i="7"/>
  <c r="AC85" i="7"/>
  <c r="AB85" i="7"/>
  <c r="AA85" i="7"/>
  <c r="Z85" i="7"/>
  <c r="Y85" i="7"/>
  <c r="X85" i="7"/>
  <c r="W85" i="7"/>
  <c r="V85" i="7"/>
  <c r="U85" i="7"/>
  <c r="T85" i="7"/>
  <c r="S85" i="7"/>
  <c r="R85" i="7"/>
  <c r="Q85" i="7"/>
  <c r="P85" i="7"/>
  <c r="O85" i="7"/>
  <c r="N85" i="7"/>
  <c r="M85" i="7"/>
  <c r="L85" i="7"/>
  <c r="K85" i="7"/>
  <c r="J85" i="7"/>
  <c r="I85" i="7"/>
  <c r="H85" i="7"/>
  <c r="G85" i="7"/>
  <c r="F85" i="7"/>
  <c r="E85" i="7"/>
  <c r="D85" i="7"/>
  <c r="C85" i="7"/>
  <c r="AU84" i="7"/>
  <c r="AT84" i="7"/>
  <c r="AS84" i="7"/>
  <c r="AQ84" i="7"/>
  <c r="AP84" i="7"/>
  <c r="AO84" i="7"/>
  <c r="AM84" i="7"/>
  <c r="AL84" i="7"/>
  <c r="AK84" i="7"/>
  <c r="AI84" i="7"/>
  <c r="AH84" i="7"/>
  <c r="AG84" i="7"/>
  <c r="AF84" i="7"/>
  <c r="AE84" i="7"/>
  <c r="AD84" i="7"/>
  <c r="AC84" i="7"/>
  <c r="AB84" i="7"/>
  <c r="AA84" i="7"/>
  <c r="Z84" i="7"/>
  <c r="Y84" i="7"/>
  <c r="X84" i="7"/>
  <c r="W84" i="7"/>
  <c r="V84" i="7"/>
  <c r="U84" i="7"/>
  <c r="T84" i="7"/>
  <c r="S84" i="7"/>
  <c r="R84" i="7"/>
  <c r="Q84" i="7"/>
  <c r="P84" i="7"/>
  <c r="O84" i="7"/>
  <c r="N84" i="7"/>
  <c r="M84" i="7"/>
  <c r="L84" i="7"/>
  <c r="K84" i="7"/>
  <c r="J84" i="7"/>
  <c r="I84" i="7"/>
  <c r="H84" i="7"/>
  <c r="G84" i="7"/>
  <c r="F84" i="7"/>
  <c r="E84" i="7"/>
  <c r="D84" i="7"/>
  <c r="C84" i="7"/>
  <c r="AT83" i="7"/>
  <c r="AS83" i="7"/>
  <c r="AR83" i="7"/>
  <c r="AP83" i="7"/>
  <c r="AO83" i="7"/>
  <c r="AN83" i="7"/>
  <c r="AK83" i="7"/>
  <c r="AJ83" i="7"/>
  <c r="AH83" i="7"/>
  <c r="AG83" i="7"/>
  <c r="AF83" i="7"/>
  <c r="AE83" i="7"/>
  <c r="AD83" i="7"/>
  <c r="AC83" i="7"/>
  <c r="AB83" i="7"/>
  <c r="AA83" i="7"/>
  <c r="Z83" i="7"/>
  <c r="Y83" i="7"/>
  <c r="X83" i="7"/>
  <c r="AW83" i="7" s="1"/>
  <c r="W83" i="7"/>
  <c r="V83" i="7"/>
  <c r="U83" i="7"/>
  <c r="T83" i="7"/>
  <c r="S83" i="7"/>
  <c r="R83" i="7"/>
  <c r="Q83" i="7"/>
  <c r="P83" i="7"/>
  <c r="O83" i="7"/>
  <c r="N83" i="7"/>
  <c r="M83" i="7"/>
  <c r="L83" i="7"/>
  <c r="K83" i="7"/>
  <c r="J83" i="7"/>
  <c r="I83" i="7"/>
  <c r="H83" i="7"/>
  <c r="G83" i="7"/>
  <c r="F83" i="7"/>
  <c r="E83" i="7"/>
  <c r="D83" i="7"/>
  <c r="C83" i="7"/>
  <c r="AU82" i="7"/>
  <c r="AT82" i="7"/>
  <c r="AS82" i="7"/>
  <c r="AQ82" i="7"/>
  <c r="AP82" i="7"/>
  <c r="AM82" i="7"/>
  <c r="AL82" i="7"/>
  <c r="AK82" i="7"/>
  <c r="AH82" i="7"/>
  <c r="AG82" i="7"/>
  <c r="AF82" i="7"/>
  <c r="AE82" i="7"/>
  <c r="AD82" i="7"/>
  <c r="AC82" i="7"/>
  <c r="AB82" i="7"/>
  <c r="AA82" i="7"/>
  <c r="Z82" i="7"/>
  <c r="Y82" i="7"/>
  <c r="X82" i="7"/>
  <c r="W82" i="7"/>
  <c r="V82" i="7"/>
  <c r="U82" i="7"/>
  <c r="T82" i="7"/>
  <c r="S82" i="7"/>
  <c r="R82" i="7"/>
  <c r="Q82" i="7"/>
  <c r="P82" i="7"/>
  <c r="O82" i="7"/>
  <c r="N82" i="7"/>
  <c r="M82" i="7"/>
  <c r="L82" i="7"/>
  <c r="K82" i="7"/>
  <c r="J82" i="7"/>
  <c r="I82" i="7"/>
  <c r="H82" i="7"/>
  <c r="G82" i="7"/>
  <c r="F82" i="7"/>
  <c r="E82" i="7"/>
  <c r="D82" i="7"/>
  <c r="C82" i="7"/>
  <c r="AU81" i="7"/>
  <c r="AT81" i="7"/>
  <c r="AR81" i="7"/>
  <c r="AP81" i="7"/>
  <c r="AN81" i="7"/>
  <c r="AM81" i="7"/>
  <c r="AJ81" i="7"/>
  <c r="AI81" i="7"/>
  <c r="AH81" i="7"/>
  <c r="AG81" i="7"/>
  <c r="AF81" i="7"/>
  <c r="AE81" i="7"/>
  <c r="AD81" i="7"/>
  <c r="AC81" i="7"/>
  <c r="AB81" i="7"/>
  <c r="AA81" i="7"/>
  <c r="Z81" i="7"/>
  <c r="Y81" i="7"/>
  <c r="X81" i="7"/>
  <c r="W81" i="7"/>
  <c r="V81" i="7"/>
  <c r="U81" i="7"/>
  <c r="T81" i="7"/>
  <c r="S81" i="7"/>
  <c r="R81" i="7"/>
  <c r="Q81" i="7"/>
  <c r="P81" i="7"/>
  <c r="O81" i="7"/>
  <c r="N81" i="7"/>
  <c r="M81" i="7"/>
  <c r="L81" i="7"/>
  <c r="K81" i="7"/>
  <c r="J81" i="7"/>
  <c r="I81" i="7"/>
  <c r="H81" i="7"/>
  <c r="G81" i="7"/>
  <c r="F81" i="7"/>
  <c r="E81" i="7"/>
  <c r="D81" i="7"/>
  <c r="C81" i="7"/>
  <c r="AU80" i="7"/>
  <c r="AT80" i="7"/>
  <c r="AS80" i="7"/>
  <c r="AR80" i="7"/>
  <c r="AQ80" i="7"/>
  <c r="AP80" i="7"/>
  <c r="AO80" i="7"/>
  <c r="AN80" i="7"/>
  <c r="AM80" i="7"/>
  <c r="AL80" i="7"/>
  <c r="AK80" i="7"/>
  <c r="AJ80" i="7"/>
  <c r="AI80" i="7"/>
  <c r="AH80" i="7"/>
  <c r="AG80" i="7"/>
  <c r="AF80" i="7"/>
  <c r="AE80" i="7"/>
  <c r="AD80" i="7"/>
  <c r="AC80" i="7"/>
  <c r="AB80" i="7"/>
  <c r="AA80" i="7"/>
  <c r="Z80" i="7"/>
  <c r="Y80" i="7"/>
  <c r="X80" i="7"/>
  <c r="W80" i="7"/>
  <c r="V80" i="7"/>
  <c r="U80" i="7"/>
  <c r="T80" i="7"/>
  <c r="S80" i="7"/>
  <c r="R80" i="7"/>
  <c r="Q80" i="7"/>
  <c r="P80" i="7"/>
  <c r="O80" i="7"/>
  <c r="N80" i="7"/>
  <c r="M80" i="7"/>
  <c r="L80" i="7"/>
  <c r="K80" i="7"/>
  <c r="J80" i="7"/>
  <c r="I80" i="7"/>
  <c r="H80" i="7"/>
  <c r="G80" i="7"/>
  <c r="F80" i="7"/>
  <c r="E80" i="7"/>
  <c r="D80" i="7"/>
  <c r="C80" i="7"/>
  <c r="AT78" i="7"/>
  <c r="AS78" i="7"/>
  <c r="AR78" i="7"/>
  <c r="AP78" i="7"/>
  <c r="AO78" i="7"/>
  <c r="AL78" i="7"/>
  <c r="AH78" i="7"/>
  <c r="AG78" i="7"/>
  <c r="AF78" i="7"/>
  <c r="AE78" i="7"/>
  <c r="AD78" i="7"/>
  <c r="AC78" i="7"/>
  <c r="AB78" i="7"/>
  <c r="AA78" i="7"/>
  <c r="Z78" i="7"/>
  <c r="Y78" i="7"/>
  <c r="X78" i="7"/>
  <c r="W78" i="7"/>
  <c r="V78" i="7"/>
  <c r="U78" i="7"/>
  <c r="T78" i="7"/>
  <c r="S78" i="7"/>
  <c r="R78" i="7"/>
  <c r="Q78" i="7"/>
  <c r="P78" i="7"/>
  <c r="O78" i="7"/>
  <c r="N78" i="7"/>
  <c r="M78" i="7"/>
  <c r="L78" i="7"/>
  <c r="K78" i="7"/>
  <c r="J78" i="7"/>
  <c r="I78" i="7"/>
  <c r="H78" i="7"/>
  <c r="G78" i="7"/>
  <c r="F78" i="7"/>
  <c r="E78" i="7"/>
  <c r="D78" i="7"/>
  <c r="C78" i="7"/>
  <c r="AU77" i="7"/>
  <c r="AR77" i="7"/>
  <c r="AQ77" i="7"/>
  <c r="AP77" i="7"/>
  <c r="AN77" i="7"/>
  <c r="AM77" i="7"/>
  <c r="AJ77" i="7"/>
  <c r="AI77" i="7"/>
  <c r="AH77" i="7"/>
  <c r="AG77" i="7"/>
  <c r="AF77" i="7"/>
  <c r="AE77" i="7"/>
  <c r="AD77" i="7"/>
  <c r="AC77" i="7"/>
  <c r="AB77" i="7"/>
  <c r="AA77" i="7"/>
  <c r="Z77" i="7"/>
  <c r="Y77" i="7"/>
  <c r="X77" i="7"/>
  <c r="W77" i="7"/>
  <c r="V77" i="7"/>
  <c r="U77" i="7"/>
  <c r="T77" i="7"/>
  <c r="S77" i="7"/>
  <c r="R77" i="7"/>
  <c r="Q77" i="7"/>
  <c r="P77" i="7"/>
  <c r="O77" i="7"/>
  <c r="N77" i="7"/>
  <c r="M77" i="7"/>
  <c r="L77" i="7"/>
  <c r="K77" i="7"/>
  <c r="J77" i="7"/>
  <c r="I77" i="7"/>
  <c r="H77" i="7"/>
  <c r="G77" i="7"/>
  <c r="F77" i="7"/>
  <c r="E77" i="7"/>
  <c r="D77" i="7"/>
  <c r="C77" i="7"/>
  <c r="AU76" i="7"/>
  <c r="AT76" i="7"/>
  <c r="AP76" i="7"/>
  <c r="AL76" i="7"/>
  <c r="AJ76" i="7"/>
  <c r="AH76" i="7"/>
  <c r="AG76" i="7"/>
  <c r="AF76" i="7"/>
  <c r="AE76" i="7"/>
  <c r="AD76" i="7"/>
  <c r="AC76" i="7"/>
  <c r="AB76" i="7"/>
  <c r="AA76" i="7"/>
  <c r="Z76" i="7"/>
  <c r="Y76" i="7"/>
  <c r="X76" i="7"/>
  <c r="W76" i="7"/>
  <c r="V76" i="7"/>
  <c r="U76" i="7"/>
  <c r="T76" i="7"/>
  <c r="S76" i="7"/>
  <c r="R76" i="7"/>
  <c r="Q76" i="7"/>
  <c r="P76" i="7"/>
  <c r="O76" i="7"/>
  <c r="N76" i="7"/>
  <c r="M76" i="7"/>
  <c r="L76" i="7"/>
  <c r="K76" i="7"/>
  <c r="J76" i="7"/>
  <c r="I76" i="7"/>
  <c r="H76" i="7"/>
  <c r="G76" i="7"/>
  <c r="F76" i="7"/>
  <c r="E76" i="7"/>
  <c r="D76" i="7"/>
  <c r="C76" i="7"/>
  <c r="AU75" i="7"/>
  <c r="AR75" i="7"/>
  <c r="AN75" i="7"/>
  <c r="AM75" i="7"/>
  <c r="AJ75" i="7"/>
  <c r="AI75" i="7"/>
  <c r="AG75" i="7"/>
  <c r="AF75" i="7"/>
  <c r="AE75" i="7"/>
  <c r="AD75" i="7"/>
  <c r="AC75" i="7"/>
  <c r="AB75" i="7"/>
  <c r="AA75" i="7"/>
  <c r="Z75" i="7"/>
  <c r="Y75" i="7"/>
  <c r="X75" i="7"/>
  <c r="W75" i="7"/>
  <c r="V75" i="7"/>
  <c r="U75" i="7"/>
  <c r="T75" i="7"/>
  <c r="S75" i="7"/>
  <c r="R75" i="7"/>
  <c r="Q75" i="7"/>
  <c r="P75" i="7"/>
  <c r="O75" i="7"/>
  <c r="N75" i="7"/>
  <c r="M75" i="7"/>
  <c r="L75" i="7"/>
  <c r="K75" i="7"/>
  <c r="J75" i="7"/>
  <c r="I75" i="7"/>
  <c r="H75" i="7"/>
  <c r="G75" i="7"/>
  <c r="F75" i="7"/>
  <c r="E75" i="7"/>
  <c r="D75" i="7"/>
  <c r="C75" i="7"/>
  <c r="AT74" i="7"/>
  <c r="AS74" i="7"/>
  <c r="AP74" i="7"/>
  <c r="AO74" i="7"/>
  <c r="AL74" i="7"/>
  <c r="AK74" i="7"/>
  <c r="AH74" i="7"/>
  <c r="AG74" i="7"/>
  <c r="AF74" i="7"/>
  <c r="AE74" i="7"/>
  <c r="AD74" i="7"/>
  <c r="AC74" i="7"/>
  <c r="AB74" i="7"/>
  <c r="AA74" i="7"/>
  <c r="Z74" i="7"/>
  <c r="Y74" i="7"/>
  <c r="X74" i="7"/>
  <c r="W74" i="7"/>
  <c r="V74" i="7"/>
  <c r="U74" i="7"/>
  <c r="T74" i="7"/>
  <c r="S74" i="7"/>
  <c r="R74" i="7"/>
  <c r="Q74" i="7"/>
  <c r="P74" i="7"/>
  <c r="O74" i="7"/>
  <c r="N74" i="7"/>
  <c r="M74" i="7"/>
  <c r="L74" i="7"/>
  <c r="K74" i="7"/>
  <c r="J74" i="7"/>
  <c r="I74" i="7"/>
  <c r="H74" i="7"/>
  <c r="G74" i="7"/>
  <c r="F74" i="7"/>
  <c r="E74" i="7"/>
  <c r="D74" i="7"/>
  <c r="C74" i="7"/>
  <c r="AU73" i="7"/>
  <c r="AR73" i="7"/>
  <c r="AQ73" i="7"/>
  <c r="AN73" i="7"/>
  <c r="AM73" i="7"/>
  <c r="AJ73" i="7"/>
  <c r="AI73" i="7"/>
  <c r="AG73" i="7"/>
  <c r="AF73" i="7"/>
  <c r="AE73" i="7"/>
  <c r="AD73" i="7"/>
  <c r="AC73" i="7"/>
  <c r="AB73" i="7"/>
  <c r="AA73" i="7"/>
  <c r="Z73" i="7"/>
  <c r="Y73" i="7"/>
  <c r="X73" i="7"/>
  <c r="W73" i="7"/>
  <c r="V73" i="7"/>
  <c r="U73" i="7"/>
  <c r="T73" i="7"/>
  <c r="S73" i="7"/>
  <c r="R73" i="7"/>
  <c r="Q73" i="7"/>
  <c r="P73" i="7"/>
  <c r="O73" i="7"/>
  <c r="N73" i="7"/>
  <c r="M73" i="7"/>
  <c r="L73" i="7"/>
  <c r="K73" i="7"/>
  <c r="J73" i="7"/>
  <c r="I73" i="7"/>
  <c r="H73" i="7"/>
  <c r="G73" i="7"/>
  <c r="F73" i="7"/>
  <c r="E73" i="7"/>
  <c r="D73" i="7"/>
  <c r="C73" i="7"/>
  <c r="AT72" i="7"/>
  <c r="AQ72" i="7"/>
  <c r="AP72" i="7"/>
  <c r="AL72" i="7"/>
  <c r="AI72" i="7"/>
  <c r="AH72" i="7"/>
  <c r="AG72" i="7"/>
  <c r="AF72" i="7"/>
  <c r="AE72" i="7"/>
  <c r="AD72" i="7"/>
  <c r="AC72" i="7"/>
  <c r="AB72" i="7"/>
  <c r="AA72" i="7"/>
  <c r="Z72" i="7"/>
  <c r="Y72" i="7"/>
  <c r="X72" i="7"/>
  <c r="W72" i="7"/>
  <c r="V72" i="7"/>
  <c r="U72" i="7"/>
  <c r="T72" i="7"/>
  <c r="S72" i="7"/>
  <c r="R72" i="7"/>
  <c r="Q72" i="7"/>
  <c r="P72" i="7"/>
  <c r="O72" i="7"/>
  <c r="N72" i="7"/>
  <c r="M72" i="7"/>
  <c r="L72" i="7"/>
  <c r="K72" i="7"/>
  <c r="J72" i="7"/>
  <c r="I72" i="7"/>
  <c r="H72" i="7"/>
  <c r="G72" i="7"/>
  <c r="F72" i="7"/>
  <c r="E72" i="7"/>
  <c r="D72" i="7"/>
  <c r="C72" i="7"/>
  <c r="AR71" i="7"/>
  <c r="AN71" i="7"/>
  <c r="AJ71" i="7"/>
  <c r="AG71" i="7"/>
  <c r="AF71" i="7"/>
  <c r="AE71" i="7"/>
  <c r="AD71" i="7"/>
  <c r="AC71" i="7"/>
  <c r="AB71" i="7"/>
  <c r="AA71" i="7"/>
  <c r="Z71" i="7"/>
  <c r="Y71" i="7"/>
  <c r="X71" i="7"/>
  <c r="W71" i="7"/>
  <c r="V71" i="7"/>
  <c r="U71" i="7"/>
  <c r="T71" i="7"/>
  <c r="S71" i="7"/>
  <c r="R71" i="7"/>
  <c r="Q71" i="7"/>
  <c r="P71" i="7"/>
  <c r="O71" i="7"/>
  <c r="N71" i="7"/>
  <c r="M71" i="7"/>
  <c r="L71" i="7"/>
  <c r="K71" i="7"/>
  <c r="J71" i="7"/>
  <c r="I71" i="7"/>
  <c r="H71" i="7"/>
  <c r="G71" i="7"/>
  <c r="F71" i="7"/>
  <c r="E71" i="7"/>
  <c r="D71" i="7"/>
  <c r="C71" i="7"/>
  <c r="AZ136" i="7" l="1"/>
  <c r="AX134" i="7"/>
  <c r="AZ133" i="7"/>
  <c r="AW133" i="7"/>
  <c r="AW131" i="7"/>
  <c r="AZ134" i="7"/>
  <c r="AW134" i="7"/>
  <c r="AY134" i="7"/>
  <c r="AZ132" i="7"/>
  <c r="AW132" i="7"/>
  <c r="AY132" i="7"/>
  <c r="AX133" i="7"/>
  <c r="AW77" i="7"/>
  <c r="AW78" i="7"/>
  <c r="AW101" i="7"/>
  <c r="AZ101" i="7"/>
  <c r="AW105" i="7"/>
  <c r="AZ106" i="7"/>
  <c r="AX106" i="7"/>
  <c r="AW122" i="7"/>
  <c r="AZ122" i="7"/>
  <c r="AW130" i="7"/>
  <c r="AZ130" i="7"/>
  <c r="AW73" i="7"/>
  <c r="AW75" i="7"/>
  <c r="AW89" i="7"/>
  <c r="AZ89" i="7"/>
  <c r="AW76" i="7"/>
  <c r="AW81" i="7"/>
  <c r="AZ82" i="7"/>
  <c r="AW82" i="7"/>
  <c r="AW71" i="7"/>
  <c r="AW84" i="7"/>
  <c r="AZ84" i="7"/>
  <c r="AW97" i="7"/>
  <c r="AZ97" i="7"/>
  <c r="AW100" i="7"/>
  <c r="AW104" i="7"/>
  <c r="AW109" i="7"/>
  <c r="AZ109" i="7"/>
  <c r="AW113" i="7"/>
  <c r="AZ113" i="7"/>
  <c r="AW117" i="7"/>
  <c r="AZ117" i="7"/>
  <c r="AW121" i="7"/>
  <c r="AZ121" i="7"/>
  <c r="AW125" i="7"/>
  <c r="AZ125" i="7"/>
  <c r="AW129" i="7"/>
  <c r="AZ129" i="7"/>
  <c r="AW98" i="7"/>
  <c r="AZ98" i="7"/>
  <c r="AW108" i="7"/>
  <c r="AZ108" i="7"/>
  <c r="AW110" i="7"/>
  <c r="AZ110" i="7"/>
  <c r="AW118" i="7"/>
  <c r="AZ118" i="7"/>
  <c r="AW126" i="7"/>
  <c r="AZ126" i="7"/>
  <c r="AW85" i="7"/>
  <c r="AZ85" i="7"/>
  <c r="AW86" i="7"/>
  <c r="AZ86" i="7"/>
  <c r="AW88" i="7"/>
  <c r="AZ88" i="7"/>
  <c r="AW94" i="7"/>
  <c r="AW102" i="7"/>
  <c r="AW106" i="7"/>
  <c r="AZ105" i="7"/>
  <c r="AZ111" i="7"/>
  <c r="AZ115" i="7"/>
  <c r="AZ119" i="7"/>
  <c r="AZ123" i="7"/>
  <c r="AZ127" i="7"/>
  <c r="AZ131" i="7"/>
  <c r="AW74" i="7"/>
  <c r="AW93" i="7"/>
  <c r="AZ92" i="7"/>
  <c r="AW114" i="7"/>
  <c r="AZ114" i="7"/>
  <c r="AW72" i="7"/>
  <c r="AW80" i="7"/>
  <c r="AZ81" i="7"/>
  <c r="AW90" i="7"/>
  <c r="AW92" i="7"/>
  <c r="AZ93" i="7"/>
  <c r="AW96" i="7"/>
  <c r="AZ96" i="7"/>
  <c r="AW112" i="7"/>
  <c r="AZ112" i="7"/>
  <c r="AW116" i="7"/>
  <c r="AZ116" i="7"/>
  <c r="AW120" i="7"/>
  <c r="AZ120" i="7"/>
  <c r="AW124" i="7"/>
  <c r="AZ124" i="7"/>
  <c r="AW128" i="7"/>
  <c r="AZ128" i="7"/>
  <c r="AY105" i="7"/>
  <c r="AY85" i="7"/>
  <c r="AY81" i="7"/>
  <c r="AY93" i="7"/>
  <c r="AX98" i="7"/>
  <c r="AY109" i="7"/>
  <c r="AX110" i="7"/>
  <c r="AY113" i="7"/>
  <c r="AX114" i="7"/>
  <c r="AY117" i="7"/>
  <c r="AX118" i="7"/>
  <c r="AY121" i="7"/>
  <c r="AX122" i="7"/>
  <c r="AY125" i="7"/>
  <c r="AX126" i="7"/>
  <c r="AY129" i="7"/>
  <c r="AX130" i="7"/>
  <c r="AY89" i="7"/>
  <c r="AI74" i="7"/>
  <c r="AJ74" i="7"/>
  <c r="AY5" i="7"/>
  <c r="AU74" i="7"/>
  <c r="AM72" i="7"/>
  <c r="AZ73" i="7" s="1"/>
  <c r="AN74" i="7"/>
  <c r="AL77" i="7"/>
  <c r="AX3" i="7"/>
  <c r="AR72" i="7"/>
  <c r="AR76" i="7"/>
  <c r="AY77" i="7" s="1"/>
  <c r="AQ76" i="7"/>
  <c r="AI78" i="7"/>
  <c r="AJ78" i="7"/>
  <c r="AM78" i="7"/>
  <c r="AN78" i="7"/>
  <c r="AX9" i="7"/>
  <c r="AQ78" i="7"/>
  <c r="AY9" i="7"/>
  <c r="AU78" i="7"/>
  <c r="AY3" i="7"/>
  <c r="AU72" i="7"/>
  <c r="AX5" i="7"/>
  <c r="AQ74" i="7"/>
  <c r="AY7" i="7"/>
  <c r="AT77" i="7"/>
  <c r="AL73" i="7"/>
  <c r="AZ74" i="7" s="1"/>
  <c r="AP73" i="7"/>
  <c r="AT73" i="7"/>
  <c r="AR74" i="7"/>
  <c r="AL75" i="7"/>
  <c r="AZ76" i="7" s="1"/>
  <c r="AP75" i="7"/>
  <c r="AT75" i="7"/>
  <c r="AY11" i="7"/>
  <c r="AY15" i="7"/>
  <c r="AY19" i="7"/>
  <c r="AH71" i="7"/>
  <c r="AP71" i="7"/>
  <c r="AL99" i="7"/>
  <c r="AM99" i="7"/>
  <c r="AL103" i="7"/>
  <c r="AM103" i="7"/>
  <c r="AT103" i="7"/>
  <c r="AU103" i="7"/>
  <c r="AH107" i="7"/>
  <c r="AI107" i="7"/>
  <c r="AL107" i="7"/>
  <c r="AM107" i="7"/>
  <c r="AP107" i="7"/>
  <c r="AQ107" i="7"/>
  <c r="AY107" i="7" s="1"/>
  <c r="AT107" i="7"/>
  <c r="AU107" i="7"/>
  <c r="AL71" i="7"/>
  <c r="AT71" i="7"/>
  <c r="AY71" i="7" s="1"/>
  <c r="AH99" i="7"/>
  <c r="AI99" i="7"/>
  <c r="AP99" i="7"/>
  <c r="AQ99" i="7"/>
  <c r="AT99" i="7"/>
  <c r="AU99" i="7"/>
  <c r="AH103" i="7"/>
  <c r="AI103" i="7"/>
  <c r="AP103" i="7"/>
  <c r="AQ103" i="7"/>
  <c r="AQ75" i="7"/>
  <c r="AN76" i="7"/>
  <c r="AZ77" i="7" s="1"/>
  <c r="AO82" i="7"/>
  <c r="AX82" i="7" s="1"/>
  <c r="AL83" i="7"/>
  <c r="AX83" i="7" s="1"/>
  <c r="AT87" i="7"/>
  <c r="AZ87" i="7" s="1"/>
  <c r="AO90" i="7"/>
  <c r="AX90" i="7" s="1"/>
  <c r="AL91" i="7"/>
  <c r="AZ91" i="7" s="1"/>
  <c r="AX94" i="7"/>
  <c r="AS94" i="7"/>
  <c r="AZ94" i="7" s="1"/>
  <c r="AP95" i="7"/>
  <c r="AX95" i="7" s="1"/>
  <c r="AR100" i="7"/>
  <c r="AZ100" i="7" s="1"/>
  <c r="AO102" i="7"/>
  <c r="AX102" i="7" s="1"/>
  <c r="AJ104" i="7"/>
  <c r="AZ104" i="7" s="1"/>
  <c r="AY72" i="7"/>
  <c r="AY73" i="7"/>
  <c r="AX81" i="7"/>
  <c r="AY82" i="7"/>
  <c r="AX85" i="7"/>
  <c r="AY86" i="7"/>
  <c r="AX87" i="7"/>
  <c r="AX89" i="7"/>
  <c r="AY90" i="7"/>
  <c r="AX93" i="7"/>
  <c r="AX97" i="7"/>
  <c r="AY98" i="7"/>
  <c r="AX101" i="7"/>
  <c r="AY102" i="7"/>
  <c r="AX105" i="7"/>
  <c r="AY106" i="7"/>
  <c r="AX109" i="7"/>
  <c r="AY110" i="7"/>
  <c r="AX111" i="7"/>
  <c r="AX113" i="7"/>
  <c r="AY114" i="7"/>
  <c r="AX115" i="7"/>
  <c r="AX117" i="7"/>
  <c r="AY118" i="7"/>
  <c r="AX119" i="7"/>
  <c r="AX121" i="7"/>
  <c r="AY122" i="7"/>
  <c r="AX123" i="7"/>
  <c r="AX125" i="7"/>
  <c r="AY126" i="7"/>
  <c r="AX127" i="7"/>
  <c r="AX129" i="7"/>
  <c r="AY130" i="7"/>
  <c r="AX131" i="7"/>
  <c r="AY78" i="7"/>
  <c r="AY83" i="7"/>
  <c r="AX84" i="7"/>
  <c r="AX88" i="7"/>
  <c r="AY91" i="7"/>
  <c r="AX92" i="7"/>
  <c r="AY95" i="7"/>
  <c r="AX96" i="7"/>
  <c r="AX100" i="7"/>
  <c r="AX108" i="7"/>
  <c r="AY111" i="7"/>
  <c r="AX112" i="7"/>
  <c r="AY115" i="7"/>
  <c r="AX116" i="7"/>
  <c r="AY119" i="7"/>
  <c r="AX120" i="7"/>
  <c r="AY123" i="7"/>
  <c r="AX124" i="7"/>
  <c r="AY127" i="7"/>
  <c r="AX128" i="7"/>
  <c r="AY131" i="7"/>
  <c r="AX72" i="7"/>
  <c r="AY75" i="7"/>
  <c r="AY84" i="7"/>
  <c r="AY88" i="7"/>
  <c r="AY92" i="7"/>
  <c r="AY96" i="7"/>
  <c r="AY104" i="7"/>
  <c r="AY108" i="7"/>
  <c r="AY112" i="7"/>
  <c r="AY116" i="7"/>
  <c r="AY120" i="7"/>
  <c r="AY124" i="7"/>
  <c r="AY128" i="7"/>
  <c r="AY100" i="7" l="1"/>
  <c r="AX76" i="7"/>
  <c r="AX104" i="7"/>
  <c r="AX74" i="7"/>
  <c r="AY103" i="7"/>
  <c r="AZ78" i="7"/>
  <c r="AZ99" i="7"/>
  <c r="AZ75" i="7"/>
  <c r="AX91" i="7"/>
  <c r="AZ103" i="7"/>
  <c r="AZ107" i="7"/>
  <c r="AZ72" i="7"/>
  <c r="AZ79" i="7"/>
  <c r="AY87" i="7"/>
  <c r="AY94" i="7"/>
  <c r="AY76" i="7"/>
  <c r="AZ102" i="7"/>
  <c r="AZ83" i="7"/>
  <c r="AY74" i="7"/>
  <c r="AZ95" i="7"/>
  <c r="AZ90" i="7"/>
  <c r="AX75" i="7"/>
  <c r="AX73" i="7"/>
  <c r="AX77" i="7"/>
  <c r="AX99" i="7"/>
  <c r="AX71" i="7"/>
  <c r="AX107" i="7"/>
  <c r="AX103" i="7"/>
  <c r="AY99" i="7"/>
  <c r="AX78" i="7"/>
  <c r="AM1967" i="3"/>
  <c r="AL1967" i="3"/>
  <c r="AK1967" i="3"/>
  <c r="AJ1967" i="3"/>
  <c r="AI1967" i="3"/>
  <c r="AH1967" i="3"/>
  <c r="AG1967" i="3"/>
  <c r="AF1967" i="3"/>
  <c r="AE1967" i="3"/>
  <c r="AD1967" i="3"/>
  <c r="AC1967" i="3"/>
  <c r="AB1967" i="3"/>
  <c r="AA1967" i="3"/>
  <c r="Z1967" i="3"/>
  <c r="Y1967" i="3"/>
  <c r="X1967" i="3"/>
  <c r="W1967" i="3"/>
  <c r="V1967" i="3"/>
  <c r="U1967" i="3"/>
  <c r="T1967" i="3"/>
  <c r="S1967" i="3"/>
  <c r="R1967" i="3"/>
  <c r="Q1967" i="3"/>
  <c r="P1967" i="3"/>
  <c r="O1967" i="3"/>
  <c r="N1967" i="3"/>
  <c r="M1967" i="3"/>
  <c r="L1967" i="3"/>
  <c r="K1967" i="3"/>
  <c r="J1967" i="3"/>
  <c r="I1967" i="3"/>
  <c r="H1967" i="3"/>
  <c r="AM1898" i="3"/>
  <c r="AL1898" i="3"/>
  <c r="AK1898" i="3"/>
  <c r="AJ1898" i="3"/>
  <c r="AI1898" i="3"/>
  <c r="AH1898" i="3"/>
  <c r="AG1898" i="3"/>
  <c r="AF1898" i="3"/>
  <c r="AE1898" i="3"/>
  <c r="AD1898" i="3"/>
  <c r="AC1898" i="3"/>
  <c r="AB1898" i="3"/>
  <c r="AA1898" i="3"/>
  <c r="Z1898" i="3"/>
  <c r="Y1898" i="3"/>
  <c r="X1898" i="3"/>
  <c r="W1898" i="3"/>
  <c r="V1898" i="3"/>
  <c r="U1898" i="3"/>
  <c r="T1898" i="3"/>
  <c r="S1898" i="3"/>
  <c r="R1898" i="3"/>
  <c r="Q1898" i="3"/>
  <c r="P1898" i="3"/>
  <c r="O1898" i="3"/>
  <c r="N1898" i="3"/>
  <c r="M1898" i="3"/>
  <c r="L1898" i="3"/>
  <c r="K1898" i="3"/>
  <c r="J1898" i="3"/>
  <c r="AM1897" i="3"/>
  <c r="AL1897" i="3"/>
  <c r="AK1897" i="3"/>
  <c r="AJ1897" i="3"/>
  <c r="AI1897" i="3"/>
  <c r="AH1897" i="3"/>
  <c r="AG1897" i="3"/>
  <c r="AF1897" i="3"/>
  <c r="AE1897" i="3"/>
  <c r="AD1897" i="3"/>
  <c r="AC1897" i="3"/>
  <c r="AB1897" i="3"/>
  <c r="AA1897" i="3"/>
  <c r="Z1897" i="3"/>
  <c r="Y1897" i="3"/>
  <c r="X1897" i="3"/>
  <c r="W1897" i="3"/>
  <c r="V1897" i="3"/>
  <c r="U1897" i="3"/>
  <c r="T1897" i="3"/>
  <c r="S1897" i="3"/>
  <c r="R1897" i="3"/>
  <c r="Q1897" i="3"/>
  <c r="P1897" i="3"/>
  <c r="O1897" i="3"/>
  <c r="N1897" i="3"/>
  <c r="M1897" i="3"/>
  <c r="L1897" i="3"/>
  <c r="K1897" i="3"/>
  <c r="J1897" i="3"/>
  <c r="AM1896" i="3"/>
  <c r="AL1896" i="3"/>
  <c r="AK1896" i="3"/>
  <c r="AJ1896" i="3"/>
  <c r="AI1896" i="3"/>
  <c r="AH1896" i="3"/>
  <c r="AG1896" i="3"/>
  <c r="AF1896" i="3"/>
  <c r="AE1896" i="3"/>
  <c r="AD1896" i="3"/>
  <c r="AC1896" i="3"/>
  <c r="AB1896" i="3"/>
  <c r="AA1896" i="3"/>
  <c r="Z1896" i="3"/>
  <c r="Y1896" i="3"/>
  <c r="X1896" i="3"/>
  <c r="W1896" i="3"/>
  <c r="V1896" i="3"/>
  <c r="U1896" i="3"/>
  <c r="T1896" i="3"/>
  <c r="S1896" i="3"/>
  <c r="R1896" i="3"/>
  <c r="Q1896" i="3"/>
  <c r="P1896" i="3"/>
  <c r="O1896" i="3"/>
  <c r="N1896" i="3"/>
  <c r="M1896" i="3"/>
  <c r="L1896" i="3"/>
  <c r="K1896" i="3"/>
  <c r="J1896" i="3"/>
  <c r="AM1895" i="3"/>
  <c r="AL1895" i="3"/>
  <c r="AK1895" i="3"/>
  <c r="AJ1895" i="3"/>
  <c r="AI1895" i="3"/>
  <c r="AH1895" i="3"/>
  <c r="AG1895" i="3"/>
  <c r="AF1895" i="3"/>
  <c r="AE1895" i="3"/>
  <c r="AD1895" i="3"/>
  <c r="AC1895" i="3"/>
  <c r="AB1895" i="3"/>
  <c r="AA1895" i="3"/>
  <c r="Z1895" i="3"/>
  <c r="Y1895" i="3"/>
  <c r="X1895" i="3"/>
  <c r="W1895" i="3"/>
  <c r="V1895" i="3"/>
  <c r="U1895" i="3"/>
  <c r="T1895" i="3"/>
  <c r="S1895" i="3"/>
  <c r="R1895" i="3"/>
  <c r="Q1895" i="3"/>
  <c r="P1895" i="3"/>
  <c r="O1895" i="3"/>
  <c r="N1895" i="3"/>
  <c r="M1895" i="3"/>
  <c r="L1895" i="3"/>
  <c r="K1895" i="3"/>
  <c r="J1895" i="3"/>
  <c r="AM1894" i="3"/>
  <c r="AL1894" i="3"/>
  <c r="AK1894" i="3"/>
  <c r="AJ1894" i="3"/>
  <c r="AI1894" i="3"/>
  <c r="AH1894" i="3"/>
  <c r="AG1894" i="3"/>
  <c r="AF1894" i="3"/>
  <c r="AE1894" i="3"/>
  <c r="AD1894" i="3"/>
  <c r="AC1894" i="3"/>
  <c r="AB1894" i="3"/>
  <c r="AA1894" i="3"/>
  <c r="Z1894" i="3"/>
  <c r="Y1894" i="3"/>
  <c r="X1894" i="3"/>
  <c r="W1894" i="3"/>
  <c r="V1894" i="3"/>
  <c r="U1894" i="3"/>
  <c r="T1894" i="3"/>
  <c r="S1894" i="3"/>
  <c r="R1894" i="3"/>
  <c r="Q1894" i="3"/>
  <c r="P1894" i="3"/>
  <c r="O1894" i="3"/>
  <c r="N1894" i="3"/>
  <c r="M1894" i="3"/>
  <c r="L1894" i="3"/>
  <c r="K1894" i="3"/>
  <c r="J1894" i="3"/>
  <c r="AM1893" i="3"/>
  <c r="AL1893" i="3"/>
  <c r="AK1893" i="3"/>
  <c r="AJ1893" i="3"/>
  <c r="AI1893" i="3"/>
  <c r="AH1893" i="3"/>
  <c r="AG1893" i="3"/>
  <c r="AF1893" i="3"/>
  <c r="AE1893" i="3"/>
  <c r="AD1893" i="3"/>
  <c r="AC1893" i="3"/>
  <c r="AB1893" i="3"/>
  <c r="AA1893" i="3"/>
  <c r="Z1893" i="3"/>
  <c r="Y1893" i="3"/>
  <c r="X1893" i="3"/>
  <c r="W1893" i="3"/>
  <c r="V1893" i="3"/>
  <c r="U1893" i="3"/>
  <c r="T1893" i="3"/>
  <c r="S1893" i="3"/>
  <c r="R1893" i="3"/>
  <c r="Q1893" i="3"/>
  <c r="P1893" i="3"/>
  <c r="O1893" i="3"/>
  <c r="N1893" i="3"/>
  <c r="M1893" i="3"/>
  <c r="L1893" i="3"/>
  <c r="K1893" i="3"/>
  <c r="J1893" i="3"/>
  <c r="AM1892" i="3"/>
  <c r="AL1892" i="3"/>
  <c r="AK1892" i="3"/>
  <c r="AJ1892" i="3"/>
  <c r="AI1892" i="3"/>
  <c r="AH1892" i="3"/>
  <c r="AG1892" i="3"/>
  <c r="AF1892" i="3"/>
  <c r="AE1892" i="3"/>
  <c r="AD1892" i="3"/>
  <c r="AC1892" i="3"/>
  <c r="AB1892" i="3"/>
  <c r="AA1892" i="3"/>
  <c r="Z1892" i="3"/>
  <c r="Y1892" i="3"/>
  <c r="X1892" i="3"/>
  <c r="W1892" i="3"/>
  <c r="V1892" i="3"/>
  <c r="U1892" i="3"/>
  <c r="T1892" i="3"/>
  <c r="S1892" i="3"/>
  <c r="R1892" i="3"/>
  <c r="Q1892" i="3"/>
  <c r="P1892" i="3"/>
  <c r="O1892" i="3"/>
  <c r="N1892" i="3"/>
  <c r="M1892" i="3"/>
  <c r="L1892" i="3"/>
  <c r="K1892" i="3"/>
  <c r="J1892" i="3"/>
  <c r="AM1891" i="3"/>
  <c r="AL1891" i="3"/>
  <c r="AK1891" i="3"/>
  <c r="AJ1891" i="3"/>
  <c r="AI1891" i="3"/>
  <c r="AH1891" i="3"/>
  <c r="AG1891" i="3"/>
  <c r="AF1891" i="3"/>
  <c r="AE1891" i="3"/>
  <c r="AD1891" i="3"/>
  <c r="AC1891" i="3"/>
  <c r="AB1891" i="3"/>
  <c r="AA1891" i="3"/>
  <c r="Z1891" i="3"/>
  <c r="Y1891" i="3"/>
  <c r="X1891" i="3"/>
  <c r="W1891" i="3"/>
  <c r="V1891" i="3"/>
  <c r="U1891" i="3"/>
  <c r="T1891" i="3"/>
  <c r="S1891" i="3"/>
  <c r="R1891" i="3"/>
  <c r="Q1891" i="3"/>
  <c r="P1891" i="3"/>
  <c r="O1891" i="3"/>
  <c r="N1891" i="3"/>
  <c r="M1891" i="3"/>
  <c r="L1891" i="3"/>
  <c r="K1891" i="3"/>
  <c r="J1891" i="3"/>
  <c r="AM1890" i="3"/>
  <c r="AL1890" i="3"/>
  <c r="AK1890" i="3"/>
  <c r="AJ1890" i="3"/>
  <c r="AI1890" i="3"/>
  <c r="AH1890" i="3"/>
  <c r="AG1890" i="3"/>
  <c r="AF1890" i="3"/>
  <c r="AE1890" i="3"/>
  <c r="AD1890" i="3"/>
  <c r="AC1890" i="3"/>
  <c r="AB1890" i="3"/>
  <c r="AA1890" i="3"/>
  <c r="Z1890" i="3"/>
  <c r="Y1890" i="3"/>
  <c r="X1890" i="3"/>
  <c r="W1890" i="3"/>
  <c r="V1890" i="3"/>
  <c r="U1890" i="3"/>
  <c r="T1890" i="3"/>
  <c r="S1890" i="3"/>
  <c r="R1890" i="3"/>
  <c r="Q1890" i="3"/>
  <c r="P1890" i="3"/>
  <c r="O1890" i="3"/>
  <c r="N1890" i="3"/>
  <c r="M1890" i="3"/>
  <c r="L1890" i="3"/>
  <c r="K1890" i="3"/>
  <c r="J1890" i="3"/>
  <c r="AM1889" i="3"/>
  <c r="AL1889" i="3"/>
  <c r="AK1889" i="3"/>
  <c r="AJ1889" i="3"/>
  <c r="AI1889" i="3"/>
  <c r="AH1889" i="3"/>
  <c r="AG1889" i="3"/>
  <c r="AF1889" i="3"/>
  <c r="AE1889" i="3"/>
  <c r="AD1889" i="3"/>
  <c r="AC1889" i="3"/>
  <c r="AB1889" i="3"/>
  <c r="AA1889" i="3"/>
  <c r="Z1889" i="3"/>
  <c r="Y1889" i="3"/>
  <c r="X1889" i="3"/>
  <c r="W1889" i="3"/>
  <c r="V1889" i="3"/>
  <c r="U1889" i="3"/>
  <c r="T1889" i="3"/>
  <c r="S1889" i="3"/>
  <c r="R1889" i="3"/>
  <c r="Q1889" i="3"/>
  <c r="P1889" i="3"/>
  <c r="O1889" i="3"/>
  <c r="N1889" i="3"/>
  <c r="M1889" i="3"/>
  <c r="L1889" i="3"/>
  <c r="K1889" i="3"/>
  <c r="J1889" i="3"/>
  <c r="AM1888" i="3"/>
  <c r="AL1888" i="3"/>
  <c r="AK1888" i="3"/>
  <c r="AJ1888" i="3"/>
  <c r="AI1888" i="3"/>
  <c r="AH1888" i="3"/>
  <c r="AG1888" i="3"/>
  <c r="AF1888" i="3"/>
  <c r="AE1888" i="3"/>
  <c r="AD1888" i="3"/>
  <c r="AC1888" i="3"/>
  <c r="AB1888" i="3"/>
  <c r="AA1888" i="3"/>
  <c r="Z1888" i="3"/>
  <c r="Y1888" i="3"/>
  <c r="X1888" i="3"/>
  <c r="W1888" i="3"/>
  <c r="V1888" i="3"/>
  <c r="U1888" i="3"/>
  <c r="T1888" i="3"/>
  <c r="S1888" i="3"/>
  <c r="R1888" i="3"/>
  <c r="Q1888" i="3"/>
  <c r="P1888" i="3"/>
  <c r="O1888" i="3"/>
  <c r="N1888" i="3"/>
  <c r="M1888" i="3"/>
  <c r="L1888" i="3"/>
  <c r="K1888" i="3"/>
  <c r="J1888" i="3"/>
  <c r="AM1887" i="3"/>
  <c r="AL1887" i="3"/>
  <c r="AK1887" i="3"/>
  <c r="AJ1887" i="3"/>
  <c r="AI1887" i="3"/>
  <c r="AH1887" i="3"/>
  <c r="AG1887" i="3"/>
  <c r="AF1887" i="3"/>
  <c r="AE1887" i="3"/>
  <c r="AD1887" i="3"/>
  <c r="AC1887" i="3"/>
  <c r="AB1887" i="3"/>
  <c r="AA1887" i="3"/>
  <c r="Z1887" i="3"/>
  <c r="Y1887" i="3"/>
  <c r="X1887" i="3"/>
  <c r="W1887" i="3"/>
  <c r="V1887" i="3"/>
  <c r="U1887" i="3"/>
  <c r="T1887" i="3"/>
  <c r="S1887" i="3"/>
  <c r="R1887" i="3"/>
  <c r="Q1887" i="3"/>
  <c r="P1887" i="3"/>
  <c r="O1887" i="3"/>
  <c r="N1887" i="3"/>
  <c r="M1887" i="3"/>
  <c r="L1887" i="3"/>
  <c r="K1887" i="3"/>
  <c r="J1887" i="3"/>
  <c r="AM1886" i="3"/>
  <c r="AL1886" i="3"/>
  <c r="AK1886" i="3"/>
  <c r="AJ1886" i="3"/>
  <c r="AI1886" i="3"/>
  <c r="AH1886" i="3"/>
  <c r="AG1886" i="3"/>
  <c r="AF1886" i="3"/>
  <c r="AE1886" i="3"/>
  <c r="AD1886" i="3"/>
  <c r="AC1886" i="3"/>
  <c r="AB1886" i="3"/>
  <c r="AA1886" i="3"/>
  <c r="Z1886" i="3"/>
  <c r="Y1886" i="3"/>
  <c r="X1886" i="3"/>
  <c r="W1886" i="3"/>
  <c r="V1886" i="3"/>
  <c r="U1886" i="3"/>
  <c r="T1886" i="3"/>
  <c r="S1886" i="3"/>
  <c r="R1886" i="3"/>
  <c r="Q1886" i="3"/>
  <c r="P1886" i="3"/>
  <c r="O1886" i="3"/>
  <c r="N1886" i="3"/>
  <c r="M1886" i="3"/>
  <c r="L1886" i="3"/>
  <c r="K1886" i="3"/>
  <c r="J1886" i="3"/>
  <c r="AM1885" i="3"/>
  <c r="AL1885" i="3"/>
  <c r="AK1885" i="3"/>
  <c r="AJ1885" i="3"/>
  <c r="AI1885" i="3"/>
  <c r="AH1885" i="3"/>
  <c r="AG1885" i="3"/>
  <c r="AF1885" i="3"/>
  <c r="AE1885" i="3"/>
  <c r="AD1885" i="3"/>
  <c r="AC1885" i="3"/>
  <c r="AB1885" i="3"/>
  <c r="AA1885" i="3"/>
  <c r="Z1885" i="3"/>
  <c r="Y1885" i="3"/>
  <c r="X1885" i="3"/>
  <c r="W1885" i="3"/>
  <c r="V1885" i="3"/>
  <c r="U1885" i="3"/>
  <c r="T1885" i="3"/>
  <c r="S1885" i="3"/>
  <c r="R1885" i="3"/>
  <c r="Q1885" i="3"/>
  <c r="P1885" i="3"/>
  <c r="O1885" i="3"/>
  <c r="N1885" i="3"/>
  <c r="M1885" i="3"/>
  <c r="L1885" i="3"/>
  <c r="K1885" i="3"/>
  <c r="J1885" i="3"/>
  <c r="AM1884" i="3"/>
  <c r="AL1884" i="3"/>
  <c r="AK1884" i="3"/>
  <c r="AJ1884" i="3"/>
  <c r="AI1884" i="3"/>
  <c r="AH1884" i="3"/>
  <c r="AG1884" i="3"/>
  <c r="AF1884" i="3"/>
  <c r="AE1884" i="3"/>
  <c r="AD1884" i="3"/>
  <c r="AC1884" i="3"/>
  <c r="AB1884" i="3"/>
  <c r="AA1884" i="3"/>
  <c r="Z1884" i="3"/>
  <c r="Y1884" i="3"/>
  <c r="X1884" i="3"/>
  <c r="W1884" i="3"/>
  <c r="V1884" i="3"/>
  <c r="U1884" i="3"/>
  <c r="T1884" i="3"/>
  <c r="S1884" i="3"/>
  <c r="R1884" i="3"/>
  <c r="Q1884" i="3"/>
  <c r="P1884" i="3"/>
  <c r="O1884" i="3"/>
  <c r="N1884" i="3"/>
  <c r="M1884" i="3"/>
  <c r="L1884" i="3"/>
  <c r="K1884" i="3"/>
  <c r="J1884" i="3"/>
  <c r="AM1883" i="3"/>
  <c r="AL1883" i="3"/>
  <c r="AK1883" i="3"/>
  <c r="AJ1883" i="3"/>
  <c r="AI1883" i="3"/>
  <c r="AH1883" i="3"/>
  <c r="AG1883" i="3"/>
  <c r="AF1883" i="3"/>
  <c r="AE1883" i="3"/>
  <c r="AD1883" i="3"/>
  <c r="AC1883" i="3"/>
  <c r="AB1883" i="3"/>
  <c r="AA1883" i="3"/>
  <c r="Z1883" i="3"/>
  <c r="Y1883" i="3"/>
  <c r="X1883" i="3"/>
  <c r="W1883" i="3"/>
  <c r="V1883" i="3"/>
  <c r="U1883" i="3"/>
  <c r="T1883" i="3"/>
  <c r="S1883" i="3"/>
  <c r="R1883" i="3"/>
  <c r="Q1883" i="3"/>
  <c r="P1883" i="3"/>
  <c r="O1883" i="3"/>
  <c r="N1883" i="3"/>
  <c r="M1883" i="3"/>
  <c r="L1883" i="3"/>
  <c r="K1883" i="3"/>
  <c r="J1883" i="3"/>
  <c r="AM1882" i="3"/>
  <c r="AL1882" i="3"/>
  <c r="AK1882" i="3"/>
  <c r="AJ1882" i="3"/>
  <c r="AI1882" i="3"/>
  <c r="AH1882" i="3"/>
  <c r="AG1882" i="3"/>
  <c r="AF1882" i="3"/>
  <c r="AE1882" i="3"/>
  <c r="AD1882" i="3"/>
  <c r="AC1882" i="3"/>
  <c r="AB1882" i="3"/>
  <c r="AA1882" i="3"/>
  <c r="Z1882" i="3"/>
  <c r="Y1882" i="3"/>
  <c r="X1882" i="3"/>
  <c r="W1882" i="3"/>
  <c r="V1882" i="3"/>
  <c r="U1882" i="3"/>
  <c r="T1882" i="3"/>
  <c r="S1882" i="3"/>
  <c r="R1882" i="3"/>
  <c r="Q1882" i="3"/>
  <c r="P1882" i="3"/>
  <c r="O1882" i="3"/>
  <c r="N1882" i="3"/>
  <c r="M1882" i="3"/>
  <c r="L1882" i="3"/>
  <c r="K1882" i="3"/>
  <c r="J1882" i="3"/>
  <c r="AM1881" i="3"/>
  <c r="AL1881" i="3"/>
  <c r="AK1881" i="3"/>
  <c r="AJ1881" i="3"/>
  <c r="AI1881" i="3"/>
  <c r="AH1881" i="3"/>
  <c r="AG1881" i="3"/>
  <c r="AF1881" i="3"/>
  <c r="AE1881" i="3"/>
  <c r="AD1881" i="3"/>
  <c r="AC1881" i="3"/>
  <c r="AB1881" i="3"/>
  <c r="AA1881" i="3"/>
  <c r="Z1881" i="3"/>
  <c r="Y1881" i="3"/>
  <c r="X1881" i="3"/>
  <c r="W1881" i="3"/>
  <c r="V1881" i="3"/>
  <c r="U1881" i="3"/>
  <c r="T1881" i="3"/>
  <c r="S1881" i="3"/>
  <c r="R1881" i="3"/>
  <c r="Q1881" i="3"/>
  <c r="P1881" i="3"/>
  <c r="O1881" i="3"/>
  <c r="N1881" i="3"/>
  <c r="M1881" i="3"/>
  <c r="L1881" i="3"/>
  <c r="K1881" i="3"/>
  <c r="J1881" i="3"/>
  <c r="AM1880" i="3"/>
  <c r="AL1880" i="3"/>
  <c r="AK1880" i="3"/>
  <c r="AJ1880" i="3"/>
  <c r="AI1880" i="3"/>
  <c r="AH1880" i="3"/>
  <c r="AG1880" i="3"/>
  <c r="AF1880" i="3"/>
  <c r="AE1880" i="3"/>
  <c r="AD1880" i="3"/>
  <c r="AC1880" i="3"/>
  <c r="AB1880" i="3"/>
  <c r="AA1880" i="3"/>
  <c r="Z1880" i="3"/>
  <c r="Y1880" i="3"/>
  <c r="X1880" i="3"/>
  <c r="W1880" i="3"/>
  <c r="V1880" i="3"/>
  <c r="U1880" i="3"/>
  <c r="T1880" i="3"/>
  <c r="S1880" i="3"/>
  <c r="R1880" i="3"/>
  <c r="Q1880" i="3"/>
  <c r="P1880" i="3"/>
  <c r="O1880" i="3"/>
  <c r="N1880" i="3"/>
  <c r="M1880" i="3"/>
  <c r="L1880" i="3"/>
  <c r="K1880" i="3"/>
  <c r="J1880" i="3"/>
  <c r="AM1879" i="3"/>
  <c r="AL1879" i="3"/>
  <c r="AK1879" i="3"/>
  <c r="AJ1879" i="3"/>
  <c r="AI1879" i="3"/>
  <c r="AH1879" i="3"/>
  <c r="AG1879" i="3"/>
  <c r="AF1879" i="3"/>
  <c r="AE1879" i="3"/>
  <c r="AD1879" i="3"/>
  <c r="AC1879" i="3"/>
  <c r="AB1879" i="3"/>
  <c r="AA1879" i="3"/>
  <c r="Z1879" i="3"/>
  <c r="Y1879" i="3"/>
  <c r="X1879" i="3"/>
  <c r="W1879" i="3"/>
  <c r="V1879" i="3"/>
  <c r="U1879" i="3"/>
  <c r="T1879" i="3"/>
  <c r="S1879" i="3"/>
  <c r="R1879" i="3"/>
  <c r="Q1879" i="3"/>
  <c r="P1879" i="3"/>
  <c r="O1879" i="3"/>
  <c r="N1879" i="3"/>
  <c r="M1879" i="3"/>
  <c r="L1879" i="3"/>
  <c r="K1879" i="3"/>
  <c r="J1879" i="3"/>
  <c r="AM1878" i="3"/>
  <c r="AL1878" i="3"/>
  <c r="AK1878" i="3"/>
  <c r="AJ1878" i="3"/>
  <c r="AI1878" i="3"/>
  <c r="AH1878" i="3"/>
  <c r="AG1878" i="3"/>
  <c r="AF1878" i="3"/>
  <c r="AE1878" i="3"/>
  <c r="AD1878" i="3"/>
  <c r="AC1878" i="3"/>
  <c r="AB1878" i="3"/>
  <c r="AA1878" i="3"/>
  <c r="Z1878" i="3"/>
  <c r="Y1878" i="3"/>
  <c r="X1878" i="3"/>
  <c r="W1878" i="3"/>
  <c r="V1878" i="3"/>
  <c r="U1878" i="3"/>
  <c r="T1878" i="3"/>
  <c r="S1878" i="3"/>
  <c r="R1878" i="3"/>
  <c r="Q1878" i="3"/>
  <c r="P1878" i="3"/>
  <c r="O1878" i="3"/>
  <c r="N1878" i="3"/>
  <c r="M1878" i="3"/>
  <c r="L1878" i="3"/>
  <c r="K1878" i="3"/>
  <c r="J1878" i="3"/>
  <c r="AM1877" i="3"/>
  <c r="AL1877" i="3"/>
  <c r="AK1877" i="3"/>
  <c r="AJ1877" i="3"/>
  <c r="AI1877" i="3"/>
  <c r="AH1877" i="3"/>
  <c r="AG1877" i="3"/>
  <c r="AF1877" i="3"/>
  <c r="AE1877" i="3"/>
  <c r="AD1877" i="3"/>
  <c r="AC1877" i="3"/>
  <c r="AB1877" i="3"/>
  <c r="AA1877" i="3"/>
  <c r="Z1877" i="3"/>
  <c r="Y1877" i="3"/>
  <c r="X1877" i="3"/>
  <c r="W1877" i="3"/>
  <c r="V1877" i="3"/>
  <c r="U1877" i="3"/>
  <c r="T1877" i="3"/>
  <c r="S1877" i="3"/>
  <c r="R1877" i="3"/>
  <c r="Q1877" i="3"/>
  <c r="P1877" i="3"/>
  <c r="O1877" i="3"/>
  <c r="N1877" i="3"/>
  <c r="M1877" i="3"/>
  <c r="L1877" i="3"/>
  <c r="K1877" i="3"/>
  <c r="J1877" i="3"/>
  <c r="AM1876" i="3"/>
  <c r="AL1876" i="3"/>
  <c r="AK1876" i="3"/>
  <c r="AJ1876" i="3"/>
  <c r="AI1876" i="3"/>
  <c r="AH1876" i="3"/>
  <c r="AG1876" i="3"/>
  <c r="AF1876" i="3"/>
  <c r="AE1876" i="3"/>
  <c r="AD1876" i="3"/>
  <c r="AC1876" i="3"/>
  <c r="AB1876" i="3"/>
  <c r="AA1876" i="3"/>
  <c r="Z1876" i="3"/>
  <c r="Y1876" i="3"/>
  <c r="X1876" i="3"/>
  <c r="W1876" i="3"/>
  <c r="V1876" i="3"/>
  <c r="U1876" i="3"/>
  <c r="T1876" i="3"/>
  <c r="S1876" i="3"/>
  <c r="R1876" i="3"/>
  <c r="Q1876" i="3"/>
  <c r="P1876" i="3"/>
  <c r="O1876" i="3"/>
  <c r="N1876" i="3"/>
  <c r="M1876" i="3"/>
  <c r="L1876" i="3"/>
  <c r="K1876" i="3"/>
  <c r="J1876" i="3"/>
  <c r="AM1875" i="3"/>
  <c r="AL1875" i="3"/>
  <c r="AK1875" i="3"/>
  <c r="AJ1875" i="3"/>
  <c r="AI1875" i="3"/>
  <c r="AH1875" i="3"/>
  <c r="AG1875" i="3"/>
  <c r="AF1875" i="3"/>
  <c r="AE1875" i="3"/>
  <c r="AD1875" i="3"/>
  <c r="AC1875" i="3"/>
  <c r="AB1875" i="3"/>
  <c r="AA1875" i="3"/>
  <c r="Z1875" i="3"/>
  <c r="Y1875" i="3"/>
  <c r="X1875" i="3"/>
  <c r="W1875" i="3"/>
  <c r="V1875" i="3"/>
  <c r="U1875" i="3"/>
  <c r="T1875" i="3"/>
  <c r="S1875" i="3"/>
  <c r="R1875" i="3"/>
  <c r="Q1875" i="3"/>
  <c r="P1875" i="3"/>
  <c r="O1875" i="3"/>
  <c r="N1875" i="3"/>
  <c r="M1875" i="3"/>
  <c r="L1875" i="3"/>
  <c r="K1875" i="3"/>
  <c r="J1875" i="3"/>
  <c r="AM1874" i="3"/>
  <c r="AL1874" i="3"/>
  <c r="AK1874" i="3"/>
  <c r="AJ1874" i="3"/>
  <c r="AI1874" i="3"/>
  <c r="AH1874" i="3"/>
  <c r="AG1874" i="3"/>
  <c r="AF1874" i="3"/>
  <c r="AE1874" i="3"/>
  <c r="AD1874" i="3"/>
  <c r="AC1874" i="3"/>
  <c r="AB1874" i="3"/>
  <c r="AA1874" i="3"/>
  <c r="Z1874" i="3"/>
  <c r="Y1874" i="3"/>
  <c r="X1874" i="3"/>
  <c r="W1874" i="3"/>
  <c r="V1874" i="3"/>
  <c r="U1874" i="3"/>
  <c r="T1874" i="3"/>
  <c r="S1874" i="3"/>
  <c r="R1874" i="3"/>
  <c r="Q1874" i="3"/>
  <c r="P1874" i="3"/>
  <c r="O1874" i="3"/>
  <c r="N1874" i="3"/>
  <c r="M1874" i="3"/>
  <c r="L1874" i="3"/>
  <c r="K1874" i="3"/>
  <c r="J1874" i="3"/>
  <c r="AM1873" i="3"/>
  <c r="AL1873" i="3"/>
  <c r="AK1873" i="3"/>
  <c r="AJ1873" i="3"/>
  <c r="AI1873" i="3"/>
  <c r="AH1873" i="3"/>
  <c r="AG1873" i="3"/>
  <c r="AF1873" i="3"/>
  <c r="AE1873" i="3"/>
  <c r="AD1873" i="3"/>
  <c r="AC1873" i="3"/>
  <c r="AB1873" i="3"/>
  <c r="AA1873" i="3"/>
  <c r="Z1873" i="3"/>
  <c r="Y1873" i="3"/>
  <c r="X1873" i="3"/>
  <c r="W1873" i="3"/>
  <c r="V1873" i="3"/>
  <c r="U1873" i="3"/>
  <c r="T1873" i="3"/>
  <c r="S1873" i="3"/>
  <c r="R1873" i="3"/>
  <c r="Q1873" i="3"/>
  <c r="P1873" i="3"/>
  <c r="O1873" i="3"/>
  <c r="N1873" i="3"/>
  <c r="M1873" i="3"/>
  <c r="L1873" i="3"/>
  <c r="K1873" i="3"/>
  <c r="J1873" i="3"/>
  <c r="AM1872" i="3"/>
  <c r="AL1872" i="3"/>
  <c r="AK1872" i="3"/>
  <c r="AJ1872" i="3"/>
  <c r="AI1872" i="3"/>
  <c r="AH1872" i="3"/>
  <c r="AG1872" i="3"/>
  <c r="AF1872" i="3"/>
  <c r="AE1872" i="3"/>
  <c r="AD1872" i="3"/>
  <c r="AC1872" i="3"/>
  <c r="AB1872" i="3"/>
  <c r="AA1872" i="3"/>
  <c r="Z1872" i="3"/>
  <c r="Y1872" i="3"/>
  <c r="X1872" i="3"/>
  <c r="W1872" i="3"/>
  <c r="V1872" i="3"/>
  <c r="U1872" i="3"/>
  <c r="T1872" i="3"/>
  <c r="S1872" i="3"/>
  <c r="R1872" i="3"/>
  <c r="Q1872" i="3"/>
  <c r="P1872" i="3"/>
  <c r="O1872" i="3"/>
  <c r="N1872" i="3"/>
  <c r="M1872" i="3"/>
  <c r="L1872" i="3"/>
  <c r="K1872" i="3"/>
  <c r="J1872" i="3"/>
  <c r="AM1871" i="3"/>
  <c r="AL1871" i="3"/>
  <c r="AK1871" i="3"/>
  <c r="AJ1871" i="3"/>
  <c r="AI1871" i="3"/>
  <c r="AH1871" i="3"/>
  <c r="AG1871" i="3"/>
  <c r="AF1871" i="3"/>
  <c r="AE1871" i="3"/>
  <c r="AD1871" i="3"/>
  <c r="AC1871" i="3"/>
  <c r="AB1871" i="3"/>
  <c r="AA1871" i="3"/>
  <c r="Z1871" i="3"/>
  <c r="Y1871" i="3"/>
  <c r="X1871" i="3"/>
  <c r="W1871" i="3"/>
  <c r="V1871" i="3"/>
  <c r="U1871" i="3"/>
  <c r="T1871" i="3"/>
  <c r="S1871" i="3"/>
  <c r="R1871" i="3"/>
  <c r="Q1871" i="3"/>
  <c r="P1871" i="3"/>
  <c r="O1871" i="3"/>
  <c r="N1871" i="3"/>
  <c r="M1871" i="3"/>
  <c r="L1871" i="3"/>
  <c r="K1871" i="3"/>
  <c r="J1871" i="3"/>
  <c r="AM1870" i="3"/>
  <c r="AL1870" i="3"/>
  <c r="AK1870" i="3"/>
  <c r="AJ1870" i="3"/>
  <c r="AI1870" i="3"/>
  <c r="AH1870" i="3"/>
  <c r="AG1870" i="3"/>
  <c r="AF1870" i="3"/>
  <c r="AE1870" i="3"/>
  <c r="AD1870" i="3"/>
  <c r="AC1870" i="3"/>
  <c r="AB1870" i="3"/>
  <c r="AA1870" i="3"/>
  <c r="Z1870" i="3"/>
  <c r="Y1870" i="3"/>
  <c r="X1870" i="3"/>
  <c r="W1870" i="3"/>
  <c r="V1870" i="3"/>
  <c r="U1870" i="3"/>
  <c r="T1870" i="3"/>
  <c r="S1870" i="3"/>
  <c r="R1870" i="3"/>
  <c r="Q1870" i="3"/>
  <c r="P1870" i="3"/>
  <c r="O1870" i="3"/>
  <c r="N1870" i="3"/>
  <c r="M1870" i="3"/>
  <c r="L1870" i="3"/>
  <c r="K1870" i="3"/>
  <c r="J1870" i="3"/>
  <c r="AM1869" i="3"/>
  <c r="AL1869" i="3"/>
  <c r="AK1869" i="3"/>
  <c r="AJ1869" i="3"/>
  <c r="AI1869" i="3"/>
  <c r="AH1869" i="3"/>
  <c r="AG1869" i="3"/>
  <c r="AF1869" i="3"/>
  <c r="AE1869" i="3"/>
  <c r="AD1869" i="3"/>
  <c r="AC1869" i="3"/>
  <c r="AB1869" i="3"/>
  <c r="AA1869" i="3"/>
  <c r="Z1869" i="3"/>
  <c r="Y1869" i="3"/>
  <c r="X1869" i="3"/>
  <c r="W1869" i="3"/>
  <c r="V1869" i="3"/>
  <c r="U1869" i="3"/>
  <c r="T1869" i="3"/>
  <c r="S1869" i="3"/>
  <c r="R1869" i="3"/>
  <c r="Q1869" i="3"/>
  <c r="P1869" i="3"/>
  <c r="O1869" i="3"/>
  <c r="N1869" i="3"/>
  <c r="M1869" i="3"/>
  <c r="L1869" i="3"/>
  <c r="K1869" i="3"/>
  <c r="J1869" i="3"/>
  <c r="AM1868" i="3"/>
  <c r="AL1868" i="3"/>
  <c r="AK1868" i="3"/>
  <c r="AJ1868" i="3"/>
  <c r="AI1868" i="3"/>
  <c r="AH1868" i="3"/>
  <c r="AG1868" i="3"/>
  <c r="AF1868" i="3"/>
  <c r="AE1868" i="3"/>
  <c r="AD1868" i="3"/>
  <c r="AC1868" i="3"/>
  <c r="AB1868" i="3"/>
  <c r="AA1868" i="3"/>
  <c r="Z1868" i="3"/>
  <c r="Y1868" i="3"/>
  <c r="X1868" i="3"/>
  <c r="W1868" i="3"/>
  <c r="V1868" i="3"/>
  <c r="U1868" i="3"/>
  <c r="T1868" i="3"/>
  <c r="S1868" i="3"/>
  <c r="R1868" i="3"/>
  <c r="Q1868" i="3"/>
  <c r="P1868" i="3"/>
  <c r="O1868" i="3"/>
  <c r="N1868" i="3"/>
  <c r="M1868" i="3"/>
  <c r="L1868" i="3"/>
  <c r="K1868" i="3"/>
  <c r="J1868" i="3"/>
  <c r="AM1867" i="3"/>
  <c r="AL1867" i="3"/>
  <c r="AK1867" i="3"/>
  <c r="AJ1867" i="3"/>
  <c r="AI1867" i="3"/>
  <c r="AH1867" i="3"/>
  <c r="AG1867" i="3"/>
  <c r="AF1867" i="3"/>
  <c r="AE1867" i="3"/>
  <c r="AD1867" i="3"/>
  <c r="AC1867" i="3"/>
  <c r="AB1867" i="3"/>
  <c r="AA1867" i="3"/>
  <c r="Z1867" i="3"/>
  <c r="Y1867" i="3"/>
  <c r="X1867" i="3"/>
  <c r="W1867" i="3"/>
  <c r="V1867" i="3"/>
  <c r="U1867" i="3"/>
  <c r="T1867" i="3"/>
  <c r="S1867" i="3"/>
  <c r="R1867" i="3"/>
  <c r="Q1867" i="3"/>
  <c r="P1867" i="3"/>
  <c r="O1867" i="3"/>
  <c r="N1867" i="3"/>
  <c r="M1867" i="3"/>
  <c r="L1867" i="3"/>
  <c r="K1867" i="3"/>
  <c r="J1867" i="3"/>
  <c r="AM1866" i="3"/>
  <c r="AL1866" i="3"/>
  <c r="AK1866" i="3"/>
  <c r="AJ1866" i="3"/>
  <c r="AI1866" i="3"/>
  <c r="AH1866" i="3"/>
  <c r="AG1866" i="3"/>
  <c r="AF1866" i="3"/>
  <c r="AE1866" i="3"/>
  <c r="AD1866" i="3"/>
  <c r="AC1866" i="3"/>
  <c r="AB1866" i="3"/>
  <c r="AA1866" i="3"/>
  <c r="Z1866" i="3"/>
  <c r="Y1866" i="3"/>
  <c r="X1866" i="3"/>
  <c r="W1866" i="3"/>
  <c r="V1866" i="3"/>
  <c r="U1866" i="3"/>
  <c r="T1866" i="3"/>
  <c r="S1866" i="3"/>
  <c r="R1866" i="3"/>
  <c r="Q1866" i="3"/>
  <c r="P1866" i="3"/>
  <c r="O1866" i="3"/>
  <c r="N1866" i="3"/>
  <c r="M1866" i="3"/>
  <c r="L1866" i="3"/>
  <c r="K1866" i="3"/>
  <c r="J1866" i="3"/>
  <c r="AM1865" i="3"/>
  <c r="AL1865" i="3"/>
  <c r="AK1865" i="3"/>
  <c r="AJ1865" i="3"/>
  <c r="AI1865" i="3"/>
  <c r="AH1865" i="3"/>
  <c r="AG1865" i="3"/>
  <c r="AF1865" i="3"/>
  <c r="AE1865" i="3"/>
  <c r="AD1865" i="3"/>
  <c r="AC1865" i="3"/>
  <c r="AB1865" i="3"/>
  <c r="AA1865" i="3"/>
  <c r="Z1865" i="3"/>
  <c r="Y1865" i="3"/>
  <c r="X1865" i="3"/>
  <c r="W1865" i="3"/>
  <c r="V1865" i="3"/>
  <c r="U1865" i="3"/>
  <c r="T1865" i="3"/>
  <c r="S1865" i="3"/>
  <c r="R1865" i="3"/>
  <c r="Q1865" i="3"/>
  <c r="P1865" i="3"/>
  <c r="O1865" i="3"/>
  <c r="N1865" i="3"/>
  <c r="M1865" i="3"/>
  <c r="L1865" i="3"/>
  <c r="K1865" i="3"/>
  <c r="J1865" i="3"/>
  <c r="AM1864" i="3"/>
  <c r="AL1864" i="3"/>
  <c r="AK1864" i="3"/>
  <c r="AJ1864" i="3"/>
  <c r="AI1864" i="3"/>
  <c r="AH1864" i="3"/>
  <c r="AG1864" i="3"/>
  <c r="AF1864" i="3"/>
  <c r="AE1864" i="3"/>
  <c r="AD1864" i="3"/>
  <c r="AC1864" i="3"/>
  <c r="AB1864" i="3"/>
  <c r="AA1864" i="3"/>
  <c r="Z1864" i="3"/>
  <c r="Y1864" i="3"/>
  <c r="X1864" i="3"/>
  <c r="W1864" i="3"/>
  <c r="V1864" i="3"/>
  <c r="U1864" i="3"/>
  <c r="T1864" i="3"/>
  <c r="S1864" i="3"/>
  <c r="R1864" i="3"/>
  <c r="Q1864" i="3"/>
  <c r="P1864" i="3"/>
  <c r="O1864" i="3"/>
  <c r="N1864" i="3"/>
  <c r="M1864" i="3"/>
  <c r="L1864" i="3"/>
  <c r="K1864" i="3"/>
  <c r="J1864" i="3"/>
  <c r="AM1863" i="3"/>
  <c r="AL1863" i="3"/>
  <c r="AK1863" i="3"/>
  <c r="AJ1863" i="3"/>
  <c r="AI1863" i="3"/>
  <c r="AH1863" i="3"/>
  <c r="AG1863" i="3"/>
  <c r="AF1863" i="3"/>
  <c r="AE1863" i="3"/>
  <c r="AD1863" i="3"/>
  <c r="AC1863" i="3"/>
  <c r="AB1863" i="3"/>
  <c r="AA1863" i="3"/>
  <c r="Z1863" i="3"/>
  <c r="Y1863" i="3"/>
  <c r="X1863" i="3"/>
  <c r="W1863" i="3"/>
  <c r="V1863" i="3"/>
  <c r="U1863" i="3"/>
  <c r="T1863" i="3"/>
  <c r="S1863" i="3"/>
  <c r="R1863" i="3"/>
  <c r="Q1863" i="3"/>
  <c r="P1863" i="3"/>
  <c r="O1863" i="3"/>
  <c r="N1863" i="3"/>
  <c r="M1863" i="3"/>
  <c r="L1863" i="3"/>
  <c r="K1863" i="3"/>
  <c r="J1863" i="3"/>
  <c r="AM1862" i="3"/>
  <c r="AL1862" i="3"/>
  <c r="AK1862" i="3"/>
  <c r="AJ1862" i="3"/>
  <c r="AI1862" i="3"/>
  <c r="AH1862" i="3"/>
  <c r="AG1862" i="3"/>
  <c r="AF1862" i="3"/>
  <c r="AE1862" i="3"/>
  <c r="AD1862" i="3"/>
  <c r="AC1862" i="3"/>
  <c r="AB1862" i="3"/>
  <c r="AA1862" i="3"/>
  <c r="Z1862" i="3"/>
  <c r="Y1862" i="3"/>
  <c r="X1862" i="3"/>
  <c r="W1862" i="3"/>
  <c r="V1862" i="3"/>
  <c r="U1862" i="3"/>
  <c r="T1862" i="3"/>
  <c r="S1862" i="3"/>
  <c r="R1862" i="3"/>
  <c r="Q1862" i="3"/>
  <c r="P1862" i="3"/>
  <c r="O1862" i="3"/>
  <c r="N1862" i="3"/>
  <c r="M1862" i="3"/>
  <c r="L1862" i="3"/>
  <c r="K1862" i="3"/>
  <c r="J1862" i="3"/>
  <c r="AM1861" i="3"/>
  <c r="AL1861" i="3"/>
  <c r="AK1861" i="3"/>
  <c r="AJ1861" i="3"/>
  <c r="AI1861" i="3"/>
  <c r="AH1861" i="3"/>
  <c r="AG1861" i="3"/>
  <c r="AF1861" i="3"/>
  <c r="AE1861" i="3"/>
  <c r="AD1861" i="3"/>
  <c r="AC1861" i="3"/>
  <c r="AB1861" i="3"/>
  <c r="AA1861" i="3"/>
  <c r="Z1861" i="3"/>
  <c r="Y1861" i="3"/>
  <c r="X1861" i="3"/>
  <c r="W1861" i="3"/>
  <c r="V1861" i="3"/>
  <c r="U1861" i="3"/>
  <c r="T1861" i="3"/>
  <c r="S1861" i="3"/>
  <c r="R1861" i="3"/>
  <c r="Q1861" i="3"/>
  <c r="P1861" i="3"/>
  <c r="O1861" i="3"/>
  <c r="N1861" i="3"/>
  <c r="M1861" i="3"/>
  <c r="L1861" i="3"/>
  <c r="K1861" i="3"/>
  <c r="J1861" i="3"/>
  <c r="AM1860" i="3"/>
  <c r="AL1860" i="3"/>
  <c r="AK1860" i="3"/>
  <c r="AJ1860" i="3"/>
  <c r="AI1860" i="3"/>
  <c r="AH1860" i="3"/>
  <c r="AG1860" i="3"/>
  <c r="AF1860" i="3"/>
  <c r="AE1860" i="3"/>
  <c r="AD1860" i="3"/>
  <c r="AC1860" i="3"/>
  <c r="AB1860" i="3"/>
  <c r="AA1860" i="3"/>
  <c r="Z1860" i="3"/>
  <c r="Y1860" i="3"/>
  <c r="X1860" i="3"/>
  <c r="W1860" i="3"/>
  <c r="V1860" i="3"/>
  <c r="U1860" i="3"/>
  <c r="T1860" i="3"/>
  <c r="S1860" i="3"/>
  <c r="R1860" i="3"/>
  <c r="Q1860" i="3"/>
  <c r="P1860" i="3"/>
  <c r="O1860" i="3"/>
  <c r="N1860" i="3"/>
  <c r="M1860" i="3"/>
  <c r="L1860" i="3"/>
  <c r="K1860" i="3"/>
  <c r="J1860" i="3"/>
  <c r="AM1859" i="3"/>
  <c r="AL1859" i="3"/>
  <c r="AK1859" i="3"/>
  <c r="AJ1859" i="3"/>
  <c r="AI1859" i="3"/>
  <c r="AH1859" i="3"/>
  <c r="AG1859" i="3"/>
  <c r="AF1859" i="3"/>
  <c r="AE1859" i="3"/>
  <c r="AD1859" i="3"/>
  <c r="AC1859" i="3"/>
  <c r="AB1859" i="3"/>
  <c r="AA1859" i="3"/>
  <c r="Z1859" i="3"/>
  <c r="Y1859" i="3"/>
  <c r="X1859" i="3"/>
  <c r="W1859" i="3"/>
  <c r="V1859" i="3"/>
  <c r="U1859" i="3"/>
  <c r="T1859" i="3"/>
  <c r="S1859" i="3"/>
  <c r="R1859" i="3"/>
  <c r="Q1859" i="3"/>
  <c r="P1859" i="3"/>
  <c r="O1859" i="3"/>
  <c r="N1859" i="3"/>
  <c r="M1859" i="3"/>
  <c r="L1859" i="3"/>
  <c r="K1859" i="3"/>
  <c r="J1859" i="3"/>
  <c r="AM1858" i="3"/>
  <c r="AL1858" i="3"/>
  <c r="AK1858" i="3"/>
  <c r="AJ1858" i="3"/>
  <c r="AI1858" i="3"/>
  <c r="AH1858" i="3"/>
  <c r="AG1858" i="3"/>
  <c r="AF1858" i="3"/>
  <c r="AE1858" i="3"/>
  <c r="AD1858" i="3"/>
  <c r="AC1858" i="3"/>
  <c r="AB1858" i="3"/>
  <c r="AA1858" i="3"/>
  <c r="Z1858" i="3"/>
  <c r="Y1858" i="3"/>
  <c r="X1858" i="3"/>
  <c r="W1858" i="3"/>
  <c r="V1858" i="3"/>
  <c r="U1858" i="3"/>
  <c r="T1858" i="3"/>
  <c r="S1858" i="3"/>
  <c r="R1858" i="3"/>
  <c r="Q1858" i="3"/>
  <c r="P1858" i="3"/>
  <c r="O1858" i="3"/>
  <c r="N1858" i="3"/>
  <c r="M1858" i="3"/>
  <c r="L1858" i="3"/>
  <c r="K1858" i="3"/>
  <c r="J1858" i="3"/>
  <c r="AM1857" i="3"/>
  <c r="AL1857" i="3"/>
  <c r="AK1857" i="3"/>
  <c r="AJ1857" i="3"/>
  <c r="AI1857" i="3"/>
  <c r="AH1857" i="3"/>
  <c r="AG1857" i="3"/>
  <c r="AF1857" i="3"/>
  <c r="AE1857" i="3"/>
  <c r="AD1857" i="3"/>
  <c r="AC1857" i="3"/>
  <c r="AB1857" i="3"/>
  <c r="AA1857" i="3"/>
  <c r="Z1857" i="3"/>
  <c r="Y1857" i="3"/>
  <c r="X1857" i="3"/>
  <c r="W1857" i="3"/>
  <c r="V1857" i="3"/>
  <c r="U1857" i="3"/>
  <c r="T1857" i="3"/>
  <c r="S1857" i="3"/>
  <c r="R1857" i="3"/>
  <c r="Q1857" i="3"/>
  <c r="P1857" i="3"/>
  <c r="O1857" i="3"/>
  <c r="N1857" i="3"/>
  <c r="M1857" i="3"/>
  <c r="L1857" i="3"/>
  <c r="K1857" i="3"/>
  <c r="J1857" i="3"/>
  <c r="AM1856" i="3"/>
  <c r="AL1856" i="3"/>
  <c r="AK1856" i="3"/>
  <c r="AJ1856" i="3"/>
  <c r="AI1856" i="3"/>
  <c r="AH1856" i="3"/>
  <c r="AG1856" i="3"/>
  <c r="AF1856" i="3"/>
  <c r="AE1856" i="3"/>
  <c r="AD1856" i="3"/>
  <c r="AC1856" i="3"/>
  <c r="AB1856" i="3"/>
  <c r="AA1856" i="3"/>
  <c r="Z1856" i="3"/>
  <c r="Y1856" i="3"/>
  <c r="X1856" i="3"/>
  <c r="W1856" i="3"/>
  <c r="V1856" i="3"/>
  <c r="U1856" i="3"/>
  <c r="T1856" i="3"/>
  <c r="S1856" i="3"/>
  <c r="R1856" i="3"/>
  <c r="Q1856" i="3"/>
  <c r="P1856" i="3"/>
  <c r="O1856" i="3"/>
  <c r="N1856" i="3"/>
  <c r="M1856" i="3"/>
  <c r="L1856" i="3"/>
  <c r="K1856" i="3"/>
  <c r="J1856" i="3"/>
  <c r="AM1855" i="3"/>
  <c r="AL1855" i="3"/>
  <c r="AK1855" i="3"/>
  <c r="AJ1855" i="3"/>
  <c r="AI1855" i="3"/>
  <c r="AH1855" i="3"/>
  <c r="AG1855" i="3"/>
  <c r="AF1855" i="3"/>
  <c r="AE1855" i="3"/>
  <c r="AD1855" i="3"/>
  <c r="AC1855" i="3"/>
  <c r="AB1855" i="3"/>
  <c r="AA1855" i="3"/>
  <c r="Z1855" i="3"/>
  <c r="Y1855" i="3"/>
  <c r="X1855" i="3"/>
  <c r="W1855" i="3"/>
  <c r="V1855" i="3"/>
  <c r="U1855" i="3"/>
  <c r="T1855" i="3"/>
  <c r="S1855" i="3"/>
  <c r="R1855" i="3"/>
  <c r="Q1855" i="3"/>
  <c r="P1855" i="3"/>
  <c r="O1855" i="3"/>
  <c r="N1855" i="3"/>
  <c r="M1855" i="3"/>
  <c r="L1855" i="3"/>
  <c r="K1855" i="3"/>
  <c r="J1855" i="3"/>
  <c r="AM1854" i="3"/>
  <c r="AL1854" i="3"/>
  <c r="AK1854" i="3"/>
  <c r="AJ1854" i="3"/>
  <c r="AI1854" i="3"/>
  <c r="AH1854" i="3"/>
  <c r="AG1854" i="3"/>
  <c r="AF1854" i="3"/>
  <c r="AE1854" i="3"/>
  <c r="AD1854" i="3"/>
  <c r="AC1854" i="3"/>
  <c r="AB1854" i="3"/>
  <c r="AA1854" i="3"/>
  <c r="Z1854" i="3"/>
  <c r="Y1854" i="3"/>
  <c r="X1854" i="3"/>
  <c r="W1854" i="3"/>
  <c r="V1854" i="3"/>
  <c r="U1854" i="3"/>
  <c r="T1854" i="3"/>
  <c r="S1854" i="3"/>
  <c r="R1854" i="3"/>
  <c r="Q1854" i="3"/>
  <c r="P1854" i="3"/>
  <c r="O1854" i="3"/>
  <c r="N1854" i="3"/>
  <c r="M1854" i="3"/>
  <c r="L1854" i="3"/>
  <c r="K1854" i="3"/>
  <c r="J1854" i="3"/>
  <c r="AM1853" i="3"/>
  <c r="AL1853" i="3"/>
  <c r="AK1853" i="3"/>
  <c r="AJ1853" i="3"/>
  <c r="AI1853" i="3"/>
  <c r="AH1853" i="3"/>
  <c r="AG1853" i="3"/>
  <c r="AF1853" i="3"/>
  <c r="AE1853" i="3"/>
  <c r="AD1853" i="3"/>
  <c r="AC1853" i="3"/>
  <c r="AB1853" i="3"/>
  <c r="AA1853" i="3"/>
  <c r="Z1853" i="3"/>
  <c r="Y1853" i="3"/>
  <c r="X1853" i="3"/>
  <c r="W1853" i="3"/>
  <c r="V1853" i="3"/>
  <c r="U1853" i="3"/>
  <c r="T1853" i="3"/>
  <c r="S1853" i="3"/>
  <c r="R1853" i="3"/>
  <c r="Q1853" i="3"/>
  <c r="P1853" i="3"/>
  <c r="O1853" i="3"/>
  <c r="N1853" i="3"/>
  <c r="M1853" i="3"/>
  <c r="L1853" i="3"/>
  <c r="K1853" i="3"/>
  <c r="J1853" i="3"/>
  <c r="AM1852" i="3"/>
  <c r="AL1852" i="3"/>
  <c r="AK1852" i="3"/>
  <c r="AJ1852" i="3"/>
  <c r="AI1852" i="3"/>
  <c r="AH1852" i="3"/>
  <c r="AG1852" i="3"/>
  <c r="AF1852" i="3"/>
  <c r="AE1852" i="3"/>
  <c r="AD1852" i="3"/>
  <c r="AC1852" i="3"/>
  <c r="AB1852" i="3"/>
  <c r="AA1852" i="3"/>
  <c r="Z1852" i="3"/>
  <c r="Y1852" i="3"/>
  <c r="X1852" i="3"/>
  <c r="W1852" i="3"/>
  <c r="V1852" i="3"/>
  <c r="U1852" i="3"/>
  <c r="T1852" i="3"/>
  <c r="S1852" i="3"/>
  <c r="R1852" i="3"/>
  <c r="Q1852" i="3"/>
  <c r="P1852" i="3"/>
  <c r="O1852" i="3"/>
  <c r="N1852" i="3"/>
  <c r="M1852" i="3"/>
  <c r="L1852" i="3"/>
  <c r="K1852" i="3"/>
  <c r="J1852" i="3"/>
  <c r="AM1851" i="3"/>
  <c r="AL1851" i="3"/>
  <c r="AK1851" i="3"/>
  <c r="AJ1851" i="3"/>
  <c r="AI1851" i="3"/>
  <c r="AH1851" i="3"/>
  <c r="AG1851" i="3"/>
  <c r="AF1851" i="3"/>
  <c r="AE1851" i="3"/>
  <c r="AD1851" i="3"/>
  <c r="AC1851" i="3"/>
  <c r="AB1851" i="3"/>
  <c r="AA1851" i="3"/>
  <c r="Z1851" i="3"/>
  <c r="Y1851" i="3"/>
  <c r="X1851" i="3"/>
  <c r="W1851" i="3"/>
  <c r="V1851" i="3"/>
  <c r="U1851" i="3"/>
  <c r="T1851" i="3"/>
  <c r="S1851" i="3"/>
  <c r="R1851" i="3"/>
  <c r="Q1851" i="3"/>
  <c r="P1851" i="3"/>
  <c r="O1851" i="3"/>
  <c r="N1851" i="3"/>
  <c r="M1851" i="3"/>
  <c r="L1851" i="3"/>
  <c r="K1851" i="3"/>
  <c r="J1851" i="3"/>
  <c r="AM1850" i="3"/>
  <c r="AL1850" i="3"/>
  <c r="AK1850" i="3"/>
  <c r="AJ1850" i="3"/>
  <c r="AI1850" i="3"/>
  <c r="AH1850" i="3"/>
  <c r="AG1850" i="3"/>
  <c r="AF1850" i="3"/>
  <c r="AE1850" i="3"/>
  <c r="AD1850" i="3"/>
  <c r="AC1850" i="3"/>
  <c r="AB1850" i="3"/>
  <c r="AA1850" i="3"/>
  <c r="Z1850" i="3"/>
  <c r="Y1850" i="3"/>
  <c r="X1850" i="3"/>
  <c r="W1850" i="3"/>
  <c r="V1850" i="3"/>
  <c r="U1850" i="3"/>
  <c r="T1850" i="3"/>
  <c r="S1850" i="3"/>
  <c r="R1850" i="3"/>
  <c r="Q1850" i="3"/>
  <c r="P1850" i="3"/>
  <c r="O1850" i="3"/>
  <c r="N1850" i="3"/>
  <c r="M1850" i="3"/>
  <c r="L1850" i="3"/>
  <c r="K1850" i="3"/>
  <c r="J1850" i="3"/>
  <c r="AM1849" i="3"/>
  <c r="AL1849" i="3"/>
  <c r="AK1849" i="3"/>
  <c r="AJ1849" i="3"/>
  <c r="AI1849" i="3"/>
  <c r="AH1849" i="3"/>
  <c r="AG1849" i="3"/>
  <c r="AF1849" i="3"/>
  <c r="AE1849" i="3"/>
  <c r="AD1849" i="3"/>
  <c r="AC1849" i="3"/>
  <c r="AB1849" i="3"/>
  <c r="AA1849" i="3"/>
  <c r="Z1849" i="3"/>
  <c r="Y1849" i="3"/>
  <c r="X1849" i="3"/>
  <c r="W1849" i="3"/>
  <c r="V1849" i="3"/>
  <c r="U1849" i="3"/>
  <c r="T1849" i="3"/>
  <c r="S1849" i="3"/>
  <c r="R1849" i="3"/>
  <c r="Q1849" i="3"/>
  <c r="P1849" i="3"/>
  <c r="O1849" i="3"/>
  <c r="N1849" i="3"/>
  <c r="M1849" i="3"/>
  <c r="L1849" i="3"/>
  <c r="K1849" i="3"/>
  <c r="J1849" i="3"/>
  <c r="AM1848" i="3"/>
  <c r="AL1848" i="3"/>
  <c r="AK1848" i="3"/>
  <c r="AJ1848" i="3"/>
  <c r="AI1848" i="3"/>
  <c r="AH1848" i="3"/>
  <c r="AG1848" i="3"/>
  <c r="AF1848" i="3"/>
  <c r="AE1848" i="3"/>
  <c r="AD1848" i="3"/>
  <c r="AC1848" i="3"/>
  <c r="AB1848" i="3"/>
  <c r="AA1848" i="3"/>
  <c r="Z1848" i="3"/>
  <c r="Y1848" i="3"/>
  <c r="X1848" i="3"/>
  <c r="W1848" i="3"/>
  <c r="V1848" i="3"/>
  <c r="U1848" i="3"/>
  <c r="T1848" i="3"/>
  <c r="S1848" i="3"/>
  <c r="R1848" i="3"/>
  <c r="Q1848" i="3"/>
  <c r="P1848" i="3"/>
  <c r="O1848" i="3"/>
  <c r="N1848" i="3"/>
  <c r="M1848" i="3"/>
  <c r="L1848" i="3"/>
  <c r="K1848" i="3"/>
  <c r="J1848" i="3"/>
  <c r="AM1847" i="3"/>
  <c r="AL1847" i="3"/>
  <c r="AK1847" i="3"/>
  <c r="AJ1847" i="3"/>
  <c r="AI1847" i="3"/>
  <c r="AH1847" i="3"/>
  <c r="AG1847" i="3"/>
  <c r="AF1847" i="3"/>
  <c r="AE1847" i="3"/>
  <c r="AD1847" i="3"/>
  <c r="AC1847" i="3"/>
  <c r="AB1847" i="3"/>
  <c r="AA1847" i="3"/>
  <c r="Z1847" i="3"/>
  <c r="Y1847" i="3"/>
  <c r="X1847" i="3"/>
  <c r="W1847" i="3"/>
  <c r="V1847" i="3"/>
  <c r="U1847" i="3"/>
  <c r="T1847" i="3"/>
  <c r="S1847" i="3"/>
  <c r="R1847" i="3"/>
  <c r="Q1847" i="3"/>
  <c r="P1847" i="3"/>
  <c r="O1847" i="3"/>
  <c r="N1847" i="3"/>
  <c r="M1847" i="3"/>
  <c r="L1847" i="3"/>
  <c r="K1847" i="3"/>
  <c r="J1847" i="3"/>
  <c r="AM1846" i="3"/>
  <c r="AL1846" i="3"/>
  <c r="AK1846" i="3"/>
  <c r="AJ1846" i="3"/>
  <c r="AI1846" i="3"/>
  <c r="AH1846" i="3"/>
  <c r="AG1846" i="3"/>
  <c r="AF1846" i="3"/>
  <c r="AE1846" i="3"/>
  <c r="AD1846" i="3"/>
  <c r="AC1846" i="3"/>
  <c r="AB1846" i="3"/>
  <c r="AA1846" i="3"/>
  <c r="Z1846" i="3"/>
  <c r="Y1846" i="3"/>
  <c r="X1846" i="3"/>
  <c r="W1846" i="3"/>
  <c r="V1846" i="3"/>
  <c r="U1846" i="3"/>
  <c r="T1846" i="3"/>
  <c r="S1846" i="3"/>
  <c r="R1846" i="3"/>
  <c r="Q1846" i="3"/>
  <c r="P1846" i="3"/>
  <c r="O1846" i="3"/>
  <c r="N1846" i="3"/>
  <c r="M1846" i="3"/>
  <c r="L1846" i="3"/>
  <c r="K1846" i="3"/>
  <c r="J1846" i="3"/>
  <c r="AM1845" i="3"/>
  <c r="AL1845" i="3"/>
  <c r="AK1845" i="3"/>
  <c r="AJ1845" i="3"/>
  <c r="AI1845" i="3"/>
  <c r="AH1845" i="3"/>
  <c r="AG1845" i="3"/>
  <c r="AF1845" i="3"/>
  <c r="AE1845" i="3"/>
  <c r="AD1845" i="3"/>
  <c r="AC1845" i="3"/>
  <c r="AB1845" i="3"/>
  <c r="AA1845" i="3"/>
  <c r="Z1845" i="3"/>
  <c r="Y1845" i="3"/>
  <c r="X1845" i="3"/>
  <c r="W1845" i="3"/>
  <c r="V1845" i="3"/>
  <c r="U1845" i="3"/>
  <c r="T1845" i="3"/>
  <c r="S1845" i="3"/>
  <c r="R1845" i="3"/>
  <c r="Q1845" i="3"/>
  <c r="P1845" i="3"/>
  <c r="O1845" i="3"/>
  <c r="N1845" i="3"/>
  <c r="M1845" i="3"/>
  <c r="L1845" i="3"/>
  <c r="K1845" i="3"/>
  <c r="J1845" i="3"/>
  <c r="AM1844" i="3"/>
  <c r="AL1844" i="3"/>
  <c r="AK1844" i="3"/>
  <c r="AJ1844" i="3"/>
  <c r="AI1844" i="3"/>
  <c r="AH1844" i="3"/>
  <c r="AG1844" i="3"/>
  <c r="AF1844" i="3"/>
  <c r="AE1844" i="3"/>
  <c r="AD1844" i="3"/>
  <c r="AC1844" i="3"/>
  <c r="AB1844" i="3"/>
  <c r="AA1844" i="3"/>
  <c r="Z1844" i="3"/>
  <c r="Y1844" i="3"/>
  <c r="X1844" i="3"/>
  <c r="W1844" i="3"/>
  <c r="V1844" i="3"/>
  <c r="U1844" i="3"/>
  <c r="T1844" i="3"/>
  <c r="S1844" i="3"/>
  <c r="R1844" i="3"/>
  <c r="Q1844" i="3"/>
  <c r="P1844" i="3"/>
  <c r="O1844" i="3"/>
  <c r="N1844" i="3"/>
  <c r="M1844" i="3"/>
  <c r="L1844" i="3"/>
  <c r="K1844" i="3"/>
  <c r="J1844" i="3"/>
  <c r="AM1843" i="3"/>
  <c r="AL1843" i="3"/>
  <c r="AK1843" i="3"/>
  <c r="AJ1843" i="3"/>
  <c r="AI1843" i="3"/>
  <c r="AH1843" i="3"/>
  <c r="AG1843" i="3"/>
  <c r="AF1843" i="3"/>
  <c r="AE1843" i="3"/>
  <c r="AD1843" i="3"/>
  <c r="AC1843" i="3"/>
  <c r="AB1843" i="3"/>
  <c r="AA1843" i="3"/>
  <c r="Z1843" i="3"/>
  <c r="Y1843" i="3"/>
  <c r="X1843" i="3"/>
  <c r="W1843" i="3"/>
  <c r="V1843" i="3"/>
  <c r="U1843" i="3"/>
  <c r="T1843" i="3"/>
  <c r="S1843" i="3"/>
  <c r="R1843" i="3"/>
  <c r="Q1843" i="3"/>
  <c r="P1843" i="3"/>
  <c r="O1843" i="3"/>
  <c r="N1843" i="3"/>
  <c r="M1843" i="3"/>
  <c r="L1843" i="3"/>
  <c r="K1843" i="3"/>
  <c r="J1843" i="3"/>
  <c r="AM1842" i="3"/>
  <c r="AL1842" i="3"/>
  <c r="AK1842" i="3"/>
  <c r="AJ1842" i="3"/>
  <c r="AI1842" i="3"/>
  <c r="AH1842" i="3"/>
  <c r="AG1842" i="3"/>
  <c r="AF1842" i="3"/>
  <c r="AE1842" i="3"/>
  <c r="AD1842" i="3"/>
  <c r="AC1842" i="3"/>
  <c r="AB1842" i="3"/>
  <c r="AA1842" i="3"/>
  <c r="Z1842" i="3"/>
  <c r="Y1842" i="3"/>
  <c r="X1842" i="3"/>
  <c r="W1842" i="3"/>
  <c r="V1842" i="3"/>
  <c r="U1842" i="3"/>
  <c r="T1842" i="3"/>
  <c r="S1842" i="3"/>
  <c r="R1842" i="3"/>
  <c r="Q1842" i="3"/>
  <c r="P1842" i="3"/>
  <c r="O1842" i="3"/>
  <c r="N1842" i="3"/>
  <c r="M1842" i="3"/>
  <c r="L1842" i="3"/>
  <c r="K1842" i="3"/>
  <c r="J1842" i="3"/>
  <c r="AM1841" i="3"/>
  <c r="AL1841" i="3"/>
  <c r="AK1841" i="3"/>
  <c r="AJ1841" i="3"/>
  <c r="AI1841" i="3"/>
  <c r="AH1841" i="3"/>
  <c r="AG1841" i="3"/>
  <c r="AF1841" i="3"/>
  <c r="AE1841" i="3"/>
  <c r="AD1841" i="3"/>
  <c r="AC1841" i="3"/>
  <c r="AB1841" i="3"/>
  <c r="AA1841" i="3"/>
  <c r="Z1841" i="3"/>
  <c r="Y1841" i="3"/>
  <c r="X1841" i="3"/>
  <c r="W1841" i="3"/>
  <c r="V1841" i="3"/>
  <c r="U1841" i="3"/>
  <c r="T1841" i="3"/>
  <c r="S1841" i="3"/>
  <c r="R1841" i="3"/>
  <c r="Q1841" i="3"/>
  <c r="P1841" i="3"/>
  <c r="O1841" i="3"/>
  <c r="N1841" i="3"/>
  <c r="M1841" i="3"/>
  <c r="L1841" i="3"/>
  <c r="K1841" i="3"/>
  <c r="J1841" i="3"/>
  <c r="AM1840" i="3"/>
  <c r="AL1840" i="3"/>
  <c r="AK1840" i="3"/>
  <c r="AJ1840" i="3"/>
  <c r="AI1840" i="3"/>
  <c r="AH1840" i="3"/>
  <c r="AG1840" i="3"/>
  <c r="AF1840" i="3"/>
  <c r="AE1840" i="3"/>
  <c r="AD1840" i="3"/>
  <c r="AC1840" i="3"/>
  <c r="AB1840" i="3"/>
  <c r="AA1840" i="3"/>
  <c r="Z1840" i="3"/>
  <c r="Y1840" i="3"/>
  <c r="X1840" i="3"/>
  <c r="W1840" i="3"/>
  <c r="V1840" i="3"/>
  <c r="U1840" i="3"/>
  <c r="T1840" i="3"/>
  <c r="S1840" i="3"/>
  <c r="R1840" i="3"/>
  <c r="Q1840" i="3"/>
  <c r="P1840" i="3"/>
  <c r="O1840" i="3"/>
  <c r="N1840" i="3"/>
  <c r="M1840" i="3"/>
  <c r="L1840" i="3"/>
  <c r="K1840" i="3"/>
  <c r="J1840" i="3"/>
  <c r="AM1839" i="3"/>
  <c r="AL1839" i="3"/>
  <c r="AK1839" i="3"/>
  <c r="AJ1839" i="3"/>
  <c r="AI1839" i="3"/>
  <c r="AH1839" i="3"/>
  <c r="AG1839" i="3"/>
  <c r="AF1839" i="3"/>
  <c r="AE1839" i="3"/>
  <c r="AD1839" i="3"/>
  <c r="AC1839" i="3"/>
  <c r="AB1839" i="3"/>
  <c r="AA1839" i="3"/>
  <c r="Z1839" i="3"/>
  <c r="Y1839" i="3"/>
  <c r="X1839" i="3"/>
  <c r="W1839" i="3"/>
  <c r="V1839" i="3"/>
  <c r="U1839" i="3"/>
  <c r="T1839" i="3"/>
  <c r="S1839" i="3"/>
  <c r="R1839" i="3"/>
  <c r="Q1839" i="3"/>
  <c r="P1839" i="3"/>
  <c r="O1839" i="3"/>
  <c r="N1839" i="3"/>
  <c r="M1839" i="3"/>
  <c r="L1839" i="3"/>
  <c r="K1839" i="3"/>
  <c r="J1839" i="3"/>
  <c r="AM1838" i="3"/>
  <c r="AL1838" i="3"/>
  <c r="AK1838" i="3"/>
  <c r="AJ1838" i="3"/>
  <c r="AI1838" i="3"/>
  <c r="AH1838" i="3"/>
  <c r="AG1838" i="3"/>
  <c r="AF1838" i="3"/>
  <c r="AE1838" i="3"/>
  <c r="AD1838" i="3"/>
  <c r="AC1838" i="3"/>
  <c r="AB1838" i="3"/>
  <c r="AA1838" i="3"/>
  <c r="Z1838" i="3"/>
  <c r="Y1838" i="3"/>
  <c r="X1838" i="3"/>
  <c r="W1838" i="3"/>
  <c r="V1838" i="3"/>
  <c r="U1838" i="3"/>
  <c r="T1838" i="3"/>
  <c r="S1838" i="3"/>
  <c r="R1838" i="3"/>
  <c r="Q1838" i="3"/>
  <c r="P1838" i="3"/>
  <c r="O1838" i="3"/>
  <c r="N1838" i="3"/>
  <c r="M1838" i="3"/>
  <c r="L1838" i="3"/>
  <c r="K1838" i="3"/>
  <c r="J1838" i="3"/>
  <c r="AM1837" i="3"/>
  <c r="AL1837" i="3"/>
  <c r="AK1837" i="3"/>
  <c r="AJ1837" i="3"/>
  <c r="AI1837" i="3"/>
  <c r="AH1837" i="3"/>
  <c r="AG1837" i="3"/>
  <c r="AF1837" i="3"/>
  <c r="AE1837" i="3"/>
  <c r="AD1837" i="3"/>
  <c r="AC1837" i="3"/>
  <c r="AB1837" i="3"/>
  <c r="AA1837" i="3"/>
  <c r="Z1837" i="3"/>
  <c r="Y1837" i="3"/>
  <c r="X1837" i="3"/>
  <c r="W1837" i="3"/>
  <c r="V1837" i="3"/>
  <c r="U1837" i="3"/>
  <c r="T1837" i="3"/>
  <c r="S1837" i="3"/>
  <c r="R1837" i="3"/>
  <c r="Q1837" i="3"/>
  <c r="P1837" i="3"/>
  <c r="O1837" i="3"/>
  <c r="N1837" i="3"/>
  <c r="M1837" i="3"/>
  <c r="L1837" i="3"/>
  <c r="K1837" i="3"/>
  <c r="J1837" i="3"/>
  <c r="AM1836" i="3"/>
  <c r="AL1836" i="3"/>
  <c r="AK1836" i="3"/>
  <c r="AJ1836" i="3"/>
  <c r="AI1836" i="3"/>
  <c r="AH1836" i="3"/>
  <c r="AG1836" i="3"/>
  <c r="AF1836" i="3"/>
  <c r="AE1836" i="3"/>
  <c r="AD1836" i="3"/>
  <c r="AC1836" i="3"/>
  <c r="AB1836" i="3"/>
  <c r="AA1836" i="3"/>
  <c r="Z1836" i="3"/>
  <c r="Y1836" i="3"/>
  <c r="X1836" i="3"/>
  <c r="W1836" i="3"/>
  <c r="V1836" i="3"/>
  <c r="U1836" i="3"/>
  <c r="T1836" i="3"/>
  <c r="S1836" i="3"/>
  <c r="R1836" i="3"/>
  <c r="Q1836" i="3"/>
  <c r="P1836" i="3"/>
  <c r="O1836" i="3"/>
  <c r="N1836" i="3"/>
  <c r="M1836" i="3"/>
  <c r="L1836" i="3"/>
  <c r="K1836" i="3"/>
  <c r="J1836" i="3"/>
  <c r="AM1835" i="3"/>
  <c r="AL1835" i="3"/>
  <c r="AK1835" i="3"/>
  <c r="AJ1835" i="3"/>
  <c r="AI1835" i="3"/>
  <c r="AH1835" i="3"/>
  <c r="AG1835" i="3"/>
  <c r="AF1835" i="3"/>
  <c r="AE1835" i="3"/>
  <c r="AD1835" i="3"/>
  <c r="AC1835" i="3"/>
  <c r="AB1835" i="3"/>
  <c r="AA1835" i="3"/>
  <c r="Z1835" i="3"/>
  <c r="Y1835" i="3"/>
  <c r="X1835" i="3"/>
  <c r="W1835" i="3"/>
  <c r="V1835" i="3"/>
  <c r="U1835" i="3"/>
  <c r="T1835" i="3"/>
  <c r="S1835" i="3"/>
  <c r="R1835" i="3"/>
  <c r="Q1835" i="3"/>
  <c r="P1835" i="3"/>
  <c r="O1835" i="3"/>
  <c r="N1835" i="3"/>
  <c r="M1835" i="3"/>
  <c r="L1835" i="3"/>
  <c r="K1835" i="3"/>
  <c r="J1835" i="3"/>
  <c r="AM1834" i="3"/>
  <c r="AL1834" i="3"/>
  <c r="AK1834" i="3"/>
  <c r="AJ1834" i="3"/>
  <c r="AI1834" i="3"/>
  <c r="AH1834" i="3"/>
  <c r="AG1834" i="3"/>
  <c r="AF1834" i="3"/>
  <c r="AE1834" i="3"/>
  <c r="AD1834" i="3"/>
  <c r="AC1834" i="3"/>
  <c r="AB1834" i="3"/>
  <c r="AA1834" i="3"/>
  <c r="Z1834" i="3"/>
  <c r="Y1834" i="3"/>
  <c r="X1834" i="3"/>
  <c r="W1834" i="3"/>
  <c r="V1834" i="3"/>
  <c r="U1834" i="3"/>
  <c r="T1834" i="3"/>
  <c r="S1834" i="3"/>
  <c r="R1834" i="3"/>
  <c r="Q1834" i="3"/>
  <c r="P1834" i="3"/>
  <c r="O1834" i="3"/>
  <c r="N1834" i="3"/>
  <c r="M1834" i="3"/>
  <c r="L1834" i="3"/>
  <c r="K1834" i="3"/>
  <c r="J1834" i="3"/>
  <c r="AM1832" i="3"/>
  <c r="AL1832" i="3"/>
  <c r="AK1832" i="3"/>
  <c r="AJ1832" i="3"/>
  <c r="AI1832" i="3"/>
  <c r="AH1832" i="3"/>
  <c r="AG1832" i="3"/>
  <c r="AF1832" i="3"/>
  <c r="AE1832" i="3"/>
  <c r="AD1832" i="3"/>
  <c r="AC1832" i="3"/>
  <c r="AB1832" i="3"/>
  <c r="AA1832" i="3"/>
  <c r="Z1832" i="3"/>
  <c r="Y1832" i="3"/>
  <c r="X1832" i="3"/>
  <c r="W1832" i="3"/>
  <c r="V1832" i="3"/>
  <c r="U1832" i="3"/>
  <c r="T1832" i="3"/>
  <c r="S1832" i="3"/>
  <c r="R1832" i="3"/>
  <c r="Q1832" i="3"/>
  <c r="P1832" i="3"/>
  <c r="O1832" i="3"/>
  <c r="N1832" i="3"/>
  <c r="M1832" i="3"/>
  <c r="L1832" i="3"/>
  <c r="K1832" i="3"/>
  <c r="J1832" i="3"/>
  <c r="AM1831" i="3"/>
  <c r="AL1831" i="3"/>
  <c r="AK1831" i="3"/>
  <c r="AJ1831" i="3"/>
  <c r="AI1831" i="3"/>
  <c r="AH1831" i="3"/>
  <c r="AG1831" i="3"/>
  <c r="AF1831" i="3"/>
  <c r="AE1831" i="3"/>
  <c r="AD1831" i="3"/>
  <c r="AC1831" i="3"/>
  <c r="AB1831" i="3"/>
  <c r="AA1831" i="3"/>
  <c r="Z1831" i="3"/>
  <c r="Y1831" i="3"/>
  <c r="X1831" i="3"/>
  <c r="W1831" i="3"/>
  <c r="V1831" i="3"/>
  <c r="U1831" i="3"/>
  <c r="T1831" i="3"/>
  <c r="S1831" i="3"/>
  <c r="R1831" i="3"/>
  <c r="Q1831" i="3"/>
  <c r="P1831" i="3"/>
  <c r="O1831" i="3"/>
  <c r="N1831" i="3"/>
  <c r="M1831" i="3"/>
  <c r="L1831" i="3"/>
  <c r="K1831" i="3"/>
  <c r="J1831" i="3"/>
  <c r="AM1830" i="3"/>
  <c r="AL1830" i="3"/>
  <c r="AK1830" i="3"/>
  <c r="AJ1830" i="3"/>
  <c r="AI1830" i="3"/>
  <c r="AH1830" i="3"/>
  <c r="AG1830" i="3"/>
  <c r="AF1830" i="3"/>
  <c r="AE1830" i="3"/>
  <c r="AD1830" i="3"/>
  <c r="AC1830" i="3"/>
  <c r="AB1830" i="3"/>
  <c r="AA1830" i="3"/>
  <c r="Z1830" i="3"/>
  <c r="Y1830" i="3"/>
  <c r="X1830" i="3"/>
  <c r="W1830" i="3"/>
  <c r="V1830" i="3"/>
  <c r="U1830" i="3"/>
  <c r="T1830" i="3"/>
  <c r="S1830" i="3"/>
  <c r="R1830" i="3"/>
  <c r="Q1830" i="3"/>
  <c r="P1830" i="3"/>
  <c r="O1830" i="3"/>
  <c r="N1830" i="3"/>
  <c r="M1830" i="3"/>
  <c r="L1830" i="3"/>
  <c r="K1830" i="3"/>
  <c r="J1830" i="3"/>
  <c r="AM1829" i="3"/>
  <c r="AL1829" i="3"/>
  <c r="AK1829" i="3"/>
  <c r="AJ1829" i="3"/>
  <c r="AI1829" i="3"/>
  <c r="AH1829" i="3"/>
  <c r="AG1829" i="3"/>
  <c r="AF1829" i="3"/>
  <c r="AE1829" i="3"/>
  <c r="AD1829" i="3"/>
  <c r="AC1829" i="3"/>
  <c r="AB1829" i="3"/>
  <c r="AA1829" i="3"/>
  <c r="Z1829" i="3"/>
  <c r="Y1829" i="3"/>
  <c r="X1829" i="3"/>
  <c r="W1829" i="3"/>
  <c r="V1829" i="3"/>
  <c r="U1829" i="3"/>
  <c r="T1829" i="3"/>
  <c r="S1829" i="3"/>
  <c r="R1829" i="3"/>
  <c r="Q1829" i="3"/>
  <c r="P1829" i="3"/>
  <c r="O1829" i="3"/>
  <c r="N1829" i="3"/>
  <c r="M1829" i="3"/>
  <c r="L1829" i="3"/>
  <c r="K1829" i="3"/>
  <c r="J1829" i="3"/>
  <c r="AM1828" i="3"/>
  <c r="AL1828" i="3"/>
  <c r="AK1828" i="3"/>
  <c r="AJ1828" i="3"/>
  <c r="AI1828" i="3"/>
  <c r="AH1828" i="3"/>
  <c r="AG1828" i="3"/>
  <c r="AF1828" i="3"/>
  <c r="AE1828" i="3"/>
  <c r="AD1828" i="3"/>
  <c r="AC1828" i="3"/>
  <c r="AB1828" i="3"/>
  <c r="AA1828" i="3"/>
  <c r="Z1828" i="3"/>
  <c r="Y1828" i="3"/>
  <c r="X1828" i="3"/>
  <c r="W1828" i="3"/>
  <c r="V1828" i="3"/>
  <c r="U1828" i="3"/>
  <c r="T1828" i="3"/>
  <c r="S1828" i="3"/>
  <c r="R1828" i="3"/>
  <c r="Q1828" i="3"/>
  <c r="P1828" i="3"/>
  <c r="O1828" i="3"/>
  <c r="N1828" i="3"/>
  <c r="M1828" i="3"/>
  <c r="L1828" i="3"/>
  <c r="K1828" i="3"/>
  <c r="J1828" i="3"/>
  <c r="AM1827" i="3"/>
  <c r="AL1827" i="3"/>
  <c r="AK1827" i="3"/>
  <c r="AJ1827" i="3"/>
  <c r="AI1827" i="3"/>
  <c r="AH1827" i="3"/>
  <c r="AG1827" i="3"/>
  <c r="AF1827" i="3"/>
  <c r="AE1827" i="3"/>
  <c r="AD1827" i="3"/>
  <c r="AC1827" i="3"/>
  <c r="AB1827" i="3"/>
  <c r="AA1827" i="3"/>
  <c r="Z1827" i="3"/>
  <c r="Y1827" i="3"/>
  <c r="X1827" i="3"/>
  <c r="W1827" i="3"/>
  <c r="V1827" i="3"/>
  <c r="U1827" i="3"/>
  <c r="T1827" i="3"/>
  <c r="S1827" i="3"/>
  <c r="R1827" i="3"/>
  <c r="Q1827" i="3"/>
  <c r="P1827" i="3"/>
  <c r="O1827" i="3"/>
  <c r="N1827" i="3"/>
  <c r="M1827" i="3"/>
  <c r="L1827" i="3"/>
  <c r="K1827" i="3"/>
  <c r="J1827" i="3"/>
  <c r="AM1826" i="3"/>
  <c r="AL1826" i="3"/>
  <c r="AK1826" i="3"/>
  <c r="AJ1826" i="3"/>
  <c r="AI1826" i="3"/>
  <c r="AH1826" i="3"/>
  <c r="AG1826" i="3"/>
  <c r="AF1826" i="3"/>
  <c r="AE1826" i="3"/>
  <c r="AD1826" i="3"/>
  <c r="AC1826" i="3"/>
  <c r="AB1826" i="3"/>
  <c r="AA1826" i="3"/>
  <c r="Z1826" i="3"/>
  <c r="Y1826" i="3"/>
  <c r="X1826" i="3"/>
  <c r="W1826" i="3"/>
  <c r="V1826" i="3"/>
  <c r="U1826" i="3"/>
  <c r="T1826" i="3"/>
  <c r="S1826" i="3"/>
  <c r="R1826" i="3"/>
  <c r="Q1826" i="3"/>
  <c r="P1826" i="3"/>
  <c r="O1826" i="3"/>
  <c r="N1826" i="3"/>
  <c r="M1826" i="3"/>
  <c r="L1826" i="3"/>
  <c r="K1826" i="3"/>
  <c r="J1826" i="3"/>
  <c r="AM1825" i="3"/>
  <c r="AL1825" i="3"/>
  <c r="AK1825" i="3"/>
  <c r="AJ1825" i="3"/>
  <c r="AI1825" i="3"/>
  <c r="AH1825" i="3"/>
  <c r="AG1825" i="3"/>
  <c r="AF1825" i="3"/>
  <c r="AE1825" i="3"/>
  <c r="AD1825" i="3"/>
  <c r="AC1825" i="3"/>
  <c r="AB1825" i="3"/>
  <c r="AA1825" i="3"/>
  <c r="Z1825" i="3"/>
  <c r="Y1825" i="3"/>
  <c r="X1825" i="3"/>
  <c r="W1825" i="3"/>
  <c r="V1825" i="3"/>
  <c r="U1825" i="3"/>
  <c r="T1825" i="3"/>
  <c r="S1825" i="3"/>
  <c r="R1825" i="3"/>
  <c r="Q1825" i="3"/>
  <c r="P1825" i="3"/>
  <c r="O1825" i="3"/>
  <c r="N1825" i="3"/>
  <c r="M1825" i="3"/>
  <c r="L1825" i="3"/>
  <c r="K1825" i="3"/>
  <c r="J1825" i="3"/>
  <c r="AM1824" i="3"/>
  <c r="AL1824" i="3"/>
  <c r="AK1824" i="3"/>
  <c r="AJ1824" i="3"/>
  <c r="AI1824" i="3"/>
  <c r="AH1824" i="3"/>
  <c r="AG1824" i="3"/>
  <c r="AF1824" i="3"/>
  <c r="AE1824" i="3"/>
  <c r="AD1824" i="3"/>
  <c r="AC1824" i="3"/>
  <c r="AB1824" i="3"/>
  <c r="AA1824" i="3"/>
  <c r="Z1824" i="3"/>
  <c r="Y1824" i="3"/>
  <c r="X1824" i="3"/>
  <c r="W1824" i="3"/>
  <c r="V1824" i="3"/>
  <c r="U1824" i="3"/>
  <c r="T1824" i="3"/>
  <c r="S1824" i="3"/>
  <c r="R1824" i="3"/>
  <c r="Q1824" i="3"/>
  <c r="P1824" i="3"/>
  <c r="O1824" i="3"/>
  <c r="N1824" i="3"/>
  <c r="M1824" i="3"/>
  <c r="L1824" i="3"/>
  <c r="K1824" i="3"/>
  <c r="J1824" i="3"/>
  <c r="AM1823" i="3"/>
  <c r="AL1823" i="3"/>
  <c r="AK1823" i="3"/>
  <c r="AJ1823" i="3"/>
  <c r="AI1823" i="3"/>
  <c r="AH1823" i="3"/>
  <c r="AG1823" i="3"/>
  <c r="AF1823" i="3"/>
  <c r="AE1823" i="3"/>
  <c r="AD1823" i="3"/>
  <c r="AC1823" i="3"/>
  <c r="AB1823" i="3"/>
  <c r="AA1823" i="3"/>
  <c r="Z1823" i="3"/>
  <c r="Y1823" i="3"/>
  <c r="X1823" i="3"/>
  <c r="W1823" i="3"/>
  <c r="V1823" i="3"/>
  <c r="U1823" i="3"/>
  <c r="T1823" i="3"/>
  <c r="S1823" i="3"/>
  <c r="R1823" i="3"/>
  <c r="Q1823" i="3"/>
  <c r="P1823" i="3"/>
  <c r="O1823" i="3"/>
  <c r="N1823" i="3"/>
  <c r="M1823" i="3"/>
  <c r="L1823" i="3"/>
  <c r="K1823" i="3"/>
  <c r="J1823" i="3"/>
  <c r="AM1822" i="3"/>
  <c r="AL1822" i="3"/>
  <c r="AK1822" i="3"/>
  <c r="AJ1822" i="3"/>
  <c r="AI1822" i="3"/>
  <c r="AH1822" i="3"/>
  <c r="AG1822" i="3"/>
  <c r="AF1822" i="3"/>
  <c r="AE1822" i="3"/>
  <c r="AD1822" i="3"/>
  <c r="AC1822" i="3"/>
  <c r="AB1822" i="3"/>
  <c r="AA1822" i="3"/>
  <c r="Z1822" i="3"/>
  <c r="Y1822" i="3"/>
  <c r="X1822" i="3"/>
  <c r="W1822" i="3"/>
  <c r="V1822" i="3"/>
  <c r="U1822" i="3"/>
  <c r="T1822" i="3"/>
  <c r="S1822" i="3"/>
  <c r="R1822" i="3"/>
  <c r="Q1822" i="3"/>
  <c r="P1822" i="3"/>
  <c r="O1822" i="3"/>
  <c r="N1822" i="3"/>
  <c r="M1822" i="3"/>
  <c r="L1822" i="3"/>
  <c r="K1822" i="3"/>
  <c r="J1822" i="3"/>
  <c r="AM1821" i="3"/>
  <c r="AL1821" i="3"/>
  <c r="AK1821" i="3"/>
  <c r="AJ1821" i="3"/>
  <c r="AI1821" i="3"/>
  <c r="AH1821" i="3"/>
  <c r="AG1821" i="3"/>
  <c r="AF1821" i="3"/>
  <c r="AE1821" i="3"/>
  <c r="AD1821" i="3"/>
  <c r="AC1821" i="3"/>
  <c r="AB1821" i="3"/>
  <c r="AA1821" i="3"/>
  <c r="Z1821" i="3"/>
  <c r="Y1821" i="3"/>
  <c r="X1821" i="3"/>
  <c r="W1821" i="3"/>
  <c r="V1821" i="3"/>
  <c r="U1821" i="3"/>
  <c r="T1821" i="3"/>
  <c r="S1821" i="3"/>
  <c r="R1821" i="3"/>
  <c r="Q1821" i="3"/>
  <c r="P1821" i="3"/>
  <c r="O1821" i="3"/>
  <c r="N1821" i="3"/>
  <c r="M1821" i="3"/>
  <c r="L1821" i="3"/>
  <c r="K1821" i="3"/>
  <c r="J1821" i="3"/>
  <c r="AM1820" i="3"/>
  <c r="AL1820" i="3"/>
  <c r="AK1820" i="3"/>
  <c r="AJ1820" i="3"/>
  <c r="AI1820" i="3"/>
  <c r="AH1820" i="3"/>
  <c r="AG1820" i="3"/>
  <c r="AF1820" i="3"/>
  <c r="AE1820" i="3"/>
  <c r="AD1820" i="3"/>
  <c r="AC1820" i="3"/>
  <c r="AB1820" i="3"/>
  <c r="AA1820" i="3"/>
  <c r="Z1820" i="3"/>
  <c r="Y1820" i="3"/>
  <c r="X1820" i="3"/>
  <c r="W1820" i="3"/>
  <c r="V1820" i="3"/>
  <c r="U1820" i="3"/>
  <c r="T1820" i="3"/>
  <c r="S1820" i="3"/>
  <c r="R1820" i="3"/>
  <c r="Q1820" i="3"/>
  <c r="P1820" i="3"/>
  <c r="O1820" i="3"/>
  <c r="N1820" i="3"/>
  <c r="M1820" i="3"/>
  <c r="L1820" i="3"/>
  <c r="K1820" i="3"/>
  <c r="J1820" i="3"/>
  <c r="AM1819" i="3"/>
  <c r="AL1819" i="3"/>
  <c r="AK1819" i="3"/>
  <c r="AJ1819" i="3"/>
  <c r="AI1819" i="3"/>
  <c r="AH1819" i="3"/>
  <c r="AG1819" i="3"/>
  <c r="AF1819" i="3"/>
  <c r="AE1819" i="3"/>
  <c r="AD1819" i="3"/>
  <c r="AC1819" i="3"/>
  <c r="AB1819" i="3"/>
  <c r="AA1819" i="3"/>
  <c r="Z1819" i="3"/>
  <c r="Y1819" i="3"/>
  <c r="X1819" i="3"/>
  <c r="W1819" i="3"/>
  <c r="V1819" i="3"/>
  <c r="U1819" i="3"/>
  <c r="T1819" i="3"/>
  <c r="S1819" i="3"/>
  <c r="R1819" i="3"/>
  <c r="Q1819" i="3"/>
  <c r="P1819" i="3"/>
  <c r="O1819" i="3"/>
  <c r="N1819" i="3"/>
  <c r="M1819" i="3"/>
  <c r="L1819" i="3"/>
  <c r="K1819" i="3"/>
  <c r="J1819" i="3"/>
  <c r="AM1818" i="3"/>
  <c r="AL1818" i="3"/>
  <c r="AK1818" i="3"/>
  <c r="AJ1818" i="3"/>
  <c r="AI1818" i="3"/>
  <c r="AH1818" i="3"/>
  <c r="AG1818" i="3"/>
  <c r="AF1818" i="3"/>
  <c r="AE1818" i="3"/>
  <c r="AD1818" i="3"/>
  <c r="AC1818" i="3"/>
  <c r="AB1818" i="3"/>
  <c r="AA1818" i="3"/>
  <c r="Z1818" i="3"/>
  <c r="Y1818" i="3"/>
  <c r="X1818" i="3"/>
  <c r="W1818" i="3"/>
  <c r="V1818" i="3"/>
  <c r="U1818" i="3"/>
  <c r="T1818" i="3"/>
  <c r="S1818" i="3"/>
  <c r="R1818" i="3"/>
  <c r="Q1818" i="3"/>
  <c r="P1818" i="3"/>
  <c r="O1818" i="3"/>
  <c r="N1818" i="3"/>
  <c r="M1818" i="3"/>
  <c r="L1818" i="3"/>
  <c r="K1818" i="3"/>
  <c r="J1818" i="3"/>
  <c r="AM1817" i="3"/>
  <c r="AL1817" i="3"/>
  <c r="AK1817" i="3"/>
  <c r="AJ1817" i="3"/>
  <c r="AI1817" i="3"/>
  <c r="AH1817" i="3"/>
  <c r="AG1817" i="3"/>
  <c r="AF1817" i="3"/>
  <c r="AE1817" i="3"/>
  <c r="AD1817" i="3"/>
  <c r="AC1817" i="3"/>
  <c r="AB1817" i="3"/>
  <c r="AA1817" i="3"/>
  <c r="Z1817" i="3"/>
  <c r="Y1817" i="3"/>
  <c r="X1817" i="3"/>
  <c r="W1817" i="3"/>
  <c r="V1817" i="3"/>
  <c r="U1817" i="3"/>
  <c r="T1817" i="3"/>
  <c r="S1817" i="3"/>
  <c r="R1817" i="3"/>
  <c r="Q1817" i="3"/>
  <c r="P1817" i="3"/>
  <c r="O1817" i="3"/>
  <c r="N1817" i="3"/>
  <c r="M1817" i="3"/>
  <c r="L1817" i="3"/>
  <c r="K1817" i="3"/>
  <c r="J1817" i="3"/>
  <c r="AM1816" i="3"/>
  <c r="AL1816" i="3"/>
  <c r="AK1816" i="3"/>
  <c r="AJ1816" i="3"/>
  <c r="AI1816" i="3"/>
  <c r="AH1816" i="3"/>
  <c r="AG1816" i="3"/>
  <c r="AF1816" i="3"/>
  <c r="AE1816" i="3"/>
  <c r="AD1816" i="3"/>
  <c r="AC1816" i="3"/>
  <c r="AB1816" i="3"/>
  <c r="AA1816" i="3"/>
  <c r="Z1816" i="3"/>
  <c r="Y1816" i="3"/>
  <c r="X1816" i="3"/>
  <c r="W1816" i="3"/>
  <c r="V1816" i="3"/>
  <c r="U1816" i="3"/>
  <c r="T1816" i="3"/>
  <c r="S1816" i="3"/>
  <c r="R1816" i="3"/>
  <c r="Q1816" i="3"/>
  <c r="P1816" i="3"/>
  <c r="O1816" i="3"/>
  <c r="N1816" i="3"/>
  <c r="M1816" i="3"/>
  <c r="L1816" i="3"/>
  <c r="K1816" i="3"/>
  <c r="J1816" i="3"/>
  <c r="AM1815" i="3"/>
  <c r="AL1815" i="3"/>
  <c r="AK1815" i="3"/>
  <c r="AJ1815" i="3"/>
  <c r="AI1815" i="3"/>
  <c r="AH1815" i="3"/>
  <c r="AG1815" i="3"/>
  <c r="AF1815" i="3"/>
  <c r="AE1815" i="3"/>
  <c r="AD1815" i="3"/>
  <c r="AC1815" i="3"/>
  <c r="AB1815" i="3"/>
  <c r="AA1815" i="3"/>
  <c r="Z1815" i="3"/>
  <c r="Y1815" i="3"/>
  <c r="X1815" i="3"/>
  <c r="W1815" i="3"/>
  <c r="V1815" i="3"/>
  <c r="U1815" i="3"/>
  <c r="T1815" i="3"/>
  <c r="S1815" i="3"/>
  <c r="R1815" i="3"/>
  <c r="Q1815" i="3"/>
  <c r="P1815" i="3"/>
  <c r="O1815" i="3"/>
  <c r="N1815" i="3"/>
  <c r="M1815" i="3"/>
  <c r="L1815" i="3"/>
  <c r="K1815" i="3"/>
  <c r="J1815" i="3"/>
  <c r="AM1814" i="3"/>
  <c r="AL1814" i="3"/>
  <c r="AK1814" i="3"/>
  <c r="AJ1814" i="3"/>
  <c r="AI1814" i="3"/>
  <c r="AH1814" i="3"/>
  <c r="AG1814" i="3"/>
  <c r="AF1814" i="3"/>
  <c r="AE1814" i="3"/>
  <c r="AD1814" i="3"/>
  <c r="AC1814" i="3"/>
  <c r="AB1814" i="3"/>
  <c r="AA1814" i="3"/>
  <c r="Z1814" i="3"/>
  <c r="Y1814" i="3"/>
  <c r="X1814" i="3"/>
  <c r="W1814" i="3"/>
  <c r="V1814" i="3"/>
  <c r="U1814" i="3"/>
  <c r="T1814" i="3"/>
  <c r="S1814" i="3"/>
  <c r="R1814" i="3"/>
  <c r="Q1814" i="3"/>
  <c r="P1814" i="3"/>
  <c r="O1814" i="3"/>
  <c r="N1814" i="3"/>
  <c r="M1814" i="3"/>
  <c r="L1814" i="3"/>
  <c r="K1814" i="3"/>
  <c r="J1814" i="3"/>
  <c r="AM1813" i="3"/>
  <c r="AL1813" i="3"/>
  <c r="AK1813" i="3"/>
  <c r="AJ1813" i="3"/>
  <c r="AI1813" i="3"/>
  <c r="AH1813" i="3"/>
  <c r="AG1813" i="3"/>
  <c r="AF1813" i="3"/>
  <c r="AE1813" i="3"/>
  <c r="AD1813" i="3"/>
  <c r="AC1813" i="3"/>
  <c r="AB1813" i="3"/>
  <c r="AA1813" i="3"/>
  <c r="Z1813" i="3"/>
  <c r="Y1813" i="3"/>
  <c r="X1813" i="3"/>
  <c r="W1813" i="3"/>
  <c r="V1813" i="3"/>
  <c r="U1813" i="3"/>
  <c r="T1813" i="3"/>
  <c r="S1813" i="3"/>
  <c r="R1813" i="3"/>
  <c r="Q1813" i="3"/>
  <c r="P1813" i="3"/>
  <c r="O1813" i="3"/>
  <c r="N1813" i="3"/>
  <c r="M1813" i="3"/>
  <c r="L1813" i="3"/>
  <c r="K1813" i="3"/>
  <c r="J1813" i="3"/>
  <c r="AM1812" i="3"/>
  <c r="AL1812" i="3"/>
  <c r="AK1812" i="3"/>
  <c r="AJ1812" i="3"/>
  <c r="AI1812" i="3"/>
  <c r="AH1812" i="3"/>
  <c r="AG1812" i="3"/>
  <c r="AF1812" i="3"/>
  <c r="AE1812" i="3"/>
  <c r="AD1812" i="3"/>
  <c r="AC1812" i="3"/>
  <c r="AB1812" i="3"/>
  <c r="AA1812" i="3"/>
  <c r="Z1812" i="3"/>
  <c r="Y1812" i="3"/>
  <c r="X1812" i="3"/>
  <c r="W1812" i="3"/>
  <c r="V1812" i="3"/>
  <c r="U1812" i="3"/>
  <c r="T1812" i="3"/>
  <c r="S1812" i="3"/>
  <c r="R1812" i="3"/>
  <c r="Q1812" i="3"/>
  <c r="P1812" i="3"/>
  <c r="O1812" i="3"/>
  <c r="N1812" i="3"/>
  <c r="M1812" i="3"/>
  <c r="L1812" i="3"/>
  <c r="K1812" i="3"/>
  <c r="J1812" i="3"/>
  <c r="AM1811" i="3"/>
  <c r="AL1811" i="3"/>
  <c r="AK1811" i="3"/>
  <c r="AJ1811" i="3"/>
  <c r="AI1811" i="3"/>
  <c r="AH1811" i="3"/>
  <c r="AG1811" i="3"/>
  <c r="AF1811" i="3"/>
  <c r="AE1811" i="3"/>
  <c r="AD1811" i="3"/>
  <c r="AC1811" i="3"/>
  <c r="AB1811" i="3"/>
  <c r="AA1811" i="3"/>
  <c r="Z1811" i="3"/>
  <c r="Y1811" i="3"/>
  <c r="X1811" i="3"/>
  <c r="W1811" i="3"/>
  <c r="V1811" i="3"/>
  <c r="U1811" i="3"/>
  <c r="T1811" i="3"/>
  <c r="S1811" i="3"/>
  <c r="R1811" i="3"/>
  <c r="Q1811" i="3"/>
  <c r="P1811" i="3"/>
  <c r="O1811" i="3"/>
  <c r="N1811" i="3"/>
  <c r="M1811" i="3"/>
  <c r="L1811" i="3"/>
  <c r="K1811" i="3"/>
  <c r="J1811" i="3"/>
  <c r="AM1810" i="3"/>
  <c r="AL1810" i="3"/>
  <c r="AK1810" i="3"/>
  <c r="AJ1810" i="3"/>
  <c r="AI1810" i="3"/>
  <c r="AH1810" i="3"/>
  <c r="AG1810" i="3"/>
  <c r="AF1810" i="3"/>
  <c r="AE1810" i="3"/>
  <c r="AD1810" i="3"/>
  <c r="AC1810" i="3"/>
  <c r="AB1810" i="3"/>
  <c r="AA1810" i="3"/>
  <c r="Z1810" i="3"/>
  <c r="Y1810" i="3"/>
  <c r="X1810" i="3"/>
  <c r="W1810" i="3"/>
  <c r="V1810" i="3"/>
  <c r="U1810" i="3"/>
  <c r="T1810" i="3"/>
  <c r="S1810" i="3"/>
  <c r="R1810" i="3"/>
  <c r="Q1810" i="3"/>
  <c r="P1810" i="3"/>
  <c r="O1810" i="3"/>
  <c r="N1810" i="3"/>
  <c r="M1810" i="3"/>
  <c r="L1810" i="3"/>
  <c r="K1810" i="3"/>
  <c r="J1810" i="3"/>
  <c r="AM1809" i="3"/>
  <c r="AL1809" i="3"/>
  <c r="AK1809" i="3"/>
  <c r="AJ1809" i="3"/>
  <c r="AI1809" i="3"/>
  <c r="AH1809" i="3"/>
  <c r="AG1809" i="3"/>
  <c r="AF1809" i="3"/>
  <c r="AE1809" i="3"/>
  <c r="AD1809" i="3"/>
  <c r="AC1809" i="3"/>
  <c r="AB1809" i="3"/>
  <c r="AA1809" i="3"/>
  <c r="Z1809" i="3"/>
  <c r="Y1809" i="3"/>
  <c r="X1809" i="3"/>
  <c r="W1809" i="3"/>
  <c r="V1809" i="3"/>
  <c r="U1809" i="3"/>
  <c r="T1809" i="3"/>
  <c r="S1809" i="3"/>
  <c r="R1809" i="3"/>
  <c r="Q1809" i="3"/>
  <c r="P1809" i="3"/>
  <c r="O1809" i="3"/>
  <c r="N1809" i="3"/>
  <c r="M1809" i="3"/>
  <c r="L1809" i="3"/>
  <c r="K1809" i="3"/>
  <c r="J1809" i="3"/>
  <c r="AM1808" i="3"/>
  <c r="AL1808" i="3"/>
  <c r="AK1808" i="3"/>
  <c r="AJ1808" i="3"/>
  <c r="AI1808" i="3"/>
  <c r="AH1808" i="3"/>
  <c r="AG1808" i="3"/>
  <c r="AF1808" i="3"/>
  <c r="AE1808" i="3"/>
  <c r="AD1808" i="3"/>
  <c r="AC1808" i="3"/>
  <c r="AB1808" i="3"/>
  <c r="AA1808" i="3"/>
  <c r="Z1808" i="3"/>
  <c r="Y1808" i="3"/>
  <c r="X1808" i="3"/>
  <c r="W1808" i="3"/>
  <c r="V1808" i="3"/>
  <c r="U1808" i="3"/>
  <c r="T1808" i="3"/>
  <c r="S1808" i="3"/>
  <c r="R1808" i="3"/>
  <c r="Q1808" i="3"/>
  <c r="P1808" i="3"/>
  <c r="O1808" i="3"/>
  <c r="N1808" i="3"/>
  <c r="M1808" i="3"/>
  <c r="L1808" i="3"/>
  <c r="K1808" i="3"/>
  <c r="J1808" i="3"/>
  <c r="AM1807" i="3"/>
  <c r="AL1807" i="3"/>
  <c r="AK1807" i="3"/>
  <c r="AJ1807" i="3"/>
  <c r="AI1807" i="3"/>
  <c r="AH1807" i="3"/>
  <c r="AG1807" i="3"/>
  <c r="AF1807" i="3"/>
  <c r="AE1807" i="3"/>
  <c r="AD1807" i="3"/>
  <c r="AC1807" i="3"/>
  <c r="AB1807" i="3"/>
  <c r="AA1807" i="3"/>
  <c r="Z1807" i="3"/>
  <c r="Y1807" i="3"/>
  <c r="X1807" i="3"/>
  <c r="W1807" i="3"/>
  <c r="V1807" i="3"/>
  <c r="U1807" i="3"/>
  <c r="T1807" i="3"/>
  <c r="S1807" i="3"/>
  <c r="R1807" i="3"/>
  <c r="Q1807" i="3"/>
  <c r="P1807" i="3"/>
  <c r="O1807" i="3"/>
  <c r="N1807" i="3"/>
  <c r="M1807" i="3"/>
  <c r="L1807" i="3"/>
  <c r="K1807" i="3"/>
  <c r="J1807" i="3"/>
  <c r="AM1806" i="3"/>
  <c r="AL1806" i="3"/>
  <c r="AK1806" i="3"/>
  <c r="AJ1806" i="3"/>
  <c r="AI1806" i="3"/>
  <c r="AH1806" i="3"/>
  <c r="AG1806" i="3"/>
  <c r="AF1806" i="3"/>
  <c r="AE1806" i="3"/>
  <c r="AD1806" i="3"/>
  <c r="AC1806" i="3"/>
  <c r="AB1806" i="3"/>
  <c r="AA1806" i="3"/>
  <c r="Z1806" i="3"/>
  <c r="Y1806" i="3"/>
  <c r="X1806" i="3"/>
  <c r="W1806" i="3"/>
  <c r="V1806" i="3"/>
  <c r="U1806" i="3"/>
  <c r="T1806" i="3"/>
  <c r="S1806" i="3"/>
  <c r="R1806" i="3"/>
  <c r="Q1806" i="3"/>
  <c r="P1806" i="3"/>
  <c r="O1806" i="3"/>
  <c r="N1806" i="3"/>
  <c r="M1806" i="3"/>
  <c r="L1806" i="3"/>
  <c r="K1806" i="3"/>
  <c r="J1806" i="3"/>
  <c r="AM1805" i="3"/>
  <c r="AL1805" i="3"/>
  <c r="AK1805" i="3"/>
  <c r="AJ1805" i="3"/>
  <c r="AI1805" i="3"/>
  <c r="AH1805" i="3"/>
  <c r="AG1805" i="3"/>
  <c r="AF1805" i="3"/>
  <c r="AE1805" i="3"/>
  <c r="AD1805" i="3"/>
  <c r="AC1805" i="3"/>
  <c r="AB1805" i="3"/>
  <c r="AA1805" i="3"/>
  <c r="Z1805" i="3"/>
  <c r="Y1805" i="3"/>
  <c r="X1805" i="3"/>
  <c r="W1805" i="3"/>
  <c r="V1805" i="3"/>
  <c r="U1805" i="3"/>
  <c r="T1805" i="3"/>
  <c r="S1805" i="3"/>
  <c r="R1805" i="3"/>
  <c r="Q1805" i="3"/>
  <c r="P1805" i="3"/>
  <c r="O1805" i="3"/>
  <c r="N1805" i="3"/>
  <c r="M1805" i="3"/>
  <c r="L1805" i="3"/>
  <c r="K1805" i="3"/>
  <c r="J1805" i="3"/>
  <c r="AM1804" i="3"/>
  <c r="AL1804" i="3"/>
  <c r="AK1804" i="3"/>
  <c r="AJ1804" i="3"/>
  <c r="AI1804" i="3"/>
  <c r="AH1804" i="3"/>
  <c r="AG1804" i="3"/>
  <c r="AF1804" i="3"/>
  <c r="AE1804" i="3"/>
  <c r="AD1804" i="3"/>
  <c r="AC1804" i="3"/>
  <c r="AB1804" i="3"/>
  <c r="AA1804" i="3"/>
  <c r="Z1804" i="3"/>
  <c r="Y1804" i="3"/>
  <c r="X1804" i="3"/>
  <c r="W1804" i="3"/>
  <c r="V1804" i="3"/>
  <c r="U1804" i="3"/>
  <c r="T1804" i="3"/>
  <c r="S1804" i="3"/>
  <c r="R1804" i="3"/>
  <c r="Q1804" i="3"/>
  <c r="P1804" i="3"/>
  <c r="O1804" i="3"/>
  <c r="N1804" i="3"/>
  <c r="M1804" i="3"/>
  <c r="L1804" i="3"/>
  <c r="K1804" i="3"/>
  <c r="J1804" i="3"/>
  <c r="AM1803" i="3"/>
  <c r="AL1803" i="3"/>
  <c r="AK1803" i="3"/>
  <c r="AJ1803" i="3"/>
  <c r="AI1803" i="3"/>
  <c r="AH1803" i="3"/>
  <c r="AG1803" i="3"/>
  <c r="AF1803" i="3"/>
  <c r="AE1803" i="3"/>
  <c r="AD1803" i="3"/>
  <c r="AC1803" i="3"/>
  <c r="AB1803" i="3"/>
  <c r="AA1803" i="3"/>
  <c r="Z1803" i="3"/>
  <c r="Y1803" i="3"/>
  <c r="X1803" i="3"/>
  <c r="W1803" i="3"/>
  <c r="V1803" i="3"/>
  <c r="U1803" i="3"/>
  <c r="T1803" i="3"/>
  <c r="S1803" i="3"/>
  <c r="R1803" i="3"/>
  <c r="Q1803" i="3"/>
  <c r="P1803" i="3"/>
  <c r="O1803" i="3"/>
  <c r="N1803" i="3"/>
  <c r="M1803" i="3"/>
  <c r="L1803" i="3"/>
  <c r="K1803" i="3"/>
  <c r="J1803" i="3"/>
  <c r="AM1802" i="3"/>
  <c r="AL1802" i="3"/>
  <c r="AK1802" i="3"/>
  <c r="AJ1802" i="3"/>
  <c r="AI1802" i="3"/>
  <c r="AH1802" i="3"/>
  <c r="AG1802" i="3"/>
  <c r="AF1802" i="3"/>
  <c r="AE1802" i="3"/>
  <c r="AD1802" i="3"/>
  <c r="AC1802" i="3"/>
  <c r="AB1802" i="3"/>
  <c r="AA1802" i="3"/>
  <c r="Z1802" i="3"/>
  <c r="Y1802" i="3"/>
  <c r="X1802" i="3"/>
  <c r="W1802" i="3"/>
  <c r="V1802" i="3"/>
  <c r="U1802" i="3"/>
  <c r="T1802" i="3"/>
  <c r="S1802" i="3"/>
  <c r="R1802" i="3"/>
  <c r="Q1802" i="3"/>
  <c r="P1802" i="3"/>
  <c r="O1802" i="3"/>
  <c r="N1802" i="3"/>
  <c r="M1802" i="3"/>
  <c r="L1802" i="3"/>
  <c r="K1802" i="3"/>
  <c r="J1802" i="3"/>
  <c r="AM1801" i="3"/>
  <c r="AL1801" i="3"/>
  <c r="AK1801" i="3"/>
  <c r="AJ1801" i="3"/>
  <c r="AI1801" i="3"/>
  <c r="AH1801" i="3"/>
  <c r="AG1801" i="3"/>
  <c r="AF1801" i="3"/>
  <c r="AE1801" i="3"/>
  <c r="AD1801" i="3"/>
  <c r="AC1801" i="3"/>
  <c r="AB1801" i="3"/>
  <c r="AA1801" i="3"/>
  <c r="Z1801" i="3"/>
  <c r="Y1801" i="3"/>
  <c r="X1801" i="3"/>
  <c r="W1801" i="3"/>
  <c r="V1801" i="3"/>
  <c r="U1801" i="3"/>
  <c r="T1801" i="3"/>
  <c r="S1801" i="3"/>
  <c r="R1801" i="3"/>
  <c r="Q1801" i="3"/>
  <c r="P1801" i="3"/>
  <c r="O1801" i="3"/>
  <c r="N1801" i="3"/>
  <c r="M1801" i="3"/>
  <c r="L1801" i="3"/>
  <c r="K1801" i="3"/>
  <c r="J1801" i="3"/>
  <c r="AM1800" i="3"/>
  <c r="AL1800" i="3"/>
  <c r="AK1800" i="3"/>
  <c r="AJ1800" i="3"/>
  <c r="AI1800" i="3"/>
  <c r="AH1800" i="3"/>
  <c r="AG1800" i="3"/>
  <c r="AF1800" i="3"/>
  <c r="AE1800" i="3"/>
  <c r="AD1800" i="3"/>
  <c r="AC1800" i="3"/>
  <c r="AB1800" i="3"/>
  <c r="AA1800" i="3"/>
  <c r="Z1800" i="3"/>
  <c r="Y1800" i="3"/>
  <c r="X1800" i="3"/>
  <c r="W1800" i="3"/>
  <c r="V1800" i="3"/>
  <c r="U1800" i="3"/>
  <c r="T1800" i="3"/>
  <c r="S1800" i="3"/>
  <c r="R1800" i="3"/>
  <c r="Q1800" i="3"/>
  <c r="P1800" i="3"/>
  <c r="O1800" i="3"/>
  <c r="N1800" i="3"/>
  <c r="M1800" i="3"/>
  <c r="L1800" i="3"/>
  <c r="K1800" i="3"/>
  <c r="J1800" i="3"/>
  <c r="AM1799" i="3"/>
  <c r="AL1799" i="3"/>
  <c r="AK1799" i="3"/>
  <c r="AJ1799" i="3"/>
  <c r="AI1799" i="3"/>
  <c r="AH1799" i="3"/>
  <c r="AG1799" i="3"/>
  <c r="AF1799" i="3"/>
  <c r="AE1799" i="3"/>
  <c r="AD1799" i="3"/>
  <c r="AC1799" i="3"/>
  <c r="AB1799" i="3"/>
  <c r="AA1799" i="3"/>
  <c r="Z1799" i="3"/>
  <c r="Y1799" i="3"/>
  <c r="X1799" i="3"/>
  <c r="W1799" i="3"/>
  <c r="V1799" i="3"/>
  <c r="U1799" i="3"/>
  <c r="T1799" i="3"/>
  <c r="S1799" i="3"/>
  <c r="R1799" i="3"/>
  <c r="Q1799" i="3"/>
  <c r="P1799" i="3"/>
  <c r="O1799" i="3"/>
  <c r="N1799" i="3"/>
  <c r="M1799" i="3"/>
  <c r="L1799" i="3"/>
  <c r="K1799" i="3"/>
  <c r="J1799" i="3"/>
  <c r="AM1798" i="3"/>
  <c r="AL1798" i="3"/>
  <c r="AK1798" i="3"/>
  <c r="AJ1798" i="3"/>
  <c r="AI1798" i="3"/>
  <c r="AH1798" i="3"/>
  <c r="AG1798" i="3"/>
  <c r="AF1798" i="3"/>
  <c r="AE1798" i="3"/>
  <c r="AD1798" i="3"/>
  <c r="AC1798" i="3"/>
  <c r="AB1798" i="3"/>
  <c r="AA1798" i="3"/>
  <c r="Z1798" i="3"/>
  <c r="Y1798" i="3"/>
  <c r="X1798" i="3"/>
  <c r="W1798" i="3"/>
  <c r="V1798" i="3"/>
  <c r="U1798" i="3"/>
  <c r="T1798" i="3"/>
  <c r="S1798" i="3"/>
  <c r="R1798" i="3"/>
  <c r="Q1798" i="3"/>
  <c r="P1798" i="3"/>
  <c r="O1798" i="3"/>
  <c r="N1798" i="3"/>
  <c r="M1798" i="3"/>
  <c r="L1798" i="3"/>
  <c r="K1798" i="3"/>
  <c r="J1798" i="3"/>
  <c r="AM1797" i="3"/>
  <c r="AL1797" i="3"/>
  <c r="AK1797" i="3"/>
  <c r="AJ1797" i="3"/>
  <c r="AI1797" i="3"/>
  <c r="AH1797" i="3"/>
  <c r="AG1797" i="3"/>
  <c r="AF1797" i="3"/>
  <c r="AE1797" i="3"/>
  <c r="AD1797" i="3"/>
  <c r="AC1797" i="3"/>
  <c r="AB1797" i="3"/>
  <c r="AA1797" i="3"/>
  <c r="Z1797" i="3"/>
  <c r="Y1797" i="3"/>
  <c r="X1797" i="3"/>
  <c r="W1797" i="3"/>
  <c r="V1797" i="3"/>
  <c r="U1797" i="3"/>
  <c r="T1797" i="3"/>
  <c r="S1797" i="3"/>
  <c r="R1797" i="3"/>
  <c r="Q1797" i="3"/>
  <c r="P1797" i="3"/>
  <c r="O1797" i="3"/>
  <c r="N1797" i="3"/>
  <c r="M1797" i="3"/>
  <c r="L1797" i="3"/>
  <c r="K1797" i="3"/>
  <c r="J1797" i="3"/>
  <c r="AM1796" i="3"/>
  <c r="AL1796" i="3"/>
  <c r="AK1796" i="3"/>
  <c r="AJ1796" i="3"/>
  <c r="AI1796" i="3"/>
  <c r="AH1796" i="3"/>
  <c r="AG1796" i="3"/>
  <c r="AF1796" i="3"/>
  <c r="AE1796" i="3"/>
  <c r="AD1796" i="3"/>
  <c r="AC1796" i="3"/>
  <c r="AB1796" i="3"/>
  <c r="AA1796" i="3"/>
  <c r="Z1796" i="3"/>
  <c r="Y1796" i="3"/>
  <c r="X1796" i="3"/>
  <c r="W1796" i="3"/>
  <c r="V1796" i="3"/>
  <c r="U1796" i="3"/>
  <c r="T1796" i="3"/>
  <c r="S1796" i="3"/>
  <c r="R1796" i="3"/>
  <c r="Q1796" i="3"/>
  <c r="P1796" i="3"/>
  <c r="O1796" i="3"/>
  <c r="N1796" i="3"/>
  <c r="M1796" i="3"/>
  <c r="L1796" i="3"/>
  <c r="K1796" i="3"/>
  <c r="J1796" i="3"/>
  <c r="AM1795" i="3"/>
  <c r="AL1795" i="3"/>
  <c r="AK1795" i="3"/>
  <c r="AJ1795" i="3"/>
  <c r="AI1795" i="3"/>
  <c r="AH1795" i="3"/>
  <c r="AG1795" i="3"/>
  <c r="AF1795" i="3"/>
  <c r="AE1795" i="3"/>
  <c r="AD1795" i="3"/>
  <c r="AC1795" i="3"/>
  <c r="AB1795" i="3"/>
  <c r="AA1795" i="3"/>
  <c r="Z1795" i="3"/>
  <c r="Y1795" i="3"/>
  <c r="X1795" i="3"/>
  <c r="W1795" i="3"/>
  <c r="V1795" i="3"/>
  <c r="U1795" i="3"/>
  <c r="T1795" i="3"/>
  <c r="S1795" i="3"/>
  <c r="R1795" i="3"/>
  <c r="Q1795" i="3"/>
  <c r="P1795" i="3"/>
  <c r="O1795" i="3"/>
  <c r="N1795" i="3"/>
  <c r="M1795" i="3"/>
  <c r="L1795" i="3"/>
  <c r="K1795" i="3"/>
  <c r="J1795" i="3"/>
  <c r="AM1794" i="3"/>
  <c r="AL1794" i="3"/>
  <c r="AK1794" i="3"/>
  <c r="AJ1794" i="3"/>
  <c r="AI1794" i="3"/>
  <c r="AH1794" i="3"/>
  <c r="AG1794" i="3"/>
  <c r="AF1794" i="3"/>
  <c r="AE1794" i="3"/>
  <c r="AD1794" i="3"/>
  <c r="AC1794" i="3"/>
  <c r="AB1794" i="3"/>
  <c r="AA1794" i="3"/>
  <c r="Z1794" i="3"/>
  <c r="Y1794" i="3"/>
  <c r="X1794" i="3"/>
  <c r="W1794" i="3"/>
  <c r="V1794" i="3"/>
  <c r="U1794" i="3"/>
  <c r="T1794" i="3"/>
  <c r="S1794" i="3"/>
  <c r="R1794" i="3"/>
  <c r="Q1794" i="3"/>
  <c r="P1794" i="3"/>
  <c r="O1794" i="3"/>
  <c r="N1794" i="3"/>
  <c r="M1794" i="3"/>
  <c r="L1794" i="3"/>
  <c r="K1794" i="3"/>
  <c r="J1794" i="3"/>
  <c r="AM1793" i="3"/>
  <c r="AL1793" i="3"/>
  <c r="AK1793" i="3"/>
  <c r="AJ1793" i="3"/>
  <c r="AI1793" i="3"/>
  <c r="AH1793" i="3"/>
  <c r="AG1793" i="3"/>
  <c r="AF1793" i="3"/>
  <c r="AE1793" i="3"/>
  <c r="AD1793" i="3"/>
  <c r="AC1793" i="3"/>
  <c r="AB1793" i="3"/>
  <c r="AA1793" i="3"/>
  <c r="Z1793" i="3"/>
  <c r="Y1793" i="3"/>
  <c r="X1793" i="3"/>
  <c r="W1793" i="3"/>
  <c r="V1793" i="3"/>
  <c r="U1793" i="3"/>
  <c r="T1793" i="3"/>
  <c r="S1793" i="3"/>
  <c r="R1793" i="3"/>
  <c r="Q1793" i="3"/>
  <c r="P1793" i="3"/>
  <c r="O1793" i="3"/>
  <c r="N1793" i="3"/>
  <c r="M1793" i="3"/>
  <c r="L1793" i="3"/>
  <c r="K1793" i="3"/>
  <c r="J1793" i="3"/>
  <c r="AM1792" i="3"/>
  <c r="AL1792" i="3"/>
  <c r="AK1792" i="3"/>
  <c r="AJ1792" i="3"/>
  <c r="AI1792" i="3"/>
  <c r="AH1792" i="3"/>
  <c r="AG1792" i="3"/>
  <c r="AF1792" i="3"/>
  <c r="AE1792" i="3"/>
  <c r="AD1792" i="3"/>
  <c r="AC1792" i="3"/>
  <c r="AB1792" i="3"/>
  <c r="AA1792" i="3"/>
  <c r="Z1792" i="3"/>
  <c r="Y1792" i="3"/>
  <c r="X1792" i="3"/>
  <c r="W1792" i="3"/>
  <c r="V1792" i="3"/>
  <c r="U1792" i="3"/>
  <c r="T1792" i="3"/>
  <c r="S1792" i="3"/>
  <c r="R1792" i="3"/>
  <c r="Q1792" i="3"/>
  <c r="P1792" i="3"/>
  <c r="O1792" i="3"/>
  <c r="N1792" i="3"/>
  <c r="M1792" i="3"/>
  <c r="L1792" i="3"/>
  <c r="K1792" i="3"/>
  <c r="J1792" i="3"/>
  <c r="AM1791" i="3"/>
  <c r="AL1791" i="3"/>
  <c r="AK1791" i="3"/>
  <c r="AJ1791" i="3"/>
  <c r="AI1791" i="3"/>
  <c r="AH1791" i="3"/>
  <c r="AG1791" i="3"/>
  <c r="AF1791" i="3"/>
  <c r="AE1791" i="3"/>
  <c r="AD1791" i="3"/>
  <c r="AC1791" i="3"/>
  <c r="AB1791" i="3"/>
  <c r="AA1791" i="3"/>
  <c r="Z1791" i="3"/>
  <c r="Y1791" i="3"/>
  <c r="X1791" i="3"/>
  <c r="W1791" i="3"/>
  <c r="V1791" i="3"/>
  <c r="U1791" i="3"/>
  <c r="T1791" i="3"/>
  <c r="S1791" i="3"/>
  <c r="R1791" i="3"/>
  <c r="Q1791" i="3"/>
  <c r="P1791" i="3"/>
  <c r="O1791" i="3"/>
  <c r="N1791" i="3"/>
  <c r="M1791" i="3"/>
  <c r="L1791" i="3"/>
  <c r="K1791" i="3"/>
  <c r="J1791" i="3"/>
  <c r="AM1790" i="3"/>
  <c r="AL1790" i="3"/>
  <c r="AK1790" i="3"/>
  <c r="AJ1790" i="3"/>
  <c r="AI1790" i="3"/>
  <c r="AH1790" i="3"/>
  <c r="AG1790" i="3"/>
  <c r="AF1790" i="3"/>
  <c r="AE1790" i="3"/>
  <c r="AD1790" i="3"/>
  <c r="AC1790" i="3"/>
  <c r="AB1790" i="3"/>
  <c r="AA1790" i="3"/>
  <c r="Z1790" i="3"/>
  <c r="Y1790" i="3"/>
  <c r="X1790" i="3"/>
  <c r="W1790" i="3"/>
  <c r="V1790" i="3"/>
  <c r="U1790" i="3"/>
  <c r="T1790" i="3"/>
  <c r="S1790" i="3"/>
  <c r="R1790" i="3"/>
  <c r="Q1790" i="3"/>
  <c r="P1790" i="3"/>
  <c r="O1790" i="3"/>
  <c r="N1790" i="3"/>
  <c r="M1790" i="3"/>
  <c r="L1790" i="3"/>
  <c r="K1790" i="3"/>
  <c r="J1790" i="3"/>
  <c r="AM1789" i="3"/>
  <c r="AL1789" i="3"/>
  <c r="AK1789" i="3"/>
  <c r="AJ1789" i="3"/>
  <c r="AI1789" i="3"/>
  <c r="AH1789" i="3"/>
  <c r="AG1789" i="3"/>
  <c r="AF1789" i="3"/>
  <c r="AE1789" i="3"/>
  <c r="AD1789" i="3"/>
  <c r="AC1789" i="3"/>
  <c r="AB1789" i="3"/>
  <c r="AA1789" i="3"/>
  <c r="Z1789" i="3"/>
  <c r="Y1789" i="3"/>
  <c r="X1789" i="3"/>
  <c r="W1789" i="3"/>
  <c r="V1789" i="3"/>
  <c r="U1789" i="3"/>
  <c r="T1789" i="3"/>
  <c r="S1789" i="3"/>
  <c r="R1789" i="3"/>
  <c r="Q1789" i="3"/>
  <c r="P1789" i="3"/>
  <c r="O1789" i="3"/>
  <c r="N1789" i="3"/>
  <c r="M1789" i="3"/>
  <c r="L1789" i="3"/>
  <c r="K1789" i="3"/>
  <c r="J1789" i="3"/>
  <c r="AM1788" i="3"/>
  <c r="AL1788" i="3"/>
  <c r="AK1788" i="3"/>
  <c r="AJ1788" i="3"/>
  <c r="AI1788" i="3"/>
  <c r="AH1788" i="3"/>
  <c r="AG1788" i="3"/>
  <c r="AF1788" i="3"/>
  <c r="AE1788" i="3"/>
  <c r="AD1788" i="3"/>
  <c r="AC1788" i="3"/>
  <c r="AB1788" i="3"/>
  <c r="AA1788" i="3"/>
  <c r="Z1788" i="3"/>
  <c r="Y1788" i="3"/>
  <c r="X1788" i="3"/>
  <c r="W1788" i="3"/>
  <c r="V1788" i="3"/>
  <c r="U1788" i="3"/>
  <c r="T1788" i="3"/>
  <c r="S1788" i="3"/>
  <c r="R1788" i="3"/>
  <c r="Q1788" i="3"/>
  <c r="P1788" i="3"/>
  <c r="O1788" i="3"/>
  <c r="N1788" i="3"/>
  <c r="M1788" i="3"/>
  <c r="L1788" i="3"/>
  <c r="K1788" i="3"/>
  <c r="J1788" i="3"/>
  <c r="AM1787" i="3"/>
  <c r="AL1787" i="3"/>
  <c r="AK1787" i="3"/>
  <c r="AJ1787" i="3"/>
  <c r="AI1787" i="3"/>
  <c r="AH1787" i="3"/>
  <c r="AG1787" i="3"/>
  <c r="AF1787" i="3"/>
  <c r="AE1787" i="3"/>
  <c r="AD1787" i="3"/>
  <c r="AC1787" i="3"/>
  <c r="AB1787" i="3"/>
  <c r="AA1787" i="3"/>
  <c r="Z1787" i="3"/>
  <c r="Y1787" i="3"/>
  <c r="X1787" i="3"/>
  <c r="W1787" i="3"/>
  <c r="V1787" i="3"/>
  <c r="U1787" i="3"/>
  <c r="T1787" i="3"/>
  <c r="S1787" i="3"/>
  <c r="R1787" i="3"/>
  <c r="Q1787" i="3"/>
  <c r="P1787" i="3"/>
  <c r="O1787" i="3"/>
  <c r="N1787" i="3"/>
  <c r="M1787" i="3"/>
  <c r="L1787" i="3"/>
  <c r="K1787" i="3"/>
  <c r="J1787" i="3"/>
  <c r="AM1786" i="3"/>
  <c r="AL1786" i="3"/>
  <c r="AK1786" i="3"/>
  <c r="AJ1786" i="3"/>
  <c r="AI1786" i="3"/>
  <c r="AH1786" i="3"/>
  <c r="AG1786" i="3"/>
  <c r="AF1786" i="3"/>
  <c r="AE1786" i="3"/>
  <c r="AD1786" i="3"/>
  <c r="AC1786" i="3"/>
  <c r="AB1786" i="3"/>
  <c r="AA1786" i="3"/>
  <c r="Z1786" i="3"/>
  <c r="Y1786" i="3"/>
  <c r="X1786" i="3"/>
  <c r="W1786" i="3"/>
  <c r="V1786" i="3"/>
  <c r="U1786" i="3"/>
  <c r="T1786" i="3"/>
  <c r="S1786" i="3"/>
  <c r="R1786" i="3"/>
  <c r="Q1786" i="3"/>
  <c r="P1786" i="3"/>
  <c r="O1786" i="3"/>
  <c r="N1786" i="3"/>
  <c r="M1786" i="3"/>
  <c r="L1786" i="3"/>
  <c r="K1786" i="3"/>
  <c r="J1786" i="3"/>
  <c r="AM1785" i="3"/>
  <c r="AL1785" i="3"/>
  <c r="AK1785" i="3"/>
  <c r="AJ1785" i="3"/>
  <c r="AI1785" i="3"/>
  <c r="AH1785" i="3"/>
  <c r="AG1785" i="3"/>
  <c r="AF1785" i="3"/>
  <c r="AE1785" i="3"/>
  <c r="AD1785" i="3"/>
  <c r="AC1785" i="3"/>
  <c r="AB1785" i="3"/>
  <c r="AA1785" i="3"/>
  <c r="Z1785" i="3"/>
  <c r="Y1785" i="3"/>
  <c r="X1785" i="3"/>
  <c r="W1785" i="3"/>
  <c r="V1785" i="3"/>
  <c r="U1785" i="3"/>
  <c r="T1785" i="3"/>
  <c r="S1785" i="3"/>
  <c r="R1785" i="3"/>
  <c r="Q1785" i="3"/>
  <c r="P1785" i="3"/>
  <c r="O1785" i="3"/>
  <c r="N1785" i="3"/>
  <c r="M1785" i="3"/>
  <c r="L1785" i="3"/>
  <c r="K1785" i="3"/>
  <c r="J1785" i="3"/>
  <c r="AM1784" i="3"/>
  <c r="AL1784" i="3"/>
  <c r="AK1784" i="3"/>
  <c r="AJ1784" i="3"/>
  <c r="AI1784" i="3"/>
  <c r="AH1784" i="3"/>
  <c r="AG1784" i="3"/>
  <c r="AF1784" i="3"/>
  <c r="AE1784" i="3"/>
  <c r="AD1784" i="3"/>
  <c r="AC1784" i="3"/>
  <c r="AB1784" i="3"/>
  <c r="AA1784" i="3"/>
  <c r="Z1784" i="3"/>
  <c r="Y1784" i="3"/>
  <c r="X1784" i="3"/>
  <c r="W1784" i="3"/>
  <c r="V1784" i="3"/>
  <c r="U1784" i="3"/>
  <c r="T1784" i="3"/>
  <c r="S1784" i="3"/>
  <c r="R1784" i="3"/>
  <c r="Q1784" i="3"/>
  <c r="P1784" i="3"/>
  <c r="O1784" i="3"/>
  <c r="N1784" i="3"/>
  <c r="M1784" i="3"/>
  <c r="L1784" i="3"/>
  <c r="K1784" i="3"/>
  <c r="J1784" i="3"/>
  <c r="AM1783" i="3"/>
  <c r="AL1783" i="3"/>
  <c r="AK1783" i="3"/>
  <c r="AJ1783" i="3"/>
  <c r="AI1783" i="3"/>
  <c r="AH1783" i="3"/>
  <c r="AG1783" i="3"/>
  <c r="AF1783" i="3"/>
  <c r="AE1783" i="3"/>
  <c r="AD1783" i="3"/>
  <c r="AC1783" i="3"/>
  <c r="AB1783" i="3"/>
  <c r="AA1783" i="3"/>
  <c r="Z1783" i="3"/>
  <c r="Y1783" i="3"/>
  <c r="X1783" i="3"/>
  <c r="W1783" i="3"/>
  <c r="V1783" i="3"/>
  <c r="U1783" i="3"/>
  <c r="T1783" i="3"/>
  <c r="S1783" i="3"/>
  <c r="R1783" i="3"/>
  <c r="Q1783" i="3"/>
  <c r="P1783" i="3"/>
  <c r="O1783" i="3"/>
  <c r="N1783" i="3"/>
  <c r="M1783" i="3"/>
  <c r="L1783" i="3"/>
  <c r="K1783" i="3"/>
  <c r="J1783" i="3"/>
  <c r="AM1782" i="3"/>
  <c r="AL1782" i="3"/>
  <c r="AK1782" i="3"/>
  <c r="AJ1782" i="3"/>
  <c r="AI1782" i="3"/>
  <c r="AH1782" i="3"/>
  <c r="AG1782" i="3"/>
  <c r="AF1782" i="3"/>
  <c r="AE1782" i="3"/>
  <c r="AD1782" i="3"/>
  <c r="AC1782" i="3"/>
  <c r="AB1782" i="3"/>
  <c r="AA1782" i="3"/>
  <c r="Z1782" i="3"/>
  <c r="Y1782" i="3"/>
  <c r="X1782" i="3"/>
  <c r="W1782" i="3"/>
  <c r="V1782" i="3"/>
  <c r="U1782" i="3"/>
  <c r="T1782" i="3"/>
  <c r="S1782" i="3"/>
  <c r="R1782" i="3"/>
  <c r="Q1782" i="3"/>
  <c r="P1782" i="3"/>
  <c r="O1782" i="3"/>
  <c r="N1782" i="3"/>
  <c r="M1782" i="3"/>
  <c r="L1782" i="3"/>
  <c r="K1782" i="3"/>
  <c r="J1782" i="3"/>
  <c r="AM1781" i="3"/>
  <c r="AL1781" i="3"/>
  <c r="AK1781" i="3"/>
  <c r="AJ1781" i="3"/>
  <c r="AI1781" i="3"/>
  <c r="AH1781" i="3"/>
  <c r="AG1781" i="3"/>
  <c r="AF1781" i="3"/>
  <c r="AE1781" i="3"/>
  <c r="AD1781" i="3"/>
  <c r="AC1781" i="3"/>
  <c r="AB1781" i="3"/>
  <c r="AA1781" i="3"/>
  <c r="Z1781" i="3"/>
  <c r="Y1781" i="3"/>
  <c r="X1781" i="3"/>
  <c r="W1781" i="3"/>
  <c r="V1781" i="3"/>
  <c r="U1781" i="3"/>
  <c r="T1781" i="3"/>
  <c r="S1781" i="3"/>
  <c r="R1781" i="3"/>
  <c r="Q1781" i="3"/>
  <c r="P1781" i="3"/>
  <c r="O1781" i="3"/>
  <c r="N1781" i="3"/>
  <c r="M1781" i="3"/>
  <c r="L1781" i="3"/>
  <c r="K1781" i="3"/>
  <c r="J1781" i="3"/>
  <c r="AM1780" i="3"/>
  <c r="AL1780" i="3"/>
  <c r="AK1780" i="3"/>
  <c r="AJ1780" i="3"/>
  <c r="AI1780" i="3"/>
  <c r="AH1780" i="3"/>
  <c r="AG1780" i="3"/>
  <c r="AF1780" i="3"/>
  <c r="AE1780" i="3"/>
  <c r="AD1780" i="3"/>
  <c r="AC1780" i="3"/>
  <c r="AB1780" i="3"/>
  <c r="AA1780" i="3"/>
  <c r="Z1780" i="3"/>
  <c r="Y1780" i="3"/>
  <c r="X1780" i="3"/>
  <c r="W1780" i="3"/>
  <c r="V1780" i="3"/>
  <c r="U1780" i="3"/>
  <c r="T1780" i="3"/>
  <c r="S1780" i="3"/>
  <c r="R1780" i="3"/>
  <c r="Q1780" i="3"/>
  <c r="P1780" i="3"/>
  <c r="O1780" i="3"/>
  <c r="N1780" i="3"/>
  <c r="M1780" i="3"/>
  <c r="L1780" i="3"/>
  <c r="K1780" i="3"/>
  <c r="J1780" i="3"/>
  <c r="AM1779" i="3"/>
  <c r="AL1779" i="3"/>
  <c r="AK1779" i="3"/>
  <c r="AJ1779" i="3"/>
  <c r="AI1779" i="3"/>
  <c r="AH1779" i="3"/>
  <c r="AG1779" i="3"/>
  <c r="AF1779" i="3"/>
  <c r="AE1779" i="3"/>
  <c r="AD1779" i="3"/>
  <c r="AC1779" i="3"/>
  <c r="AB1779" i="3"/>
  <c r="AA1779" i="3"/>
  <c r="Z1779" i="3"/>
  <c r="Y1779" i="3"/>
  <c r="X1779" i="3"/>
  <c r="W1779" i="3"/>
  <c r="V1779" i="3"/>
  <c r="U1779" i="3"/>
  <c r="T1779" i="3"/>
  <c r="S1779" i="3"/>
  <c r="R1779" i="3"/>
  <c r="Q1779" i="3"/>
  <c r="P1779" i="3"/>
  <c r="O1779" i="3"/>
  <c r="N1779" i="3"/>
  <c r="M1779" i="3"/>
  <c r="L1779" i="3"/>
  <c r="K1779" i="3"/>
  <c r="J1779" i="3"/>
  <c r="AM1778" i="3"/>
  <c r="AL1778" i="3"/>
  <c r="AK1778" i="3"/>
  <c r="AJ1778" i="3"/>
  <c r="AI1778" i="3"/>
  <c r="AH1778" i="3"/>
  <c r="AG1778" i="3"/>
  <c r="AF1778" i="3"/>
  <c r="AE1778" i="3"/>
  <c r="AD1778" i="3"/>
  <c r="AC1778" i="3"/>
  <c r="AB1778" i="3"/>
  <c r="AA1778" i="3"/>
  <c r="Z1778" i="3"/>
  <c r="Y1778" i="3"/>
  <c r="X1778" i="3"/>
  <c r="W1778" i="3"/>
  <c r="V1778" i="3"/>
  <c r="U1778" i="3"/>
  <c r="T1778" i="3"/>
  <c r="S1778" i="3"/>
  <c r="R1778" i="3"/>
  <c r="Q1778" i="3"/>
  <c r="P1778" i="3"/>
  <c r="O1778" i="3"/>
  <c r="N1778" i="3"/>
  <c r="M1778" i="3"/>
  <c r="L1778" i="3"/>
  <c r="K1778" i="3"/>
  <c r="J1778" i="3"/>
  <c r="AM1777" i="3"/>
  <c r="AL1777" i="3"/>
  <c r="AK1777" i="3"/>
  <c r="AJ1777" i="3"/>
  <c r="AI1777" i="3"/>
  <c r="AH1777" i="3"/>
  <c r="AG1777" i="3"/>
  <c r="AF1777" i="3"/>
  <c r="AE1777" i="3"/>
  <c r="AD1777" i="3"/>
  <c r="AC1777" i="3"/>
  <c r="AB1777" i="3"/>
  <c r="AA1777" i="3"/>
  <c r="Z1777" i="3"/>
  <c r="Y1777" i="3"/>
  <c r="X1777" i="3"/>
  <c r="W1777" i="3"/>
  <c r="V1777" i="3"/>
  <c r="U1777" i="3"/>
  <c r="T1777" i="3"/>
  <c r="S1777" i="3"/>
  <c r="R1777" i="3"/>
  <c r="Q1777" i="3"/>
  <c r="P1777" i="3"/>
  <c r="O1777" i="3"/>
  <c r="N1777" i="3"/>
  <c r="M1777" i="3"/>
  <c r="L1777" i="3"/>
  <c r="K1777" i="3"/>
  <c r="J1777" i="3"/>
  <c r="AM1776" i="3"/>
  <c r="AL1776" i="3"/>
  <c r="AK1776" i="3"/>
  <c r="AJ1776" i="3"/>
  <c r="AI1776" i="3"/>
  <c r="AH1776" i="3"/>
  <c r="AG1776" i="3"/>
  <c r="AF1776" i="3"/>
  <c r="AE1776" i="3"/>
  <c r="AD1776" i="3"/>
  <c r="AC1776" i="3"/>
  <c r="AB1776" i="3"/>
  <c r="AA1776" i="3"/>
  <c r="Z1776" i="3"/>
  <c r="Y1776" i="3"/>
  <c r="X1776" i="3"/>
  <c r="W1776" i="3"/>
  <c r="V1776" i="3"/>
  <c r="U1776" i="3"/>
  <c r="T1776" i="3"/>
  <c r="S1776" i="3"/>
  <c r="R1776" i="3"/>
  <c r="Q1776" i="3"/>
  <c r="P1776" i="3"/>
  <c r="O1776" i="3"/>
  <c r="N1776" i="3"/>
  <c r="M1776" i="3"/>
  <c r="L1776" i="3"/>
  <c r="K1776" i="3"/>
  <c r="J1776" i="3"/>
  <c r="AM1775" i="3"/>
  <c r="AL1775" i="3"/>
  <c r="AK1775" i="3"/>
  <c r="AJ1775" i="3"/>
  <c r="AI1775" i="3"/>
  <c r="AH1775" i="3"/>
  <c r="AG1775" i="3"/>
  <c r="AF1775" i="3"/>
  <c r="AE1775" i="3"/>
  <c r="AD1775" i="3"/>
  <c r="AC1775" i="3"/>
  <c r="AB1775" i="3"/>
  <c r="AA1775" i="3"/>
  <c r="Z1775" i="3"/>
  <c r="Y1775" i="3"/>
  <c r="X1775" i="3"/>
  <c r="W1775" i="3"/>
  <c r="V1775" i="3"/>
  <c r="U1775" i="3"/>
  <c r="T1775" i="3"/>
  <c r="S1775" i="3"/>
  <c r="R1775" i="3"/>
  <c r="Q1775" i="3"/>
  <c r="P1775" i="3"/>
  <c r="O1775" i="3"/>
  <c r="N1775" i="3"/>
  <c r="M1775" i="3"/>
  <c r="L1775" i="3"/>
  <c r="K1775" i="3"/>
  <c r="J1775" i="3"/>
  <c r="AM1774" i="3"/>
  <c r="AL1774" i="3"/>
  <c r="AK1774" i="3"/>
  <c r="AJ1774" i="3"/>
  <c r="AI1774" i="3"/>
  <c r="AH1774" i="3"/>
  <c r="AG1774" i="3"/>
  <c r="AF1774" i="3"/>
  <c r="AE1774" i="3"/>
  <c r="AD1774" i="3"/>
  <c r="AC1774" i="3"/>
  <c r="AB1774" i="3"/>
  <c r="AA1774" i="3"/>
  <c r="Z1774" i="3"/>
  <c r="Y1774" i="3"/>
  <c r="X1774" i="3"/>
  <c r="W1774" i="3"/>
  <c r="V1774" i="3"/>
  <c r="U1774" i="3"/>
  <c r="T1774" i="3"/>
  <c r="S1774" i="3"/>
  <c r="R1774" i="3"/>
  <c r="Q1774" i="3"/>
  <c r="P1774" i="3"/>
  <c r="O1774" i="3"/>
  <c r="N1774" i="3"/>
  <c r="M1774" i="3"/>
  <c r="L1774" i="3"/>
  <c r="K1774" i="3"/>
  <c r="J1774" i="3"/>
  <c r="AM1773" i="3"/>
  <c r="AL1773" i="3"/>
  <c r="AK1773" i="3"/>
  <c r="AJ1773" i="3"/>
  <c r="AI1773" i="3"/>
  <c r="AH1773" i="3"/>
  <c r="AG1773" i="3"/>
  <c r="AF1773" i="3"/>
  <c r="AE1773" i="3"/>
  <c r="AD1773" i="3"/>
  <c r="AC1773" i="3"/>
  <c r="AB1773" i="3"/>
  <c r="AA1773" i="3"/>
  <c r="Z1773" i="3"/>
  <c r="Y1773" i="3"/>
  <c r="X1773" i="3"/>
  <c r="W1773" i="3"/>
  <c r="V1773" i="3"/>
  <c r="U1773" i="3"/>
  <c r="T1773" i="3"/>
  <c r="S1773" i="3"/>
  <c r="R1773" i="3"/>
  <c r="Q1773" i="3"/>
  <c r="P1773" i="3"/>
  <c r="O1773" i="3"/>
  <c r="N1773" i="3"/>
  <c r="M1773" i="3"/>
  <c r="L1773" i="3"/>
  <c r="K1773" i="3"/>
  <c r="J1773" i="3"/>
  <c r="AM1772" i="3"/>
  <c r="AL1772" i="3"/>
  <c r="AK1772" i="3"/>
  <c r="AJ1772" i="3"/>
  <c r="AI1772" i="3"/>
  <c r="AH1772" i="3"/>
  <c r="AG1772" i="3"/>
  <c r="AF1772" i="3"/>
  <c r="AE1772" i="3"/>
  <c r="AD1772" i="3"/>
  <c r="AC1772" i="3"/>
  <c r="AB1772" i="3"/>
  <c r="AA1772" i="3"/>
  <c r="Z1772" i="3"/>
  <c r="Y1772" i="3"/>
  <c r="X1772" i="3"/>
  <c r="W1772" i="3"/>
  <c r="V1772" i="3"/>
  <c r="U1772" i="3"/>
  <c r="T1772" i="3"/>
  <c r="S1772" i="3"/>
  <c r="R1772" i="3"/>
  <c r="Q1772" i="3"/>
  <c r="P1772" i="3"/>
  <c r="O1772" i="3"/>
  <c r="N1772" i="3"/>
  <c r="M1772" i="3"/>
  <c r="L1772" i="3"/>
  <c r="K1772" i="3"/>
  <c r="J1772" i="3"/>
  <c r="AM1771" i="3"/>
  <c r="AL1771" i="3"/>
  <c r="AK1771" i="3"/>
  <c r="AJ1771" i="3"/>
  <c r="AI1771" i="3"/>
  <c r="AH1771" i="3"/>
  <c r="AG1771" i="3"/>
  <c r="AF1771" i="3"/>
  <c r="AE1771" i="3"/>
  <c r="AD1771" i="3"/>
  <c r="AC1771" i="3"/>
  <c r="AB1771" i="3"/>
  <c r="AA1771" i="3"/>
  <c r="Z1771" i="3"/>
  <c r="Y1771" i="3"/>
  <c r="X1771" i="3"/>
  <c r="W1771" i="3"/>
  <c r="V1771" i="3"/>
  <c r="U1771" i="3"/>
  <c r="T1771" i="3"/>
  <c r="S1771" i="3"/>
  <c r="R1771" i="3"/>
  <c r="Q1771" i="3"/>
  <c r="P1771" i="3"/>
  <c r="O1771" i="3"/>
  <c r="N1771" i="3"/>
  <c r="M1771" i="3"/>
  <c r="L1771" i="3"/>
  <c r="K1771" i="3"/>
  <c r="J1771" i="3"/>
  <c r="AM1770" i="3"/>
  <c r="AL1770" i="3"/>
  <c r="AK1770" i="3"/>
  <c r="AJ1770" i="3"/>
  <c r="AI1770" i="3"/>
  <c r="AH1770" i="3"/>
  <c r="AG1770" i="3"/>
  <c r="AF1770" i="3"/>
  <c r="AE1770" i="3"/>
  <c r="AD1770" i="3"/>
  <c r="AC1770" i="3"/>
  <c r="AB1770" i="3"/>
  <c r="AA1770" i="3"/>
  <c r="Z1770" i="3"/>
  <c r="Y1770" i="3"/>
  <c r="X1770" i="3"/>
  <c r="W1770" i="3"/>
  <c r="V1770" i="3"/>
  <c r="U1770" i="3"/>
  <c r="T1770" i="3"/>
  <c r="S1770" i="3"/>
  <c r="R1770" i="3"/>
  <c r="Q1770" i="3"/>
  <c r="P1770" i="3"/>
  <c r="O1770" i="3"/>
  <c r="N1770" i="3"/>
  <c r="M1770" i="3"/>
  <c r="L1770" i="3"/>
  <c r="K1770" i="3"/>
  <c r="J1770" i="3"/>
  <c r="AM1769" i="3"/>
  <c r="AL1769" i="3"/>
  <c r="AK1769" i="3"/>
  <c r="AJ1769" i="3"/>
  <c r="AI1769" i="3"/>
  <c r="AH1769" i="3"/>
  <c r="AG1769" i="3"/>
  <c r="AF1769" i="3"/>
  <c r="AE1769" i="3"/>
  <c r="AD1769" i="3"/>
  <c r="AC1769" i="3"/>
  <c r="AB1769" i="3"/>
  <c r="AA1769" i="3"/>
  <c r="Z1769" i="3"/>
  <c r="Y1769" i="3"/>
  <c r="X1769" i="3"/>
  <c r="W1769" i="3"/>
  <c r="V1769" i="3"/>
  <c r="U1769" i="3"/>
  <c r="T1769" i="3"/>
  <c r="S1769" i="3"/>
  <c r="R1769" i="3"/>
  <c r="Q1769" i="3"/>
  <c r="P1769" i="3"/>
  <c r="O1769" i="3"/>
  <c r="N1769" i="3"/>
  <c r="M1769" i="3"/>
  <c r="L1769" i="3"/>
  <c r="K1769" i="3"/>
  <c r="J1769" i="3"/>
  <c r="AM1768" i="3"/>
  <c r="AL1768" i="3"/>
  <c r="AK1768" i="3"/>
  <c r="AJ1768" i="3"/>
  <c r="AI1768" i="3"/>
  <c r="AH1768" i="3"/>
  <c r="AG1768" i="3"/>
  <c r="AF1768" i="3"/>
  <c r="AE1768" i="3"/>
  <c r="AD1768" i="3"/>
  <c r="AC1768" i="3"/>
  <c r="AB1768" i="3"/>
  <c r="AA1768" i="3"/>
  <c r="Z1768" i="3"/>
  <c r="Y1768" i="3"/>
  <c r="X1768" i="3"/>
  <c r="W1768" i="3"/>
  <c r="V1768" i="3"/>
  <c r="U1768" i="3"/>
  <c r="T1768" i="3"/>
  <c r="S1768" i="3"/>
  <c r="R1768" i="3"/>
  <c r="Q1768" i="3"/>
  <c r="P1768" i="3"/>
  <c r="O1768" i="3"/>
  <c r="N1768" i="3"/>
  <c r="M1768" i="3"/>
  <c r="L1768" i="3"/>
  <c r="K1768" i="3"/>
  <c r="J1768" i="3"/>
  <c r="AM1766" i="3"/>
  <c r="AL1766" i="3"/>
  <c r="AK1766" i="3"/>
  <c r="AJ1766" i="3"/>
  <c r="AI1766" i="3"/>
  <c r="AH1766" i="3"/>
  <c r="AG1766" i="3"/>
  <c r="AF1766" i="3"/>
  <c r="AE1766" i="3"/>
  <c r="AD1766" i="3"/>
  <c r="AC1766" i="3"/>
  <c r="AB1766" i="3"/>
  <c r="AA1766" i="3"/>
  <c r="Z1766" i="3"/>
  <c r="Y1766" i="3"/>
  <c r="X1766" i="3"/>
  <c r="W1766" i="3"/>
  <c r="V1766" i="3"/>
  <c r="U1766" i="3"/>
  <c r="T1766" i="3"/>
  <c r="S1766" i="3"/>
  <c r="R1766" i="3"/>
  <c r="Q1766" i="3"/>
  <c r="P1766" i="3"/>
  <c r="O1766" i="3"/>
  <c r="N1766" i="3"/>
  <c r="M1766" i="3"/>
  <c r="L1766" i="3"/>
  <c r="K1766" i="3"/>
  <c r="J1766" i="3"/>
  <c r="AM1765" i="3"/>
  <c r="AL1765" i="3"/>
  <c r="AK1765" i="3"/>
  <c r="AJ1765" i="3"/>
  <c r="AI1765" i="3"/>
  <c r="AH1765" i="3"/>
  <c r="AG1765" i="3"/>
  <c r="AF1765" i="3"/>
  <c r="AE1765" i="3"/>
  <c r="AD1765" i="3"/>
  <c r="AC1765" i="3"/>
  <c r="AB1765" i="3"/>
  <c r="AA1765" i="3"/>
  <c r="Z1765" i="3"/>
  <c r="Y1765" i="3"/>
  <c r="X1765" i="3"/>
  <c r="W1765" i="3"/>
  <c r="V1765" i="3"/>
  <c r="U1765" i="3"/>
  <c r="T1765" i="3"/>
  <c r="S1765" i="3"/>
  <c r="R1765" i="3"/>
  <c r="Q1765" i="3"/>
  <c r="P1765" i="3"/>
  <c r="O1765" i="3"/>
  <c r="N1765" i="3"/>
  <c r="M1765" i="3"/>
  <c r="L1765" i="3"/>
  <c r="K1765" i="3"/>
  <c r="J1765" i="3"/>
  <c r="AM1764" i="3"/>
  <c r="AL1764" i="3"/>
  <c r="AK1764" i="3"/>
  <c r="AJ1764" i="3"/>
  <c r="AI1764" i="3"/>
  <c r="AH1764" i="3"/>
  <c r="AG1764" i="3"/>
  <c r="AF1764" i="3"/>
  <c r="AE1764" i="3"/>
  <c r="AD1764" i="3"/>
  <c r="AC1764" i="3"/>
  <c r="AB1764" i="3"/>
  <c r="AA1764" i="3"/>
  <c r="Z1764" i="3"/>
  <c r="Y1764" i="3"/>
  <c r="X1764" i="3"/>
  <c r="W1764" i="3"/>
  <c r="V1764" i="3"/>
  <c r="U1764" i="3"/>
  <c r="T1764" i="3"/>
  <c r="S1764" i="3"/>
  <c r="R1764" i="3"/>
  <c r="Q1764" i="3"/>
  <c r="P1764" i="3"/>
  <c r="O1764" i="3"/>
  <c r="N1764" i="3"/>
  <c r="M1764" i="3"/>
  <c r="L1764" i="3"/>
  <c r="K1764" i="3"/>
  <c r="J1764" i="3"/>
  <c r="AM1763" i="3"/>
  <c r="AL1763" i="3"/>
  <c r="AK1763" i="3"/>
  <c r="AJ1763" i="3"/>
  <c r="AI1763" i="3"/>
  <c r="AH1763" i="3"/>
  <c r="AG1763" i="3"/>
  <c r="AF1763" i="3"/>
  <c r="AE1763" i="3"/>
  <c r="AD1763" i="3"/>
  <c r="AC1763" i="3"/>
  <c r="AB1763" i="3"/>
  <c r="AA1763" i="3"/>
  <c r="Z1763" i="3"/>
  <c r="Y1763" i="3"/>
  <c r="X1763" i="3"/>
  <c r="W1763" i="3"/>
  <c r="V1763" i="3"/>
  <c r="U1763" i="3"/>
  <c r="T1763" i="3"/>
  <c r="S1763" i="3"/>
  <c r="R1763" i="3"/>
  <c r="Q1763" i="3"/>
  <c r="P1763" i="3"/>
  <c r="O1763" i="3"/>
  <c r="N1763" i="3"/>
  <c r="M1763" i="3"/>
  <c r="L1763" i="3"/>
  <c r="K1763" i="3"/>
  <c r="J1763" i="3"/>
  <c r="AM1762" i="3"/>
  <c r="AL1762" i="3"/>
  <c r="AK1762" i="3"/>
  <c r="AJ1762" i="3"/>
  <c r="AI1762" i="3"/>
  <c r="AH1762" i="3"/>
  <c r="AG1762" i="3"/>
  <c r="AF1762" i="3"/>
  <c r="AE1762" i="3"/>
  <c r="AD1762" i="3"/>
  <c r="AC1762" i="3"/>
  <c r="AB1762" i="3"/>
  <c r="AA1762" i="3"/>
  <c r="Z1762" i="3"/>
  <c r="Y1762" i="3"/>
  <c r="X1762" i="3"/>
  <c r="W1762" i="3"/>
  <c r="V1762" i="3"/>
  <c r="U1762" i="3"/>
  <c r="T1762" i="3"/>
  <c r="S1762" i="3"/>
  <c r="R1762" i="3"/>
  <c r="Q1762" i="3"/>
  <c r="P1762" i="3"/>
  <c r="O1762" i="3"/>
  <c r="N1762" i="3"/>
  <c r="M1762" i="3"/>
  <c r="L1762" i="3"/>
  <c r="K1762" i="3"/>
  <c r="J1762" i="3"/>
  <c r="AM1761" i="3"/>
  <c r="AL1761" i="3"/>
  <c r="AK1761" i="3"/>
  <c r="AJ1761" i="3"/>
  <c r="AI1761" i="3"/>
  <c r="AH1761" i="3"/>
  <c r="AG1761" i="3"/>
  <c r="AF1761" i="3"/>
  <c r="AE1761" i="3"/>
  <c r="AD1761" i="3"/>
  <c r="AC1761" i="3"/>
  <c r="AB1761" i="3"/>
  <c r="AA1761" i="3"/>
  <c r="Z1761" i="3"/>
  <c r="Y1761" i="3"/>
  <c r="X1761" i="3"/>
  <c r="W1761" i="3"/>
  <c r="V1761" i="3"/>
  <c r="U1761" i="3"/>
  <c r="T1761" i="3"/>
  <c r="S1761" i="3"/>
  <c r="R1761" i="3"/>
  <c r="Q1761" i="3"/>
  <c r="P1761" i="3"/>
  <c r="O1761" i="3"/>
  <c r="N1761" i="3"/>
  <c r="M1761" i="3"/>
  <c r="L1761" i="3"/>
  <c r="K1761" i="3"/>
  <c r="J1761" i="3"/>
  <c r="AM1760" i="3"/>
  <c r="AL1760" i="3"/>
  <c r="AK1760" i="3"/>
  <c r="AJ1760" i="3"/>
  <c r="AI1760" i="3"/>
  <c r="AH1760" i="3"/>
  <c r="AG1760" i="3"/>
  <c r="AF1760" i="3"/>
  <c r="AE1760" i="3"/>
  <c r="AD1760" i="3"/>
  <c r="AC1760" i="3"/>
  <c r="AB1760" i="3"/>
  <c r="AA1760" i="3"/>
  <c r="Z1760" i="3"/>
  <c r="Y1760" i="3"/>
  <c r="X1760" i="3"/>
  <c r="W1760" i="3"/>
  <c r="V1760" i="3"/>
  <c r="U1760" i="3"/>
  <c r="T1760" i="3"/>
  <c r="S1760" i="3"/>
  <c r="R1760" i="3"/>
  <c r="Q1760" i="3"/>
  <c r="P1760" i="3"/>
  <c r="O1760" i="3"/>
  <c r="N1760" i="3"/>
  <c r="M1760" i="3"/>
  <c r="L1760" i="3"/>
  <c r="K1760" i="3"/>
  <c r="J1760" i="3"/>
  <c r="AM1759" i="3"/>
  <c r="AL1759" i="3"/>
  <c r="AK1759" i="3"/>
  <c r="AJ1759" i="3"/>
  <c r="AI1759" i="3"/>
  <c r="AH1759" i="3"/>
  <c r="AG1759" i="3"/>
  <c r="AF1759" i="3"/>
  <c r="AE1759" i="3"/>
  <c r="AD1759" i="3"/>
  <c r="AC1759" i="3"/>
  <c r="AB1759" i="3"/>
  <c r="AA1759" i="3"/>
  <c r="Z1759" i="3"/>
  <c r="Y1759" i="3"/>
  <c r="X1759" i="3"/>
  <c r="W1759" i="3"/>
  <c r="V1759" i="3"/>
  <c r="U1759" i="3"/>
  <c r="T1759" i="3"/>
  <c r="S1759" i="3"/>
  <c r="R1759" i="3"/>
  <c r="Q1759" i="3"/>
  <c r="P1759" i="3"/>
  <c r="O1759" i="3"/>
  <c r="N1759" i="3"/>
  <c r="M1759" i="3"/>
  <c r="L1759" i="3"/>
  <c r="K1759" i="3"/>
  <c r="J1759" i="3"/>
  <c r="AM1758" i="3"/>
  <c r="AL1758" i="3"/>
  <c r="AK1758" i="3"/>
  <c r="AJ1758" i="3"/>
  <c r="AI1758" i="3"/>
  <c r="AH1758" i="3"/>
  <c r="AG1758" i="3"/>
  <c r="AF1758" i="3"/>
  <c r="AE1758" i="3"/>
  <c r="AD1758" i="3"/>
  <c r="AC1758" i="3"/>
  <c r="AB1758" i="3"/>
  <c r="AA1758" i="3"/>
  <c r="Z1758" i="3"/>
  <c r="Y1758" i="3"/>
  <c r="X1758" i="3"/>
  <c r="W1758" i="3"/>
  <c r="V1758" i="3"/>
  <c r="U1758" i="3"/>
  <c r="T1758" i="3"/>
  <c r="S1758" i="3"/>
  <c r="R1758" i="3"/>
  <c r="Q1758" i="3"/>
  <c r="P1758" i="3"/>
  <c r="O1758" i="3"/>
  <c r="N1758" i="3"/>
  <c r="M1758" i="3"/>
  <c r="L1758" i="3"/>
  <c r="K1758" i="3"/>
  <c r="J1758" i="3"/>
  <c r="AM1757" i="3"/>
  <c r="AL1757" i="3"/>
  <c r="AK1757" i="3"/>
  <c r="AJ1757" i="3"/>
  <c r="AI1757" i="3"/>
  <c r="AH1757" i="3"/>
  <c r="AG1757" i="3"/>
  <c r="AF1757" i="3"/>
  <c r="AE1757" i="3"/>
  <c r="AD1757" i="3"/>
  <c r="AC1757" i="3"/>
  <c r="AB1757" i="3"/>
  <c r="AA1757" i="3"/>
  <c r="Z1757" i="3"/>
  <c r="Y1757" i="3"/>
  <c r="X1757" i="3"/>
  <c r="W1757" i="3"/>
  <c r="V1757" i="3"/>
  <c r="U1757" i="3"/>
  <c r="T1757" i="3"/>
  <c r="S1757" i="3"/>
  <c r="R1757" i="3"/>
  <c r="Q1757" i="3"/>
  <c r="P1757" i="3"/>
  <c r="O1757" i="3"/>
  <c r="N1757" i="3"/>
  <c r="M1757" i="3"/>
  <c r="L1757" i="3"/>
  <c r="K1757" i="3"/>
  <c r="J1757" i="3"/>
  <c r="AM1756" i="3"/>
  <c r="AL1756" i="3"/>
  <c r="AK1756" i="3"/>
  <c r="AJ1756" i="3"/>
  <c r="AI1756" i="3"/>
  <c r="AH1756" i="3"/>
  <c r="AG1756" i="3"/>
  <c r="AF1756" i="3"/>
  <c r="AE1756" i="3"/>
  <c r="AD1756" i="3"/>
  <c r="AC1756" i="3"/>
  <c r="AB1756" i="3"/>
  <c r="AA1756" i="3"/>
  <c r="Z1756" i="3"/>
  <c r="Y1756" i="3"/>
  <c r="X1756" i="3"/>
  <c r="W1756" i="3"/>
  <c r="V1756" i="3"/>
  <c r="U1756" i="3"/>
  <c r="T1756" i="3"/>
  <c r="S1756" i="3"/>
  <c r="R1756" i="3"/>
  <c r="Q1756" i="3"/>
  <c r="P1756" i="3"/>
  <c r="O1756" i="3"/>
  <c r="N1756" i="3"/>
  <c r="M1756" i="3"/>
  <c r="L1756" i="3"/>
  <c r="K1756" i="3"/>
  <c r="J1756" i="3"/>
  <c r="AM1755" i="3"/>
  <c r="AL1755" i="3"/>
  <c r="AK1755" i="3"/>
  <c r="AJ1755" i="3"/>
  <c r="AI1755" i="3"/>
  <c r="AH1755" i="3"/>
  <c r="AG1755" i="3"/>
  <c r="AF1755" i="3"/>
  <c r="AE1755" i="3"/>
  <c r="AD1755" i="3"/>
  <c r="AC1755" i="3"/>
  <c r="AB1755" i="3"/>
  <c r="AA1755" i="3"/>
  <c r="Z1755" i="3"/>
  <c r="Y1755" i="3"/>
  <c r="X1755" i="3"/>
  <c r="W1755" i="3"/>
  <c r="V1755" i="3"/>
  <c r="U1755" i="3"/>
  <c r="T1755" i="3"/>
  <c r="S1755" i="3"/>
  <c r="R1755" i="3"/>
  <c r="Q1755" i="3"/>
  <c r="P1755" i="3"/>
  <c r="O1755" i="3"/>
  <c r="N1755" i="3"/>
  <c r="M1755" i="3"/>
  <c r="L1755" i="3"/>
  <c r="K1755" i="3"/>
  <c r="J1755" i="3"/>
  <c r="AM1754" i="3"/>
  <c r="AL1754" i="3"/>
  <c r="AK1754" i="3"/>
  <c r="AJ1754" i="3"/>
  <c r="AI1754" i="3"/>
  <c r="AH1754" i="3"/>
  <c r="AG1754" i="3"/>
  <c r="AF1754" i="3"/>
  <c r="AE1754" i="3"/>
  <c r="AD1754" i="3"/>
  <c r="AC1754" i="3"/>
  <c r="AB1754" i="3"/>
  <c r="AA1754" i="3"/>
  <c r="Z1754" i="3"/>
  <c r="Y1754" i="3"/>
  <c r="X1754" i="3"/>
  <c r="W1754" i="3"/>
  <c r="V1754" i="3"/>
  <c r="U1754" i="3"/>
  <c r="T1754" i="3"/>
  <c r="S1754" i="3"/>
  <c r="R1754" i="3"/>
  <c r="Q1754" i="3"/>
  <c r="P1754" i="3"/>
  <c r="O1754" i="3"/>
  <c r="N1754" i="3"/>
  <c r="M1754" i="3"/>
  <c r="L1754" i="3"/>
  <c r="K1754" i="3"/>
  <c r="J1754" i="3"/>
  <c r="AM1753" i="3"/>
  <c r="AL1753" i="3"/>
  <c r="AK1753" i="3"/>
  <c r="AJ1753" i="3"/>
  <c r="AI1753" i="3"/>
  <c r="AH1753" i="3"/>
  <c r="AG1753" i="3"/>
  <c r="AF1753" i="3"/>
  <c r="AE1753" i="3"/>
  <c r="AD1753" i="3"/>
  <c r="AC1753" i="3"/>
  <c r="AB1753" i="3"/>
  <c r="AA1753" i="3"/>
  <c r="Z1753" i="3"/>
  <c r="Y1753" i="3"/>
  <c r="X1753" i="3"/>
  <c r="W1753" i="3"/>
  <c r="V1753" i="3"/>
  <c r="U1753" i="3"/>
  <c r="T1753" i="3"/>
  <c r="S1753" i="3"/>
  <c r="R1753" i="3"/>
  <c r="Q1753" i="3"/>
  <c r="P1753" i="3"/>
  <c r="O1753" i="3"/>
  <c r="N1753" i="3"/>
  <c r="M1753" i="3"/>
  <c r="L1753" i="3"/>
  <c r="K1753" i="3"/>
  <c r="J1753" i="3"/>
  <c r="AM1752" i="3"/>
  <c r="AL1752" i="3"/>
  <c r="AK1752" i="3"/>
  <c r="AJ1752" i="3"/>
  <c r="AI1752" i="3"/>
  <c r="AH1752" i="3"/>
  <c r="AG1752" i="3"/>
  <c r="AF1752" i="3"/>
  <c r="AE1752" i="3"/>
  <c r="AD1752" i="3"/>
  <c r="AC1752" i="3"/>
  <c r="AB1752" i="3"/>
  <c r="AA1752" i="3"/>
  <c r="Z1752" i="3"/>
  <c r="Y1752" i="3"/>
  <c r="X1752" i="3"/>
  <c r="W1752" i="3"/>
  <c r="V1752" i="3"/>
  <c r="U1752" i="3"/>
  <c r="T1752" i="3"/>
  <c r="S1752" i="3"/>
  <c r="R1752" i="3"/>
  <c r="Q1752" i="3"/>
  <c r="P1752" i="3"/>
  <c r="O1752" i="3"/>
  <c r="N1752" i="3"/>
  <c r="M1752" i="3"/>
  <c r="L1752" i="3"/>
  <c r="K1752" i="3"/>
  <c r="J1752" i="3"/>
  <c r="AM1751" i="3"/>
  <c r="AL1751" i="3"/>
  <c r="AK1751" i="3"/>
  <c r="AJ1751" i="3"/>
  <c r="AI1751" i="3"/>
  <c r="AH1751" i="3"/>
  <c r="AG1751" i="3"/>
  <c r="AF1751" i="3"/>
  <c r="AE1751" i="3"/>
  <c r="AD1751" i="3"/>
  <c r="AC1751" i="3"/>
  <c r="AB1751" i="3"/>
  <c r="AA1751" i="3"/>
  <c r="Z1751" i="3"/>
  <c r="Y1751" i="3"/>
  <c r="X1751" i="3"/>
  <c r="W1751" i="3"/>
  <c r="V1751" i="3"/>
  <c r="U1751" i="3"/>
  <c r="T1751" i="3"/>
  <c r="S1751" i="3"/>
  <c r="R1751" i="3"/>
  <c r="Q1751" i="3"/>
  <c r="P1751" i="3"/>
  <c r="O1751" i="3"/>
  <c r="N1751" i="3"/>
  <c r="M1751" i="3"/>
  <c r="L1751" i="3"/>
  <c r="K1751" i="3"/>
  <c r="J1751" i="3"/>
  <c r="AM1750" i="3"/>
  <c r="AL1750" i="3"/>
  <c r="AK1750" i="3"/>
  <c r="AJ1750" i="3"/>
  <c r="AI1750" i="3"/>
  <c r="AH1750" i="3"/>
  <c r="AG1750" i="3"/>
  <c r="AF1750" i="3"/>
  <c r="AE1750" i="3"/>
  <c r="AD1750" i="3"/>
  <c r="AC1750" i="3"/>
  <c r="AB1750" i="3"/>
  <c r="AA1750" i="3"/>
  <c r="Z1750" i="3"/>
  <c r="Y1750" i="3"/>
  <c r="X1750" i="3"/>
  <c r="W1750" i="3"/>
  <c r="V1750" i="3"/>
  <c r="U1750" i="3"/>
  <c r="T1750" i="3"/>
  <c r="S1750" i="3"/>
  <c r="R1750" i="3"/>
  <c r="Q1750" i="3"/>
  <c r="P1750" i="3"/>
  <c r="O1750" i="3"/>
  <c r="N1750" i="3"/>
  <c r="M1750" i="3"/>
  <c r="L1750" i="3"/>
  <c r="K1750" i="3"/>
  <c r="J1750" i="3"/>
  <c r="AM1749" i="3"/>
  <c r="AL1749" i="3"/>
  <c r="AK1749" i="3"/>
  <c r="AJ1749" i="3"/>
  <c r="AI1749" i="3"/>
  <c r="AH1749" i="3"/>
  <c r="AG1749" i="3"/>
  <c r="AF1749" i="3"/>
  <c r="AE1749" i="3"/>
  <c r="AD1749" i="3"/>
  <c r="AC1749" i="3"/>
  <c r="AB1749" i="3"/>
  <c r="AA1749" i="3"/>
  <c r="Z1749" i="3"/>
  <c r="Y1749" i="3"/>
  <c r="X1749" i="3"/>
  <c r="W1749" i="3"/>
  <c r="V1749" i="3"/>
  <c r="U1749" i="3"/>
  <c r="T1749" i="3"/>
  <c r="S1749" i="3"/>
  <c r="R1749" i="3"/>
  <c r="Q1749" i="3"/>
  <c r="P1749" i="3"/>
  <c r="O1749" i="3"/>
  <c r="N1749" i="3"/>
  <c r="M1749" i="3"/>
  <c r="L1749" i="3"/>
  <c r="K1749" i="3"/>
  <c r="J1749" i="3"/>
  <c r="AM1748" i="3"/>
  <c r="AL1748" i="3"/>
  <c r="AK1748" i="3"/>
  <c r="AJ1748" i="3"/>
  <c r="AI1748" i="3"/>
  <c r="AH1748" i="3"/>
  <c r="AG1748" i="3"/>
  <c r="AF1748" i="3"/>
  <c r="AE1748" i="3"/>
  <c r="AD1748" i="3"/>
  <c r="AC1748" i="3"/>
  <c r="AB1748" i="3"/>
  <c r="AA1748" i="3"/>
  <c r="Z1748" i="3"/>
  <c r="Y1748" i="3"/>
  <c r="X1748" i="3"/>
  <c r="W1748" i="3"/>
  <c r="V1748" i="3"/>
  <c r="U1748" i="3"/>
  <c r="T1748" i="3"/>
  <c r="S1748" i="3"/>
  <c r="R1748" i="3"/>
  <c r="Q1748" i="3"/>
  <c r="P1748" i="3"/>
  <c r="O1748" i="3"/>
  <c r="N1748" i="3"/>
  <c r="M1748" i="3"/>
  <c r="L1748" i="3"/>
  <c r="K1748" i="3"/>
  <c r="J1748" i="3"/>
  <c r="AM1747" i="3"/>
  <c r="AL1747" i="3"/>
  <c r="AK1747" i="3"/>
  <c r="AJ1747" i="3"/>
  <c r="AI1747" i="3"/>
  <c r="AH1747" i="3"/>
  <c r="AG1747" i="3"/>
  <c r="AF1747" i="3"/>
  <c r="AE1747" i="3"/>
  <c r="AD1747" i="3"/>
  <c r="AC1747" i="3"/>
  <c r="AB1747" i="3"/>
  <c r="AA1747" i="3"/>
  <c r="Z1747" i="3"/>
  <c r="Y1747" i="3"/>
  <c r="X1747" i="3"/>
  <c r="W1747" i="3"/>
  <c r="V1747" i="3"/>
  <c r="U1747" i="3"/>
  <c r="T1747" i="3"/>
  <c r="S1747" i="3"/>
  <c r="R1747" i="3"/>
  <c r="Q1747" i="3"/>
  <c r="P1747" i="3"/>
  <c r="O1747" i="3"/>
  <c r="N1747" i="3"/>
  <c r="M1747" i="3"/>
  <c r="L1747" i="3"/>
  <c r="K1747" i="3"/>
  <c r="J1747" i="3"/>
  <c r="AM1746" i="3"/>
  <c r="AL1746" i="3"/>
  <c r="AK1746" i="3"/>
  <c r="AJ1746" i="3"/>
  <c r="AI1746" i="3"/>
  <c r="AH1746" i="3"/>
  <c r="AG1746" i="3"/>
  <c r="AF1746" i="3"/>
  <c r="AE1746" i="3"/>
  <c r="AD1746" i="3"/>
  <c r="AC1746" i="3"/>
  <c r="AB1746" i="3"/>
  <c r="AA1746" i="3"/>
  <c r="Z1746" i="3"/>
  <c r="Y1746" i="3"/>
  <c r="X1746" i="3"/>
  <c r="W1746" i="3"/>
  <c r="V1746" i="3"/>
  <c r="U1746" i="3"/>
  <c r="T1746" i="3"/>
  <c r="S1746" i="3"/>
  <c r="R1746" i="3"/>
  <c r="Q1746" i="3"/>
  <c r="P1746" i="3"/>
  <c r="O1746" i="3"/>
  <c r="N1746" i="3"/>
  <c r="M1746" i="3"/>
  <c r="L1746" i="3"/>
  <c r="K1746" i="3"/>
  <c r="J1746" i="3"/>
  <c r="AM1745" i="3"/>
  <c r="AL1745" i="3"/>
  <c r="AK1745" i="3"/>
  <c r="AJ1745" i="3"/>
  <c r="AI1745" i="3"/>
  <c r="AH1745" i="3"/>
  <c r="AG1745" i="3"/>
  <c r="AF1745" i="3"/>
  <c r="AE1745" i="3"/>
  <c r="AD1745" i="3"/>
  <c r="AC1745" i="3"/>
  <c r="AB1745" i="3"/>
  <c r="AA1745" i="3"/>
  <c r="Z1745" i="3"/>
  <c r="Y1745" i="3"/>
  <c r="X1745" i="3"/>
  <c r="W1745" i="3"/>
  <c r="V1745" i="3"/>
  <c r="U1745" i="3"/>
  <c r="T1745" i="3"/>
  <c r="S1745" i="3"/>
  <c r="R1745" i="3"/>
  <c r="Q1745" i="3"/>
  <c r="P1745" i="3"/>
  <c r="O1745" i="3"/>
  <c r="N1745" i="3"/>
  <c r="M1745" i="3"/>
  <c r="L1745" i="3"/>
  <c r="K1745" i="3"/>
  <c r="J1745" i="3"/>
  <c r="AM1744" i="3"/>
  <c r="AL1744" i="3"/>
  <c r="AK1744" i="3"/>
  <c r="AJ1744" i="3"/>
  <c r="AI1744" i="3"/>
  <c r="AH1744" i="3"/>
  <c r="AG1744" i="3"/>
  <c r="AF1744" i="3"/>
  <c r="AE1744" i="3"/>
  <c r="AD1744" i="3"/>
  <c r="AC1744" i="3"/>
  <c r="AB1744" i="3"/>
  <c r="AA1744" i="3"/>
  <c r="Z1744" i="3"/>
  <c r="Y1744" i="3"/>
  <c r="X1744" i="3"/>
  <c r="W1744" i="3"/>
  <c r="V1744" i="3"/>
  <c r="U1744" i="3"/>
  <c r="T1744" i="3"/>
  <c r="S1744" i="3"/>
  <c r="R1744" i="3"/>
  <c r="Q1744" i="3"/>
  <c r="P1744" i="3"/>
  <c r="O1744" i="3"/>
  <c r="N1744" i="3"/>
  <c r="M1744" i="3"/>
  <c r="L1744" i="3"/>
  <c r="K1744" i="3"/>
  <c r="J1744" i="3"/>
  <c r="AM1743" i="3"/>
  <c r="AL1743" i="3"/>
  <c r="AK1743" i="3"/>
  <c r="AJ1743" i="3"/>
  <c r="AI1743" i="3"/>
  <c r="AH1743" i="3"/>
  <c r="AG1743" i="3"/>
  <c r="AF1743" i="3"/>
  <c r="AE1743" i="3"/>
  <c r="AD1743" i="3"/>
  <c r="AC1743" i="3"/>
  <c r="AB1743" i="3"/>
  <c r="AA1743" i="3"/>
  <c r="Z1743" i="3"/>
  <c r="Y1743" i="3"/>
  <c r="X1743" i="3"/>
  <c r="W1743" i="3"/>
  <c r="V1743" i="3"/>
  <c r="U1743" i="3"/>
  <c r="T1743" i="3"/>
  <c r="S1743" i="3"/>
  <c r="R1743" i="3"/>
  <c r="Q1743" i="3"/>
  <c r="P1743" i="3"/>
  <c r="O1743" i="3"/>
  <c r="N1743" i="3"/>
  <c r="M1743" i="3"/>
  <c r="L1743" i="3"/>
  <c r="K1743" i="3"/>
  <c r="J1743" i="3"/>
  <c r="AM1742" i="3"/>
  <c r="AL1742" i="3"/>
  <c r="AK1742" i="3"/>
  <c r="AJ1742" i="3"/>
  <c r="AI1742" i="3"/>
  <c r="AH1742" i="3"/>
  <c r="AG1742" i="3"/>
  <c r="AF1742" i="3"/>
  <c r="AE1742" i="3"/>
  <c r="AD1742" i="3"/>
  <c r="AC1742" i="3"/>
  <c r="AB1742" i="3"/>
  <c r="AA1742" i="3"/>
  <c r="Z1742" i="3"/>
  <c r="Y1742" i="3"/>
  <c r="X1742" i="3"/>
  <c r="W1742" i="3"/>
  <c r="V1742" i="3"/>
  <c r="U1742" i="3"/>
  <c r="T1742" i="3"/>
  <c r="S1742" i="3"/>
  <c r="R1742" i="3"/>
  <c r="Q1742" i="3"/>
  <c r="P1742" i="3"/>
  <c r="O1742" i="3"/>
  <c r="N1742" i="3"/>
  <c r="M1742" i="3"/>
  <c r="L1742" i="3"/>
  <c r="K1742" i="3"/>
  <c r="J1742" i="3"/>
  <c r="AM1741" i="3"/>
  <c r="AL1741" i="3"/>
  <c r="AK1741" i="3"/>
  <c r="AJ1741" i="3"/>
  <c r="AI1741" i="3"/>
  <c r="AH1741" i="3"/>
  <c r="AG1741" i="3"/>
  <c r="AF1741" i="3"/>
  <c r="AE1741" i="3"/>
  <c r="AD1741" i="3"/>
  <c r="AC1741" i="3"/>
  <c r="AB1741" i="3"/>
  <c r="AA1741" i="3"/>
  <c r="Z1741" i="3"/>
  <c r="Y1741" i="3"/>
  <c r="X1741" i="3"/>
  <c r="W1741" i="3"/>
  <c r="V1741" i="3"/>
  <c r="U1741" i="3"/>
  <c r="T1741" i="3"/>
  <c r="S1741" i="3"/>
  <c r="R1741" i="3"/>
  <c r="Q1741" i="3"/>
  <c r="P1741" i="3"/>
  <c r="O1741" i="3"/>
  <c r="N1741" i="3"/>
  <c r="M1741" i="3"/>
  <c r="L1741" i="3"/>
  <c r="K1741" i="3"/>
  <c r="J1741" i="3"/>
  <c r="AM1740" i="3"/>
  <c r="AL1740" i="3"/>
  <c r="AK1740" i="3"/>
  <c r="AJ1740" i="3"/>
  <c r="AI1740" i="3"/>
  <c r="AH1740" i="3"/>
  <c r="AG1740" i="3"/>
  <c r="AF1740" i="3"/>
  <c r="AE1740" i="3"/>
  <c r="AD1740" i="3"/>
  <c r="AC1740" i="3"/>
  <c r="AB1740" i="3"/>
  <c r="AA1740" i="3"/>
  <c r="Z1740" i="3"/>
  <c r="Y1740" i="3"/>
  <c r="X1740" i="3"/>
  <c r="W1740" i="3"/>
  <c r="V1740" i="3"/>
  <c r="U1740" i="3"/>
  <c r="T1740" i="3"/>
  <c r="S1740" i="3"/>
  <c r="R1740" i="3"/>
  <c r="Q1740" i="3"/>
  <c r="P1740" i="3"/>
  <c r="O1740" i="3"/>
  <c r="N1740" i="3"/>
  <c r="M1740" i="3"/>
  <c r="L1740" i="3"/>
  <c r="K1740" i="3"/>
  <c r="J1740" i="3"/>
  <c r="AM1739" i="3"/>
  <c r="AL1739" i="3"/>
  <c r="AK1739" i="3"/>
  <c r="AJ1739" i="3"/>
  <c r="AI1739" i="3"/>
  <c r="AH1739" i="3"/>
  <c r="AG1739" i="3"/>
  <c r="AF1739" i="3"/>
  <c r="AE1739" i="3"/>
  <c r="AD1739" i="3"/>
  <c r="AC1739" i="3"/>
  <c r="AB1739" i="3"/>
  <c r="AA1739" i="3"/>
  <c r="Z1739" i="3"/>
  <c r="Y1739" i="3"/>
  <c r="X1739" i="3"/>
  <c r="W1739" i="3"/>
  <c r="V1739" i="3"/>
  <c r="U1739" i="3"/>
  <c r="T1739" i="3"/>
  <c r="S1739" i="3"/>
  <c r="R1739" i="3"/>
  <c r="Q1739" i="3"/>
  <c r="P1739" i="3"/>
  <c r="O1739" i="3"/>
  <c r="N1739" i="3"/>
  <c r="M1739" i="3"/>
  <c r="L1739" i="3"/>
  <c r="K1739" i="3"/>
  <c r="J1739" i="3"/>
  <c r="AM1738" i="3"/>
  <c r="AL1738" i="3"/>
  <c r="AK1738" i="3"/>
  <c r="AJ1738" i="3"/>
  <c r="AI1738" i="3"/>
  <c r="AH1738" i="3"/>
  <c r="AG1738" i="3"/>
  <c r="AF1738" i="3"/>
  <c r="AE1738" i="3"/>
  <c r="AD1738" i="3"/>
  <c r="AC1738" i="3"/>
  <c r="AB1738" i="3"/>
  <c r="AA1738" i="3"/>
  <c r="Z1738" i="3"/>
  <c r="Y1738" i="3"/>
  <c r="X1738" i="3"/>
  <c r="W1738" i="3"/>
  <c r="V1738" i="3"/>
  <c r="U1738" i="3"/>
  <c r="T1738" i="3"/>
  <c r="S1738" i="3"/>
  <c r="R1738" i="3"/>
  <c r="Q1738" i="3"/>
  <c r="P1738" i="3"/>
  <c r="O1738" i="3"/>
  <c r="N1738" i="3"/>
  <c r="M1738" i="3"/>
  <c r="L1738" i="3"/>
  <c r="K1738" i="3"/>
  <c r="J1738" i="3"/>
  <c r="AM1737" i="3"/>
  <c r="AL1737" i="3"/>
  <c r="AK1737" i="3"/>
  <c r="AJ1737" i="3"/>
  <c r="AI1737" i="3"/>
  <c r="AH1737" i="3"/>
  <c r="AG1737" i="3"/>
  <c r="AF1737" i="3"/>
  <c r="AE1737" i="3"/>
  <c r="AD1737" i="3"/>
  <c r="AC1737" i="3"/>
  <c r="AB1737" i="3"/>
  <c r="AA1737" i="3"/>
  <c r="Z1737" i="3"/>
  <c r="Y1737" i="3"/>
  <c r="X1737" i="3"/>
  <c r="W1737" i="3"/>
  <c r="V1737" i="3"/>
  <c r="U1737" i="3"/>
  <c r="T1737" i="3"/>
  <c r="S1737" i="3"/>
  <c r="R1737" i="3"/>
  <c r="Q1737" i="3"/>
  <c r="P1737" i="3"/>
  <c r="O1737" i="3"/>
  <c r="N1737" i="3"/>
  <c r="M1737" i="3"/>
  <c r="L1737" i="3"/>
  <c r="K1737" i="3"/>
  <c r="J1737" i="3"/>
  <c r="AM1736" i="3"/>
  <c r="AL1736" i="3"/>
  <c r="AK1736" i="3"/>
  <c r="AJ1736" i="3"/>
  <c r="AI1736" i="3"/>
  <c r="AH1736" i="3"/>
  <c r="AG1736" i="3"/>
  <c r="AF1736" i="3"/>
  <c r="AE1736" i="3"/>
  <c r="AD1736" i="3"/>
  <c r="AC1736" i="3"/>
  <c r="AB1736" i="3"/>
  <c r="AA1736" i="3"/>
  <c r="Z1736" i="3"/>
  <c r="Y1736" i="3"/>
  <c r="X1736" i="3"/>
  <c r="W1736" i="3"/>
  <c r="V1736" i="3"/>
  <c r="U1736" i="3"/>
  <c r="T1736" i="3"/>
  <c r="S1736" i="3"/>
  <c r="R1736" i="3"/>
  <c r="Q1736" i="3"/>
  <c r="P1736" i="3"/>
  <c r="O1736" i="3"/>
  <c r="N1736" i="3"/>
  <c r="M1736" i="3"/>
  <c r="L1736" i="3"/>
  <c r="K1736" i="3"/>
  <c r="J1736" i="3"/>
  <c r="AM1735" i="3"/>
  <c r="AL1735" i="3"/>
  <c r="AK1735" i="3"/>
  <c r="AJ1735" i="3"/>
  <c r="AI1735" i="3"/>
  <c r="AH1735" i="3"/>
  <c r="AG1735" i="3"/>
  <c r="AF1735" i="3"/>
  <c r="AE1735" i="3"/>
  <c r="AD1735" i="3"/>
  <c r="AC1735" i="3"/>
  <c r="AB1735" i="3"/>
  <c r="AA1735" i="3"/>
  <c r="Z1735" i="3"/>
  <c r="Y1735" i="3"/>
  <c r="X1735" i="3"/>
  <c r="W1735" i="3"/>
  <c r="V1735" i="3"/>
  <c r="U1735" i="3"/>
  <c r="T1735" i="3"/>
  <c r="S1735" i="3"/>
  <c r="R1735" i="3"/>
  <c r="Q1735" i="3"/>
  <c r="P1735" i="3"/>
  <c r="O1735" i="3"/>
  <c r="N1735" i="3"/>
  <c r="M1735" i="3"/>
  <c r="L1735" i="3"/>
  <c r="K1735" i="3"/>
  <c r="J1735" i="3"/>
  <c r="AM1734" i="3"/>
  <c r="AL1734" i="3"/>
  <c r="AK1734" i="3"/>
  <c r="AJ1734" i="3"/>
  <c r="AI1734" i="3"/>
  <c r="AH1734" i="3"/>
  <c r="AG1734" i="3"/>
  <c r="AF1734" i="3"/>
  <c r="AE1734" i="3"/>
  <c r="AD1734" i="3"/>
  <c r="AC1734" i="3"/>
  <c r="AB1734" i="3"/>
  <c r="AA1734" i="3"/>
  <c r="Z1734" i="3"/>
  <c r="Y1734" i="3"/>
  <c r="X1734" i="3"/>
  <c r="W1734" i="3"/>
  <c r="V1734" i="3"/>
  <c r="U1734" i="3"/>
  <c r="T1734" i="3"/>
  <c r="S1734" i="3"/>
  <c r="R1734" i="3"/>
  <c r="Q1734" i="3"/>
  <c r="P1734" i="3"/>
  <c r="O1734" i="3"/>
  <c r="N1734" i="3"/>
  <c r="M1734" i="3"/>
  <c r="L1734" i="3"/>
  <c r="K1734" i="3"/>
  <c r="J1734" i="3"/>
  <c r="AM1733" i="3"/>
  <c r="AL1733" i="3"/>
  <c r="AK1733" i="3"/>
  <c r="AJ1733" i="3"/>
  <c r="AI1733" i="3"/>
  <c r="AH1733" i="3"/>
  <c r="AG1733" i="3"/>
  <c r="AF1733" i="3"/>
  <c r="AE1733" i="3"/>
  <c r="AD1733" i="3"/>
  <c r="AC1733" i="3"/>
  <c r="AB1733" i="3"/>
  <c r="AA1733" i="3"/>
  <c r="Z1733" i="3"/>
  <c r="Y1733" i="3"/>
  <c r="X1733" i="3"/>
  <c r="W1733" i="3"/>
  <c r="V1733" i="3"/>
  <c r="U1733" i="3"/>
  <c r="T1733" i="3"/>
  <c r="S1733" i="3"/>
  <c r="R1733" i="3"/>
  <c r="Q1733" i="3"/>
  <c r="P1733" i="3"/>
  <c r="O1733" i="3"/>
  <c r="N1733" i="3"/>
  <c r="M1733" i="3"/>
  <c r="L1733" i="3"/>
  <c r="K1733" i="3"/>
  <c r="J1733" i="3"/>
  <c r="AM1732" i="3"/>
  <c r="AL1732" i="3"/>
  <c r="AK1732" i="3"/>
  <c r="AJ1732" i="3"/>
  <c r="AI1732" i="3"/>
  <c r="AH1732" i="3"/>
  <c r="AG1732" i="3"/>
  <c r="AF1732" i="3"/>
  <c r="AE1732" i="3"/>
  <c r="AD1732" i="3"/>
  <c r="AC1732" i="3"/>
  <c r="AB1732" i="3"/>
  <c r="AA1732" i="3"/>
  <c r="Z1732" i="3"/>
  <c r="Y1732" i="3"/>
  <c r="X1732" i="3"/>
  <c r="W1732" i="3"/>
  <c r="V1732" i="3"/>
  <c r="U1732" i="3"/>
  <c r="T1732" i="3"/>
  <c r="S1732" i="3"/>
  <c r="R1732" i="3"/>
  <c r="Q1732" i="3"/>
  <c r="P1732" i="3"/>
  <c r="O1732" i="3"/>
  <c r="N1732" i="3"/>
  <c r="M1732" i="3"/>
  <c r="L1732" i="3"/>
  <c r="K1732" i="3"/>
  <c r="J1732" i="3"/>
  <c r="AM1731" i="3"/>
  <c r="AL1731" i="3"/>
  <c r="AK1731" i="3"/>
  <c r="AJ1731" i="3"/>
  <c r="AI1731" i="3"/>
  <c r="AH1731" i="3"/>
  <c r="AG1731" i="3"/>
  <c r="AF1731" i="3"/>
  <c r="AE1731" i="3"/>
  <c r="AD1731" i="3"/>
  <c r="AC1731" i="3"/>
  <c r="AB1731" i="3"/>
  <c r="AA1731" i="3"/>
  <c r="Z1731" i="3"/>
  <c r="Y1731" i="3"/>
  <c r="X1731" i="3"/>
  <c r="W1731" i="3"/>
  <c r="V1731" i="3"/>
  <c r="U1731" i="3"/>
  <c r="T1731" i="3"/>
  <c r="S1731" i="3"/>
  <c r="R1731" i="3"/>
  <c r="Q1731" i="3"/>
  <c r="P1731" i="3"/>
  <c r="O1731" i="3"/>
  <c r="N1731" i="3"/>
  <c r="M1731" i="3"/>
  <c r="L1731" i="3"/>
  <c r="K1731" i="3"/>
  <c r="J1731" i="3"/>
  <c r="AM1730" i="3"/>
  <c r="AL1730" i="3"/>
  <c r="AK1730" i="3"/>
  <c r="AJ1730" i="3"/>
  <c r="AI1730" i="3"/>
  <c r="AH1730" i="3"/>
  <c r="AG1730" i="3"/>
  <c r="AF1730" i="3"/>
  <c r="AE1730" i="3"/>
  <c r="AD1730" i="3"/>
  <c r="AC1730" i="3"/>
  <c r="AB1730" i="3"/>
  <c r="AA1730" i="3"/>
  <c r="Z1730" i="3"/>
  <c r="Y1730" i="3"/>
  <c r="X1730" i="3"/>
  <c r="W1730" i="3"/>
  <c r="V1730" i="3"/>
  <c r="U1730" i="3"/>
  <c r="T1730" i="3"/>
  <c r="S1730" i="3"/>
  <c r="R1730" i="3"/>
  <c r="Q1730" i="3"/>
  <c r="P1730" i="3"/>
  <c r="O1730" i="3"/>
  <c r="N1730" i="3"/>
  <c r="M1730" i="3"/>
  <c r="L1730" i="3"/>
  <c r="K1730" i="3"/>
  <c r="J1730" i="3"/>
  <c r="AM1729" i="3"/>
  <c r="AL1729" i="3"/>
  <c r="AK1729" i="3"/>
  <c r="AJ1729" i="3"/>
  <c r="AI1729" i="3"/>
  <c r="AH1729" i="3"/>
  <c r="AG1729" i="3"/>
  <c r="AF1729" i="3"/>
  <c r="AE1729" i="3"/>
  <c r="AD1729" i="3"/>
  <c r="AC1729" i="3"/>
  <c r="AB1729" i="3"/>
  <c r="AA1729" i="3"/>
  <c r="Z1729" i="3"/>
  <c r="Y1729" i="3"/>
  <c r="X1729" i="3"/>
  <c r="W1729" i="3"/>
  <c r="V1729" i="3"/>
  <c r="U1729" i="3"/>
  <c r="T1729" i="3"/>
  <c r="S1729" i="3"/>
  <c r="R1729" i="3"/>
  <c r="Q1729" i="3"/>
  <c r="P1729" i="3"/>
  <c r="O1729" i="3"/>
  <c r="N1729" i="3"/>
  <c r="M1729" i="3"/>
  <c r="L1729" i="3"/>
  <c r="K1729" i="3"/>
  <c r="J1729" i="3"/>
  <c r="AM1728" i="3"/>
  <c r="AL1728" i="3"/>
  <c r="AK1728" i="3"/>
  <c r="AJ1728" i="3"/>
  <c r="AI1728" i="3"/>
  <c r="AH1728" i="3"/>
  <c r="AG1728" i="3"/>
  <c r="AF1728" i="3"/>
  <c r="AE1728" i="3"/>
  <c r="AD1728" i="3"/>
  <c r="AC1728" i="3"/>
  <c r="AB1728" i="3"/>
  <c r="AA1728" i="3"/>
  <c r="Z1728" i="3"/>
  <c r="Y1728" i="3"/>
  <c r="X1728" i="3"/>
  <c r="W1728" i="3"/>
  <c r="V1728" i="3"/>
  <c r="U1728" i="3"/>
  <c r="T1728" i="3"/>
  <c r="S1728" i="3"/>
  <c r="R1728" i="3"/>
  <c r="Q1728" i="3"/>
  <c r="P1728" i="3"/>
  <c r="O1728" i="3"/>
  <c r="N1728" i="3"/>
  <c r="M1728" i="3"/>
  <c r="L1728" i="3"/>
  <c r="K1728" i="3"/>
  <c r="J1728" i="3"/>
  <c r="AM1727" i="3"/>
  <c r="AL1727" i="3"/>
  <c r="AK1727" i="3"/>
  <c r="AJ1727" i="3"/>
  <c r="AI1727" i="3"/>
  <c r="AH1727" i="3"/>
  <c r="AG1727" i="3"/>
  <c r="AF1727" i="3"/>
  <c r="AE1727" i="3"/>
  <c r="AD1727" i="3"/>
  <c r="AC1727" i="3"/>
  <c r="AB1727" i="3"/>
  <c r="AA1727" i="3"/>
  <c r="Z1727" i="3"/>
  <c r="Y1727" i="3"/>
  <c r="X1727" i="3"/>
  <c r="W1727" i="3"/>
  <c r="V1727" i="3"/>
  <c r="U1727" i="3"/>
  <c r="T1727" i="3"/>
  <c r="S1727" i="3"/>
  <c r="R1727" i="3"/>
  <c r="Q1727" i="3"/>
  <c r="P1727" i="3"/>
  <c r="O1727" i="3"/>
  <c r="N1727" i="3"/>
  <c r="M1727" i="3"/>
  <c r="L1727" i="3"/>
  <c r="K1727" i="3"/>
  <c r="J1727" i="3"/>
  <c r="AM1726" i="3"/>
  <c r="AL1726" i="3"/>
  <c r="AK1726" i="3"/>
  <c r="AJ1726" i="3"/>
  <c r="AI1726" i="3"/>
  <c r="AH1726" i="3"/>
  <c r="AG1726" i="3"/>
  <c r="AF1726" i="3"/>
  <c r="AE1726" i="3"/>
  <c r="AD1726" i="3"/>
  <c r="AC1726" i="3"/>
  <c r="AB1726" i="3"/>
  <c r="AA1726" i="3"/>
  <c r="Z1726" i="3"/>
  <c r="Y1726" i="3"/>
  <c r="X1726" i="3"/>
  <c r="W1726" i="3"/>
  <c r="V1726" i="3"/>
  <c r="U1726" i="3"/>
  <c r="T1726" i="3"/>
  <c r="S1726" i="3"/>
  <c r="R1726" i="3"/>
  <c r="Q1726" i="3"/>
  <c r="P1726" i="3"/>
  <c r="O1726" i="3"/>
  <c r="N1726" i="3"/>
  <c r="M1726" i="3"/>
  <c r="L1726" i="3"/>
  <c r="K1726" i="3"/>
  <c r="J1726" i="3"/>
  <c r="AM1725" i="3"/>
  <c r="AL1725" i="3"/>
  <c r="AK1725" i="3"/>
  <c r="AJ1725" i="3"/>
  <c r="AI1725" i="3"/>
  <c r="AH1725" i="3"/>
  <c r="AG1725" i="3"/>
  <c r="AF1725" i="3"/>
  <c r="AE1725" i="3"/>
  <c r="AD1725" i="3"/>
  <c r="AC1725" i="3"/>
  <c r="AB1725" i="3"/>
  <c r="AA1725" i="3"/>
  <c r="Z1725" i="3"/>
  <c r="Y1725" i="3"/>
  <c r="X1725" i="3"/>
  <c r="W1725" i="3"/>
  <c r="V1725" i="3"/>
  <c r="U1725" i="3"/>
  <c r="T1725" i="3"/>
  <c r="S1725" i="3"/>
  <c r="R1725" i="3"/>
  <c r="Q1725" i="3"/>
  <c r="P1725" i="3"/>
  <c r="O1725" i="3"/>
  <c r="N1725" i="3"/>
  <c r="M1725" i="3"/>
  <c r="L1725" i="3"/>
  <c r="K1725" i="3"/>
  <c r="J1725" i="3"/>
  <c r="AM1724" i="3"/>
  <c r="AL1724" i="3"/>
  <c r="AK1724" i="3"/>
  <c r="AJ1724" i="3"/>
  <c r="AI1724" i="3"/>
  <c r="AH1724" i="3"/>
  <c r="AG1724" i="3"/>
  <c r="AF1724" i="3"/>
  <c r="AE1724" i="3"/>
  <c r="AD1724" i="3"/>
  <c r="AC1724" i="3"/>
  <c r="AB1724" i="3"/>
  <c r="AA1724" i="3"/>
  <c r="Z1724" i="3"/>
  <c r="Y1724" i="3"/>
  <c r="X1724" i="3"/>
  <c r="W1724" i="3"/>
  <c r="V1724" i="3"/>
  <c r="U1724" i="3"/>
  <c r="T1724" i="3"/>
  <c r="S1724" i="3"/>
  <c r="R1724" i="3"/>
  <c r="Q1724" i="3"/>
  <c r="P1724" i="3"/>
  <c r="O1724" i="3"/>
  <c r="N1724" i="3"/>
  <c r="M1724" i="3"/>
  <c r="L1724" i="3"/>
  <c r="K1724" i="3"/>
  <c r="J1724" i="3"/>
  <c r="AM1723" i="3"/>
  <c r="AL1723" i="3"/>
  <c r="AK1723" i="3"/>
  <c r="AJ1723" i="3"/>
  <c r="AI1723" i="3"/>
  <c r="AH1723" i="3"/>
  <c r="AG1723" i="3"/>
  <c r="AF1723" i="3"/>
  <c r="AE1723" i="3"/>
  <c r="AD1723" i="3"/>
  <c r="AC1723" i="3"/>
  <c r="AB1723" i="3"/>
  <c r="AA1723" i="3"/>
  <c r="Z1723" i="3"/>
  <c r="Y1723" i="3"/>
  <c r="X1723" i="3"/>
  <c r="W1723" i="3"/>
  <c r="V1723" i="3"/>
  <c r="U1723" i="3"/>
  <c r="T1723" i="3"/>
  <c r="S1723" i="3"/>
  <c r="R1723" i="3"/>
  <c r="Q1723" i="3"/>
  <c r="P1723" i="3"/>
  <c r="O1723" i="3"/>
  <c r="N1723" i="3"/>
  <c r="M1723" i="3"/>
  <c r="L1723" i="3"/>
  <c r="K1723" i="3"/>
  <c r="J1723" i="3"/>
  <c r="AM1722" i="3"/>
  <c r="AL1722" i="3"/>
  <c r="AK1722" i="3"/>
  <c r="AJ1722" i="3"/>
  <c r="AI1722" i="3"/>
  <c r="AH1722" i="3"/>
  <c r="AG1722" i="3"/>
  <c r="AF1722" i="3"/>
  <c r="AE1722" i="3"/>
  <c r="AD1722" i="3"/>
  <c r="AC1722" i="3"/>
  <c r="AB1722" i="3"/>
  <c r="AA1722" i="3"/>
  <c r="Z1722" i="3"/>
  <c r="Y1722" i="3"/>
  <c r="X1722" i="3"/>
  <c r="W1722" i="3"/>
  <c r="V1722" i="3"/>
  <c r="U1722" i="3"/>
  <c r="T1722" i="3"/>
  <c r="S1722" i="3"/>
  <c r="R1722" i="3"/>
  <c r="Q1722" i="3"/>
  <c r="P1722" i="3"/>
  <c r="O1722" i="3"/>
  <c r="N1722" i="3"/>
  <c r="M1722" i="3"/>
  <c r="L1722" i="3"/>
  <c r="K1722" i="3"/>
  <c r="J1722" i="3"/>
  <c r="AM1721" i="3"/>
  <c r="AL1721" i="3"/>
  <c r="AK1721" i="3"/>
  <c r="AJ1721" i="3"/>
  <c r="AI1721" i="3"/>
  <c r="AH1721" i="3"/>
  <c r="AG1721" i="3"/>
  <c r="AF1721" i="3"/>
  <c r="AE1721" i="3"/>
  <c r="AD1721" i="3"/>
  <c r="AC1721" i="3"/>
  <c r="AB1721" i="3"/>
  <c r="AA1721" i="3"/>
  <c r="Z1721" i="3"/>
  <c r="Y1721" i="3"/>
  <c r="X1721" i="3"/>
  <c r="W1721" i="3"/>
  <c r="V1721" i="3"/>
  <c r="U1721" i="3"/>
  <c r="T1721" i="3"/>
  <c r="S1721" i="3"/>
  <c r="R1721" i="3"/>
  <c r="Q1721" i="3"/>
  <c r="P1721" i="3"/>
  <c r="O1721" i="3"/>
  <c r="N1721" i="3"/>
  <c r="M1721" i="3"/>
  <c r="L1721" i="3"/>
  <c r="K1721" i="3"/>
  <c r="J1721" i="3"/>
  <c r="AM1720" i="3"/>
  <c r="AL1720" i="3"/>
  <c r="AK1720" i="3"/>
  <c r="AJ1720" i="3"/>
  <c r="AI1720" i="3"/>
  <c r="AH1720" i="3"/>
  <c r="AG1720" i="3"/>
  <c r="AF1720" i="3"/>
  <c r="AE1720" i="3"/>
  <c r="AD1720" i="3"/>
  <c r="AC1720" i="3"/>
  <c r="AB1720" i="3"/>
  <c r="AA1720" i="3"/>
  <c r="Z1720" i="3"/>
  <c r="Y1720" i="3"/>
  <c r="X1720" i="3"/>
  <c r="W1720" i="3"/>
  <c r="V1720" i="3"/>
  <c r="U1720" i="3"/>
  <c r="T1720" i="3"/>
  <c r="S1720" i="3"/>
  <c r="R1720" i="3"/>
  <c r="Q1720" i="3"/>
  <c r="P1720" i="3"/>
  <c r="O1720" i="3"/>
  <c r="N1720" i="3"/>
  <c r="M1720" i="3"/>
  <c r="L1720" i="3"/>
  <c r="K1720" i="3"/>
  <c r="J1720" i="3"/>
  <c r="AM1719" i="3"/>
  <c r="AL1719" i="3"/>
  <c r="AK1719" i="3"/>
  <c r="AJ1719" i="3"/>
  <c r="AI1719" i="3"/>
  <c r="AH1719" i="3"/>
  <c r="AG1719" i="3"/>
  <c r="AF1719" i="3"/>
  <c r="AE1719" i="3"/>
  <c r="AD1719" i="3"/>
  <c r="AC1719" i="3"/>
  <c r="AB1719" i="3"/>
  <c r="AA1719" i="3"/>
  <c r="Z1719" i="3"/>
  <c r="Y1719" i="3"/>
  <c r="X1719" i="3"/>
  <c r="W1719" i="3"/>
  <c r="V1719" i="3"/>
  <c r="U1719" i="3"/>
  <c r="T1719" i="3"/>
  <c r="S1719" i="3"/>
  <c r="R1719" i="3"/>
  <c r="Q1719" i="3"/>
  <c r="P1719" i="3"/>
  <c r="O1719" i="3"/>
  <c r="N1719" i="3"/>
  <c r="M1719" i="3"/>
  <c r="L1719" i="3"/>
  <c r="K1719" i="3"/>
  <c r="J1719" i="3"/>
  <c r="AM1718" i="3"/>
  <c r="AL1718" i="3"/>
  <c r="AK1718" i="3"/>
  <c r="AJ1718" i="3"/>
  <c r="AI1718" i="3"/>
  <c r="AH1718" i="3"/>
  <c r="AG1718" i="3"/>
  <c r="AF1718" i="3"/>
  <c r="AE1718" i="3"/>
  <c r="AD1718" i="3"/>
  <c r="AC1718" i="3"/>
  <c r="AB1718" i="3"/>
  <c r="AA1718" i="3"/>
  <c r="Z1718" i="3"/>
  <c r="Y1718" i="3"/>
  <c r="X1718" i="3"/>
  <c r="W1718" i="3"/>
  <c r="V1718" i="3"/>
  <c r="U1718" i="3"/>
  <c r="T1718" i="3"/>
  <c r="S1718" i="3"/>
  <c r="R1718" i="3"/>
  <c r="Q1718" i="3"/>
  <c r="P1718" i="3"/>
  <c r="O1718" i="3"/>
  <c r="N1718" i="3"/>
  <c r="M1718" i="3"/>
  <c r="L1718" i="3"/>
  <c r="K1718" i="3"/>
  <c r="J1718" i="3"/>
  <c r="AM1717" i="3"/>
  <c r="AL1717" i="3"/>
  <c r="AK1717" i="3"/>
  <c r="AJ1717" i="3"/>
  <c r="AI1717" i="3"/>
  <c r="AH1717" i="3"/>
  <c r="AG1717" i="3"/>
  <c r="AF1717" i="3"/>
  <c r="AE1717" i="3"/>
  <c r="AD1717" i="3"/>
  <c r="AC1717" i="3"/>
  <c r="AB1717" i="3"/>
  <c r="AA1717" i="3"/>
  <c r="Z1717" i="3"/>
  <c r="Y1717" i="3"/>
  <c r="X1717" i="3"/>
  <c r="W1717" i="3"/>
  <c r="V1717" i="3"/>
  <c r="U1717" i="3"/>
  <c r="T1717" i="3"/>
  <c r="S1717" i="3"/>
  <c r="R1717" i="3"/>
  <c r="Q1717" i="3"/>
  <c r="P1717" i="3"/>
  <c r="O1717" i="3"/>
  <c r="N1717" i="3"/>
  <c r="M1717" i="3"/>
  <c r="L1717" i="3"/>
  <c r="K1717" i="3"/>
  <c r="J1717" i="3"/>
  <c r="AM1716" i="3"/>
  <c r="AL1716" i="3"/>
  <c r="AK1716" i="3"/>
  <c r="AJ1716" i="3"/>
  <c r="AI1716" i="3"/>
  <c r="AH1716" i="3"/>
  <c r="AG1716" i="3"/>
  <c r="AF1716" i="3"/>
  <c r="AE1716" i="3"/>
  <c r="AD1716" i="3"/>
  <c r="AC1716" i="3"/>
  <c r="AB1716" i="3"/>
  <c r="AA1716" i="3"/>
  <c r="Z1716" i="3"/>
  <c r="Y1716" i="3"/>
  <c r="X1716" i="3"/>
  <c r="W1716" i="3"/>
  <c r="V1716" i="3"/>
  <c r="U1716" i="3"/>
  <c r="T1716" i="3"/>
  <c r="S1716" i="3"/>
  <c r="R1716" i="3"/>
  <c r="Q1716" i="3"/>
  <c r="P1716" i="3"/>
  <c r="O1716" i="3"/>
  <c r="N1716" i="3"/>
  <c r="M1716" i="3"/>
  <c r="L1716" i="3"/>
  <c r="K1716" i="3"/>
  <c r="J1716" i="3"/>
  <c r="AM1715" i="3"/>
  <c r="AL1715" i="3"/>
  <c r="AK1715" i="3"/>
  <c r="AJ1715" i="3"/>
  <c r="AI1715" i="3"/>
  <c r="AH1715" i="3"/>
  <c r="AG1715" i="3"/>
  <c r="AF1715" i="3"/>
  <c r="AE1715" i="3"/>
  <c r="AD1715" i="3"/>
  <c r="AC1715" i="3"/>
  <c r="AB1715" i="3"/>
  <c r="AA1715" i="3"/>
  <c r="Z1715" i="3"/>
  <c r="Y1715" i="3"/>
  <c r="X1715" i="3"/>
  <c r="W1715" i="3"/>
  <c r="V1715" i="3"/>
  <c r="U1715" i="3"/>
  <c r="T1715" i="3"/>
  <c r="S1715" i="3"/>
  <c r="R1715" i="3"/>
  <c r="Q1715" i="3"/>
  <c r="P1715" i="3"/>
  <c r="O1715" i="3"/>
  <c r="N1715" i="3"/>
  <c r="M1715" i="3"/>
  <c r="L1715" i="3"/>
  <c r="K1715" i="3"/>
  <c r="J1715" i="3"/>
  <c r="AM1714" i="3"/>
  <c r="AL1714" i="3"/>
  <c r="AK1714" i="3"/>
  <c r="AJ1714" i="3"/>
  <c r="AI1714" i="3"/>
  <c r="AH1714" i="3"/>
  <c r="AG1714" i="3"/>
  <c r="AF1714" i="3"/>
  <c r="AE1714" i="3"/>
  <c r="AD1714" i="3"/>
  <c r="AC1714" i="3"/>
  <c r="AB1714" i="3"/>
  <c r="AA1714" i="3"/>
  <c r="Z1714" i="3"/>
  <c r="Y1714" i="3"/>
  <c r="X1714" i="3"/>
  <c r="W1714" i="3"/>
  <c r="V1714" i="3"/>
  <c r="U1714" i="3"/>
  <c r="T1714" i="3"/>
  <c r="S1714" i="3"/>
  <c r="R1714" i="3"/>
  <c r="Q1714" i="3"/>
  <c r="P1714" i="3"/>
  <c r="O1714" i="3"/>
  <c r="N1714" i="3"/>
  <c r="M1714" i="3"/>
  <c r="L1714" i="3"/>
  <c r="K1714" i="3"/>
  <c r="J1714" i="3"/>
  <c r="AM1713" i="3"/>
  <c r="AL1713" i="3"/>
  <c r="AK1713" i="3"/>
  <c r="AJ1713" i="3"/>
  <c r="AI1713" i="3"/>
  <c r="AH1713" i="3"/>
  <c r="AG1713" i="3"/>
  <c r="AF1713" i="3"/>
  <c r="AE1713" i="3"/>
  <c r="AD1713" i="3"/>
  <c r="AC1713" i="3"/>
  <c r="AB1713" i="3"/>
  <c r="AA1713" i="3"/>
  <c r="Z1713" i="3"/>
  <c r="Y1713" i="3"/>
  <c r="X1713" i="3"/>
  <c r="W1713" i="3"/>
  <c r="V1713" i="3"/>
  <c r="U1713" i="3"/>
  <c r="T1713" i="3"/>
  <c r="S1713" i="3"/>
  <c r="R1713" i="3"/>
  <c r="Q1713" i="3"/>
  <c r="P1713" i="3"/>
  <c r="O1713" i="3"/>
  <c r="N1713" i="3"/>
  <c r="M1713" i="3"/>
  <c r="L1713" i="3"/>
  <c r="K1713" i="3"/>
  <c r="J1713" i="3"/>
  <c r="AM1712" i="3"/>
  <c r="AL1712" i="3"/>
  <c r="AK1712" i="3"/>
  <c r="AJ1712" i="3"/>
  <c r="AI1712" i="3"/>
  <c r="AH1712" i="3"/>
  <c r="AG1712" i="3"/>
  <c r="AF1712" i="3"/>
  <c r="AE1712" i="3"/>
  <c r="AD1712" i="3"/>
  <c r="AC1712" i="3"/>
  <c r="AB1712" i="3"/>
  <c r="AA1712" i="3"/>
  <c r="Z1712" i="3"/>
  <c r="Y1712" i="3"/>
  <c r="X1712" i="3"/>
  <c r="W1712" i="3"/>
  <c r="V1712" i="3"/>
  <c r="U1712" i="3"/>
  <c r="T1712" i="3"/>
  <c r="S1712" i="3"/>
  <c r="R1712" i="3"/>
  <c r="Q1712" i="3"/>
  <c r="P1712" i="3"/>
  <c r="O1712" i="3"/>
  <c r="N1712" i="3"/>
  <c r="M1712" i="3"/>
  <c r="L1712" i="3"/>
  <c r="K1712" i="3"/>
  <c r="J1712" i="3"/>
  <c r="AM1711" i="3"/>
  <c r="AL1711" i="3"/>
  <c r="AK1711" i="3"/>
  <c r="AJ1711" i="3"/>
  <c r="AI1711" i="3"/>
  <c r="AH1711" i="3"/>
  <c r="AG1711" i="3"/>
  <c r="AF1711" i="3"/>
  <c r="AE1711" i="3"/>
  <c r="AD1711" i="3"/>
  <c r="AC1711" i="3"/>
  <c r="AB1711" i="3"/>
  <c r="AA1711" i="3"/>
  <c r="Z1711" i="3"/>
  <c r="Y1711" i="3"/>
  <c r="X1711" i="3"/>
  <c r="W1711" i="3"/>
  <c r="V1711" i="3"/>
  <c r="U1711" i="3"/>
  <c r="T1711" i="3"/>
  <c r="S1711" i="3"/>
  <c r="R1711" i="3"/>
  <c r="Q1711" i="3"/>
  <c r="P1711" i="3"/>
  <c r="O1711" i="3"/>
  <c r="N1711" i="3"/>
  <c r="M1711" i="3"/>
  <c r="L1711" i="3"/>
  <c r="K1711" i="3"/>
  <c r="J1711" i="3"/>
  <c r="AM1710" i="3"/>
  <c r="AL1710" i="3"/>
  <c r="AK1710" i="3"/>
  <c r="AJ1710" i="3"/>
  <c r="AI1710" i="3"/>
  <c r="AH1710" i="3"/>
  <c r="AG1710" i="3"/>
  <c r="AF1710" i="3"/>
  <c r="AE1710" i="3"/>
  <c r="AD1710" i="3"/>
  <c r="AC1710" i="3"/>
  <c r="AB1710" i="3"/>
  <c r="AA1710" i="3"/>
  <c r="Z1710" i="3"/>
  <c r="Y1710" i="3"/>
  <c r="X1710" i="3"/>
  <c r="W1710" i="3"/>
  <c r="V1710" i="3"/>
  <c r="U1710" i="3"/>
  <c r="T1710" i="3"/>
  <c r="S1710" i="3"/>
  <c r="R1710" i="3"/>
  <c r="Q1710" i="3"/>
  <c r="P1710" i="3"/>
  <c r="O1710" i="3"/>
  <c r="N1710" i="3"/>
  <c r="M1710" i="3"/>
  <c r="L1710" i="3"/>
  <c r="K1710" i="3"/>
  <c r="J1710" i="3"/>
  <c r="AM1709" i="3"/>
  <c r="AL1709" i="3"/>
  <c r="AK1709" i="3"/>
  <c r="AJ1709" i="3"/>
  <c r="AI1709" i="3"/>
  <c r="AH1709" i="3"/>
  <c r="AG1709" i="3"/>
  <c r="AF1709" i="3"/>
  <c r="AE1709" i="3"/>
  <c r="AD1709" i="3"/>
  <c r="AC1709" i="3"/>
  <c r="AB1709" i="3"/>
  <c r="AA1709" i="3"/>
  <c r="Z1709" i="3"/>
  <c r="Y1709" i="3"/>
  <c r="X1709" i="3"/>
  <c r="W1709" i="3"/>
  <c r="V1709" i="3"/>
  <c r="U1709" i="3"/>
  <c r="T1709" i="3"/>
  <c r="S1709" i="3"/>
  <c r="R1709" i="3"/>
  <c r="Q1709" i="3"/>
  <c r="P1709" i="3"/>
  <c r="O1709" i="3"/>
  <c r="N1709" i="3"/>
  <c r="M1709" i="3"/>
  <c r="L1709" i="3"/>
  <c r="K1709" i="3"/>
  <c r="J1709" i="3"/>
  <c r="AM1708" i="3"/>
  <c r="AL1708" i="3"/>
  <c r="AK1708" i="3"/>
  <c r="AJ1708" i="3"/>
  <c r="AI1708" i="3"/>
  <c r="AH1708" i="3"/>
  <c r="AG1708" i="3"/>
  <c r="AF1708" i="3"/>
  <c r="AE1708" i="3"/>
  <c r="AD1708" i="3"/>
  <c r="AC1708" i="3"/>
  <c r="AB1708" i="3"/>
  <c r="AA1708" i="3"/>
  <c r="Z1708" i="3"/>
  <c r="Y1708" i="3"/>
  <c r="X1708" i="3"/>
  <c r="W1708" i="3"/>
  <c r="V1708" i="3"/>
  <c r="U1708" i="3"/>
  <c r="T1708" i="3"/>
  <c r="S1708" i="3"/>
  <c r="R1708" i="3"/>
  <c r="Q1708" i="3"/>
  <c r="P1708" i="3"/>
  <c r="O1708" i="3"/>
  <c r="N1708" i="3"/>
  <c r="M1708" i="3"/>
  <c r="L1708" i="3"/>
  <c r="K1708" i="3"/>
  <c r="J1708" i="3"/>
  <c r="AM1707" i="3"/>
  <c r="AL1707" i="3"/>
  <c r="AK1707" i="3"/>
  <c r="AJ1707" i="3"/>
  <c r="AI1707" i="3"/>
  <c r="AH1707" i="3"/>
  <c r="AG1707" i="3"/>
  <c r="AF1707" i="3"/>
  <c r="AE1707" i="3"/>
  <c r="AD1707" i="3"/>
  <c r="AC1707" i="3"/>
  <c r="AB1707" i="3"/>
  <c r="AA1707" i="3"/>
  <c r="Z1707" i="3"/>
  <c r="Y1707" i="3"/>
  <c r="X1707" i="3"/>
  <c r="W1707" i="3"/>
  <c r="V1707" i="3"/>
  <c r="U1707" i="3"/>
  <c r="T1707" i="3"/>
  <c r="S1707" i="3"/>
  <c r="R1707" i="3"/>
  <c r="Q1707" i="3"/>
  <c r="P1707" i="3"/>
  <c r="O1707" i="3"/>
  <c r="N1707" i="3"/>
  <c r="M1707" i="3"/>
  <c r="L1707" i="3"/>
  <c r="K1707" i="3"/>
  <c r="J1707" i="3"/>
  <c r="AM1706" i="3"/>
  <c r="AL1706" i="3"/>
  <c r="AK1706" i="3"/>
  <c r="AJ1706" i="3"/>
  <c r="AI1706" i="3"/>
  <c r="AH1706" i="3"/>
  <c r="AG1706" i="3"/>
  <c r="AF1706" i="3"/>
  <c r="AE1706" i="3"/>
  <c r="AD1706" i="3"/>
  <c r="AC1706" i="3"/>
  <c r="AB1706" i="3"/>
  <c r="AA1706" i="3"/>
  <c r="Z1706" i="3"/>
  <c r="Y1706" i="3"/>
  <c r="X1706" i="3"/>
  <c r="W1706" i="3"/>
  <c r="V1706" i="3"/>
  <c r="U1706" i="3"/>
  <c r="T1706" i="3"/>
  <c r="S1706" i="3"/>
  <c r="R1706" i="3"/>
  <c r="Q1706" i="3"/>
  <c r="P1706" i="3"/>
  <c r="O1706" i="3"/>
  <c r="N1706" i="3"/>
  <c r="M1706" i="3"/>
  <c r="L1706" i="3"/>
  <c r="K1706" i="3"/>
  <c r="J1706" i="3"/>
  <c r="AM1705" i="3"/>
  <c r="AL1705" i="3"/>
  <c r="AK1705" i="3"/>
  <c r="AJ1705" i="3"/>
  <c r="AI1705" i="3"/>
  <c r="AH1705" i="3"/>
  <c r="AG1705" i="3"/>
  <c r="AF1705" i="3"/>
  <c r="AE1705" i="3"/>
  <c r="AD1705" i="3"/>
  <c r="AC1705" i="3"/>
  <c r="AB1705" i="3"/>
  <c r="AA1705" i="3"/>
  <c r="Z1705" i="3"/>
  <c r="Y1705" i="3"/>
  <c r="X1705" i="3"/>
  <c r="W1705" i="3"/>
  <c r="V1705" i="3"/>
  <c r="U1705" i="3"/>
  <c r="T1705" i="3"/>
  <c r="S1705" i="3"/>
  <c r="R1705" i="3"/>
  <c r="Q1705" i="3"/>
  <c r="P1705" i="3"/>
  <c r="O1705" i="3"/>
  <c r="N1705" i="3"/>
  <c r="M1705" i="3"/>
  <c r="L1705" i="3"/>
  <c r="K1705" i="3"/>
  <c r="J1705" i="3"/>
  <c r="AM1704" i="3"/>
  <c r="AL1704" i="3"/>
  <c r="AK1704" i="3"/>
  <c r="AJ1704" i="3"/>
  <c r="AI1704" i="3"/>
  <c r="AH1704" i="3"/>
  <c r="AG1704" i="3"/>
  <c r="AF1704" i="3"/>
  <c r="AE1704" i="3"/>
  <c r="AD1704" i="3"/>
  <c r="AC1704" i="3"/>
  <c r="AB1704" i="3"/>
  <c r="AA1704" i="3"/>
  <c r="Z1704" i="3"/>
  <c r="Y1704" i="3"/>
  <c r="X1704" i="3"/>
  <c r="W1704" i="3"/>
  <c r="V1704" i="3"/>
  <c r="U1704" i="3"/>
  <c r="T1704" i="3"/>
  <c r="S1704" i="3"/>
  <c r="R1704" i="3"/>
  <c r="Q1704" i="3"/>
  <c r="P1704" i="3"/>
  <c r="O1704" i="3"/>
  <c r="N1704" i="3"/>
  <c r="M1704" i="3"/>
  <c r="L1704" i="3"/>
  <c r="K1704" i="3"/>
  <c r="J1704" i="3"/>
  <c r="AM1703" i="3"/>
  <c r="AL1703" i="3"/>
  <c r="AK1703" i="3"/>
  <c r="AJ1703" i="3"/>
  <c r="AI1703" i="3"/>
  <c r="AH1703" i="3"/>
  <c r="AG1703" i="3"/>
  <c r="AF1703" i="3"/>
  <c r="AE1703" i="3"/>
  <c r="AD1703" i="3"/>
  <c r="AC1703" i="3"/>
  <c r="AB1703" i="3"/>
  <c r="AA1703" i="3"/>
  <c r="Z1703" i="3"/>
  <c r="Y1703" i="3"/>
  <c r="X1703" i="3"/>
  <c r="W1703" i="3"/>
  <c r="V1703" i="3"/>
  <c r="U1703" i="3"/>
  <c r="T1703" i="3"/>
  <c r="S1703" i="3"/>
  <c r="R1703" i="3"/>
  <c r="Q1703" i="3"/>
  <c r="P1703" i="3"/>
  <c r="O1703" i="3"/>
  <c r="N1703" i="3"/>
  <c r="M1703" i="3"/>
  <c r="L1703" i="3"/>
  <c r="K1703" i="3"/>
  <c r="J1703" i="3"/>
  <c r="AM1702" i="3"/>
  <c r="AL1702" i="3"/>
  <c r="AK1702" i="3"/>
  <c r="AJ1702" i="3"/>
  <c r="AI1702" i="3"/>
  <c r="AH1702" i="3"/>
  <c r="AG1702" i="3"/>
  <c r="AF1702" i="3"/>
  <c r="AE1702" i="3"/>
  <c r="AD1702" i="3"/>
  <c r="AC1702" i="3"/>
  <c r="AB1702" i="3"/>
  <c r="AA1702" i="3"/>
  <c r="Z1702" i="3"/>
  <c r="Y1702" i="3"/>
  <c r="X1702" i="3"/>
  <c r="W1702" i="3"/>
  <c r="V1702" i="3"/>
  <c r="U1702" i="3"/>
  <c r="T1702" i="3"/>
  <c r="S1702" i="3"/>
  <c r="R1702" i="3"/>
  <c r="Q1702" i="3"/>
  <c r="P1702" i="3"/>
  <c r="O1702" i="3"/>
  <c r="N1702" i="3"/>
  <c r="M1702" i="3"/>
  <c r="L1702" i="3"/>
  <c r="K1702" i="3"/>
  <c r="J1702" i="3"/>
  <c r="AM1700" i="3"/>
  <c r="AL1700" i="3"/>
  <c r="AK1700" i="3"/>
  <c r="AJ1700" i="3"/>
  <c r="AI1700" i="3"/>
  <c r="AH1700" i="3"/>
  <c r="AG1700" i="3"/>
  <c r="AF1700" i="3"/>
  <c r="AE1700" i="3"/>
  <c r="AD1700" i="3"/>
  <c r="AC1700" i="3"/>
  <c r="AB1700" i="3"/>
  <c r="AA1700" i="3"/>
  <c r="Z1700" i="3"/>
  <c r="Y1700" i="3"/>
  <c r="X1700" i="3"/>
  <c r="W1700" i="3"/>
  <c r="V1700" i="3"/>
  <c r="U1700" i="3"/>
  <c r="T1700" i="3"/>
  <c r="S1700" i="3"/>
  <c r="R1700" i="3"/>
  <c r="Q1700" i="3"/>
  <c r="P1700" i="3"/>
  <c r="O1700" i="3"/>
  <c r="N1700" i="3"/>
  <c r="M1700" i="3"/>
  <c r="L1700" i="3"/>
  <c r="K1700" i="3"/>
  <c r="J1700" i="3"/>
  <c r="AM1699" i="3"/>
  <c r="AL1699" i="3"/>
  <c r="AK1699" i="3"/>
  <c r="AJ1699" i="3"/>
  <c r="AI1699" i="3"/>
  <c r="AH1699" i="3"/>
  <c r="AG1699" i="3"/>
  <c r="AF1699" i="3"/>
  <c r="AE1699" i="3"/>
  <c r="AD1699" i="3"/>
  <c r="AC1699" i="3"/>
  <c r="AB1699" i="3"/>
  <c r="AA1699" i="3"/>
  <c r="Z1699" i="3"/>
  <c r="Y1699" i="3"/>
  <c r="X1699" i="3"/>
  <c r="W1699" i="3"/>
  <c r="V1699" i="3"/>
  <c r="U1699" i="3"/>
  <c r="T1699" i="3"/>
  <c r="S1699" i="3"/>
  <c r="R1699" i="3"/>
  <c r="Q1699" i="3"/>
  <c r="P1699" i="3"/>
  <c r="O1699" i="3"/>
  <c r="N1699" i="3"/>
  <c r="M1699" i="3"/>
  <c r="L1699" i="3"/>
  <c r="K1699" i="3"/>
  <c r="J1699" i="3"/>
  <c r="AM1698" i="3"/>
  <c r="AL1698" i="3"/>
  <c r="AK1698" i="3"/>
  <c r="AJ1698" i="3"/>
  <c r="AI1698" i="3"/>
  <c r="AH1698" i="3"/>
  <c r="AG1698" i="3"/>
  <c r="AF1698" i="3"/>
  <c r="AE1698" i="3"/>
  <c r="AD1698" i="3"/>
  <c r="AC1698" i="3"/>
  <c r="AB1698" i="3"/>
  <c r="AA1698" i="3"/>
  <c r="Z1698" i="3"/>
  <c r="Y1698" i="3"/>
  <c r="X1698" i="3"/>
  <c r="W1698" i="3"/>
  <c r="V1698" i="3"/>
  <c r="U1698" i="3"/>
  <c r="T1698" i="3"/>
  <c r="S1698" i="3"/>
  <c r="R1698" i="3"/>
  <c r="Q1698" i="3"/>
  <c r="P1698" i="3"/>
  <c r="O1698" i="3"/>
  <c r="N1698" i="3"/>
  <c r="M1698" i="3"/>
  <c r="L1698" i="3"/>
  <c r="K1698" i="3"/>
  <c r="J1698" i="3"/>
  <c r="AM1697" i="3"/>
  <c r="AL1697" i="3"/>
  <c r="AK1697" i="3"/>
  <c r="AJ1697" i="3"/>
  <c r="AI1697" i="3"/>
  <c r="AH1697" i="3"/>
  <c r="AG1697" i="3"/>
  <c r="AF1697" i="3"/>
  <c r="AE1697" i="3"/>
  <c r="AD1697" i="3"/>
  <c r="AC1697" i="3"/>
  <c r="AB1697" i="3"/>
  <c r="AA1697" i="3"/>
  <c r="Z1697" i="3"/>
  <c r="Y1697" i="3"/>
  <c r="X1697" i="3"/>
  <c r="W1697" i="3"/>
  <c r="V1697" i="3"/>
  <c r="U1697" i="3"/>
  <c r="T1697" i="3"/>
  <c r="S1697" i="3"/>
  <c r="R1697" i="3"/>
  <c r="Q1697" i="3"/>
  <c r="P1697" i="3"/>
  <c r="O1697" i="3"/>
  <c r="N1697" i="3"/>
  <c r="M1697" i="3"/>
  <c r="L1697" i="3"/>
  <c r="K1697" i="3"/>
  <c r="J1697" i="3"/>
  <c r="AM1696" i="3"/>
  <c r="AL1696" i="3"/>
  <c r="AK1696" i="3"/>
  <c r="AJ1696" i="3"/>
  <c r="AI1696" i="3"/>
  <c r="AH1696" i="3"/>
  <c r="AG1696" i="3"/>
  <c r="AF1696" i="3"/>
  <c r="AE1696" i="3"/>
  <c r="AD1696" i="3"/>
  <c r="AC1696" i="3"/>
  <c r="AB1696" i="3"/>
  <c r="AA1696" i="3"/>
  <c r="Z1696" i="3"/>
  <c r="Y1696" i="3"/>
  <c r="X1696" i="3"/>
  <c r="W1696" i="3"/>
  <c r="V1696" i="3"/>
  <c r="U1696" i="3"/>
  <c r="T1696" i="3"/>
  <c r="S1696" i="3"/>
  <c r="R1696" i="3"/>
  <c r="Q1696" i="3"/>
  <c r="P1696" i="3"/>
  <c r="O1696" i="3"/>
  <c r="N1696" i="3"/>
  <c r="M1696" i="3"/>
  <c r="L1696" i="3"/>
  <c r="K1696" i="3"/>
  <c r="J1696" i="3"/>
  <c r="AM1695" i="3"/>
  <c r="AL1695" i="3"/>
  <c r="AK1695" i="3"/>
  <c r="AJ1695" i="3"/>
  <c r="AI1695" i="3"/>
  <c r="AH1695" i="3"/>
  <c r="AG1695" i="3"/>
  <c r="AF1695" i="3"/>
  <c r="AE1695" i="3"/>
  <c r="AD1695" i="3"/>
  <c r="AC1695" i="3"/>
  <c r="AB1695" i="3"/>
  <c r="AA1695" i="3"/>
  <c r="Z1695" i="3"/>
  <c r="Y1695" i="3"/>
  <c r="X1695" i="3"/>
  <c r="W1695" i="3"/>
  <c r="V1695" i="3"/>
  <c r="U1695" i="3"/>
  <c r="T1695" i="3"/>
  <c r="S1695" i="3"/>
  <c r="R1695" i="3"/>
  <c r="Q1695" i="3"/>
  <c r="P1695" i="3"/>
  <c r="O1695" i="3"/>
  <c r="N1695" i="3"/>
  <c r="M1695" i="3"/>
  <c r="L1695" i="3"/>
  <c r="K1695" i="3"/>
  <c r="J1695" i="3"/>
  <c r="AM1694" i="3"/>
  <c r="AL1694" i="3"/>
  <c r="AK1694" i="3"/>
  <c r="AJ1694" i="3"/>
  <c r="AI1694" i="3"/>
  <c r="AH1694" i="3"/>
  <c r="AG1694" i="3"/>
  <c r="AF1694" i="3"/>
  <c r="AE1694" i="3"/>
  <c r="AD1694" i="3"/>
  <c r="AC1694" i="3"/>
  <c r="AB1694" i="3"/>
  <c r="AA1694" i="3"/>
  <c r="Z1694" i="3"/>
  <c r="Y1694" i="3"/>
  <c r="X1694" i="3"/>
  <c r="W1694" i="3"/>
  <c r="V1694" i="3"/>
  <c r="U1694" i="3"/>
  <c r="T1694" i="3"/>
  <c r="S1694" i="3"/>
  <c r="R1694" i="3"/>
  <c r="Q1694" i="3"/>
  <c r="P1694" i="3"/>
  <c r="O1694" i="3"/>
  <c r="N1694" i="3"/>
  <c r="M1694" i="3"/>
  <c r="L1694" i="3"/>
  <c r="K1694" i="3"/>
  <c r="J1694" i="3"/>
  <c r="AM1693" i="3"/>
  <c r="AL1693" i="3"/>
  <c r="AK1693" i="3"/>
  <c r="AJ1693" i="3"/>
  <c r="AI1693" i="3"/>
  <c r="AH1693" i="3"/>
  <c r="AG1693" i="3"/>
  <c r="AF1693" i="3"/>
  <c r="AE1693" i="3"/>
  <c r="AD1693" i="3"/>
  <c r="AC1693" i="3"/>
  <c r="AB1693" i="3"/>
  <c r="AA1693" i="3"/>
  <c r="Z1693" i="3"/>
  <c r="Y1693" i="3"/>
  <c r="X1693" i="3"/>
  <c r="W1693" i="3"/>
  <c r="V1693" i="3"/>
  <c r="U1693" i="3"/>
  <c r="T1693" i="3"/>
  <c r="S1693" i="3"/>
  <c r="R1693" i="3"/>
  <c r="Q1693" i="3"/>
  <c r="P1693" i="3"/>
  <c r="O1693" i="3"/>
  <c r="N1693" i="3"/>
  <c r="M1693" i="3"/>
  <c r="L1693" i="3"/>
  <c r="K1693" i="3"/>
  <c r="J1693" i="3"/>
  <c r="AM1692" i="3"/>
  <c r="AL1692" i="3"/>
  <c r="AK1692" i="3"/>
  <c r="AJ1692" i="3"/>
  <c r="AI1692" i="3"/>
  <c r="AH1692" i="3"/>
  <c r="AG1692" i="3"/>
  <c r="AF1692" i="3"/>
  <c r="AE1692" i="3"/>
  <c r="AD1692" i="3"/>
  <c r="AC1692" i="3"/>
  <c r="AB1692" i="3"/>
  <c r="AA1692" i="3"/>
  <c r="Z1692" i="3"/>
  <c r="Y1692" i="3"/>
  <c r="X1692" i="3"/>
  <c r="W1692" i="3"/>
  <c r="V1692" i="3"/>
  <c r="U1692" i="3"/>
  <c r="T1692" i="3"/>
  <c r="S1692" i="3"/>
  <c r="R1692" i="3"/>
  <c r="Q1692" i="3"/>
  <c r="P1692" i="3"/>
  <c r="O1692" i="3"/>
  <c r="N1692" i="3"/>
  <c r="M1692" i="3"/>
  <c r="L1692" i="3"/>
  <c r="K1692" i="3"/>
  <c r="J1692" i="3"/>
  <c r="AM1691" i="3"/>
  <c r="AL1691" i="3"/>
  <c r="AK1691" i="3"/>
  <c r="AJ1691" i="3"/>
  <c r="AI1691" i="3"/>
  <c r="AH1691" i="3"/>
  <c r="AG1691" i="3"/>
  <c r="AF1691" i="3"/>
  <c r="AE1691" i="3"/>
  <c r="AD1691" i="3"/>
  <c r="AC1691" i="3"/>
  <c r="AB1691" i="3"/>
  <c r="AA1691" i="3"/>
  <c r="Z1691" i="3"/>
  <c r="Y1691" i="3"/>
  <c r="X1691" i="3"/>
  <c r="W1691" i="3"/>
  <c r="V1691" i="3"/>
  <c r="U1691" i="3"/>
  <c r="T1691" i="3"/>
  <c r="S1691" i="3"/>
  <c r="R1691" i="3"/>
  <c r="Q1691" i="3"/>
  <c r="P1691" i="3"/>
  <c r="O1691" i="3"/>
  <c r="N1691" i="3"/>
  <c r="M1691" i="3"/>
  <c r="L1691" i="3"/>
  <c r="K1691" i="3"/>
  <c r="J1691" i="3"/>
  <c r="AM1690" i="3"/>
  <c r="AL1690" i="3"/>
  <c r="AK1690" i="3"/>
  <c r="AJ1690" i="3"/>
  <c r="AI1690" i="3"/>
  <c r="AH1690" i="3"/>
  <c r="AG1690" i="3"/>
  <c r="AF1690" i="3"/>
  <c r="AE1690" i="3"/>
  <c r="AD1690" i="3"/>
  <c r="AC1690" i="3"/>
  <c r="AB1690" i="3"/>
  <c r="AA1690" i="3"/>
  <c r="Z1690" i="3"/>
  <c r="Y1690" i="3"/>
  <c r="X1690" i="3"/>
  <c r="W1690" i="3"/>
  <c r="V1690" i="3"/>
  <c r="U1690" i="3"/>
  <c r="T1690" i="3"/>
  <c r="S1690" i="3"/>
  <c r="R1690" i="3"/>
  <c r="Q1690" i="3"/>
  <c r="P1690" i="3"/>
  <c r="O1690" i="3"/>
  <c r="N1690" i="3"/>
  <c r="M1690" i="3"/>
  <c r="L1690" i="3"/>
  <c r="K1690" i="3"/>
  <c r="J1690" i="3"/>
  <c r="AM1689" i="3"/>
  <c r="AL1689" i="3"/>
  <c r="AK1689" i="3"/>
  <c r="AJ1689" i="3"/>
  <c r="AI1689" i="3"/>
  <c r="AH1689" i="3"/>
  <c r="AG1689" i="3"/>
  <c r="AF1689" i="3"/>
  <c r="AE1689" i="3"/>
  <c r="AD1689" i="3"/>
  <c r="AC1689" i="3"/>
  <c r="AB1689" i="3"/>
  <c r="AA1689" i="3"/>
  <c r="Z1689" i="3"/>
  <c r="Y1689" i="3"/>
  <c r="X1689" i="3"/>
  <c r="W1689" i="3"/>
  <c r="V1689" i="3"/>
  <c r="U1689" i="3"/>
  <c r="T1689" i="3"/>
  <c r="S1689" i="3"/>
  <c r="R1689" i="3"/>
  <c r="Q1689" i="3"/>
  <c r="P1689" i="3"/>
  <c r="O1689" i="3"/>
  <c r="N1689" i="3"/>
  <c r="M1689" i="3"/>
  <c r="L1689" i="3"/>
  <c r="K1689" i="3"/>
  <c r="J1689" i="3"/>
  <c r="AM1688" i="3"/>
  <c r="AL1688" i="3"/>
  <c r="AK1688" i="3"/>
  <c r="AJ1688" i="3"/>
  <c r="AI1688" i="3"/>
  <c r="AH1688" i="3"/>
  <c r="AG1688" i="3"/>
  <c r="AF1688" i="3"/>
  <c r="AE1688" i="3"/>
  <c r="AD1688" i="3"/>
  <c r="AC1688" i="3"/>
  <c r="AB1688" i="3"/>
  <c r="AA1688" i="3"/>
  <c r="Z1688" i="3"/>
  <c r="Y1688" i="3"/>
  <c r="X1688" i="3"/>
  <c r="W1688" i="3"/>
  <c r="V1688" i="3"/>
  <c r="U1688" i="3"/>
  <c r="T1688" i="3"/>
  <c r="S1688" i="3"/>
  <c r="R1688" i="3"/>
  <c r="Q1688" i="3"/>
  <c r="P1688" i="3"/>
  <c r="O1688" i="3"/>
  <c r="N1688" i="3"/>
  <c r="M1688" i="3"/>
  <c r="L1688" i="3"/>
  <c r="K1688" i="3"/>
  <c r="J1688" i="3"/>
  <c r="AM1687" i="3"/>
  <c r="AL1687" i="3"/>
  <c r="AK1687" i="3"/>
  <c r="AJ1687" i="3"/>
  <c r="AI1687" i="3"/>
  <c r="AH1687" i="3"/>
  <c r="AG1687" i="3"/>
  <c r="AF1687" i="3"/>
  <c r="AE1687" i="3"/>
  <c r="AD1687" i="3"/>
  <c r="AC1687" i="3"/>
  <c r="AB1687" i="3"/>
  <c r="AA1687" i="3"/>
  <c r="Z1687" i="3"/>
  <c r="Y1687" i="3"/>
  <c r="X1687" i="3"/>
  <c r="W1687" i="3"/>
  <c r="V1687" i="3"/>
  <c r="U1687" i="3"/>
  <c r="T1687" i="3"/>
  <c r="S1687" i="3"/>
  <c r="R1687" i="3"/>
  <c r="Q1687" i="3"/>
  <c r="P1687" i="3"/>
  <c r="O1687" i="3"/>
  <c r="N1687" i="3"/>
  <c r="M1687" i="3"/>
  <c r="L1687" i="3"/>
  <c r="K1687" i="3"/>
  <c r="J1687" i="3"/>
  <c r="AM1686" i="3"/>
  <c r="AL1686" i="3"/>
  <c r="AK1686" i="3"/>
  <c r="AJ1686" i="3"/>
  <c r="AI1686" i="3"/>
  <c r="AH1686" i="3"/>
  <c r="AG1686" i="3"/>
  <c r="AF1686" i="3"/>
  <c r="AE1686" i="3"/>
  <c r="AD1686" i="3"/>
  <c r="AC1686" i="3"/>
  <c r="AB1686" i="3"/>
  <c r="AA1686" i="3"/>
  <c r="Z1686" i="3"/>
  <c r="Y1686" i="3"/>
  <c r="X1686" i="3"/>
  <c r="W1686" i="3"/>
  <c r="V1686" i="3"/>
  <c r="U1686" i="3"/>
  <c r="T1686" i="3"/>
  <c r="S1686" i="3"/>
  <c r="R1686" i="3"/>
  <c r="Q1686" i="3"/>
  <c r="P1686" i="3"/>
  <c r="O1686" i="3"/>
  <c r="N1686" i="3"/>
  <c r="M1686" i="3"/>
  <c r="L1686" i="3"/>
  <c r="K1686" i="3"/>
  <c r="J1686" i="3"/>
  <c r="AM1685" i="3"/>
  <c r="AL1685" i="3"/>
  <c r="AK1685" i="3"/>
  <c r="AJ1685" i="3"/>
  <c r="AI1685" i="3"/>
  <c r="AH1685" i="3"/>
  <c r="AG1685" i="3"/>
  <c r="AF1685" i="3"/>
  <c r="AE1685" i="3"/>
  <c r="AD1685" i="3"/>
  <c r="AC1685" i="3"/>
  <c r="AB1685" i="3"/>
  <c r="AA1685" i="3"/>
  <c r="Z1685" i="3"/>
  <c r="Y1685" i="3"/>
  <c r="X1685" i="3"/>
  <c r="W1685" i="3"/>
  <c r="V1685" i="3"/>
  <c r="U1685" i="3"/>
  <c r="T1685" i="3"/>
  <c r="S1685" i="3"/>
  <c r="R1685" i="3"/>
  <c r="Q1685" i="3"/>
  <c r="P1685" i="3"/>
  <c r="O1685" i="3"/>
  <c r="N1685" i="3"/>
  <c r="M1685" i="3"/>
  <c r="L1685" i="3"/>
  <c r="K1685" i="3"/>
  <c r="J1685" i="3"/>
  <c r="AM1684" i="3"/>
  <c r="AL1684" i="3"/>
  <c r="AK1684" i="3"/>
  <c r="AJ1684" i="3"/>
  <c r="AI1684" i="3"/>
  <c r="AH1684" i="3"/>
  <c r="AG1684" i="3"/>
  <c r="AF1684" i="3"/>
  <c r="AE1684" i="3"/>
  <c r="AD1684" i="3"/>
  <c r="AC1684" i="3"/>
  <c r="AB1684" i="3"/>
  <c r="AA1684" i="3"/>
  <c r="Z1684" i="3"/>
  <c r="Y1684" i="3"/>
  <c r="X1684" i="3"/>
  <c r="W1684" i="3"/>
  <c r="V1684" i="3"/>
  <c r="U1684" i="3"/>
  <c r="T1684" i="3"/>
  <c r="S1684" i="3"/>
  <c r="R1684" i="3"/>
  <c r="Q1684" i="3"/>
  <c r="P1684" i="3"/>
  <c r="O1684" i="3"/>
  <c r="N1684" i="3"/>
  <c r="M1684" i="3"/>
  <c r="L1684" i="3"/>
  <c r="K1684" i="3"/>
  <c r="J1684" i="3"/>
  <c r="AM1683" i="3"/>
  <c r="AL1683" i="3"/>
  <c r="AK1683" i="3"/>
  <c r="AJ1683" i="3"/>
  <c r="AI1683" i="3"/>
  <c r="AH1683" i="3"/>
  <c r="AG1683" i="3"/>
  <c r="AF1683" i="3"/>
  <c r="AE1683" i="3"/>
  <c r="AD1683" i="3"/>
  <c r="AC1683" i="3"/>
  <c r="AB1683" i="3"/>
  <c r="AA1683" i="3"/>
  <c r="Z1683" i="3"/>
  <c r="Y1683" i="3"/>
  <c r="X1683" i="3"/>
  <c r="W1683" i="3"/>
  <c r="V1683" i="3"/>
  <c r="U1683" i="3"/>
  <c r="T1683" i="3"/>
  <c r="S1683" i="3"/>
  <c r="R1683" i="3"/>
  <c r="Q1683" i="3"/>
  <c r="P1683" i="3"/>
  <c r="O1683" i="3"/>
  <c r="N1683" i="3"/>
  <c r="M1683" i="3"/>
  <c r="L1683" i="3"/>
  <c r="K1683" i="3"/>
  <c r="J1683" i="3"/>
  <c r="AM1682" i="3"/>
  <c r="AL1682" i="3"/>
  <c r="AK1682" i="3"/>
  <c r="AJ1682" i="3"/>
  <c r="AI1682" i="3"/>
  <c r="AH1682" i="3"/>
  <c r="AG1682" i="3"/>
  <c r="AF1682" i="3"/>
  <c r="AE1682" i="3"/>
  <c r="AD1682" i="3"/>
  <c r="AC1682" i="3"/>
  <c r="AB1682" i="3"/>
  <c r="AA1682" i="3"/>
  <c r="Z1682" i="3"/>
  <c r="Y1682" i="3"/>
  <c r="X1682" i="3"/>
  <c r="W1682" i="3"/>
  <c r="V1682" i="3"/>
  <c r="U1682" i="3"/>
  <c r="T1682" i="3"/>
  <c r="S1682" i="3"/>
  <c r="R1682" i="3"/>
  <c r="Q1682" i="3"/>
  <c r="P1682" i="3"/>
  <c r="O1682" i="3"/>
  <c r="N1682" i="3"/>
  <c r="M1682" i="3"/>
  <c r="L1682" i="3"/>
  <c r="K1682" i="3"/>
  <c r="J1682" i="3"/>
  <c r="AM1681" i="3"/>
  <c r="AL1681" i="3"/>
  <c r="AK1681" i="3"/>
  <c r="AJ1681" i="3"/>
  <c r="AI1681" i="3"/>
  <c r="AH1681" i="3"/>
  <c r="AG1681" i="3"/>
  <c r="AF1681" i="3"/>
  <c r="AE1681" i="3"/>
  <c r="AD1681" i="3"/>
  <c r="AC1681" i="3"/>
  <c r="AB1681" i="3"/>
  <c r="AA1681" i="3"/>
  <c r="Z1681" i="3"/>
  <c r="Y1681" i="3"/>
  <c r="X1681" i="3"/>
  <c r="W1681" i="3"/>
  <c r="V1681" i="3"/>
  <c r="U1681" i="3"/>
  <c r="T1681" i="3"/>
  <c r="S1681" i="3"/>
  <c r="R1681" i="3"/>
  <c r="Q1681" i="3"/>
  <c r="P1681" i="3"/>
  <c r="O1681" i="3"/>
  <c r="N1681" i="3"/>
  <c r="M1681" i="3"/>
  <c r="L1681" i="3"/>
  <c r="K1681" i="3"/>
  <c r="J1681" i="3"/>
  <c r="AM1680" i="3"/>
  <c r="AL1680" i="3"/>
  <c r="AK1680" i="3"/>
  <c r="AJ1680" i="3"/>
  <c r="AI1680" i="3"/>
  <c r="AH1680" i="3"/>
  <c r="AG1680" i="3"/>
  <c r="AF1680" i="3"/>
  <c r="AE1680" i="3"/>
  <c r="AD1680" i="3"/>
  <c r="AC1680" i="3"/>
  <c r="AB1680" i="3"/>
  <c r="AA1680" i="3"/>
  <c r="Z1680" i="3"/>
  <c r="Y1680" i="3"/>
  <c r="X1680" i="3"/>
  <c r="W1680" i="3"/>
  <c r="V1680" i="3"/>
  <c r="U1680" i="3"/>
  <c r="T1680" i="3"/>
  <c r="S1680" i="3"/>
  <c r="R1680" i="3"/>
  <c r="Q1680" i="3"/>
  <c r="P1680" i="3"/>
  <c r="O1680" i="3"/>
  <c r="N1680" i="3"/>
  <c r="M1680" i="3"/>
  <c r="L1680" i="3"/>
  <c r="K1680" i="3"/>
  <c r="J1680" i="3"/>
  <c r="AM1679" i="3"/>
  <c r="AL1679" i="3"/>
  <c r="AK1679" i="3"/>
  <c r="AJ1679" i="3"/>
  <c r="AI1679" i="3"/>
  <c r="AH1679" i="3"/>
  <c r="AG1679" i="3"/>
  <c r="AF1679" i="3"/>
  <c r="AE1679" i="3"/>
  <c r="AD1679" i="3"/>
  <c r="AC1679" i="3"/>
  <c r="AB1679" i="3"/>
  <c r="AA1679" i="3"/>
  <c r="Z1679" i="3"/>
  <c r="Y1679" i="3"/>
  <c r="X1679" i="3"/>
  <c r="W1679" i="3"/>
  <c r="V1679" i="3"/>
  <c r="U1679" i="3"/>
  <c r="T1679" i="3"/>
  <c r="S1679" i="3"/>
  <c r="R1679" i="3"/>
  <c r="Q1679" i="3"/>
  <c r="P1679" i="3"/>
  <c r="O1679" i="3"/>
  <c r="N1679" i="3"/>
  <c r="M1679" i="3"/>
  <c r="L1679" i="3"/>
  <c r="K1679" i="3"/>
  <c r="J1679" i="3"/>
  <c r="AM1678" i="3"/>
  <c r="AL1678" i="3"/>
  <c r="AK1678" i="3"/>
  <c r="AJ1678" i="3"/>
  <c r="AI1678" i="3"/>
  <c r="AH1678" i="3"/>
  <c r="AG1678" i="3"/>
  <c r="AF1678" i="3"/>
  <c r="AE1678" i="3"/>
  <c r="AD1678" i="3"/>
  <c r="AC1678" i="3"/>
  <c r="AB1678" i="3"/>
  <c r="AA1678" i="3"/>
  <c r="Z1678" i="3"/>
  <c r="Y1678" i="3"/>
  <c r="X1678" i="3"/>
  <c r="W1678" i="3"/>
  <c r="V1678" i="3"/>
  <c r="U1678" i="3"/>
  <c r="T1678" i="3"/>
  <c r="S1678" i="3"/>
  <c r="R1678" i="3"/>
  <c r="Q1678" i="3"/>
  <c r="P1678" i="3"/>
  <c r="O1678" i="3"/>
  <c r="N1678" i="3"/>
  <c r="M1678" i="3"/>
  <c r="L1678" i="3"/>
  <c r="K1678" i="3"/>
  <c r="J1678" i="3"/>
  <c r="AM1677" i="3"/>
  <c r="AL1677" i="3"/>
  <c r="AK1677" i="3"/>
  <c r="AJ1677" i="3"/>
  <c r="AI1677" i="3"/>
  <c r="AH1677" i="3"/>
  <c r="AG1677" i="3"/>
  <c r="AF1677" i="3"/>
  <c r="AE1677" i="3"/>
  <c r="AD1677" i="3"/>
  <c r="AC1677" i="3"/>
  <c r="AB1677" i="3"/>
  <c r="AA1677" i="3"/>
  <c r="Z1677" i="3"/>
  <c r="Y1677" i="3"/>
  <c r="X1677" i="3"/>
  <c r="W1677" i="3"/>
  <c r="V1677" i="3"/>
  <c r="U1677" i="3"/>
  <c r="T1677" i="3"/>
  <c r="S1677" i="3"/>
  <c r="R1677" i="3"/>
  <c r="Q1677" i="3"/>
  <c r="P1677" i="3"/>
  <c r="O1677" i="3"/>
  <c r="N1677" i="3"/>
  <c r="M1677" i="3"/>
  <c r="L1677" i="3"/>
  <c r="K1677" i="3"/>
  <c r="J1677" i="3"/>
  <c r="AM1676" i="3"/>
  <c r="AL1676" i="3"/>
  <c r="AK1676" i="3"/>
  <c r="AJ1676" i="3"/>
  <c r="AI1676" i="3"/>
  <c r="AH1676" i="3"/>
  <c r="AG1676" i="3"/>
  <c r="AF1676" i="3"/>
  <c r="AE1676" i="3"/>
  <c r="AD1676" i="3"/>
  <c r="AC1676" i="3"/>
  <c r="AB1676" i="3"/>
  <c r="AA1676" i="3"/>
  <c r="Z1676" i="3"/>
  <c r="Y1676" i="3"/>
  <c r="X1676" i="3"/>
  <c r="W1676" i="3"/>
  <c r="V1676" i="3"/>
  <c r="U1676" i="3"/>
  <c r="T1676" i="3"/>
  <c r="S1676" i="3"/>
  <c r="R1676" i="3"/>
  <c r="Q1676" i="3"/>
  <c r="P1676" i="3"/>
  <c r="O1676" i="3"/>
  <c r="N1676" i="3"/>
  <c r="M1676" i="3"/>
  <c r="L1676" i="3"/>
  <c r="K1676" i="3"/>
  <c r="J1676" i="3"/>
  <c r="AM1675" i="3"/>
  <c r="AL1675" i="3"/>
  <c r="AK1675" i="3"/>
  <c r="AJ1675" i="3"/>
  <c r="AI1675" i="3"/>
  <c r="AH1675" i="3"/>
  <c r="AG1675" i="3"/>
  <c r="AF1675" i="3"/>
  <c r="AE1675" i="3"/>
  <c r="AD1675" i="3"/>
  <c r="AC1675" i="3"/>
  <c r="AB1675" i="3"/>
  <c r="AA1675" i="3"/>
  <c r="Z1675" i="3"/>
  <c r="Y1675" i="3"/>
  <c r="X1675" i="3"/>
  <c r="W1675" i="3"/>
  <c r="V1675" i="3"/>
  <c r="U1675" i="3"/>
  <c r="T1675" i="3"/>
  <c r="S1675" i="3"/>
  <c r="R1675" i="3"/>
  <c r="Q1675" i="3"/>
  <c r="P1675" i="3"/>
  <c r="O1675" i="3"/>
  <c r="N1675" i="3"/>
  <c r="M1675" i="3"/>
  <c r="L1675" i="3"/>
  <c r="K1675" i="3"/>
  <c r="J1675" i="3"/>
  <c r="AM1674" i="3"/>
  <c r="AL1674" i="3"/>
  <c r="AK1674" i="3"/>
  <c r="AJ1674" i="3"/>
  <c r="AI1674" i="3"/>
  <c r="AH1674" i="3"/>
  <c r="AG1674" i="3"/>
  <c r="AF1674" i="3"/>
  <c r="AE1674" i="3"/>
  <c r="AD1674" i="3"/>
  <c r="AC1674" i="3"/>
  <c r="AB1674" i="3"/>
  <c r="AA1674" i="3"/>
  <c r="Z1674" i="3"/>
  <c r="Y1674" i="3"/>
  <c r="X1674" i="3"/>
  <c r="W1674" i="3"/>
  <c r="V1674" i="3"/>
  <c r="U1674" i="3"/>
  <c r="T1674" i="3"/>
  <c r="S1674" i="3"/>
  <c r="R1674" i="3"/>
  <c r="Q1674" i="3"/>
  <c r="P1674" i="3"/>
  <c r="O1674" i="3"/>
  <c r="N1674" i="3"/>
  <c r="M1674" i="3"/>
  <c r="L1674" i="3"/>
  <c r="K1674" i="3"/>
  <c r="J1674" i="3"/>
  <c r="AM1673" i="3"/>
  <c r="AL1673" i="3"/>
  <c r="AK1673" i="3"/>
  <c r="AJ1673" i="3"/>
  <c r="AI1673" i="3"/>
  <c r="AH1673" i="3"/>
  <c r="AG1673" i="3"/>
  <c r="AF1673" i="3"/>
  <c r="AE1673" i="3"/>
  <c r="AD1673" i="3"/>
  <c r="AC1673" i="3"/>
  <c r="AB1673" i="3"/>
  <c r="AA1673" i="3"/>
  <c r="Z1673" i="3"/>
  <c r="Y1673" i="3"/>
  <c r="X1673" i="3"/>
  <c r="W1673" i="3"/>
  <c r="V1673" i="3"/>
  <c r="U1673" i="3"/>
  <c r="T1673" i="3"/>
  <c r="S1673" i="3"/>
  <c r="R1673" i="3"/>
  <c r="Q1673" i="3"/>
  <c r="P1673" i="3"/>
  <c r="O1673" i="3"/>
  <c r="N1673" i="3"/>
  <c r="M1673" i="3"/>
  <c r="L1673" i="3"/>
  <c r="K1673" i="3"/>
  <c r="J1673" i="3"/>
  <c r="AM1672" i="3"/>
  <c r="AL1672" i="3"/>
  <c r="AK1672" i="3"/>
  <c r="AJ1672" i="3"/>
  <c r="AI1672" i="3"/>
  <c r="AH1672" i="3"/>
  <c r="AG1672" i="3"/>
  <c r="AF1672" i="3"/>
  <c r="AE1672" i="3"/>
  <c r="AD1672" i="3"/>
  <c r="AC1672" i="3"/>
  <c r="AB1672" i="3"/>
  <c r="AA1672" i="3"/>
  <c r="Z1672" i="3"/>
  <c r="Y1672" i="3"/>
  <c r="X1672" i="3"/>
  <c r="W1672" i="3"/>
  <c r="V1672" i="3"/>
  <c r="U1672" i="3"/>
  <c r="T1672" i="3"/>
  <c r="S1672" i="3"/>
  <c r="R1672" i="3"/>
  <c r="Q1672" i="3"/>
  <c r="P1672" i="3"/>
  <c r="O1672" i="3"/>
  <c r="N1672" i="3"/>
  <c r="M1672" i="3"/>
  <c r="L1672" i="3"/>
  <c r="K1672" i="3"/>
  <c r="J1672" i="3"/>
  <c r="AM1671" i="3"/>
  <c r="AL1671" i="3"/>
  <c r="AK1671" i="3"/>
  <c r="AJ1671" i="3"/>
  <c r="AI1671" i="3"/>
  <c r="AH1671" i="3"/>
  <c r="AG1671" i="3"/>
  <c r="AF1671" i="3"/>
  <c r="AE1671" i="3"/>
  <c r="AD1671" i="3"/>
  <c r="AC1671" i="3"/>
  <c r="AB1671" i="3"/>
  <c r="AA1671" i="3"/>
  <c r="Z1671" i="3"/>
  <c r="Y1671" i="3"/>
  <c r="X1671" i="3"/>
  <c r="W1671" i="3"/>
  <c r="V1671" i="3"/>
  <c r="U1671" i="3"/>
  <c r="T1671" i="3"/>
  <c r="S1671" i="3"/>
  <c r="R1671" i="3"/>
  <c r="Q1671" i="3"/>
  <c r="P1671" i="3"/>
  <c r="O1671" i="3"/>
  <c r="N1671" i="3"/>
  <c r="M1671" i="3"/>
  <c r="L1671" i="3"/>
  <c r="K1671" i="3"/>
  <c r="J1671" i="3"/>
  <c r="AM1670" i="3"/>
  <c r="AL1670" i="3"/>
  <c r="AK1670" i="3"/>
  <c r="AJ1670" i="3"/>
  <c r="AI1670" i="3"/>
  <c r="AH1670" i="3"/>
  <c r="AG1670" i="3"/>
  <c r="AF1670" i="3"/>
  <c r="AE1670" i="3"/>
  <c r="AD1670" i="3"/>
  <c r="AC1670" i="3"/>
  <c r="AB1670" i="3"/>
  <c r="AA1670" i="3"/>
  <c r="Z1670" i="3"/>
  <c r="Y1670" i="3"/>
  <c r="X1670" i="3"/>
  <c r="W1670" i="3"/>
  <c r="V1670" i="3"/>
  <c r="U1670" i="3"/>
  <c r="T1670" i="3"/>
  <c r="S1670" i="3"/>
  <c r="R1670" i="3"/>
  <c r="Q1670" i="3"/>
  <c r="P1670" i="3"/>
  <c r="O1670" i="3"/>
  <c r="N1670" i="3"/>
  <c r="M1670" i="3"/>
  <c r="L1670" i="3"/>
  <c r="K1670" i="3"/>
  <c r="J1670" i="3"/>
  <c r="AM1669" i="3"/>
  <c r="AL1669" i="3"/>
  <c r="AK1669" i="3"/>
  <c r="AJ1669" i="3"/>
  <c r="AI1669" i="3"/>
  <c r="AH1669" i="3"/>
  <c r="AG1669" i="3"/>
  <c r="AF1669" i="3"/>
  <c r="AE1669" i="3"/>
  <c r="AD1669" i="3"/>
  <c r="AC1669" i="3"/>
  <c r="AB1669" i="3"/>
  <c r="AA1669" i="3"/>
  <c r="Z1669" i="3"/>
  <c r="Y1669" i="3"/>
  <c r="X1669" i="3"/>
  <c r="W1669" i="3"/>
  <c r="V1669" i="3"/>
  <c r="U1669" i="3"/>
  <c r="T1669" i="3"/>
  <c r="S1669" i="3"/>
  <c r="R1669" i="3"/>
  <c r="Q1669" i="3"/>
  <c r="P1669" i="3"/>
  <c r="O1669" i="3"/>
  <c r="N1669" i="3"/>
  <c r="M1669" i="3"/>
  <c r="L1669" i="3"/>
  <c r="K1669" i="3"/>
  <c r="J1669" i="3"/>
  <c r="AM1668" i="3"/>
  <c r="AL1668" i="3"/>
  <c r="AK1668" i="3"/>
  <c r="AJ1668" i="3"/>
  <c r="AI1668" i="3"/>
  <c r="AH1668" i="3"/>
  <c r="AG1668" i="3"/>
  <c r="AF1668" i="3"/>
  <c r="AE1668" i="3"/>
  <c r="AD1668" i="3"/>
  <c r="AC1668" i="3"/>
  <c r="AB1668" i="3"/>
  <c r="AA1668" i="3"/>
  <c r="Z1668" i="3"/>
  <c r="Y1668" i="3"/>
  <c r="X1668" i="3"/>
  <c r="W1668" i="3"/>
  <c r="V1668" i="3"/>
  <c r="U1668" i="3"/>
  <c r="T1668" i="3"/>
  <c r="S1668" i="3"/>
  <c r="R1668" i="3"/>
  <c r="Q1668" i="3"/>
  <c r="P1668" i="3"/>
  <c r="O1668" i="3"/>
  <c r="N1668" i="3"/>
  <c r="M1668" i="3"/>
  <c r="L1668" i="3"/>
  <c r="K1668" i="3"/>
  <c r="J1668" i="3"/>
  <c r="AM1667" i="3"/>
  <c r="AL1667" i="3"/>
  <c r="AK1667" i="3"/>
  <c r="AJ1667" i="3"/>
  <c r="AI1667" i="3"/>
  <c r="AH1667" i="3"/>
  <c r="AG1667" i="3"/>
  <c r="AF1667" i="3"/>
  <c r="AE1667" i="3"/>
  <c r="AD1667" i="3"/>
  <c r="AC1667" i="3"/>
  <c r="AB1667" i="3"/>
  <c r="AA1667" i="3"/>
  <c r="Z1667" i="3"/>
  <c r="Y1667" i="3"/>
  <c r="X1667" i="3"/>
  <c r="W1667" i="3"/>
  <c r="V1667" i="3"/>
  <c r="U1667" i="3"/>
  <c r="T1667" i="3"/>
  <c r="S1667" i="3"/>
  <c r="R1667" i="3"/>
  <c r="Q1667" i="3"/>
  <c r="P1667" i="3"/>
  <c r="O1667" i="3"/>
  <c r="N1667" i="3"/>
  <c r="M1667" i="3"/>
  <c r="L1667" i="3"/>
  <c r="K1667" i="3"/>
  <c r="J1667" i="3"/>
  <c r="AM1666" i="3"/>
  <c r="AL1666" i="3"/>
  <c r="AK1666" i="3"/>
  <c r="AJ1666" i="3"/>
  <c r="AI1666" i="3"/>
  <c r="AH1666" i="3"/>
  <c r="AG1666" i="3"/>
  <c r="AF1666" i="3"/>
  <c r="AE1666" i="3"/>
  <c r="AD1666" i="3"/>
  <c r="AC1666" i="3"/>
  <c r="AB1666" i="3"/>
  <c r="AA1666" i="3"/>
  <c r="Z1666" i="3"/>
  <c r="Y1666" i="3"/>
  <c r="X1666" i="3"/>
  <c r="W1666" i="3"/>
  <c r="V1666" i="3"/>
  <c r="U1666" i="3"/>
  <c r="T1666" i="3"/>
  <c r="S1666" i="3"/>
  <c r="R1666" i="3"/>
  <c r="Q1666" i="3"/>
  <c r="P1666" i="3"/>
  <c r="O1666" i="3"/>
  <c r="N1666" i="3"/>
  <c r="M1666" i="3"/>
  <c r="L1666" i="3"/>
  <c r="K1666" i="3"/>
  <c r="J1666" i="3"/>
  <c r="AM1665" i="3"/>
  <c r="AL1665" i="3"/>
  <c r="AK1665" i="3"/>
  <c r="AJ1665" i="3"/>
  <c r="AI1665" i="3"/>
  <c r="AH1665" i="3"/>
  <c r="AG1665" i="3"/>
  <c r="AF1665" i="3"/>
  <c r="AE1665" i="3"/>
  <c r="AD1665" i="3"/>
  <c r="AC1665" i="3"/>
  <c r="AB1665" i="3"/>
  <c r="AA1665" i="3"/>
  <c r="Z1665" i="3"/>
  <c r="Y1665" i="3"/>
  <c r="X1665" i="3"/>
  <c r="W1665" i="3"/>
  <c r="V1665" i="3"/>
  <c r="U1665" i="3"/>
  <c r="T1665" i="3"/>
  <c r="S1665" i="3"/>
  <c r="R1665" i="3"/>
  <c r="Q1665" i="3"/>
  <c r="P1665" i="3"/>
  <c r="O1665" i="3"/>
  <c r="N1665" i="3"/>
  <c r="M1665" i="3"/>
  <c r="L1665" i="3"/>
  <c r="K1665" i="3"/>
  <c r="J1665" i="3"/>
  <c r="AM1664" i="3"/>
  <c r="AL1664" i="3"/>
  <c r="AK1664" i="3"/>
  <c r="AJ1664" i="3"/>
  <c r="AI1664" i="3"/>
  <c r="AH1664" i="3"/>
  <c r="AG1664" i="3"/>
  <c r="AF1664" i="3"/>
  <c r="AE1664" i="3"/>
  <c r="AD1664" i="3"/>
  <c r="AC1664" i="3"/>
  <c r="AB1664" i="3"/>
  <c r="AA1664" i="3"/>
  <c r="Z1664" i="3"/>
  <c r="Y1664" i="3"/>
  <c r="X1664" i="3"/>
  <c r="W1664" i="3"/>
  <c r="V1664" i="3"/>
  <c r="U1664" i="3"/>
  <c r="T1664" i="3"/>
  <c r="S1664" i="3"/>
  <c r="R1664" i="3"/>
  <c r="Q1664" i="3"/>
  <c r="P1664" i="3"/>
  <c r="O1664" i="3"/>
  <c r="N1664" i="3"/>
  <c r="M1664" i="3"/>
  <c r="L1664" i="3"/>
  <c r="K1664" i="3"/>
  <c r="J1664" i="3"/>
  <c r="AM1663" i="3"/>
  <c r="AL1663" i="3"/>
  <c r="AK1663" i="3"/>
  <c r="AJ1663" i="3"/>
  <c r="AI1663" i="3"/>
  <c r="AH1663" i="3"/>
  <c r="AG1663" i="3"/>
  <c r="AF1663" i="3"/>
  <c r="AE1663" i="3"/>
  <c r="AD1663" i="3"/>
  <c r="AC1663" i="3"/>
  <c r="AB1663" i="3"/>
  <c r="AA1663" i="3"/>
  <c r="Z1663" i="3"/>
  <c r="Y1663" i="3"/>
  <c r="X1663" i="3"/>
  <c r="W1663" i="3"/>
  <c r="V1663" i="3"/>
  <c r="U1663" i="3"/>
  <c r="T1663" i="3"/>
  <c r="S1663" i="3"/>
  <c r="R1663" i="3"/>
  <c r="Q1663" i="3"/>
  <c r="P1663" i="3"/>
  <c r="O1663" i="3"/>
  <c r="N1663" i="3"/>
  <c r="M1663" i="3"/>
  <c r="L1663" i="3"/>
  <c r="K1663" i="3"/>
  <c r="J1663" i="3"/>
  <c r="AM1662" i="3"/>
  <c r="AL1662" i="3"/>
  <c r="AK1662" i="3"/>
  <c r="AJ1662" i="3"/>
  <c r="AI1662" i="3"/>
  <c r="AH1662" i="3"/>
  <c r="AG1662" i="3"/>
  <c r="AF1662" i="3"/>
  <c r="AE1662" i="3"/>
  <c r="AD1662" i="3"/>
  <c r="AC1662" i="3"/>
  <c r="AB1662" i="3"/>
  <c r="AA1662" i="3"/>
  <c r="Z1662" i="3"/>
  <c r="Y1662" i="3"/>
  <c r="X1662" i="3"/>
  <c r="W1662" i="3"/>
  <c r="V1662" i="3"/>
  <c r="U1662" i="3"/>
  <c r="T1662" i="3"/>
  <c r="S1662" i="3"/>
  <c r="R1662" i="3"/>
  <c r="Q1662" i="3"/>
  <c r="P1662" i="3"/>
  <c r="O1662" i="3"/>
  <c r="N1662" i="3"/>
  <c r="M1662" i="3"/>
  <c r="L1662" i="3"/>
  <c r="K1662" i="3"/>
  <c r="J1662" i="3"/>
  <c r="AM1661" i="3"/>
  <c r="AL1661" i="3"/>
  <c r="AK1661" i="3"/>
  <c r="AJ1661" i="3"/>
  <c r="AI1661" i="3"/>
  <c r="AH1661" i="3"/>
  <c r="AG1661" i="3"/>
  <c r="AF1661" i="3"/>
  <c r="AE1661" i="3"/>
  <c r="AD1661" i="3"/>
  <c r="AC1661" i="3"/>
  <c r="AB1661" i="3"/>
  <c r="AA1661" i="3"/>
  <c r="Z1661" i="3"/>
  <c r="Y1661" i="3"/>
  <c r="X1661" i="3"/>
  <c r="W1661" i="3"/>
  <c r="V1661" i="3"/>
  <c r="U1661" i="3"/>
  <c r="T1661" i="3"/>
  <c r="S1661" i="3"/>
  <c r="R1661" i="3"/>
  <c r="Q1661" i="3"/>
  <c r="P1661" i="3"/>
  <c r="O1661" i="3"/>
  <c r="N1661" i="3"/>
  <c r="M1661" i="3"/>
  <c r="L1661" i="3"/>
  <c r="K1661" i="3"/>
  <c r="J1661" i="3"/>
  <c r="AM1660" i="3"/>
  <c r="AL1660" i="3"/>
  <c r="AK1660" i="3"/>
  <c r="AJ1660" i="3"/>
  <c r="AI1660" i="3"/>
  <c r="AH1660" i="3"/>
  <c r="AG1660" i="3"/>
  <c r="AF1660" i="3"/>
  <c r="AE1660" i="3"/>
  <c r="AD1660" i="3"/>
  <c r="AC1660" i="3"/>
  <c r="AB1660" i="3"/>
  <c r="AA1660" i="3"/>
  <c r="Z1660" i="3"/>
  <c r="Y1660" i="3"/>
  <c r="X1660" i="3"/>
  <c r="W1660" i="3"/>
  <c r="V1660" i="3"/>
  <c r="U1660" i="3"/>
  <c r="T1660" i="3"/>
  <c r="S1660" i="3"/>
  <c r="R1660" i="3"/>
  <c r="Q1660" i="3"/>
  <c r="P1660" i="3"/>
  <c r="O1660" i="3"/>
  <c r="N1660" i="3"/>
  <c r="M1660" i="3"/>
  <c r="L1660" i="3"/>
  <c r="K1660" i="3"/>
  <c r="J1660" i="3"/>
  <c r="AM1659" i="3"/>
  <c r="AL1659" i="3"/>
  <c r="AK1659" i="3"/>
  <c r="AJ1659" i="3"/>
  <c r="AI1659" i="3"/>
  <c r="AH1659" i="3"/>
  <c r="AG1659" i="3"/>
  <c r="AF1659" i="3"/>
  <c r="AE1659" i="3"/>
  <c r="AD1659" i="3"/>
  <c r="AC1659" i="3"/>
  <c r="AB1659" i="3"/>
  <c r="AA1659" i="3"/>
  <c r="Z1659" i="3"/>
  <c r="Y1659" i="3"/>
  <c r="X1659" i="3"/>
  <c r="W1659" i="3"/>
  <c r="V1659" i="3"/>
  <c r="U1659" i="3"/>
  <c r="T1659" i="3"/>
  <c r="S1659" i="3"/>
  <c r="R1659" i="3"/>
  <c r="Q1659" i="3"/>
  <c r="P1659" i="3"/>
  <c r="O1659" i="3"/>
  <c r="N1659" i="3"/>
  <c r="M1659" i="3"/>
  <c r="L1659" i="3"/>
  <c r="K1659" i="3"/>
  <c r="J1659" i="3"/>
  <c r="AM1658" i="3"/>
  <c r="AL1658" i="3"/>
  <c r="AK1658" i="3"/>
  <c r="AJ1658" i="3"/>
  <c r="AI1658" i="3"/>
  <c r="AH1658" i="3"/>
  <c r="AG1658" i="3"/>
  <c r="AF1658" i="3"/>
  <c r="AE1658" i="3"/>
  <c r="AD1658" i="3"/>
  <c r="AC1658" i="3"/>
  <c r="AB1658" i="3"/>
  <c r="AA1658" i="3"/>
  <c r="Z1658" i="3"/>
  <c r="Y1658" i="3"/>
  <c r="X1658" i="3"/>
  <c r="W1658" i="3"/>
  <c r="V1658" i="3"/>
  <c r="U1658" i="3"/>
  <c r="T1658" i="3"/>
  <c r="S1658" i="3"/>
  <c r="R1658" i="3"/>
  <c r="Q1658" i="3"/>
  <c r="P1658" i="3"/>
  <c r="O1658" i="3"/>
  <c r="N1658" i="3"/>
  <c r="M1658" i="3"/>
  <c r="L1658" i="3"/>
  <c r="K1658" i="3"/>
  <c r="J1658" i="3"/>
  <c r="AM1657" i="3"/>
  <c r="AL1657" i="3"/>
  <c r="AK1657" i="3"/>
  <c r="AJ1657" i="3"/>
  <c r="AI1657" i="3"/>
  <c r="AH1657" i="3"/>
  <c r="AG1657" i="3"/>
  <c r="AF1657" i="3"/>
  <c r="AE1657" i="3"/>
  <c r="AD1657" i="3"/>
  <c r="AC1657" i="3"/>
  <c r="AB1657" i="3"/>
  <c r="AA1657" i="3"/>
  <c r="Z1657" i="3"/>
  <c r="Y1657" i="3"/>
  <c r="X1657" i="3"/>
  <c r="W1657" i="3"/>
  <c r="V1657" i="3"/>
  <c r="U1657" i="3"/>
  <c r="T1657" i="3"/>
  <c r="S1657" i="3"/>
  <c r="R1657" i="3"/>
  <c r="Q1657" i="3"/>
  <c r="P1657" i="3"/>
  <c r="O1657" i="3"/>
  <c r="N1657" i="3"/>
  <c r="M1657" i="3"/>
  <c r="L1657" i="3"/>
  <c r="K1657" i="3"/>
  <c r="J1657" i="3"/>
  <c r="AM1656" i="3"/>
  <c r="AL1656" i="3"/>
  <c r="AK1656" i="3"/>
  <c r="AJ1656" i="3"/>
  <c r="AI1656" i="3"/>
  <c r="AH1656" i="3"/>
  <c r="AG1656" i="3"/>
  <c r="AF1656" i="3"/>
  <c r="AE1656" i="3"/>
  <c r="AD1656" i="3"/>
  <c r="AC1656" i="3"/>
  <c r="AB1656" i="3"/>
  <c r="AA1656" i="3"/>
  <c r="Z1656" i="3"/>
  <c r="Y1656" i="3"/>
  <c r="X1656" i="3"/>
  <c r="W1656" i="3"/>
  <c r="V1656" i="3"/>
  <c r="U1656" i="3"/>
  <c r="T1656" i="3"/>
  <c r="S1656" i="3"/>
  <c r="R1656" i="3"/>
  <c r="Q1656" i="3"/>
  <c r="P1656" i="3"/>
  <c r="O1656" i="3"/>
  <c r="N1656" i="3"/>
  <c r="M1656" i="3"/>
  <c r="L1656" i="3"/>
  <c r="K1656" i="3"/>
  <c r="J1656" i="3"/>
  <c r="AM1655" i="3"/>
  <c r="AL1655" i="3"/>
  <c r="AK1655" i="3"/>
  <c r="AJ1655" i="3"/>
  <c r="AI1655" i="3"/>
  <c r="AH1655" i="3"/>
  <c r="AG1655" i="3"/>
  <c r="AF1655" i="3"/>
  <c r="AE1655" i="3"/>
  <c r="AD1655" i="3"/>
  <c r="AC1655" i="3"/>
  <c r="AB1655" i="3"/>
  <c r="AA1655" i="3"/>
  <c r="Z1655" i="3"/>
  <c r="Y1655" i="3"/>
  <c r="X1655" i="3"/>
  <c r="W1655" i="3"/>
  <c r="V1655" i="3"/>
  <c r="U1655" i="3"/>
  <c r="T1655" i="3"/>
  <c r="S1655" i="3"/>
  <c r="R1655" i="3"/>
  <c r="Q1655" i="3"/>
  <c r="P1655" i="3"/>
  <c r="O1655" i="3"/>
  <c r="N1655" i="3"/>
  <c r="M1655" i="3"/>
  <c r="L1655" i="3"/>
  <c r="K1655" i="3"/>
  <c r="J1655" i="3"/>
  <c r="AM1654" i="3"/>
  <c r="AL1654" i="3"/>
  <c r="AK1654" i="3"/>
  <c r="AJ1654" i="3"/>
  <c r="AI1654" i="3"/>
  <c r="AH1654" i="3"/>
  <c r="AG1654" i="3"/>
  <c r="AF1654" i="3"/>
  <c r="AE1654" i="3"/>
  <c r="AD1654" i="3"/>
  <c r="AC1654" i="3"/>
  <c r="AB1654" i="3"/>
  <c r="AA1654" i="3"/>
  <c r="Z1654" i="3"/>
  <c r="Y1654" i="3"/>
  <c r="X1654" i="3"/>
  <c r="W1654" i="3"/>
  <c r="V1654" i="3"/>
  <c r="U1654" i="3"/>
  <c r="T1654" i="3"/>
  <c r="S1654" i="3"/>
  <c r="R1654" i="3"/>
  <c r="Q1654" i="3"/>
  <c r="P1654" i="3"/>
  <c r="O1654" i="3"/>
  <c r="N1654" i="3"/>
  <c r="M1654" i="3"/>
  <c r="L1654" i="3"/>
  <c r="K1654" i="3"/>
  <c r="J1654" i="3"/>
  <c r="AM1653" i="3"/>
  <c r="AL1653" i="3"/>
  <c r="AK1653" i="3"/>
  <c r="AJ1653" i="3"/>
  <c r="AI1653" i="3"/>
  <c r="AH1653" i="3"/>
  <c r="AG1653" i="3"/>
  <c r="AF1653" i="3"/>
  <c r="AE1653" i="3"/>
  <c r="AD1653" i="3"/>
  <c r="AC1653" i="3"/>
  <c r="AB1653" i="3"/>
  <c r="AA1653" i="3"/>
  <c r="Z1653" i="3"/>
  <c r="Y1653" i="3"/>
  <c r="X1653" i="3"/>
  <c r="W1653" i="3"/>
  <c r="V1653" i="3"/>
  <c r="U1653" i="3"/>
  <c r="T1653" i="3"/>
  <c r="S1653" i="3"/>
  <c r="R1653" i="3"/>
  <c r="Q1653" i="3"/>
  <c r="P1653" i="3"/>
  <c r="O1653" i="3"/>
  <c r="N1653" i="3"/>
  <c r="M1653" i="3"/>
  <c r="L1653" i="3"/>
  <c r="K1653" i="3"/>
  <c r="J1653" i="3"/>
  <c r="AM1652" i="3"/>
  <c r="AL1652" i="3"/>
  <c r="AK1652" i="3"/>
  <c r="AJ1652" i="3"/>
  <c r="AI1652" i="3"/>
  <c r="AH1652" i="3"/>
  <c r="AG1652" i="3"/>
  <c r="AF1652" i="3"/>
  <c r="AE1652" i="3"/>
  <c r="AD1652" i="3"/>
  <c r="AC1652" i="3"/>
  <c r="AB1652" i="3"/>
  <c r="AA1652" i="3"/>
  <c r="Z1652" i="3"/>
  <c r="Y1652" i="3"/>
  <c r="X1652" i="3"/>
  <c r="W1652" i="3"/>
  <c r="V1652" i="3"/>
  <c r="U1652" i="3"/>
  <c r="T1652" i="3"/>
  <c r="S1652" i="3"/>
  <c r="R1652" i="3"/>
  <c r="Q1652" i="3"/>
  <c r="P1652" i="3"/>
  <c r="O1652" i="3"/>
  <c r="N1652" i="3"/>
  <c r="M1652" i="3"/>
  <c r="L1652" i="3"/>
  <c r="K1652" i="3"/>
  <c r="J1652" i="3"/>
  <c r="AM1651" i="3"/>
  <c r="AL1651" i="3"/>
  <c r="AK1651" i="3"/>
  <c r="AJ1651" i="3"/>
  <c r="AI1651" i="3"/>
  <c r="AH1651" i="3"/>
  <c r="AG1651" i="3"/>
  <c r="AF1651" i="3"/>
  <c r="AE1651" i="3"/>
  <c r="AD1651" i="3"/>
  <c r="AC1651" i="3"/>
  <c r="AB1651" i="3"/>
  <c r="AA1651" i="3"/>
  <c r="Z1651" i="3"/>
  <c r="Y1651" i="3"/>
  <c r="X1651" i="3"/>
  <c r="W1651" i="3"/>
  <c r="V1651" i="3"/>
  <c r="U1651" i="3"/>
  <c r="T1651" i="3"/>
  <c r="S1651" i="3"/>
  <c r="R1651" i="3"/>
  <c r="Q1651" i="3"/>
  <c r="P1651" i="3"/>
  <c r="O1651" i="3"/>
  <c r="N1651" i="3"/>
  <c r="M1651" i="3"/>
  <c r="L1651" i="3"/>
  <c r="K1651" i="3"/>
  <c r="J1651" i="3"/>
  <c r="AM1650" i="3"/>
  <c r="AL1650" i="3"/>
  <c r="AK1650" i="3"/>
  <c r="AJ1650" i="3"/>
  <c r="AI1650" i="3"/>
  <c r="AH1650" i="3"/>
  <c r="AG1650" i="3"/>
  <c r="AF1650" i="3"/>
  <c r="AE1650" i="3"/>
  <c r="AD1650" i="3"/>
  <c r="AC1650" i="3"/>
  <c r="AB1650" i="3"/>
  <c r="AA1650" i="3"/>
  <c r="Z1650" i="3"/>
  <c r="Y1650" i="3"/>
  <c r="X1650" i="3"/>
  <c r="W1650" i="3"/>
  <c r="V1650" i="3"/>
  <c r="U1650" i="3"/>
  <c r="T1650" i="3"/>
  <c r="S1650" i="3"/>
  <c r="R1650" i="3"/>
  <c r="Q1650" i="3"/>
  <c r="P1650" i="3"/>
  <c r="O1650" i="3"/>
  <c r="N1650" i="3"/>
  <c r="M1650" i="3"/>
  <c r="L1650" i="3"/>
  <c r="K1650" i="3"/>
  <c r="J1650" i="3"/>
  <c r="AM1649" i="3"/>
  <c r="AL1649" i="3"/>
  <c r="AK1649" i="3"/>
  <c r="AJ1649" i="3"/>
  <c r="AI1649" i="3"/>
  <c r="AH1649" i="3"/>
  <c r="AG1649" i="3"/>
  <c r="AF1649" i="3"/>
  <c r="AE1649" i="3"/>
  <c r="AD1649" i="3"/>
  <c r="AC1649" i="3"/>
  <c r="AB1649" i="3"/>
  <c r="AA1649" i="3"/>
  <c r="Z1649" i="3"/>
  <c r="Y1649" i="3"/>
  <c r="X1649" i="3"/>
  <c r="W1649" i="3"/>
  <c r="V1649" i="3"/>
  <c r="U1649" i="3"/>
  <c r="T1649" i="3"/>
  <c r="S1649" i="3"/>
  <c r="R1649" i="3"/>
  <c r="Q1649" i="3"/>
  <c r="P1649" i="3"/>
  <c r="O1649" i="3"/>
  <c r="N1649" i="3"/>
  <c r="M1649" i="3"/>
  <c r="L1649" i="3"/>
  <c r="K1649" i="3"/>
  <c r="J1649" i="3"/>
  <c r="AM1648" i="3"/>
  <c r="AL1648" i="3"/>
  <c r="AK1648" i="3"/>
  <c r="AJ1648" i="3"/>
  <c r="AI1648" i="3"/>
  <c r="AH1648" i="3"/>
  <c r="AG1648" i="3"/>
  <c r="AF1648" i="3"/>
  <c r="AE1648" i="3"/>
  <c r="AD1648" i="3"/>
  <c r="AC1648" i="3"/>
  <c r="AB1648" i="3"/>
  <c r="AA1648" i="3"/>
  <c r="Z1648" i="3"/>
  <c r="Y1648" i="3"/>
  <c r="X1648" i="3"/>
  <c r="W1648" i="3"/>
  <c r="V1648" i="3"/>
  <c r="U1648" i="3"/>
  <c r="T1648" i="3"/>
  <c r="S1648" i="3"/>
  <c r="R1648" i="3"/>
  <c r="Q1648" i="3"/>
  <c r="P1648" i="3"/>
  <c r="O1648" i="3"/>
  <c r="N1648" i="3"/>
  <c r="M1648" i="3"/>
  <c r="L1648" i="3"/>
  <c r="K1648" i="3"/>
  <c r="J1648" i="3"/>
  <c r="AM1647" i="3"/>
  <c r="AL1647" i="3"/>
  <c r="AK1647" i="3"/>
  <c r="AJ1647" i="3"/>
  <c r="AI1647" i="3"/>
  <c r="AH1647" i="3"/>
  <c r="AG1647" i="3"/>
  <c r="AF1647" i="3"/>
  <c r="AE1647" i="3"/>
  <c r="AD1647" i="3"/>
  <c r="AC1647" i="3"/>
  <c r="AB1647" i="3"/>
  <c r="AA1647" i="3"/>
  <c r="Z1647" i="3"/>
  <c r="Y1647" i="3"/>
  <c r="X1647" i="3"/>
  <c r="W1647" i="3"/>
  <c r="V1647" i="3"/>
  <c r="U1647" i="3"/>
  <c r="T1647" i="3"/>
  <c r="S1647" i="3"/>
  <c r="R1647" i="3"/>
  <c r="Q1647" i="3"/>
  <c r="P1647" i="3"/>
  <c r="O1647" i="3"/>
  <c r="N1647" i="3"/>
  <c r="M1647" i="3"/>
  <c r="L1647" i="3"/>
  <c r="K1647" i="3"/>
  <c r="J1647" i="3"/>
  <c r="AM1646" i="3"/>
  <c r="AL1646" i="3"/>
  <c r="AK1646" i="3"/>
  <c r="AJ1646" i="3"/>
  <c r="AI1646" i="3"/>
  <c r="AH1646" i="3"/>
  <c r="AG1646" i="3"/>
  <c r="AF1646" i="3"/>
  <c r="AE1646" i="3"/>
  <c r="AD1646" i="3"/>
  <c r="AC1646" i="3"/>
  <c r="AB1646" i="3"/>
  <c r="AA1646" i="3"/>
  <c r="Z1646" i="3"/>
  <c r="Y1646" i="3"/>
  <c r="X1646" i="3"/>
  <c r="W1646" i="3"/>
  <c r="V1646" i="3"/>
  <c r="U1646" i="3"/>
  <c r="T1646" i="3"/>
  <c r="S1646" i="3"/>
  <c r="R1646" i="3"/>
  <c r="Q1646" i="3"/>
  <c r="P1646" i="3"/>
  <c r="O1646" i="3"/>
  <c r="N1646" i="3"/>
  <c r="M1646" i="3"/>
  <c r="L1646" i="3"/>
  <c r="K1646" i="3"/>
  <c r="J1646" i="3"/>
  <c r="AM1645" i="3"/>
  <c r="AL1645" i="3"/>
  <c r="AK1645" i="3"/>
  <c r="AJ1645" i="3"/>
  <c r="AI1645" i="3"/>
  <c r="AH1645" i="3"/>
  <c r="AG1645" i="3"/>
  <c r="AF1645" i="3"/>
  <c r="AE1645" i="3"/>
  <c r="AD1645" i="3"/>
  <c r="AC1645" i="3"/>
  <c r="AB1645" i="3"/>
  <c r="AA1645" i="3"/>
  <c r="Z1645" i="3"/>
  <c r="Y1645" i="3"/>
  <c r="X1645" i="3"/>
  <c r="W1645" i="3"/>
  <c r="V1645" i="3"/>
  <c r="U1645" i="3"/>
  <c r="T1645" i="3"/>
  <c r="S1645" i="3"/>
  <c r="R1645" i="3"/>
  <c r="Q1645" i="3"/>
  <c r="P1645" i="3"/>
  <c r="O1645" i="3"/>
  <c r="N1645" i="3"/>
  <c r="M1645" i="3"/>
  <c r="L1645" i="3"/>
  <c r="K1645" i="3"/>
  <c r="J1645" i="3"/>
  <c r="AM1644" i="3"/>
  <c r="AL1644" i="3"/>
  <c r="AK1644" i="3"/>
  <c r="AJ1644" i="3"/>
  <c r="AI1644" i="3"/>
  <c r="AH1644" i="3"/>
  <c r="AG1644" i="3"/>
  <c r="AF1644" i="3"/>
  <c r="AE1644" i="3"/>
  <c r="AD1644" i="3"/>
  <c r="AC1644" i="3"/>
  <c r="AB1644" i="3"/>
  <c r="AA1644" i="3"/>
  <c r="Z1644" i="3"/>
  <c r="Y1644" i="3"/>
  <c r="X1644" i="3"/>
  <c r="W1644" i="3"/>
  <c r="V1644" i="3"/>
  <c r="U1644" i="3"/>
  <c r="T1644" i="3"/>
  <c r="S1644" i="3"/>
  <c r="R1644" i="3"/>
  <c r="Q1644" i="3"/>
  <c r="P1644" i="3"/>
  <c r="O1644" i="3"/>
  <c r="N1644" i="3"/>
  <c r="M1644" i="3"/>
  <c r="L1644" i="3"/>
  <c r="K1644" i="3"/>
  <c r="J1644" i="3"/>
  <c r="AM1643" i="3"/>
  <c r="AL1643" i="3"/>
  <c r="AK1643" i="3"/>
  <c r="AJ1643" i="3"/>
  <c r="AI1643" i="3"/>
  <c r="AH1643" i="3"/>
  <c r="AG1643" i="3"/>
  <c r="AF1643" i="3"/>
  <c r="AE1643" i="3"/>
  <c r="AD1643" i="3"/>
  <c r="AC1643" i="3"/>
  <c r="AB1643" i="3"/>
  <c r="AA1643" i="3"/>
  <c r="Z1643" i="3"/>
  <c r="Y1643" i="3"/>
  <c r="X1643" i="3"/>
  <c r="W1643" i="3"/>
  <c r="V1643" i="3"/>
  <c r="U1643" i="3"/>
  <c r="T1643" i="3"/>
  <c r="S1643" i="3"/>
  <c r="R1643" i="3"/>
  <c r="Q1643" i="3"/>
  <c r="P1643" i="3"/>
  <c r="O1643" i="3"/>
  <c r="N1643" i="3"/>
  <c r="M1643" i="3"/>
  <c r="L1643" i="3"/>
  <c r="K1643" i="3"/>
  <c r="J1643" i="3"/>
  <c r="AM1642" i="3"/>
  <c r="AL1642" i="3"/>
  <c r="AK1642" i="3"/>
  <c r="AJ1642" i="3"/>
  <c r="AI1642" i="3"/>
  <c r="AH1642" i="3"/>
  <c r="AG1642" i="3"/>
  <c r="AF1642" i="3"/>
  <c r="AE1642" i="3"/>
  <c r="AD1642" i="3"/>
  <c r="AC1642" i="3"/>
  <c r="AB1642" i="3"/>
  <c r="AA1642" i="3"/>
  <c r="Z1642" i="3"/>
  <c r="Y1642" i="3"/>
  <c r="X1642" i="3"/>
  <c r="W1642" i="3"/>
  <c r="V1642" i="3"/>
  <c r="U1642" i="3"/>
  <c r="T1642" i="3"/>
  <c r="S1642" i="3"/>
  <c r="R1642" i="3"/>
  <c r="Q1642" i="3"/>
  <c r="P1642" i="3"/>
  <c r="O1642" i="3"/>
  <c r="N1642" i="3"/>
  <c r="M1642" i="3"/>
  <c r="L1642" i="3"/>
  <c r="K1642" i="3"/>
  <c r="J1642" i="3"/>
  <c r="AM1641" i="3"/>
  <c r="AL1641" i="3"/>
  <c r="AK1641" i="3"/>
  <c r="AJ1641" i="3"/>
  <c r="AI1641" i="3"/>
  <c r="AH1641" i="3"/>
  <c r="AG1641" i="3"/>
  <c r="AF1641" i="3"/>
  <c r="AE1641" i="3"/>
  <c r="AD1641" i="3"/>
  <c r="AC1641" i="3"/>
  <c r="AB1641" i="3"/>
  <c r="AA1641" i="3"/>
  <c r="Z1641" i="3"/>
  <c r="Y1641" i="3"/>
  <c r="X1641" i="3"/>
  <c r="W1641" i="3"/>
  <c r="V1641" i="3"/>
  <c r="U1641" i="3"/>
  <c r="T1641" i="3"/>
  <c r="S1641" i="3"/>
  <c r="R1641" i="3"/>
  <c r="Q1641" i="3"/>
  <c r="P1641" i="3"/>
  <c r="O1641" i="3"/>
  <c r="N1641" i="3"/>
  <c r="M1641" i="3"/>
  <c r="L1641" i="3"/>
  <c r="K1641" i="3"/>
  <c r="J1641" i="3"/>
  <c r="AM1640" i="3"/>
  <c r="AL1640" i="3"/>
  <c r="AK1640" i="3"/>
  <c r="AJ1640" i="3"/>
  <c r="AI1640" i="3"/>
  <c r="AH1640" i="3"/>
  <c r="AG1640" i="3"/>
  <c r="AF1640" i="3"/>
  <c r="AE1640" i="3"/>
  <c r="AD1640" i="3"/>
  <c r="AC1640" i="3"/>
  <c r="AB1640" i="3"/>
  <c r="AA1640" i="3"/>
  <c r="Z1640" i="3"/>
  <c r="Y1640" i="3"/>
  <c r="X1640" i="3"/>
  <c r="W1640" i="3"/>
  <c r="V1640" i="3"/>
  <c r="U1640" i="3"/>
  <c r="T1640" i="3"/>
  <c r="S1640" i="3"/>
  <c r="R1640" i="3"/>
  <c r="Q1640" i="3"/>
  <c r="P1640" i="3"/>
  <c r="O1640" i="3"/>
  <c r="N1640" i="3"/>
  <c r="M1640" i="3"/>
  <c r="L1640" i="3"/>
  <c r="K1640" i="3"/>
  <c r="J1640" i="3"/>
  <c r="AM1639" i="3"/>
  <c r="AL1639" i="3"/>
  <c r="AK1639" i="3"/>
  <c r="AJ1639" i="3"/>
  <c r="AI1639" i="3"/>
  <c r="AH1639" i="3"/>
  <c r="AG1639" i="3"/>
  <c r="AF1639" i="3"/>
  <c r="AE1639" i="3"/>
  <c r="AD1639" i="3"/>
  <c r="AC1639" i="3"/>
  <c r="AB1639" i="3"/>
  <c r="AA1639" i="3"/>
  <c r="Z1639" i="3"/>
  <c r="Y1639" i="3"/>
  <c r="X1639" i="3"/>
  <c r="W1639" i="3"/>
  <c r="V1639" i="3"/>
  <c r="U1639" i="3"/>
  <c r="T1639" i="3"/>
  <c r="S1639" i="3"/>
  <c r="R1639" i="3"/>
  <c r="Q1639" i="3"/>
  <c r="P1639" i="3"/>
  <c r="O1639" i="3"/>
  <c r="N1639" i="3"/>
  <c r="M1639" i="3"/>
  <c r="L1639" i="3"/>
  <c r="K1639" i="3"/>
  <c r="J1639" i="3"/>
  <c r="AM1638" i="3"/>
  <c r="AL1638" i="3"/>
  <c r="AK1638" i="3"/>
  <c r="AJ1638" i="3"/>
  <c r="AI1638" i="3"/>
  <c r="AH1638" i="3"/>
  <c r="AG1638" i="3"/>
  <c r="AF1638" i="3"/>
  <c r="AE1638" i="3"/>
  <c r="AD1638" i="3"/>
  <c r="AC1638" i="3"/>
  <c r="AB1638" i="3"/>
  <c r="AA1638" i="3"/>
  <c r="Z1638" i="3"/>
  <c r="Y1638" i="3"/>
  <c r="X1638" i="3"/>
  <c r="W1638" i="3"/>
  <c r="V1638" i="3"/>
  <c r="U1638" i="3"/>
  <c r="T1638" i="3"/>
  <c r="S1638" i="3"/>
  <c r="R1638" i="3"/>
  <c r="Q1638" i="3"/>
  <c r="P1638" i="3"/>
  <c r="O1638" i="3"/>
  <c r="N1638" i="3"/>
  <c r="M1638" i="3"/>
  <c r="L1638" i="3"/>
  <c r="K1638" i="3"/>
  <c r="J1638" i="3"/>
  <c r="AM1637" i="3"/>
  <c r="AL1637" i="3"/>
  <c r="AK1637" i="3"/>
  <c r="AJ1637" i="3"/>
  <c r="AI1637" i="3"/>
  <c r="AH1637" i="3"/>
  <c r="AG1637" i="3"/>
  <c r="AF1637" i="3"/>
  <c r="AE1637" i="3"/>
  <c r="AD1637" i="3"/>
  <c r="AC1637" i="3"/>
  <c r="AB1637" i="3"/>
  <c r="AA1637" i="3"/>
  <c r="Z1637" i="3"/>
  <c r="Y1637" i="3"/>
  <c r="X1637" i="3"/>
  <c r="W1637" i="3"/>
  <c r="V1637" i="3"/>
  <c r="U1637" i="3"/>
  <c r="T1637" i="3"/>
  <c r="S1637" i="3"/>
  <c r="R1637" i="3"/>
  <c r="Q1637" i="3"/>
  <c r="P1637" i="3"/>
  <c r="O1637" i="3"/>
  <c r="N1637" i="3"/>
  <c r="M1637" i="3"/>
  <c r="L1637" i="3"/>
  <c r="K1637" i="3"/>
  <c r="J1637" i="3"/>
  <c r="AM1636" i="3"/>
  <c r="AL1636" i="3"/>
  <c r="AK1636" i="3"/>
  <c r="AJ1636" i="3"/>
  <c r="AI1636" i="3"/>
  <c r="AH1636" i="3"/>
  <c r="AG1636" i="3"/>
  <c r="AF1636" i="3"/>
  <c r="AE1636" i="3"/>
  <c r="AD1636" i="3"/>
  <c r="AC1636" i="3"/>
  <c r="AB1636" i="3"/>
  <c r="AA1636" i="3"/>
  <c r="Z1636" i="3"/>
  <c r="Y1636" i="3"/>
  <c r="X1636" i="3"/>
  <c r="W1636" i="3"/>
  <c r="V1636" i="3"/>
  <c r="U1636" i="3"/>
  <c r="T1636" i="3"/>
  <c r="S1636" i="3"/>
  <c r="R1636" i="3"/>
  <c r="Q1636" i="3"/>
  <c r="P1636" i="3"/>
  <c r="O1636" i="3"/>
  <c r="N1636" i="3"/>
  <c r="M1636" i="3"/>
  <c r="L1636" i="3"/>
  <c r="K1636" i="3"/>
  <c r="J1636" i="3"/>
  <c r="AM1634" i="3"/>
  <c r="AL1634" i="3"/>
  <c r="AK1634" i="3"/>
  <c r="AJ1634" i="3"/>
  <c r="AI1634" i="3"/>
  <c r="AH1634" i="3"/>
  <c r="AG1634" i="3"/>
  <c r="AF1634" i="3"/>
  <c r="AE1634" i="3"/>
  <c r="AD1634" i="3"/>
  <c r="AC1634" i="3"/>
  <c r="AB1634" i="3"/>
  <c r="AA1634" i="3"/>
  <c r="Z1634" i="3"/>
  <c r="Y1634" i="3"/>
  <c r="X1634" i="3"/>
  <c r="W1634" i="3"/>
  <c r="V1634" i="3"/>
  <c r="U1634" i="3"/>
  <c r="T1634" i="3"/>
  <c r="S1634" i="3"/>
  <c r="R1634" i="3"/>
  <c r="Q1634" i="3"/>
  <c r="P1634" i="3"/>
  <c r="O1634" i="3"/>
  <c r="N1634" i="3"/>
  <c r="M1634" i="3"/>
  <c r="L1634" i="3"/>
  <c r="K1634" i="3"/>
  <c r="J1634" i="3"/>
  <c r="AM1633" i="3"/>
  <c r="AL1633" i="3"/>
  <c r="AK1633" i="3"/>
  <c r="AJ1633" i="3"/>
  <c r="AI1633" i="3"/>
  <c r="AH1633" i="3"/>
  <c r="AG1633" i="3"/>
  <c r="AF1633" i="3"/>
  <c r="AE1633" i="3"/>
  <c r="AD1633" i="3"/>
  <c r="AC1633" i="3"/>
  <c r="AB1633" i="3"/>
  <c r="AA1633" i="3"/>
  <c r="Z1633" i="3"/>
  <c r="Y1633" i="3"/>
  <c r="X1633" i="3"/>
  <c r="W1633" i="3"/>
  <c r="V1633" i="3"/>
  <c r="U1633" i="3"/>
  <c r="T1633" i="3"/>
  <c r="S1633" i="3"/>
  <c r="R1633" i="3"/>
  <c r="Q1633" i="3"/>
  <c r="P1633" i="3"/>
  <c r="O1633" i="3"/>
  <c r="N1633" i="3"/>
  <c r="M1633" i="3"/>
  <c r="L1633" i="3"/>
  <c r="K1633" i="3"/>
  <c r="J1633" i="3"/>
  <c r="AM1632" i="3"/>
  <c r="AL1632" i="3"/>
  <c r="AK1632" i="3"/>
  <c r="AJ1632" i="3"/>
  <c r="AI1632" i="3"/>
  <c r="AH1632" i="3"/>
  <c r="AG1632" i="3"/>
  <c r="AF1632" i="3"/>
  <c r="AE1632" i="3"/>
  <c r="AD1632" i="3"/>
  <c r="AC1632" i="3"/>
  <c r="AB1632" i="3"/>
  <c r="AA1632" i="3"/>
  <c r="Z1632" i="3"/>
  <c r="Y1632" i="3"/>
  <c r="X1632" i="3"/>
  <c r="W1632" i="3"/>
  <c r="V1632" i="3"/>
  <c r="U1632" i="3"/>
  <c r="T1632" i="3"/>
  <c r="S1632" i="3"/>
  <c r="R1632" i="3"/>
  <c r="Q1632" i="3"/>
  <c r="P1632" i="3"/>
  <c r="O1632" i="3"/>
  <c r="N1632" i="3"/>
  <c r="M1632" i="3"/>
  <c r="L1632" i="3"/>
  <c r="K1632" i="3"/>
  <c r="J1632" i="3"/>
  <c r="AM1631" i="3"/>
  <c r="AL1631" i="3"/>
  <c r="AK1631" i="3"/>
  <c r="AJ1631" i="3"/>
  <c r="AI1631" i="3"/>
  <c r="AH1631" i="3"/>
  <c r="AG1631" i="3"/>
  <c r="AF1631" i="3"/>
  <c r="AE1631" i="3"/>
  <c r="AD1631" i="3"/>
  <c r="AC1631" i="3"/>
  <c r="AB1631" i="3"/>
  <c r="AA1631" i="3"/>
  <c r="Z1631" i="3"/>
  <c r="Y1631" i="3"/>
  <c r="X1631" i="3"/>
  <c r="W1631" i="3"/>
  <c r="V1631" i="3"/>
  <c r="U1631" i="3"/>
  <c r="T1631" i="3"/>
  <c r="S1631" i="3"/>
  <c r="R1631" i="3"/>
  <c r="Q1631" i="3"/>
  <c r="P1631" i="3"/>
  <c r="O1631" i="3"/>
  <c r="N1631" i="3"/>
  <c r="M1631" i="3"/>
  <c r="L1631" i="3"/>
  <c r="K1631" i="3"/>
  <c r="J1631" i="3"/>
  <c r="AM1630" i="3"/>
  <c r="AL1630" i="3"/>
  <c r="AK1630" i="3"/>
  <c r="AJ1630" i="3"/>
  <c r="AI1630" i="3"/>
  <c r="AH1630" i="3"/>
  <c r="AG1630" i="3"/>
  <c r="AF1630" i="3"/>
  <c r="AE1630" i="3"/>
  <c r="AD1630" i="3"/>
  <c r="AC1630" i="3"/>
  <c r="AB1630" i="3"/>
  <c r="AA1630" i="3"/>
  <c r="Z1630" i="3"/>
  <c r="Y1630" i="3"/>
  <c r="X1630" i="3"/>
  <c r="W1630" i="3"/>
  <c r="V1630" i="3"/>
  <c r="U1630" i="3"/>
  <c r="T1630" i="3"/>
  <c r="S1630" i="3"/>
  <c r="R1630" i="3"/>
  <c r="Q1630" i="3"/>
  <c r="P1630" i="3"/>
  <c r="O1630" i="3"/>
  <c r="N1630" i="3"/>
  <c r="M1630" i="3"/>
  <c r="L1630" i="3"/>
  <c r="K1630" i="3"/>
  <c r="J1630" i="3"/>
  <c r="AM1629" i="3"/>
  <c r="AL1629" i="3"/>
  <c r="AK1629" i="3"/>
  <c r="AJ1629" i="3"/>
  <c r="AI1629" i="3"/>
  <c r="AH1629" i="3"/>
  <c r="AG1629" i="3"/>
  <c r="AF1629" i="3"/>
  <c r="AE1629" i="3"/>
  <c r="AD1629" i="3"/>
  <c r="AC1629" i="3"/>
  <c r="AB1629" i="3"/>
  <c r="AA1629" i="3"/>
  <c r="Z1629" i="3"/>
  <c r="Y1629" i="3"/>
  <c r="X1629" i="3"/>
  <c r="W1629" i="3"/>
  <c r="V1629" i="3"/>
  <c r="U1629" i="3"/>
  <c r="T1629" i="3"/>
  <c r="S1629" i="3"/>
  <c r="R1629" i="3"/>
  <c r="Q1629" i="3"/>
  <c r="P1629" i="3"/>
  <c r="O1629" i="3"/>
  <c r="N1629" i="3"/>
  <c r="M1629" i="3"/>
  <c r="L1629" i="3"/>
  <c r="K1629" i="3"/>
  <c r="J1629" i="3"/>
  <c r="AM1628" i="3"/>
  <c r="AL1628" i="3"/>
  <c r="AK1628" i="3"/>
  <c r="AJ1628" i="3"/>
  <c r="AI1628" i="3"/>
  <c r="AH1628" i="3"/>
  <c r="AG1628" i="3"/>
  <c r="AF1628" i="3"/>
  <c r="AE1628" i="3"/>
  <c r="AD1628" i="3"/>
  <c r="AC1628" i="3"/>
  <c r="AB1628" i="3"/>
  <c r="AA1628" i="3"/>
  <c r="Z1628" i="3"/>
  <c r="Y1628" i="3"/>
  <c r="X1628" i="3"/>
  <c r="W1628" i="3"/>
  <c r="V1628" i="3"/>
  <c r="U1628" i="3"/>
  <c r="T1628" i="3"/>
  <c r="S1628" i="3"/>
  <c r="R1628" i="3"/>
  <c r="Q1628" i="3"/>
  <c r="P1628" i="3"/>
  <c r="O1628" i="3"/>
  <c r="N1628" i="3"/>
  <c r="M1628" i="3"/>
  <c r="L1628" i="3"/>
  <c r="K1628" i="3"/>
  <c r="J1628" i="3"/>
  <c r="AM1627" i="3"/>
  <c r="AL1627" i="3"/>
  <c r="AK1627" i="3"/>
  <c r="AJ1627" i="3"/>
  <c r="AI1627" i="3"/>
  <c r="AH1627" i="3"/>
  <c r="AG1627" i="3"/>
  <c r="AF1627" i="3"/>
  <c r="AE1627" i="3"/>
  <c r="AD1627" i="3"/>
  <c r="AC1627" i="3"/>
  <c r="AB1627" i="3"/>
  <c r="AA1627" i="3"/>
  <c r="Z1627" i="3"/>
  <c r="Y1627" i="3"/>
  <c r="X1627" i="3"/>
  <c r="W1627" i="3"/>
  <c r="V1627" i="3"/>
  <c r="U1627" i="3"/>
  <c r="T1627" i="3"/>
  <c r="S1627" i="3"/>
  <c r="R1627" i="3"/>
  <c r="Q1627" i="3"/>
  <c r="P1627" i="3"/>
  <c r="O1627" i="3"/>
  <c r="N1627" i="3"/>
  <c r="M1627" i="3"/>
  <c r="L1627" i="3"/>
  <c r="K1627" i="3"/>
  <c r="J1627" i="3"/>
  <c r="AM1626" i="3"/>
  <c r="AL1626" i="3"/>
  <c r="AK1626" i="3"/>
  <c r="AJ1626" i="3"/>
  <c r="AI1626" i="3"/>
  <c r="AH1626" i="3"/>
  <c r="AG1626" i="3"/>
  <c r="AF1626" i="3"/>
  <c r="AE1626" i="3"/>
  <c r="AD1626" i="3"/>
  <c r="AC1626" i="3"/>
  <c r="AB1626" i="3"/>
  <c r="AA1626" i="3"/>
  <c r="Z1626" i="3"/>
  <c r="Y1626" i="3"/>
  <c r="X1626" i="3"/>
  <c r="W1626" i="3"/>
  <c r="V1626" i="3"/>
  <c r="U1626" i="3"/>
  <c r="T1626" i="3"/>
  <c r="S1626" i="3"/>
  <c r="R1626" i="3"/>
  <c r="Q1626" i="3"/>
  <c r="P1626" i="3"/>
  <c r="O1626" i="3"/>
  <c r="N1626" i="3"/>
  <c r="M1626" i="3"/>
  <c r="L1626" i="3"/>
  <c r="K1626" i="3"/>
  <c r="J1626" i="3"/>
  <c r="AM1625" i="3"/>
  <c r="AL1625" i="3"/>
  <c r="AK1625" i="3"/>
  <c r="AJ1625" i="3"/>
  <c r="AI1625" i="3"/>
  <c r="AH1625" i="3"/>
  <c r="AG1625" i="3"/>
  <c r="AF1625" i="3"/>
  <c r="AE1625" i="3"/>
  <c r="AD1625" i="3"/>
  <c r="AC1625" i="3"/>
  <c r="AB1625" i="3"/>
  <c r="AA1625" i="3"/>
  <c r="Z1625" i="3"/>
  <c r="Y1625" i="3"/>
  <c r="X1625" i="3"/>
  <c r="W1625" i="3"/>
  <c r="V1625" i="3"/>
  <c r="U1625" i="3"/>
  <c r="T1625" i="3"/>
  <c r="S1625" i="3"/>
  <c r="R1625" i="3"/>
  <c r="Q1625" i="3"/>
  <c r="P1625" i="3"/>
  <c r="O1625" i="3"/>
  <c r="N1625" i="3"/>
  <c r="M1625" i="3"/>
  <c r="L1625" i="3"/>
  <c r="K1625" i="3"/>
  <c r="J1625" i="3"/>
  <c r="AM1624" i="3"/>
  <c r="AL1624" i="3"/>
  <c r="AK1624" i="3"/>
  <c r="AJ1624" i="3"/>
  <c r="AI1624" i="3"/>
  <c r="AH1624" i="3"/>
  <c r="AG1624" i="3"/>
  <c r="AF1624" i="3"/>
  <c r="AE1624" i="3"/>
  <c r="AD1624" i="3"/>
  <c r="AC1624" i="3"/>
  <c r="AB1624" i="3"/>
  <c r="AA1624" i="3"/>
  <c r="Z1624" i="3"/>
  <c r="Y1624" i="3"/>
  <c r="X1624" i="3"/>
  <c r="W1624" i="3"/>
  <c r="V1624" i="3"/>
  <c r="U1624" i="3"/>
  <c r="T1624" i="3"/>
  <c r="S1624" i="3"/>
  <c r="R1624" i="3"/>
  <c r="Q1624" i="3"/>
  <c r="P1624" i="3"/>
  <c r="O1624" i="3"/>
  <c r="N1624" i="3"/>
  <c r="M1624" i="3"/>
  <c r="L1624" i="3"/>
  <c r="K1624" i="3"/>
  <c r="J1624" i="3"/>
  <c r="AM1623" i="3"/>
  <c r="AL1623" i="3"/>
  <c r="AK1623" i="3"/>
  <c r="AJ1623" i="3"/>
  <c r="AI1623" i="3"/>
  <c r="AH1623" i="3"/>
  <c r="AG1623" i="3"/>
  <c r="AF1623" i="3"/>
  <c r="AE1623" i="3"/>
  <c r="AD1623" i="3"/>
  <c r="AC1623" i="3"/>
  <c r="AB1623" i="3"/>
  <c r="AA1623" i="3"/>
  <c r="Z1623" i="3"/>
  <c r="Y1623" i="3"/>
  <c r="X1623" i="3"/>
  <c r="W1623" i="3"/>
  <c r="V1623" i="3"/>
  <c r="U1623" i="3"/>
  <c r="T1623" i="3"/>
  <c r="S1623" i="3"/>
  <c r="R1623" i="3"/>
  <c r="Q1623" i="3"/>
  <c r="P1623" i="3"/>
  <c r="O1623" i="3"/>
  <c r="N1623" i="3"/>
  <c r="M1623" i="3"/>
  <c r="L1623" i="3"/>
  <c r="K1623" i="3"/>
  <c r="J1623" i="3"/>
  <c r="AM1622" i="3"/>
  <c r="AL1622" i="3"/>
  <c r="AK1622" i="3"/>
  <c r="AJ1622" i="3"/>
  <c r="AI1622" i="3"/>
  <c r="AH1622" i="3"/>
  <c r="AG1622" i="3"/>
  <c r="AF1622" i="3"/>
  <c r="AE1622" i="3"/>
  <c r="AD1622" i="3"/>
  <c r="AC1622" i="3"/>
  <c r="AB1622" i="3"/>
  <c r="AA1622" i="3"/>
  <c r="Z1622" i="3"/>
  <c r="Y1622" i="3"/>
  <c r="X1622" i="3"/>
  <c r="W1622" i="3"/>
  <c r="V1622" i="3"/>
  <c r="U1622" i="3"/>
  <c r="T1622" i="3"/>
  <c r="S1622" i="3"/>
  <c r="R1622" i="3"/>
  <c r="Q1622" i="3"/>
  <c r="P1622" i="3"/>
  <c r="O1622" i="3"/>
  <c r="N1622" i="3"/>
  <c r="M1622" i="3"/>
  <c r="L1622" i="3"/>
  <c r="K1622" i="3"/>
  <c r="J1622" i="3"/>
  <c r="AM1621" i="3"/>
  <c r="AL1621" i="3"/>
  <c r="AK1621" i="3"/>
  <c r="AJ1621" i="3"/>
  <c r="AI1621" i="3"/>
  <c r="AH1621" i="3"/>
  <c r="AG1621" i="3"/>
  <c r="AF1621" i="3"/>
  <c r="AE1621" i="3"/>
  <c r="AD1621" i="3"/>
  <c r="AC1621" i="3"/>
  <c r="AB1621" i="3"/>
  <c r="AA1621" i="3"/>
  <c r="Z1621" i="3"/>
  <c r="Y1621" i="3"/>
  <c r="X1621" i="3"/>
  <c r="W1621" i="3"/>
  <c r="V1621" i="3"/>
  <c r="U1621" i="3"/>
  <c r="T1621" i="3"/>
  <c r="S1621" i="3"/>
  <c r="R1621" i="3"/>
  <c r="Q1621" i="3"/>
  <c r="P1621" i="3"/>
  <c r="O1621" i="3"/>
  <c r="N1621" i="3"/>
  <c r="M1621" i="3"/>
  <c r="L1621" i="3"/>
  <c r="K1621" i="3"/>
  <c r="J1621" i="3"/>
  <c r="AM1620" i="3"/>
  <c r="AL1620" i="3"/>
  <c r="AK1620" i="3"/>
  <c r="AJ1620" i="3"/>
  <c r="AI1620" i="3"/>
  <c r="AH1620" i="3"/>
  <c r="AG1620" i="3"/>
  <c r="AF1620" i="3"/>
  <c r="AE1620" i="3"/>
  <c r="AD1620" i="3"/>
  <c r="AC1620" i="3"/>
  <c r="AB1620" i="3"/>
  <c r="AA1620" i="3"/>
  <c r="Z1620" i="3"/>
  <c r="Y1620" i="3"/>
  <c r="X1620" i="3"/>
  <c r="W1620" i="3"/>
  <c r="V1620" i="3"/>
  <c r="U1620" i="3"/>
  <c r="T1620" i="3"/>
  <c r="S1620" i="3"/>
  <c r="R1620" i="3"/>
  <c r="Q1620" i="3"/>
  <c r="P1620" i="3"/>
  <c r="O1620" i="3"/>
  <c r="N1620" i="3"/>
  <c r="M1620" i="3"/>
  <c r="L1620" i="3"/>
  <c r="K1620" i="3"/>
  <c r="J1620" i="3"/>
  <c r="AM1619" i="3"/>
  <c r="AL1619" i="3"/>
  <c r="AK1619" i="3"/>
  <c r="AJ1619" i="3"/>
  <c r="AI1619" i="3"/>
  <c r="AH1619" i="3"/>
  <c r="AG1619" i="3"/>
  <c r="AF1619" i="3"/>
  <c r="AE1619" i="3"/>
  <c r="AD1619" i="3"/>
  <c r="AC1619" i="3"/>
  <c r="AB1619" i="3"/>
  <c r="AA1619" i="3"/>
  <c r="Z1619" i="3"/>
  <c r="Y1619" i="3"/>
  <c r="X1619" i="3"/>
  <c r="W1619" i="3"/>
  <c r="V1619" i="3"/>
  <c r="U1619" i="3"/>
  <c r="T1619" i="3"/>
  <c r="S1619" i="3"/>
  <c r="R1619" i="3"/>
  <c r="Q1619" i="3"/>
  <c r="P1619" i="3"/>
  <c r="O1619" i="3"/>
  <c r="N1619" i="3"/>
  <c r="M1619" i="3"/>
  <c r="L1619" i="3"/>
  <c r="K1619" i="3"/>
  <c r="J1619" i="3"/>
  <c r="AM1618" i="3"/>
  <c r="AL1618" i="3"/>
  <c r="AK1618" i="3"/>
  <c r="AJ1618" i="3"/>
  <c r="AI1618" i="3"/>
  <c r="AH1618" i="3"/>
  <c r="AG1618" i="3"/>
  <c r="AF1618" i="3"/>
  <c r="AE1618" i="3"/>
  <c r="AD1618" i="3"/>
  <c r="AC1618" i="3"/>
  <c r="AB1618" i="3"/>
  <c r="AA1618" i="3"/>
  <c r="Z1618" i="3"/>
  <c r="Y1618" i="3"/>
  <c r="X1618" i="3"/>
  <c r="W1618" i="3"/>
  <c r="V1618" i="3"/>
  <c r="U1618" i="3"/>
  <c r="T1618" i="3"/>
  <c r="S1618" i="3"/>
  <c r="R1618" i="3"/>
  <c r="Q1618" i="3"/>
  <c r="P1618" i="3"/>
  <c r="O1618" i="3"/>
  <c r="N1618" i="3"/>
  <c r="M1618" i="3"/>
  <c r="L1618" i="3"/>
  <c r="K1618" i="3"/>
  <c r="J1618" i="3"/>
  <c r="AM1617" i="3"/>
  <c r="AL1617" i="3"/>
  <c r="AK1617" i="3"/>
  <c r="AJ1617" i="3"/>
  <c r="AI1617" i="3"/>
  <c r="AH1617" i="3"/>
  <c r="AG1617" i="3"/>
  <c r="AF1617" i="3"/>
  <c r="AE1617" i="3"/>
  <c r="AD1617" i="3"/>
  <c r="AC1617" i="3"/>
  <c r="AB1617" i="3"/>
  <c r="AA1617" i="3"/>
  <c r="Z1617" i="3"/>
  <c r="Y1617" i="3"/>
  <c r="X1617" i="3"/>
  <c r="W1617" i="3"/>
  <c r="V1617" i="3"/>
  <c r="U1617" i="3"/>
  <c r="T1617" i="3"/>
  <c r="S1617" i="3"/>
  <c r="R1617" i="3"/>
  <c r="Q1617" i="3"/>
  <c r="P1617" i="3"/>
  <c r="O1617" i="3"/>
  <c r="N1617" i="3"/>
  <c r="M1617" i="3"/>
  <c r="L1617" i="3"/>
  <c r="K1617" i="3"/>
  <c r="J1617" i="3"/>
  <c r="AM1616" i="3"/>
  <c r="AL1616" i="3"/>
  <c r="AK1616" i="3"/>
  <c r="AJ1616" i="3"/>
  <c r="AI1616" i="3"/>
  <c r="AH1616" i="3"/>
  <c r="AG1616" i="3"/>
  <c r="AF1616" i="3"/>
  <c r="AE1616" i="3"/>
  <c r="AD1616" i="3"/>
  <c r="AC1616" i="3"/>
  <c r="AB1616" i="3"/>
  <c r="AA1616" i="3"/>
  <c r="Z1616" i="3"/>
  <c r="Y1616" i="3"/>
  <c r="X1616" i="3"/>
  <c r="W1616" i="3"/>
  <c r="V1616" i="3"/>
  <c r="U1616" i="3"/>
  <c r="T1616" i="3"/>
  <c r="S1616" i="3"/>
  <c r="R1616" i="3"/>
  <c r="Q1616" i="3"/>
  <c r="P1616" i="3"/>
  <c r="O1616" i="3"/>
  <c r="N1616" i="3"/>
  <c r="M1616" i="3"/>
  <c r="L1616" i="3"/>
  <c r="K1616" i="3"/>
  <c r="J1616" i="3"/>
  <c r="AM1615" i="3"/>
  <c r="AL1615" i="3"/>
  <c r="AK1615" i="3"/>
  <c r="AJ1615" i="3"/>
  <c r="AI1615" i="3"/>
  <c r="AH1615" i="3"/>
  <c r="AG1615" i="3"/>
  <c r="AF1615" i="3"/>
  <c r="AE1615" i="3"/>
  <c r="AD1615" i="3"/>
  <c r="AC1615" i="3"/>
  <c r="AB1615" i="3"/>
  <c r="AA1615" i="3"/>
  <c r="Z1615" i="3"/>
  <c r="Y1615" i="3"/>
  <c r="X1615" i="3"/>
  <c r="W1615" i="3"/>
  <c r="V1615" i="3"/>
  <c r="U1615" i="3"/>
  <c r="T1615" i="3"/>
  <c r="S1615" i="3"/>
  <c r="R1615" i="3"/>
  <c r="Q1615" i="3"/>
  <c r="P1615" i="3"/>
  <c r="O1615" i="3"/>
  <c r="N1615" i="3"/>
  <c r="M1615" i="3"/>
  <c r="L1615" i="3"/>
  <c r="K1615" i="3"/>
  <c r="J1615" i="3"/>
  <c r="AM1614" i="3"/>
  <c r="AL1614" i="3"/>
  <c r="AK1614" i="3"/>
  <c r="AJ1614" i="3"/>
  <c r="AI1614" i="3"/>
  <c r="AH1614" i="3"/>
  <c r="AG1614" i="3"/>
  <c r="AF1614" i="3"/>
  <c r="AE1614" i="3"/>
  <c r="AD1614" i="3"/>
  <c r="AC1614" i="3"/>
  <c r="AB1614" i="3"/>
  <c r="AA1614" i="3"/>
  <c r="Z1614" i="3"/>
  <c r="Y1614" i="3"/>
  <c r="X1614" i="3"/>
  <c r="W1614" i="3"/>
  <c r="V1614" i="3"/>
  <c r="U1614" i="3"/>
  <c r="T1614" i="3"/>
  <c r="S1614" i="3"/>
  <c r="R1614" i="3"/>
  <c r="Q1614" i="3"/>
  <c r="P1614" i="3"/>
  <c r="O1614" i="3"/>
  <c r="N1614" i="3"/>
  <c r="M1614" i="3"/>
  <c r="L1614" i="3"/>
  <c r="K1614" i="3"/>
  <c r="J1614" i="3"/>
  <c r="AM1613" i="3"/>
  <c r="AL1613" i="3"/>
  <c r="AK1613" i="3"/>
  <c r="AJ1613" i="3"/>
  <c r="AI1613" i="3"/>
  <c r="AH1613" i="3"/>
  <c r="AG1613" i="3"/>
  <c r="AF1613" i="3"/>
  <c r="AE1613" i="3"/>
  <c r="AD1613" i="3"/>
  <c r="AC1613" i="3"/>
  <c r="AB1613" i="3"/>
  <c r="AA1613" i="3"/>
  <c r="Z1613" i="3"/>
  <c r="Y1613" i="3"/>
  <c r="X1613" i="3"/>
  <c r="W1613" i="3"/>
  <c r="V1613" i="3"/>
  <c r="U1613" i="3"/>
  <c r="T1613" i="3"/>
  <c r="S1613" i="3"/>
  <c r="R1613" i="3"/>
  <c r="Q1613" i="3"/>
  <c r="P1613" i="3"/>
  <c r="O1613" i="3"/>
  <c r="N1613" i="3"/>
  <c r="M1613" i="3"/>
  <c r="L1613" i="3"/>
  <c r="K1613" i="3"/>
  <c r="J1613" i="3"/>
  <c r="AM1612" i="3"/>
  <c r="AL1612" i="3"/>
  <c r="AK1612" i="3"/>
  <c r="AJ1612" i="3"/>
  <c r="AI1612" i="3"/>
  <c r="AH1612" i="3"/>
  <c r="AG1612" i="3"/>
  <c r="AF1612" i="3"/>
  <c r="AE1612" i="3"/>
  <c r="AD1612" i="3"/>
  <c r="AC1612" i="3"/>
  <c r="AB1612" i="3"/>
  <c r="AA1612" i="3"/>
  <c r="Z1612" i="3"/>
  <c r="Y1612" i="3"/>
  <c r="X1612" i="3"/>
  <c r="W1612" i="3"/>
  <c r="V1612" i="3"/>
  <c r="U1612" i="3"/>
  <c r="T1612" i="3"/>
  <c r="S1612" i="3"/>
  <c r="R1612" i="3"/>
  <c r="Q1612" i="3"/>
  <c r="P1612" i="3"/>
  <c r="O1612" i="3"/>
  <c r="N1612" i="3"/>
  <c r="M1612" i="3"/>
  <c r="L1612" i="3"/>
  <c r="K1612" i="3"/>
  <c r="J1612" i="3"/>
  <c r="AM1611" i="3"/>
  <c r="AL1611" i="3"/>
  <c r="AK1611" i="3"/>
  <c r="AJ1611" i="3"/>
  <c r="AI1611" i="3"/>
  <c r="AH1611" i="3"/>
  <c r="AG1611" i="3"/>
  <c r="AF1611" i="3"/>
  <c r="AE1611" i="3"/>
  <c r="AD1611" i="3"/>
  <c r="AC1611" i="3"/>
  <c r="AB1611" i="3"/>
  <c r="AA1611" i="3"/>
  <c r="Z1611" i="3"/>
  <c r="Y1611" i="3"/>
  <c r="X1611" i="3"/>
  <c r="W1611" i="3"/>
  <c r="V1611" i="3"/>
  <c r="U1611" i="3"/>
  <c r="T1611" i="3"/>
  <c r="S1611" i="3"/>
  <c r="R1611" i="3"/>
  <c r="Q1611" i="3"/>
  <c r="P1611" i="3"/>
  <c r="O1611" i="3"/>
  <c r="N1611" i="3"/>
  <c r="M1611" i="3"/>
  <c r="L1611" i="3"/>
  <c r="K1611" i="3"/>
  <c r="J1611" i="3"/>
  <c r="AM1610" i="3"/>
  <c r="AL1610" i="3"/>
  <c r="AK1610" i="3"/>
  <c r="AJ1610" i="3"/>
  <c r="AI1610" i="3"/>
  <c r="AH1610" i="3"/>
  <c r="AG1610" i="3"/>
  <c r="AF1610" i="3"/>
  <c r="AE1610" i="3"/>
  <c r="AD1610" i="3"/>
  <c r="AC1610" i="3"/>
  <c r="AB1610" i="3"/>
  <c r="AA1610" i="3"/>
  <c r="Z1610" i="3"/>
  <c r="Y1610" i="3"/>
  <c r="X1610" i="3"/>
  <c r="W1610" i="3"/>
  <c r="V1610" i="3"/>
  <c r="U1610" i="3"/>
  <c r="T1610" i="3"/>
  <c r="S1610" i="3"/>
  <c r="R1610" i="3"/>
  <c r="Q1610" i="3"/>
  <c r="P1610" i="3"/>
  <c r="O1610" i="3"/>
  <c r="N1610" i="3"/>
  <c r="M1610" i="3"/>
  <c r="L1610" i="3"/>
  <c r="K1610" i="3"/>
  <c r="J1610" i="3"/>
  <c r="AM1609" i="3"/>
  <c r="AL1609" i="3"/>
  <c r="AK1609" i="3"/>
  <c r="AJ1609" i="3"/>
  <c r="AI1609" i="3"/>
  <c r="AH1609" i="3"/>
  <c r="AG1609" i="3"/>
  <c r="AF1609" i="3"/>
  <c r="AE1609" i="3"/>
  <c r="AD1609" i="3"/>
  <c r="AC1609" i="3"/>
  <c r="AB1609" i="3"/>
  <c r="AA1609" i="3"/>
  <c r="Z1609" i="3"/>
  <c r="Y1609" i="3"/>
  <c r="X1609" i="3"/>
  <c r="W1609" i="3"/>
  <c r="V1609" i="3"/>
  <c r="U1609" i="3"/>
  <c r="T1609" i="3"/>
  <c r="S1609" i="3"/>
  <c r="R1609" i="3"/>
  <c r="Q1609" i="3"/>
  <c r="P1609" i="3"/>
  <c r="O1609" i="3"/>
  <c r="N1609" i="3"/>
  <c r="M1609" i="3"/>
  <c r="L1609" i="3"/>
  <c r="K1609" i="3"/>
  <c r="J1609" i="3"/>
  <c r="AM1608" i="3"/>
  <c r="AL1608" i="3"/>
  <c r="AK1608" i="3"/>
  <c r="AJ1608" i="3"/>
  <c r="AI1608" i="3"/>
  <c r="AH1608" i="3"/>
  <c r="AG1608" i="3"/>
  <c r="AF1608" i="3"/>
  <c r="AE1608" i="3"/>
  <c r="AD1608" i="3"/>
  <c r="AC1608" i="3"/>
  <c r="AB1608" i="3"/>
  <c r="AA1608" i="3"/>
  <c r="Z1608" i="3"/>
  <c r="Y1608" i="3"/>
  <c r="X1608" i="3"/>
  <c r="W1608" i="3"/>
  <c r="V1608" i="3"/>
  <c r="U1608" i="3"/>
  <c r="T1608" i="3"/>
  <c r="S1608" i="3"/>
  <c r="R1608" i="3"/>
  <c r="Q1608" i="3"/>
  <c r="P1608" i="3"/>
  <c r="O1608" i="3"/>
  <c r="N1608" i="3"/>
  <c r="M1608" i="3"/>
  <c r="L1608" i="3"/>
  <c r="K1608" i="3"/>
  <c r="J1608" i="3"/>
  <c r="AM1607" i="3"/>
  <c r="AL1607" i="3"/>
  <c r="AK1607" i="3"/>
  <c r="AJ1607" i="3"/>
  <c r="AI1607" i="3"/>
  <c r="AH1607" i="3"/>
  <c r="AG1607" i="3"/>
  <c r="AF1607" i="3"/>
  <c r="AE1607" i="3"/>
  <c r="AD1607" i="3"/>
  <c r="AC1607" i="3"/>
  <c r="AB1607" i="3"/>
  <c r="AA1607" i="3"/>
  <c r="Z1607" i="3"/>
  <c r="Y1607" i="3"/>
  <c r="X1607" i="3"/>
  <c r="W1607" i="3"/>
  <c r="V1607" i="3"/>
  <c r="U1607" i="3"/>
  <c r="T1607" i="3"/>
  <c r="S1607" i="3"/>
  <c r="R1607" i="3"/>
  <c r="Q1607" i="3"/>
  <c r="P1607" i="3"/>
  <c r="O1607" i="3"/>
  <c r="N1607" i="3"/>
  <c r="M1607" i="3"/>
  <c r="L1607" i="3"/>
  <c r="K1607" i="3"/>
  <c r="J1607" i="3"/>
  <c r="AM1606" i="3"/>
  <c r="AL1606" i="3"/>
  <c r="AK1606" i="3"/>
  <c r="AJ1606" i="3"/>
  <c r="AI1606" i="3"/>
  <c r="AH1606" i="3"/>
  <c r="AG1606" i="3"/>
  <c r="AF1606" i="3"/>
  <c r="AE1606" i="3"/>
  <c r="AD1606" i="3"/>
  <c r="AC1606" i="3"/>
  <c r="AB1606" i="3"/>
  <c r="AA1606" i="3"/>
  <c r="Z1606" i="3"/>
  <c r="Y1606" i="3"/>
  <c r="X1606" i="3"/>
  <c r="W1606" i="3"/>
  <c r="V1606" i="3"/>
  <c r="U1606" i="3"/>
  <c r="T1606" i="3"/>
  <c r="S1606" i="3"/>
  <c r="R1606" i="3"/>
  <c r="Q1606" i="3"/>
  <c r="P1606" i="3"/>
  <c r="O1606" i="3"/>
  <c r="N1606" i="3"/>
  <c r="M1606" i="3"/>
  <c r="L1606" i="3"/>
  <c r="K1606" i="3"/>
  <c r="J1606" i="3"/>
  <c r="AM1605" i="3"/>
  <c r="AL1605" i="3"/>
  <c r="AK1605" i="3"/>
  <c r="AJ1605" i="3"/>
  <c r="AI1605" i="3"/>
  <c r="AH1605" i="3"/>
  <c r="AG1605" i="3"/>
  <c r="AF1605" i="3"/>
  <c r="AE1605" i="3"/>
  <c r="AD1605" i="3"/>
  <c r="AC1605" i="3"/>
  <c r="AB1605" i="3"/>
  <c r="AA1605" i="3"/>
  <c r="Z1605" i="3"/>
  <c r="Y1605" i="3"/>
  <c r="X1605" i="3"/>
  <c r="W1605" i="3"/>
  <c r="V1605" i="3"/>
  <c r="U1605" i="3"/>
  <c r="T1605" i="3"/>
  <c r="S1605" i="3"/>
  <c r="R1605" i="3"/>
  <c r="Q1605" i="3"/>
  <c r="P1605" i="3"/>
  <c r="O1605" i="3"/>
  <c r="N1605" i="3"/>
  <c r="M1605" i="3"/>
  <c r="L1605" i="3"/>
  <c r="K1605" i="3"/>
  <c r="J1605" i="3"/>
  <c r="AM1604" i="3"/>
  <c r="AL1604" i="3"/>
  <c r="AK1604" i="3"/>
  <c r="AJ1604" i="3"/>
  <c r="AI1604" i="3"/>
  <c r="AH1604" i="3"/>
  <c r="AG1604" i="3"/>
  <c r="AF1604" i="3"/>
  <c r="AE1604" i="3"/>
  <c r="AD1604" i="3"/>
  <c r="AC1604" i="3"/>
  <c r="AB1604" i="3"/>
  <c r="AA1604" i="3"/>
  <c r="Z1604" i="3"/>
  <c r="Y1604" i="3"/>
  <c r="X1604" i="3"/>
  <c r="W1604" i="3"/>
  <c r="V1604" i="3"/>
  <c r="U1604" i="3"/>
  <c r="T1604" i="3"/>
  <c r="S1604" i="3"/>
  <c r="R1604" i="3"/>
  <c r="Q1604" i="3"/>
  <c r="P1604" i="3"/>
  <c r="O1604" i="3"/>
  <c r="N1604" i="3"/>
  <c r="M1604" i="3"/>
  <c r="L1604" i="3"/>
  <c r="K1604" i="3"/>
  <c r="J1604" i="3"/>
  <c r="AM1603" i="3"/>
  <c r="AL1603" i="3"/>
  <c r="AK1603" i="3"/>
  <c r="AJ1603" i="3"/>
  <c r="AI1603" i="3"/>
  <c r="AH1603" i="3"/>
  <c r="AG1603" i="3"/>
  <c r="AF1603" i="3"/>
  <c r="AE1603" i="3"/>
  <c r="AD1603" i="3"/>
  <c r="AC1603" i="3"/>
  <c r="AB1603" i="3"/>
  <c r="AA1603" i="3"/>
  <c r="Z1603" i="3"/>
  <c r="Y1603" i="3"/>
  <c r="X1603" i="3"/>
  <c r="W1603" i="3"/>
  <c r="V1603" i="3"/>
  <c r="U1603" i="3"/>
  <c r="T1603" i="3"/>
  <c r="S1603" i="3"/>
  <c r="R1603" i="3"/>
  <c r="Q1603" i="3"/>
  <c r="P1603" i="3"/>
  <c r="O1603" i="3"/>
  <c r="N1603" i="3"/>
  <c r="M1603" i="3"/>
  <c r="L1603" i="3"/>
  <c r="K1603" i="3"/>
  <c r="J1603" i="3"/>
  <c r="AM1602" i="3"/>
  <c r="AL1602" i="3"/>
  <c r="AK1602" i="3"/>
  <c r="AJ1602" i="3"/>
  <c r="AI1602" i="3"/>
  <c r="AH1602" i="3"/>
  <c r="AG1602" i="3"/>
  <c r="AF1602" i="3"/>
  <c r="AE1602" i="3"/>
  <c r="AD1602" i="3"/>
  <c r="AC1602" i="3"/>
  <c r="AB1602" i="3"/>
  <c r="AA1602" i="3"/>
  <c r="Z1602" i="3"/>
  <c r="Y1602" i="3"/>
  <c r="X1602" i="3"/>
  <c r="W1602" i="3"/>
  <c r="V1602" i="3"/>
  <c r="U1602" i="3"/>
  <c r="T1602" i="3"/>
  <c r="S1602" i="3"/>
  <c r="R1602" i="3"/>
  <c r="Q1602" i="3"/>
  <c r="P1602" i="3"/>
  <c r="O1602" i="3"/>
  <c r="N1602" i="3"/>
  <c r="M1602" i="3"/>
  <c r="L1602" i="3"/>
  <c r="K1602" i="3"/>
  <c r="J1602" i="3"/>
  <c r="AM1601" i="3"/>
  <c r="AL1601" i="3"/>
  <c r="AK1601" i="3"/>
  <c r="AJ1601" i="3"/>
  <c r="AI1601" i="3"/>
  <c r="AH1601" i="3"/>
  <c r="AG1601" i="3"/>
  <c r="AF1601" i="3"/>
  <c r="AE1601" i="3"/>
  <c r="AD1601" i="3"/>
  <c r="AC1601" i="3"/>
  <c r="AB1601" i="3"/>
  <c r="AA1601" i="3"/>
  <c r="Z1601" i="3"/>
  <c r="Y1601" i="3"/>
  <c r="X1601" i="3"/>
  <c r="W1601" i="3"/>
  <c r="V1601" i="3"/>
  <c r="U1601" i="3"/>
  <c r="T1601" i="3"/>
  <c r="S1601" i="3"/>
  <c r="R1601" i="3"/>
  <c r="Q1601" i="3"/>
  <c r="P1601" i="3"/>
  <c r="O1601" i="3"/>
  <c r="N1601" i="3"/>
  <c r="M1601" i="3"/>
  <c r="L1601" i="3"/>
  <c r="K1601" i="3"/>
  <c r="J1601" i="3"/>
  <c r="AM1600" i="3"/>
  <c r="AL1600" i="3"/>
  <c r="AK1600" i="3"/>
  <c r="AJ1600" i="3"/>
  <c r="AI1600" i="3"/>
  <c r="AH1600" i="3"/>
  <c r="AG1600" i="3"/>
  <c r="AF1600" i="3"/>
  <c r="AE1600" i="3"/>
  <c r="AD1600" i="3"/>
  <c r="AC1600" i="3"/>
  <c r="AB1600" i="3"/>
  <c r="AA1600" i="3"/>
  <c r="Z1600" i="3"/>
  <c r="Y1600" i="3"/>
  <c r="X1600" i="3"/>
  <c r="W1600" i="3"/>
  <c r="V1600" i="3"/>
  <c r="U1600" i="3"/>
  <c r="T1600" i="3"/>
  <c r="S1600" i="3"/>
  <c r="R1600" i="3"/>
  <c r="Q1600" i="3"/>
  <c r="P1600" i="3"/>
  <c r="O1600" i="3"/>
  <c r="N1600" i="3"/>
  <c r="M1600" i="3"/>
  <c r="L1600" i="3"/>
  <c r="K1600" i="3"/>
  <c r="J1600" i="3"/>
  <c r="AM1599" i="3"/>
  <c r="AL1599" i="3"/>
  <c r="AK1599" i="3"/>
  <c r="AJ1599" i="3"/>
  <c r="AI1599" i="3"/>
  <c r="AH1599" i="3"/>
  <c r="AG1599" i="3"/>
  <c r="AF1599" i="3"/>
  <c r="AE1599" i="3"/>
  <c r="AD1599" i="3"/>
  <c r="AC1599" i="3"/>
  <c r="AB1599" i="3"/>
  <c r="AA1599" i="3"/>
  <c r="Z1599" i="3"/>
  <c r="Y1599" i="3"/>
  <c r="X1599" i="3"/>
  <c r="W1599" i="3"/>
  <c r="V1599" i="3"/>
  <c r="U1599" i="3"/>
  <c r="T1599" i="3"/>
  <c r="S1599" i="3"/>
  <c r="R1599" i="3"/>
  <c r="Q1599" i="3"/>
  <c r="P1599" i="3"/>
  <c r="O1599" i="3"/>
  <c r="N1599" i="3"/>
  <c r="M1599" i="3"/>
  <c r="L1599" i="3"/>
  <c r="K1599" i="3"/>
  <c r="J1599" i="3"/>
  <c r="AM1598" i="3"/>
  <c r="AL1598" i="3"/>
  <c r="AK1598" i="3"/>
  <c r="AJ1598" i="3"/>
  <c r="AI1598" i="3"/>
  <c r="AH1598" i="3"/>
  <c r="AG1598" i="3"/>
  <c r="AF1598" i="3"/>
  <c r="AE1598" i="3"/>
  <c r="AD1598" i="3"/>
  <c r="AC1598" i="3"/>
  <c r="AB1598" i="3"/>
  <c r="AA1598" i="3"/>
  <c r="Z1598" i="3"/>
  <c r="Y1598" i="3"/>
  <c r="X1598" i="3"/>
  <c r="W1598" i="3"/>
  <c r="V1598" i="3"/>
  <c r="U1598" i="3"/>
  <c r="T1598" i="3"/>
  <c r="S1598" i="3"/>
  <c r="R1598" i="3"/>
  <c r="Q1598" i="3"/>
  <c r="P1598" i="3"/>
  <c r="O1598" i="3"/>
  <c r="N1598" i="3"/>
  <c r="M1598" i="3"/>
  <c r="L1598" i="3"/>
  <c r="K1598" i="3"/>
  <c r="J1598" i="3"/>
  <c r="AM1597" i="3"/>
  <c r="AL1597" i="3"/>
  <c r="AK1597" i="3"/>
  <c r="AJ1597" i="3"/>
  <c r="AI1597" i="3"/>
  <c r="AH1597" i="3"/>
  <c r="AG1597" i="3"/>
  <c r="AF1597" i="3"/>
  <c r="AE1597" i="3"/>
  <c r="AD1597" i="3"/>
  <c r="AC1597" i="3"/>
  <c r="AB1597" i="3"/>
  <c r="AA1597" i="3"/>
  <c r="Z1597" i="3"/>
  <c r="Y1597" i="3"/>
  <c r="X1597" i="3"/>
  <c r="W1597" i="3"/>
  <c r="V1597" i="3"/>
  <c r="U1597" i="3"/>
  <c r="T1597" i="3"/>
  <c r="S1597" i="3"/>
  <c r="R1597" i="3"/>
  <c r="Q1597" i="3"/>
  <c r="P1597" i="3"/>
  <c r="O1597" i="3"/>
  <c r="N1597" i="3"/>
  <c r="M1597" i="3"/>
  <c r="L1597" i="3"/>
  <c r="K1597" i="3"/>
  <c r="J1597" i="3"/>
  <c r="AM1596" i="3"/>
  <c r="AL1596" i="3"/>
  <c r="AK1596" i="3"/>
  <c r="AJ1596" i="3"/>
  <c r="AI1596" i="3"/>
  <c r="AH1596" i="3"/>
  <c r="AG1596" i="3"/>
  <c r="AF1596" i="3"/>
  <c r="AE1596" i="3"/>
  <c r="AD1596" i="3"/>
  <c r="AC1596" i="3"/>
  <c r="AB1596" i="3"/>
  <c r="AA1596" i="3"/>
  <c r="Z1596" i="3"/>
  <c r="Y1596" i="3"/>
  <c r="X1596" i="3"/>
  <c r="W1596" i="3"/>
  <c r="V1596" i="3"/>
  <c r="U1596" i="3"/>
  <c r="T1596" i="3"/>
  <c r="S1596" i="3"/>
  <c r="R1596" i="3"/>
  <c r="Q1596" i="3"/>
  <c r="P1596" i="3"/>
  <c r="O1596" i="3"/>
  <c r="N1596" i="3"/>
  <c r="M1596" i="3"/>
  <c r="L1596" i="3"/>
  <c r="K1596" i="3"/>
  <c r="J1596" i="3"/>
  <c r="AM1595" i="3"/>
  <c r="AL1595" i="3"/>
  <c r="AK1595" i="3"/>
  <c r="AJ1595" i="3"/>
  <c r="AI1595" i="3"/>
  <c r="AH1595" i="3"/>
  <c r="AG1595" i="3"/>
  <c r="AF1595" i="3"/>
  <c r="AE1595" i="3"/>
  <c r="AD1595" i="3"/>
  <c r="AC1595" i="3"/>
  <c r="AB1595" i="3"/>
  <c r="AA1595" i="3"/>
  <c r="Z1595" i="3"/>
  <c r="Y1595" i="3"/>
  <c r="X1595" i="3"/>
  <c r="W1595" i="3"/>
  <c r="V1595" i="3"/>
  <c r="U1595" i="3"/>
  <c r="T1595" i="3"/>
  <c r="S1595" i="3"/>
  <c r="R1595" i="3"/>
  <c r="Q1595" i="3"/>
  <c r="P1595" i="3"/>
  <c r="O1595" i="3"/>
  <c r="N1595" i="3"/>
  <c r="M1595" i="3"/>
  <c r="L1595" i="3"/>
  <c r="K1595" i="3"/>
  <c r="J1595" i="3"/>
  <c r="AM1594" i="3"/>
  <c r="AL1594" i="3"/>
  <c r="AK1594" i="3"/>
  <c r="AJ1594" i="3"/>
  <c r="AI1594" i="3"/>
  <c r="AH1594" i="3"/>
  <c r="AG1594" i="3"/>
  <c r="AF1594" i="3"/>
  <c r="AE1594" i="3"/>
  <c r="AD1594" i="3"/>
  <c r="AC1594" i="3"/>
  <c r="AB1594" i="3"/>
  <c r="AA1594" i="3"/>
  <c r="Z1594" i="3"/>
  <c r="Y1594" i="3"/>
  <c r="X1594" i="3"/>
  <c r="W1594" i="3"/>
  <c r="V1594" i="3"/>
  <c r="U1594" i="3"/>
  <c r="T1594" i="3"/>
  <c r="S1594" i="3"/>
  <c r="R1594" i="3"/>
  <c r="Q1594" i="3"/>
  <c r="P1594" i="3"/>
  <c r="O1594" i="3"/>
  <c r="N1594" i="3"/>
  <c r="M1594" i="3"/>
  <c r="L1594" i="3"/>
  <c r="K1594" i="3"/>
  <c r="J1594" i="3"/>
  <c r="AM1593" i="3"/>
  <c r="AL1593" i="3"/>
  <c r="AK1593" i="3"/>
  <c r="AJ1593" i="3"/>
  <c r="AI1593" i="3"/>
  <c r="AH1593" i="3"/>
  <c r="AG1593" i="3"/>
  <c r="AF1593" i="3"/>
  <c r="AE1593" i="3"/>
  <c r="AD1593" i="3"/>
  <c r="AC1593" i="3"/>
  <c r="AB1593" i="3"/>
  <c r="AA1593" i="3"/>
  <c r="Z1593" i="3"/>
  <c r="Y1593" i="3"/>
  <c r="X1593" i="3"/>
  <c r="W1593" i="3"/>
  <c r="V1593" i="3"/>
  <c r="U1593" i="3"/>
  <c r="T1593" i="3"/>
  <c r="S1593" i="3"/>
  <c r="R1593" i="3"/>
  <c r="Q1593" i="3"/>
  <c r="P1593" i="3"/>
  <c r="O1593" i="3"/>
  <c r="N1593" i="3"/>
  <c r="M1593" i="3"/>
  <c r="L1593" i="3"/>
  <c r="K1593" i="3"/>
  <c r="J1593" i="3"/>
  <c r="AM1592" i="3"/>
  <c r="AL1592" i="3"/>
  <c r="AK1592" i="3"/>
  <c r="AJ1592" i="3"/>
  <c r="AI1592" i="3"/>
  <c r="AH1592" i="3"/>
  <c r="AG1592" i="3"/>
  <c r="AF1592" i="3"/>
  <c r="AE1592" i="3"/>
  <c r="AD1592" i="3"/>
  <c r="AC1592" i="3"/>
  <c r="AB1592" i="3"/>
  <c r="AA1592" i="3"/>
  <c r="Z1592" i="3"/>
  <c r="Y1592" i="3"/>
  <c r="X1592" i="3"/>
  <c r="W1592" i="3"/>
  <c r="V1592" i="3"/>
  <c r="U1592" i="3"/>
  <c r="T1592" i="3"/>
  <c r="S1592" i="3"/>
  <c r="R1592" i="3"/>
  <c r="Q1592" i="3"/>
  <c r="P1592" i="3"/>
  <c r="O1592" i="3"/>
  <c r="N1592" i="3"/>
  <c r="M1592" i="3"/>
  <c r="L1592" i="3"/>
  <c r="K1592" i="3"/>
  <c r="J1592" i="3"/>
  <c r="AM1591" i="3"/>
  <c r="AL1591" i="3"/>
  <c r="AK1591" i="3"/>
  <c r="AJ1591" i="3"/>
  <c r="AI1591" i="3"/>
  <c r="AH1591" i="3"/>
  <c r="AG1591" i="3"/>
  <c r="AF1591" i="3"/>
  <c r="AE1591" i="3"/>
  <c r="AD1591" i="3"/>
  <c r="AC1591" i="3"/>
  <c r="AB1591" i="3"/>
  <c r="AA1591" i="3"/>
  <c r="Z1591" i="3"/>
  <c r="Y1591" i="3"/>
  <c r="X1591" i="3"/>
  <c r="W1591" i="3"/>
  <c r="V1591" i="3"/>
  <c r="U1591" i="3"/>
  <c r="T1591" i="3"/>
  <c r="S1591" i="3"/>
  <c r="R1591" i="3"/>
  <c r="Q1591" i="3"/>
  <c r="P1591" i="3"/>
  <c r="O1591" i="3"/>
  <c r="N1591" i="3"/>
  <c r="M1591" i="3"/>
  <c r="L1591" i="3"/>
  <c r="K1591" i="3"/>
  <c r="J1591" i="3"/>
  <c r="AM1590" i="3"/>
  <c r="AL1590" i="3"/>
  <c r="AK1590" i="3"/>
  <c r="AJ1590" i="3"/>
  <c r="AI1590" i="3"/>
  <c r="AH1590" i="3"/>
  <c r="AG1590" i="3"/>
  <c r="AF1590" i="3"/>
  <c r="AE1590" i="3"/>
  <c r="AD1590" i="3"/>
  <c r="AC1590" i="3"/>
  <c r="AB1590" i="3"/>
  <c r="AA1590" i="3"/>
  <c r="Z1590" i="3"/>
  <c r="Y1590" i="3"/>
  <c r="X1590" i="3"/>
  <c r="W1590" i="3"/>
  <c r="V1590" i="3"/>
  <c r="U1590" i="3"/>
  <c r="T1590" i="3"/>
  <c r="S1590" i="3"/>
  <c r="R1590" i="3"/>
  <c r="Q1590" i="3"/>
  <c r="P1590" i="3"/>
  <c r="O1590" i="3"/>
  <c r="N1590" i="3"/>
  <c r="M1590" i="3"/>
  <c r="L1590" i="3"/>
  <c r="K1590" i="3"/>
  <c r="J1590" i="3"/>
  <c r="AM1589" i="3"/>
  <c r="AL1589" i="3"/>
  <c r="AK1589" i="3"/>
  <c r="AJ1589" i="3"/>
  <c r="AI1589" i="3"/>
  <c r="AH1589" i="3"/>
  <c r="AG1589" i="3"/>
  <c r="AF1589" i="3"/>
  <c r="AE1589" i="3"/>
  <c r="AD1589" i="3"/>
  <c r="AC1589" i="3"/>
  <c r="AB1589" i="3"/>
  <c r="AA1589" i="3"/>
  <c r="Z1589" i="3"/>
  <c r="Y1589" i="3"/>
  <c r="X1589" i="3"/>
  <c r="W1589" i="3"/>
  <c r="V1589" i="3"/>
  <c r="U1589" i="3"/>
  <c r="T1589" i="3"/>
  <c r="S1589" i="3"/>
  <c r="R1589" i="3"/>
  <c r="Q1589" i="3"/>
  <c r="P1589" i="3"/>
  <c r="O1589" i="3"/>
  <c r="N1589" i="3"/>
  <c r="M1589" i="3"/>
  <c r="L1589" i="3"/>
  <c r="K1589" i="3"/>
  <c r="J1589" i="3"/>
  <c r="AM1588" i="3"/>
  <c r="AL1588" i="3"/>
  <c r="AK1588" i="3"/>
  <c r="AJ1588" i="3"/>
  <c r="AI1588" i="3"/>
  <c r="AH1588" i="3"/>
  <c r="AG1588" i="3"/>
  <c r="AF1588" i="3"/>
  <c r="AE1588" i="3"/>
  <c r="AD1588" i="3"/>
  <c r="AC1588" i="3"/>
  <c r="AB1588" i="3"/>
  <c r="AA1588" i="3"/>
  <c r="Z1588" i="3"/>
  <c r="Y1588" i="3"/>
  <c r="X1588" i="3"/>
  <c r="W1588" i="3"/>
  <c r="V1588" i="3"/>
  <c r="U1588" i="3"/>
  <c r="T1588" i="3"/>
  <c r="S1588" i="3"/>
  <c r="R1588" i="3"/>
  <c r="Q1588" i="3"/>
  <c r="P1588" i="3"/>
  <c r="O1588" i="3"/>
  <c r="N1588" i="3"/>
  <c r="M1588" i="3"/>
  <c r="L1588" i="3"/>
  <c r="K1588" i="3"/>
  <c r="J1588" i="3"/>
  <c r="AM1587" i="3"/>
  <c r="AL1587" i="3"/>
  <c r="AK1587" i="3"/>
  <c r="AJ1587" i="3"/>
  <c r="AI1587" i="3"/>
  <c r="AH1587" i="3"/>
  <c r="AG1587" i="3"/>
  <c r="AF1587" i="3"/>
  <c r="AE1587" i="3"/>
  <c r="AD1587" i="3"/>
  <c r="AC1587" i="3"/>
  <c r="AB1587" i="3"/>
  <c r="AA1587" i="3"/>
  <c r="Z1587" i="3"/>
  <c r="Y1587" i="3"/>
  <c r="X1587" i="3"/>
  <c r="W1587" i="3"/>
  <c r="V1587" i="3"/>
  <c r="U1587" i="3"/>
  <c r="T1587" i="3"/>
  <c r="S1587" i="3"/>
  <c r="R1587" i="3"/>
  <c r="Q1587" i="3"/>
  <c r="P1587" i="3"/>
  <c r="O1587" i="3"/>
  <c r="N1587" i="3"/>
  <c r="M1587" i="3"/>
  <c r="L1587" i="3"/>
  <c r="K1587" i="3"/>
  <c r="J1587" i="3"/>
  <c r="AM1586" i="3"/>
  <c r="AL1586" i="3"/>
  <c r="AK1586" i="3"/>
  <c r="AJ1586" i="3"/>
  <c r="AI1586" i="3"/>
  <c r="AH1586" i="3"/>
  <c r="AG1586" i="3"/>
  <c r="AF1586" i="3"/>
  <c r="AE1586" i="3"/>
  <c r="AD1586" i="3"/>
  <c r="AC1586" i="3"/>
  <c r="AB1586" i="3"/>
  <c r="AA1586" i="3"/>
  <c r="Z1586" i="3"/>
  <c r="Y1586" i="3"/>
  <c r="X1586" i="3"/>
  <c r="W1586" i="3"/>
  <c r="V1586" i="3"/>
  <c r="U1586" i="3"/>
  <c r="T1586" i="3"/>
  <c r="S1586" i="3"/>
  <c r="R1586" i="3"/>
  <c r="Q1586" i="3"/>
  <c r="P1586" i="3"/>
  <c r="O1586" i="3"/>
  <c r="N1586" i="3"/>
  <c r="M1586" i="3"/>
  <c r="L1586" i="3"/>
  <c r="K1586" i="3"/>
  <c r="J1586" i="3"/>
  <c r="AM1585" i="3"/>
  <c r="AL1585" i="3"/>
  <c r="AK1585" i="3"/>
  <c r="AJ1585" i="3"/>
  <c r="AI1585" i="3"/>
  <c r="AH1585" i="3"/>
  <c r="AG1585" i="3"/>
  <c r="AF1585" i="3"/>
  <c r="AE1585" i="3"/>
  <c r="AD1585" i="3"/>
  <c r="AC1585" i="3"/>
  <c r="AB1585" i="3"/>
  <c r="AA1585" i="3"/>
  <c r="Z1585" i="3"/>
  <c r="Y1585" i="3"/>
  <c r="X1585" i="3"/>
  <c r="W1585" i="3"/>
  <c r="V1585" i="3"/>
  <c r="U1585" i="3"/>
  <c r="T1585" i="3"/>
  <c r="S1585" i="3"/>
  <c r="R1585" i="3"/>
  <c r="Q1585" i="3"/>
  <c r="P1585" i="3"/>
  <c r="O1585" i="3"/>
  <c r="N1585" i="3"/>
  <c r="M1585" i="3"/>
  <c r="L1585" i="3"/>
  <c r="K1585" i="3"/>
  <c r="J1585" i="3"/>
  <c r="AM1584" i="3"/>
  <c r="AL1584" i="3"/>
  <c r="AK1584" i="3"/>
  <c r="AJ1584" i="3"/>
  <c r="AI1584" i="3"/>
  <c r="AH1584" i="3"/>
  <c r="AG1584" i="3"/>
  <c r="AF1584" i="3"/>
  <c r="AE1584" i="3"/>
  <c r="AD1584" i="3"/>
  <c r="AC1584" i="3"/>
  <c r="AB1584" i="3"/>
  <c r="AA1584" i="3"/>
  <c r="Z1584" i="3"/>
  <c r="Y1584" i="3"/>
  <c r="X1584" i="3"/>
  <c r="W1584" i="3"/>
  <c r="V1584" i="3"/>
  <c r="U1584" i="3"/>
  <c r="T1584" i="3"/>
  <c r="S1584" i="3"/>
  <c r="R1584" i="3"/>
  <c r="Q1584" i="3"/>
  <c r="P1584" i="3"/>
  <c r="O1584" i="3"/>
  <c r="N1584" i="3"/>
  <c r="M1584" i="3"/>
  <c r="L1584" i="3"/>
  <c r="K1584" i="3"/>
  <c r="J1584" i="3"/>
  <c r="AM1583" i="3"/>
  <c r="AL1583" i="3"/>
  <c r="AK1583" i="3"/>
  <c r="AJ1583" i="3"/>
  <c r="AI1583" i="3"/>
  <c r="AH1583" i="3"/>
  <c r="AG1583" i="3"/>
  <c r="AF1583" i="3"/>
  <c r="AE1583" i="3"/>
  <c r="AD1583" i="3"/>
  <c r="AC1583" i="3"/>
  <c r="AB1583" i="3"/>
  <c r="AA1583" i="3"/>
  <c r="Z1583" i="3"/>
  <c r="Y1583" i="3"/>
  <c r="X1583" i="3"/>
  <c r="W1583" i="3"/>
  <c r="V1583" i="3"/>
  <c r="U1583" i="3"/>
  <c r="T1583" i="3"/>
  <c r="S1583" i="3"/>
  <c r="R1583" i="3"/>
  <c r="Q1583" i="3"/>
  <c r="P1583" i="3"/>
  <c r="O1583" i="3"/>
  <c r="N1583" i="3"/>
  <c r="M1583" i="3"/>
  <c r="L1583" i="3"/>
  <c r="K1583" i="3"/>
  <c r="J1583" i="3"/>
  <c r="AM1582" i="3"/>
  <c r="AL1582" i="3"/>
  <c r="AK1582" i="3"/>
  <c r="AJ1582" i="3"/>
  <c r="AI1582" i="3"/>
  <c r="AH1582" i="3"/>
  <c r="AG1582" i="3"/>
  <c r="AF1582" i="3"/>
  <c r="AE1582" i="3"/>
  <c r="AD1582" i="3"/>
  <c r="AC1582" i="3"/>
  <c r="AB1582" i="3"/>
  <c r="AA1582" i="3"/>
  <c r="Z1582" i="3"/>
  <c r="Y1582" i="3"/>
  <c r="X1582" i="3"/>
  <c r="W1582" i="3"/>
  <c r="V1582" i="3"/>
  <c r="U1582" i="3"/>
  <c r="T1582" i="3"/>
  <c r="S1582" i="3"/>
  <c r="R1582" i="3"/>
  <c r="Q1582" i="3"/>
  <c r="P1582" i="3"/>
  <c r="O1582" i="3"/>
  <c r="N1582" i="3"/>
  <c r="M1582" i="3"/>
  <c r="L1582" i="3"/>
  <c r="K1582" i="3"/>
  <c r="J1582" i="3"/>
  <c r="AM1581" i="3"/>
  <c r="AL1581" i="3"/>
  <c r="AK1581" i="3"/>
  <c r="AJ1581" i="3"/>
  <c r="AI1581" i="3"/>
  <c r="AH1581" i="3"/>
  <c r="AG1581" i="3"/>
  <c r="AF1581" i="3"/>
  <c r="AE1581" i="3"/>
  <c r="AD1581" i="3"/>
  <c r="AC1581" i="3"/>
  <c r="AB1581" i="3"/>
  <c r="AA1581" i="3"/>
  <c r="Z1581" i="3"/>
  <c r="Y1581" i="3"/>
  <c r="X1581" i="3"/>
  <c r="W1581" i="3"/>
  <c r="V1581" i="3"/>
  <c r="U1581" i="3"/>
  <c r="T1581" i="3"/>
  <c r="S1581" i="3"/>
  <c r="R1581" i="3"/>
  <c r="Q1581" i="3"/>
  <c r="P1581" i="3"/>
  <c r="O1581" i="3"/>
  <c r="N1581" i="3"/>
  <c r="M1581" i="3"/>
  <c r="L1581" i="3"/>
  <c r="K1581" i="3"/>
  <c r="J1581" i="3"/>
  <c r="AM1580" i="3"/>
  <c r="AL1580" i="3"/>
  <c r="AK1580" i="3"/>
  <c r="AJ1580" i="3"/>
  <c r="AI1580" i="3"/>
  <c r="AH1580" i="3"/>
  <c r="AG1580" i="3"/>
  <c r="AF1580" i="3"/>
  <c r="AE1580" i="3"/>
  <c r="AD1580" i="3"/>
  <c r="AC1580" i="3"/>
  <c r="AB1580" i="3"/>
  <c r="AA1580" i="3"/>
  <c r="Z1580" i="3"/>
  <c r="Y1580" i="3"/>
  <c r="X1580" i="3"/>
  <c r="W1580" i="3"/>
  <c r="V1580" i="3"/>
  <c r="U1580" i="3"/>
  <c r="T1580" i="3"/>
  <c r="S1580" i="3"/>
  <c r="R1580" i="3"/>
  <c r="Q1580" i="3"/>
  <c r="P1580" i="3"/>
  <c r="O1580" i="3"/>
  <c r="N1580" i="3"/>
  <c r="M1580" i="3"/>
  <c r="L1580" i="3"/>
  <c r="K1580" i="3"/>
  <c r="J1580" i="3"/>
  <c r="AM1579" i="3"/>
  <c r="AL1579" i="3"/>
  <c r="AK1579" i="3"/>
  <c r="AJ1579" i="3"/>
  <c r="AI1579" i="3"/>
  <c r="AH1579" i="3"/>
  <c r="AG1579" i="3"/>
  <c r="AF1579" i="3"/>
  <c r="AE1579" i="3"/>
  <c r="AD1579" i="3"/>
  <c r="AC1579" i="3"/>
  <c r="AB1579" i="3"/>
  <c r="AA1579" i="3"/>
  <c r="Z1579" i="3"/>
  <c r="Y1579" i="3"/>
  <c r="X1579" i="3"/>
  <c r="W1579" i="3"/>
  <c r="V1579" i="3"/>
  <c r="U1579" i="3"/>
  <c r="T1579" i="3"/>
  <c r="S1579" i="3"/>
  <c r="R1579" i="3"/>
  <c r="Q1579" i="3"/>
  <c r="P1579" i="3"/>
  <c r="O1579" i="3"/>
  <c r="N1579" i="3"/>
  <c r="M1579" i="3"/>
  <c r="L1579" i="3"/>
  <c r="K1579" i="3"/>
  <c r="J1579" i="3"/>
  <c r="AM1578" i="3"/>
  <c r="AL1578" i="3"/>
  <c r="AK1578" i="3"/>
  <c r="AJ1578" i="3"/>
  <c r="AI1578" i="3"/>
  <c r="AH1578" i="3"/>
  <c r="AG1578" i="3"/>
  <c r="AF1578" i="3"/>
  <c r="AE1578" i="3"/>
  <c r="AD1578" i="3"/>
  <c r="AC1578" i="3"/>
  <c r="AB1578" i="3"/>
  <c r="AA1578" i="3"/>
  <c r="Z1578" i="3"/>
  <c r="Y1578" i="3"/>
  <c r="X1578" i="3"/>
  <c r="W1578" i="3"/>
  <c r="V1578" i="3"/>
  <c r="U1578" i="3"/>
  <c r="T1578" i="3"/>
  <c r="S1578" i="3"/>
  <c r="R1578" i="3"/>
  <c r="Q1578" i="3"/>
  <c r="P1578" i="3"/>
  <c r="O1578" i="3"/>
  <c r="N1578" i="3"/>
  <c r="M1578" i="3"/>
  <c r="L1578" i="3"/>
  <c r="K1578" i="3"/>
  <c r="J1578" i="3"/>
  <c r="AM1577" i="3"/>
  <c r="AL1577" i="3"/>
  <c r="AK1577" i="3"/>
  <c r="AJ1577" i="3"/>
  <c r="AI1577" i="3"/>
  <c r="AH1577" i="3"/>
  <c r="AG1577" i="3"/>
  <c r="AF1577" i="3"/>
  <c r="AE1577" i="3"/>
  <c r="AD1577" i="3"/>
  <c r="AC1577" i="3"/>
  <c r="AB1577" i="3"/>
  <c r="AA1577" i="3"/>
  <c r="Z1577" i="3"/>
  <c r="Y1577" i="3"/>
  <c r="X1577" i="3"/>
  <c r="W1577" i="3"/>
  <c r="V1577" i="3"/>
  <c r="U1577" i="3"/>
  <c r="T1577" i="3"/>
  <c r="S1577" i="3"/>
  <c r="R1577" i="3"/>
  <c r="Q1577" i="3"/>
  <c r="P1577" i="3"/>
  <c r="O1577" i="3"/>
  <c r="N1577" i="3"/>
  <c r="M1577" i="3"/>
  <c r="L1577" i="3"/>
  <c r="K1577" i="3"/>
  <c r="J1577" i="3"/>
  <c r="AM1576" i="3"/>
  <c r="AL1576" i="3"/>
  <c r="AK1576" i="3"/>
  <c r="AJ1576" i="3"/>
  <c r="AI1576" i="3"/>
  <c r="AH1576" i="3"/>
  <c r="AG1576" i="3"/>
  <c r="AF1576" i="3"/>
  <c r="AE1576" i="3"/>
  <c r="AD1576" i="3"/>
  <c r="AC1576" i="3"/>
  <c r="AB1576" i="3"/>
  <c r="AA1576" i="3"/>
  <c r="Z1576" i="3"/>
  <c r="Y1576" i="3"/>
  <c r="X1576" i="3"/>
  <c r="W1576" i="3"/>
  <c r="V1576" i="3"/>
  <c r="U1576" i="3"/>
  <c r="T1576" i="3"/>
  <c r="S1576" i="3"/>
  <c r="R1576" i="3"/>
  <c r="Q1576" i="3"/>
  <c r="P1576" i="3"/>
  <c r="O1576" i="3"/>
  <c r="N1576" i="3"/>
  <c r="M1576" i="3"/>
  <c r="L1576" i="3"/>
  <c r="K1576" i="3"/>
  <c r="J1576" i="3"/>
  <c r="AM1575" i="3"/>
  <c r="AL1575" i="3"/>
  <c r="AK1575" i="3"/>
  <c r="AJ1575" i="3"/>
  <c r="AI1575" i="3"/>
  <c r="AH1575" i="3"/>
  <c r="AG1575" i="3"/>
  <c r="AF1575" i="3"/>
  <c r="AE1575" i="3"/>
  <c r="AD1575" i="3"/>
  <c r="AC1575" i="3"/>
  <c r="AB1575" i="3"/>
  <c r="AA1575" i="3"/>
  <c r="Z1575" i="3"/>
  <c r="Y1575" i="3"/>
  <c r="X1575" i="3"/>
  <c r="W1575" i="3"/>
  <c r="V1575" i="3"/>
  <c r="U1575" i="3"/>
  <c r="T1575" i="3"/>
  <c r="S1575" i="3"/>
  <c r="R1575" i="3"/>
  <c r="Q1575" i="3"/>
  <c r="P1575" i="3"/>
  <c r="O1575" i="3"/>
  <c r="N1575" i="3"/>
  <c r="M1575" i="3"/>
  <c r="L1575" i="3"/>
  <c r="K1575" i="3"/>
  <c r="J1575" i="3"/>
  <c r="AM1574" i="3"/>
  <c r="AL1574" i="3"/>
  <c r="AK1574" i="3"/>
  <c r="AJ1574" i="3"/>
  <c r="AI1574" i="3"/>
  <c r="AH1574" i="3"/>
  <c r="AG1574" i="3"/>
  <c r="AF1574" i="3"/>
  <c r="AE1574" i="3"/>
  <c r="AD1574" i="3"/>
  <c r="AC1574" i="3"/>
  <c r="AB1574" i="3"/>
  <c r="AA1574" i="3"/>
  <c r="Z1574" i="3"/>
  <c r="Y1574" i="3"/>
  <c r="X1574" i="3"/>
  <c r="W1574" i="3"/>
  <c r="V1574" i="3"/>
  <c r="U1574" i="3"/>
  <c r="T1574" i="3"/>
  <c r="S1574" i="3"/>
  <c r="R1574" i="3"/>
  <c r="Q1574" i="3"/>
  <c r="P1574" i="3"/>
  <c r="O1574" i="3"/>
  <c r="N1574" i="3"/>
  <c r="M1574" i="3"/>
  <c r="L1574" i="3"/>
  <c r="K1574" i="3"/>
  <c r="J1574" i="3"/>
  <c r="AM1573" i="3"/>
  <c r="AL1573" i="3"/>
  <c r="AK1573" i="3"/>
  <c r="AJ1573" i="3"/>
  <c r="AI1573" i="3"/>
  <c r="AH1573" i="3"/>
  <c r="AG1573" i="3"/>
  <c r="AF1573" i="3"/>
  <c r="AE1573" i="3"/>
  <c r="AD1573" i="3"/>
  <c r="AC1573" i="3"/>
  <c r="AB1573" i="3"/>
  <c r="AA1573" i="3"/>
  <c r="Z1573" i="3"/>
  <c r="Y1573" i="3"/>
  <c r="X1573" i="3"/>
  <c r="W1573" i="3"/>
  <c r="V1573" i="3"/>
  <c r="U1573" i="3"/>
  <c r="T1573" i="3"/>
  <c r="S1573" i="3"/>
  <c r="R1573" i="3"/>
  <c r="Q1573" i="3"/>
  <c r="P1573" i="3"/>
  <c r="O1573" i="3"/>
  <c r="N1573" i="3"/>
  <c r="M1573" i="3"/>
  <c r="L1573" i="3"/>
  <c r="K1573" i="3"/>
  <c r="J1573" i="3"/>
  <c r="AM1572" i="3"/>
  <c r="AL1572" i="3"/>
  <c r="AK1572" i="3"/>
  <c r="AJ1572" i="3"/>
  <c r="AI1572" i="3"/>
  <c r="AH1572" i="3"/>
  <c r="AG1572" i="3"/>
  <c r="AF1572" i="3"/>
  <c r="AE1572" i="3"/>
  <c r="AD1572" i="3"/>
  <c r="AC1572" i="3"/>
  <c r="AB1572" i="3"/>
  <c r="AA1572" i="3"/>
  <c r="Z1572" i="3"/>
  <c r="Y1572" i="3"/>
  <c r="X1572" i="3"/>
  <c r="W1572" i="3"/>
  <c r="V1572" i="3"/>
  <c r="U1572" i="3"/>
  <c r="T1572" i="3"/>
  <c r="S1572" i="3"/>
  <c r="R1572" i="3"/>
  <c r="Q1572" i="3"/>
  <c r="P1572" i="3"/>
  <c r="O1572" i="3"/>
  <c r="N1572" i="3"/>
  <c r="M1572" i="3"/>
  <c r="L1572" i="3"/>
  <c r="K1572" i="3"/>
  <c r="J1572" i="3"/>
  <c r="AM1571" i="3"/>
  <c r="AL1571" i="3"/>
  <c r="AK1571" i="3"/>
  <c r="AJ1571" i="3"/>
  <c r="AI1571" i="3"/>
  <c r="AH1571" i="3"/>
  <c r="AG1571" i="3"/>
  <c r="AF1571" i="3"/>
  <c r="AE1571" i="3"/>
  <c r="AD1571" i="3"/>
  <c r="AC1571" i="3"/>
  <c r="AB1571" i="3"/>
  <c r="AA1571" i="3"/>
  <c r="Z1571" i="3"/>
  <c r="Y1571" i="3"/>
  <c r="X1571" i="3"/>
  <c r="W1571" i="3"/>
  <c r="V1571" i="3"/>
  <c r="U1571" i="3"/>
  <c r="T1571" i="3"/>
  <c r="S1571" i="3"/>
  <c r="R1571" i="3"/>
  <c r="Q1571" i="3"/>
  <c r="P1571" i="3"/>
  <c r="O1571" i="3"/>
  <c r="N1571" i="3"/>
  <c r="M1571" i="3"/>
  <c r="L1571" i="3"/>
  <c r="K1571" i="3"/>
  <c r="J1571" i="3"/>
  <c r="AM1570" i="3"/>
  <c r="AL1570" i="3"/>
  <c r="AK1570" i="3"/>
  <c r="AJ1570" i="3"/>
  <c r="AI1570" i="3"/>
  <c r="AH1570" i="3"/>
  <c r="AG1570" i="3"/>
  <c r="AF1570" i="3"/>
  <c r="AE1570" i="3"/>
  <c r="AD1570" i="3"/>
  <c r="AC1570" i="3"/>
  <c r="AB1570" i="3"/>
  <c r="AA1570" i="3"/>
  <c r="Z1570" i="3"/>
  <c r="Y1570" i="3"/>
  <c r="X1570" i="3"/>
  <c r="W1570" i="3"/>
  <c r="V1570" i="3"/>
  <c r="U1570" i="3"/>
  <c r="T1570" i="3"/>
  <c r="S1570" i="3"/>
  <c r="R1570" i="3"/>
  <c r="Q1570" i="3"/>
  <c r="P1570" i="3"/>
  <c r="O1570" i="3"/>
  <c r="N1570" i="3"/>
  <c r="M1570" i="3"/>
  <c r="L1570" i="3"/>
  <c r="K1570" i="3"/>
  <c r="J1570" i="3"/>
  <c r="AM1568" i="3"/>
  <c r="AM1964" i="3" s="1"/>
  <c r="AL1568" i="3"/>
  <c r="AL1964" i="3" s="1"/>
  <c r="AK1568" i="3"/>
  <c r="AK1964" i="3" s="1"/>
  <c r="AJ1568" i="3"/>
  <c r="AJ1964" i="3" s="1"/>
  <c r="AI1568" i="3"/>
  <c r="AI1964" i="3" s="1"/>
  <c r="AH1568" i="3"/>
  <c r="AH1964" i="3" s="1"/>
  <c r="AG1568" i="3"/>
  <c r="AG1964" i="3" s="1"/>
  <c r="AF1568" i="3"/>
  <c r="AF1964" i="3" s="1"/>
  <c r="AE1568" i="3"/>
  <c r="AE1964" i="3" s="1"/>
  <c r="AD1568" i="3"/>
  <c r="AD1964" i="3" s="1"/>
  <c r="AC1568" i="3"/>
  <c r="AC1964" i="3" s="1"/>
  <c r="AB1568" i="3"/>
  <c r="AB1964" i="3" s="1"/>
  <c r="AA1568" i="3"/>
  <c r="AA1964" i="3" s="1"/>
  <c r="Z1568" i="3"/>
  <c r="Z1964" i="3" s="1"/>
  <c r="Y1568" i="3"/>
  <c r="Y1964" i="3" s="1"/>
  <c r="X1568" i="3"/>
  <c r="X1964" i="3" s="1"/>
  <c r="W1568" i="3"/>
  <c r="W1964" i="3" s="1"/>
  <c r="V1568" i="3"/>
  <c r="V1964" i="3" s="1"/>
  <c r="U1568" i="3"/>
  <c r="U1964" i="3" s="1"/>
  <c r="T1568" i="3"/>
  <c r="T1964" i="3" s="1"/>
  <c r="S1568" i="3"/>
  <c r="S1964" i="3" s="1"/>
  <c r="R1568" i="3"/>
  <c r="R1964" i="3" s="1"/>
  <c r="Q1568" i="3"/>
  <c r="Q1964" i="3" s="1"/>
  <c r="P1568" i="3"/>
  <c r="P1964" i="3" s="1"/>
  <c r="O1568" i="3"/>
  <c r="O1964" i="3" s="1"/>
  <c r="N1568" i="3"/>
  <c r="N1964" i="3" s="1"/>
  <c r="M1568" i="3"/>
  <c r="M1964" i="3" s="1"/>
  <c r="L1568" i="3"/>
  <c r="L1964" i="3" s="1"/>
  <c r="K1568" i="3"/>
  <c r="K1964" i="3" s="1"/>
  <c r="J1568" i="3"/>
  <c r="J1964" i="3" s="1"/>
  <c r="AM1567" i="3"/>
  <c r="AM1963" i="3" s="1"/>
  <c r="AL1567" i="3"/>
  <c r="AL1963" i="3" s="1"/>
  <c r="AK1567" i="3"/>
  <c r="AK1963" i="3" s="1"/>
  <c r="AJ1567" i="3"/>
  <c r="AJ1963" i="3" s="1"/>
  <c r="AI1567" i="3"/>
  <c r="AI1963" i="3" s="1"/>
  <c r="AH1567" i="3"/>
  <c r="AH1963" i="3" s="1"/>
  <c r="AG1567" i="3"/>
  <c r="AG1963" i="3" s="1"/>
  <c r="AF1567" i="3"/>
  <c r="AF1963" i="3" s="1"/>
  <c r="AE1567" i="3"/>
  <c r="AE1963" i="3" s="1"/>
  <c r="AD1567" i="3"/>
  <c r="AD1963" i="3" s="1"/>
  <c r="AC1567" i="3"/>
  <c r="AC1963" i="3" s="1"/>
  <c r="AB1567" i="3"/>
  <c r="AB1963" i="3" s="1"/>
  <c r="AA1567" i="3"/>
  <c r="AA1963" i="3" s="1"/>
  <c r="Z1567" i="3"/>
  <c r="Z1963" i="3" s="1"/>
  <c r="Y1567" i="3"/>
  <c r="Y1963" i="3" s="1"/>
  <c r="X1567" i="3"/>
  <c r="X1963" i="3" s="1"/>
  <c r="W1567" i="3"/>
  <c r="W1963" i="3" s="1"/>
  <c r="V1567" i="3"/>
  <c r="V1963" i="3" s="1"/>
  <c r="U1567" i="3"/>
  <c r="U1963" i="3" s="1"/>
  <c r="T1567" i="3"/>
  <c r="T1963" i="3" s="1"/>
  <c r="S1567" i="3"/>
  <c r="S1963" i="3" s="1"/>
  <c r="R1567" i="3"/>
  <c r="R1963" i="3" s="1"/>
  <c r="Q1567" i="3"/>
  <c r="Q1963" i="3" s="1"/>
  <c r="P1567" i="3"/>
  <c r="P1963" i="3" s="1"/>
  <c r="O1567" i="3"/>
  <c r="O1963" i="3" s="1"/>
  <c r="N1567" i="3"/>
  <c r="N1963" i="3" s="1"/>
  <c r="M1567" i="3"/>
  <c r="M1963" i="3" s="1"/>
  <c r="L1567" i="3"/>
  <c r="L1963" i="3" s="1"/>
  <c r="K1567" i="3"/>
  <c r="K1963" i="3" s="1"/>
  <c r="J1567" i="3"/>
  <c r="J1963" i="3" s="1"/>
  <c r="AM1566" i="3"/>
  <c r="AM1962" i="3" s="1"/>
  <c r="AL1566" i="3"/>
  <c r="AL1962" i="3" s="1"/>
  <c r="AK1566" i="3"/>
  <c r="AK1962" i="3" s="1"/>
  <c r="AJ1566" i="3"/>
  <c r="AJ1962" i="3" s="1"/>
  <c r="AI1566" i="3"/>
  <c r="AI1962" i="3" s="1"/>
  <c r="AH1566" i="3"/>
  <c r="AH1962" i="3" s="1"/>
  <c r="AG1566" i="3"/>
  <c r="AG1962" i="3" s="1"/>
  <c r="AF1566" i="3"/>
  <c r="AF1962" i="3" s="1"/>
  <c r="AE1566" i="3"/>
  <c r="AE1962" i="3" s="1"/>
  <c r="AD1566" i="3"/>
  <c r="AD1962" i="3" s="1"/>
  <c r="AC1566" i="3"/>
  <c r="AC1962" i="3" s="1"/>
  <c r="AB1566" i="3"/>
  <c r="AB1962" i="3" s="1"/>
  <c r="AA1566" i="3"/>
  <c r="AA1962" i="3" s="1"/>
  <c r="Z1566" i="3"/>
  <c r="Z1962" i="3" s="1"/>
  <c r="Y1566" i="3"/>
  <c r="Y1962" i="3" s="1"/>
  <c r="X1566" i="3"/>
  <c r="X1962" i="3" s="1"/>
  <c r="W1566" i="3"/>
  <c r="W1962" i="3" s="1"/>
  <c r="V1566" i="3"/>
  <c r="V1962" i="3" s="1"/>
  <c r="U1566" i="3"/>
  <c r="U1962" i="3" s="1"/>
  <c r="T1566" i="3"/>
  <c r="T1962" i="3" s="1"/>
  <c r="S1566" i="3"/>
  <c r="S1962" i="3" s="1"/>
  <c r="R1566" i="3"/>
  <c r="R1962" i="3" s="1"/>
  <c r="Q1566" i="3"/>
  <c r="Q1962" i="3" s="1"/>
  <c r="P1566" i="3"/>
  <c r="P1962" i="3" s="1"/>
  <c r="O1566" i="3"/>
  <c r="O1962" i="3" s="1"/>
  <c r="N1566" i="3"/>
  <c r="N1962" i="3" s="1"/>
  <c r="M1566" i="3"/>
  <c r="M1962" i="3" s="1"/>
  <c r="L1566" i="3"/>
  <c r="L1962" i="3" s="1"/>
  <c r="K1566" i="3"/>
  <c r="K1962" i="3" s="1"/>
  <c r="J1566" i="3"/>
  <c r="J1962" i="3" s="1"/>
  <c r="AM1565" i="3"/>
  <c r="AM1961" i="3" s="1"/>
  <c r="AL1565" i="3"/>
  <c r="AL1961" i="3" s="1"/>
  <c r="AK1565" i="3"/>
  <c r="AK1961" i="3" s="1"/>
  <c r="AJ1565" i="3"/>
  <c r="AJ1961" i="3" s="1"/>
  <c r="AI1565" i="3"/>
  <c r="AI1961" i="3" s="1"/>
  <c r="AH1565" i="3"/>
  <c r="AH1961" i="3" s="1"/>
  <c r="AG1565" i="3"/>
  <c r="AG1961" i="3" s="1"/>
  <c r="AF1565" i="3"/>
  <c r="AF1961" i="3" s="1"/>
  <c r="AE1565" i="3"/>
  <c r="AE1961" i="3" s="1"/>
  <c r="AD1565" i="3"/>
  <c r="AD1961" i="3" s="1"/>
  <c r="AC1565" i="3"/>
  <c r="AC1961" i="3" s="1"/>
  <c r="AB1565" i="3"/>
  <c r="AB1961" i="3" s="1"/>
  <c r="AA1565" i="3"/>
  <c r="AA1961" i="3" s="1"/>
  <c r="Z1565" i="3"/>
  <c r="Z1961" i="3" s="1"/>
  <c r="Y1565" i="3"/>
  <c r="Y1961" i="3" s="1"/>
  <c r="X1565" i="3"/>
  <c r="X1961" i="3" s="1"/>
  <c r="W1565" i="3"/>
  <c r="W1961" i="3" s="1"/>
  <c r="V1565" i="3"/>
  <c r="V1961" i="3" s="1"/>
  <c r="U1565" i="3"/>
  <c r="U1961" i="3" s="1"/>
  <c r="T1565" i="3"/>
  <c r="T1961" i="3" s="1"/>
  <c r="S1565" i="3"/>
  <c r="S1961" i="3" s="1"/>
  <c r="R1565" i="3"/>
  <c r="R1961" i="3" s="1"/>
  <c r="Q1565" i="3"/>
  <c r="Q1961" i="3" s="1"/>
  <c r="P1565" i="3"/>
  <c r="P1961" i="3" s="1"/>
  <c r="O1565" i="3"/>
  <c r="O1961" i="3" s="1"/>
  <c r="N1565" i="3"/>
  <c r="N1961" i="3" s="1"/>
  <c r="M1565" i="3"/>
  <c r="M1961" i="3" s="1"/>
  <c r="L1565" i="3"/>
  <c r="L1961" i="3" s="1"/>
  <c r="K1565" i="3"/>
  <c r="K1961" i="3" s="1"/>
  <c r="J1565" i="3"/>
  <c r="J1961" i="3" s="1"/>
  <c r="AM1564" i="3"/>
  <c r="AM1960" i="3" s="1"/>
  <c r="AL1564" i="3"/>
  <c r="AL1960" i="3" s="1"/>
  <c r="AK1564" i="3"/>
  <c r="AK1960" i="3" s="1"/>
  <c r="AJ1564" i="3"/>
  <c r="AJ1960" i="3" s="1"/>
  <c r="AI1564" i="3"/>
  <c r="AI1960" i="3" s="1"/>
  <c r="AH1564" i="3"/>
  <c r="AH1960" i="3" s="1"/>
  <c r="AG1564" i="3"/>
  <c r="AG1960" i="3" s="1"/>
  <c r="AF1564" i="3"/>
  <c r="AF1960" i="3" s="1"/>
  <c r="AE1564" i="3"/>
  <c r="AE1960" i="3" s="1"/>
  <c r="AD1564" i="3"/>
  <c r="AD1960" i="3" s="1"/>
  <c r="AC1564" i="3"/>
  <c r="AC1960" i="3" s="1"/>
  <c r="AB1564" i="3"/>
  <c r="AB1960" i="3" s="1"/>
  <c r="AA1564" i="3"/>
  <c r="AA1960" i="3" s="1"/>
  <c r="Z1564" i="3"/>
  <c r="Z1960" i="3" s="1"/>
  <c r="Y1564" i="3"/>
  <c r="Y1960" i="3" s="1"/>
  <c r="X1564" i="3"/>
  <c r="X1960" i="3" s="1"/>
  <c r="W1564" i="3"/>
  <c r="W1960" i="3" s="1"/>
  <c r="V1564" i="3"/>
  <c r="V1960" i="3" s="1"/>
  <c r="U1564" i="3"/>
  <c r="U1960" i="3" s="1"/>
  <c r="T1564" i="3"/>
  <c r="T1960" i="3" s="1"/>
  <c r="S1564" i="3"/>
  <c r="S1960" i="3" s="1"/>
  <c r="R1564" i="3"/>
  <c r="R1960" i="3" s="1"/>
  <c r="Q1564" i="3"/>
  <c r="Q1960" i="3" s="1"/>
  <c r="P1564" i="3"/>
  <c r="P1960" i="3" s="1"/>
  <c r="O1564" i="3"/>
  <c r="O1960" i="3" s="1"/>
  <c r="N1564" i="3"/>
  <c r="N1960" i="3" s="1"/>
  <c r="M1564" i="3"/>
  <c r="M1960" i="3" s="1"/>
  <c r="L1564" i="3"/>
  <c r="L1960" i="3" s="1"/>
  <c r="K1564" i="3"/>
  <c r="K1960" i="3" s="1"/>
  <c r="J1564" i="3"/>
  <c r="J1960" i="3" s="1"/>
  <c r="AM1563" i="3"/>
  <c r="AM1959" i="3" s="1"/>
  <c r="AL1563" i="3"/>
  <c r="AL1959" i="3" s="1"/>
  <c r="AK1563" i="3"/>
  <c r="AK1959" i="3" s="1"/>
  <c r="AJ1563" i="3"/>
  <c r="AJ1959" i="3" s="1"/>
  <c r="AI1563" i="3"/>
  <c r="AI1959" i="3" s="1"/>
  <c r="AH1563" i="3"/>
  <c r="AH1959" i="3" s="1"/>
  <c r="AG1563" i="3"/>
  <c r="AG1959" i="3" s="1"/>
  <c r="AF1563" i="3"/>
  <c r="AF1959" i="3" s="1"/>
  <c r="AE1563" i="3"/>
  <c r="AE1959" i="3" s="1"/>
  <c r="AD1563" i="3"/>
  <c r="AD1959" i="3" s="1"/>
  <c r="AC1563" i="3"/>
  <c r="AC1959" i="3" s="1"/>
  <c r="AB1563" i="3"/>
  <c r="AB1959" i="3" s="1"/>
  <c r="AA1563" i="3"/>
  <c r="AA1959" i="3" s="1"/>
  <c r="Z1563" i="3"/>
  <c r="Z1959" i="3" s="1"/>
  <c r="Y1563" i="3"/>
  <c r="Y1959" i="3" s="1"/>
  <c r="X1563" i="3"/>
  <c r="X1959" i="3" s="1"/>
  <c r="W1563" i="3"/>
  <c r="W1959" i="3" s="1"/>
  <c r="V1563" i="3"/>
  <c r="V1959" i="3" s="1"/>
  <c r="U1563" i="3"/>
  <c r="U1959" i="3" s="1"/>
  <c r="T1563" i="3"/>
  <c r="T1959" i="3" s="1"/>
  <c r="S1563" i="3"/>
  <c r="S1959" i="3" s="1"/>
  <c r="R1563" i="3"/>
  <c r="R1959" i="3" s="1"/>
  <c r="Q1563" i="3"/>
  <c r="Q1959" i="3" s="1"/>
  <c r="P1563" i="3"/>
  <c r="P1959" i="3" s="1"/>
  <c r="O1563" i="3"/>
  <c r="O1959" i="3" s="1"/>
  <c r="N1563" i="3"/>
  <c r="N1959" i="3" s="1"/>
  <c r="M1563" i="3"/>
  <c r="M1959" i="3" s="1"/>
  <c r="L1563" i="3"/>
  <c r="L1959" i="3" s="1"/>
  <c r="K1563" i="3"/>
  <c r="K1959" i="3" s="1"/>
  <c r="J1563" i="3"/>
  <c r="J1959" i="3" s="1"/>
  <c r="AM1562" i="3"/>
  <c r="AM1958" i="3" s="1"/>
  <c r="AL1562" i="3"/>
  <c r="AL1958" i="3" s="1"/>
  <c r="AK1562" i="3"/>
  <c r="AK1958" i="3" s="1"/>
  <c r="AJ1562" i="3"/>
  <c r="AJ1958" i="3" s="1"/>
  <c r="AI1562" i="3"/>
  <c r="AI1958" i="3" s="1"/>
  <c r="AH1562" i="3"/>
  <c r="AH1958" i="3" s="1"/>
  <c r="AG1562" i="3"/>
  <c r="AG1958" i="3" s="1"/>
  <c r="AF1562" i="3"/>
  <c r="AF1958" i="3" s="1"/>
  <c r="AE1562" i="3"/>
  <c r="AE1958" i="3" s="1"/>
  <c r="AD1562" i="3"/>
  <c r="AD1958" i="3" s="1"/>
  <c r="AC1562" i="3"/>
  <c r="AC1958" i="3" s="1"/>
  <c r="AB1562" i="3"/>
  <c r="AB1958" i="3" s="1"/>
  <c r="AA1562" i="3"/>
  <c r="AA1958" i="3" s="1"/>
  <c r="Z1562" i="3"/>
  <c r="Z1958" i="3" s="1"/>
  <c r="Y1562" i="3"/>
  <c r="Y1958" i="3" s="1"/>
  <c r="X1562" i="3"/>
  <c r="X1958" i="3" s="1"/>
  <c r="W1562" i="3"/>
  <c r="W1958" i="3" s="1"/>
  <c r="V1562" i="3"/>
  <c r="V1958" i="3" s="1"/>
  <c r="U1562" i="3"/>
  <c r="U1958" i="3" s="1"/>
  <c r="T1562" i="3"/>
  <c r="T1958" i="3" s="1"/>
  <c r="S1562" i="3"/>
  <c r="S1958" i="3" s="1"/>
  <c r="R1562" i="3"/>
  <c r="R1958" i="3" s="1"/>
  <c r="Q1562" i="3"/>
  <c r="Q1958" i="3" s="1"/>
  <c r="P1562" i="3"/>
  <c r="P1958" i="3" s="1"/>
  <c r="O1562" i="3"/>
  <c r="O1958" i="3" s="1"/>
  <c r="N1562" i="3"/>
  <c r="N1958" i="3" s="1"/>
  <c r="M1562" i="3"/>
  <c r="M1958" i="3" s="1"/>
  <c r="L1562" i="3"/>
  <c r="L1958" i="3" s="1"/>
  <c r="K1562" i="3"/>
  <c r="K1958" i="3" s="1"/>
  <c r="J1562" i="3"/>
  <c r="J1958" i="3" s="1"/>
  <c r="AM1561" i="3"/>
  <c r="AM1957" i="3" s="1"/>
  <c r="AL1561" i="3"/>
  <c r="AL1957" i="3" s="1"/>
  <c r="AK1561" i="3"/>
  <c r="AK1957" i="3" s="1"/>
  <c r="AJ1561" i="3"/>
  <c r="AJ1957" i="3" s="1"/>
  <c r="AI1561" i="3"/>
  <c r="AI1957" i="3" s="1"/>
  <c r="AH1561" i="3"/>
  <c r="AH1957" i="3" s="1"/>
  <c r="AG1561" i="3"/>
  <c r="AG1957" i="3" s="1"/>
  <c r="AF1561" i="3"/>
  <c r="AF1957" i="3" s="1"/>
  <c r="AE1561" i="3"/>
  <c r="AE1957" i="3" s="1"/>
  <c r="AD1561" i="3"/>
  <c r="AD1957" i="3" s="1"/>
  <c r="AC1561" i="3"/>
  <c r="AC1957" i="3" s="1"/>
  <c r="AB1561" i="3"/>
  <c r="AB1957" i="3" s="1"/>
  <c r="AA1561" i="3"/>
  <c r="AA1957" i="3" s="1"/>
  <c r="Z1561" i="3"/>
  <c r="Z1957" i="3" s="1"/>
  <c r="Y1561" i="3"/>
  <c r="Y1957" i="3" s="1"/>
  <c r="X1561" i="3"/>
  <c r="X1957" i="3" s="1"/>
  <c r="W1561" i="3"/>
  <c r="W1957" i="3" s="1"/>
  <c r="V1561" i="3"/>
  <c r="V1957" i="3" s="1"/>
  <c r="U1561" i="3"/>
  <c r="U1957" i="3" s="1"/>
  <c r="T1561" i="3"/>
  <c r="T1957" i="3" s="1"/>
  <c r="S1561" i="3"/>
  <c r="S1957" i="3" s="1"/>
  <c r="R1561" i="3"/>
  <c r="R1957" i="3" s="1"/>
  <c r="Q1561" i="3"/>
  <c r="Q1957" i="3" s="1"/>
  <c r="P1561" i="3"/>
  <c r="P1957" i="3" s="1"/>
  <c r="O1561" i="3"/>
  <c r="O1957" i="3" s="1"/>
  <c r="N1561" i="3"/>
  <c r="N1957" i="3" s="1"/>
  <c r="M1561" i="3"/>
  <c r="M1957" i="3" s="1"/>
  <c r="L1561" i="3"/>
  <c r="L1957" i="3" s="1"/>
  <c r="K1561" i="3"/>
  <c r="K1957" i="3" s="1"/>
  <c r="J1561" i="3"/>
  <c r="J1957" i="3" s="1"/>
  <c r="AM1560" i="3"/>
  <c r="AM1956" i="3" s="1"/>
  <c r="AL1560" i="3"/>
  <c r="AL1956" i="3" s="1"/>
  <c r="AK1560" i="3"/>
  <c r="AK1956" i="3" s="1"/>
  <c r="AJ1560" i="3"/>
  <c r="AJ1956" i="3" s="1"/>
  <c r="AI1560" i="3"/>
  <c r="AI1956" i="3" s="1"/>
  <c r="AH1560" i="3"/>
  <c r="AH1956" i="3" s="1"/>
  <c r="AG1560" i="3"/>
  <c r="AG1956" i="3" s="1"/>
  <c r="AF1560" i="3"/>
  <c r="AF1956" i="3" s="1"/>
  <c r="AE1560" i="3"/>
  <c r="AE1956" i="3" s="1"/>
  <c r="AD1560" i="3"/>
  <c r="AD1956" i="3" s="1"/>
  <c r="AC1560" i="3"/>
  <c r="AC1956" i="3" s="1"/>
  <c r="AB1560" i="3"/>
  <c r="AB1956" i="3" s="1"/>
  <c r="AA1560" i="3"/>
  <c r="AA1956" i="3" s="1"/>
  <c r="Z1560" i="3"/>
  <c r="Z1956" i="3" s="1"/>
  <c r="Y1560" i="3"/>
  <c r="Y1956" i="3" s="1"/>
  <c r="X1560" i="3"/>
  <c r="X1956" i="3" s="1"/>
  <c r="W1560" i="3"/>
  <c r="W1956" i="3" s="1"/>
  <c r="V1560" i="3"/>
  <c r="V1956" i="3" s="1"/>
  <c r="U1560" i="3"/>
  <c r="U1956" i="3" s="1"/>
  <c r="T1560" i="3"/>
  <c r="T1956" i="3" s="1"/>
  <c r="S1560" i="3"/>
  <c r="S1956" i="3" s="1"/>
  <c r="R1560" i="3"/>
  <c r="R1956" i="3" s="1"/>
  <c r="Q1560" i="3"/>
  <c r="Q1956" i="3" s="1"/>
  <c r="P1560" i="3"/>
  <c r="P1956" i="3" s="1"/>
  <c r="O1560" i="3"/>
  <c r="O1956" i="3" s="1"/>
  <c r="N1560" i="3"/>
  <c r="N1956" i="3" s="1"/>
  <c r="M1560" i="3"/>
  <c r="M1956" i="3" s="1"/>
  <c r="L1560" i="3"/>
  <c r="L1956" i="3" s="1"/>
  <c r="K1560" i="3"/>
  <c r="K1956" i="3" s="1"/>
  <c r="J1560" i="3"/>
  <c r="J1956" i="3" s="1"/>
  <c r="AM1559" i="3"/>
  <c r="AM1955" i="3" s="1"/>
  <c r="AL1559" i="3"/>
  <c r="AL1955" i="3" s="1"/>
  <c r="AK1559" i="3"/>
  <c r="AK1955" i="3" s="1"/>
  <c r="AJ1559" i="3"/>
  <c r="AJ1955" i="3" s="1"/>
  <c r="AI1559" i="3"/>
  <c r="AI1955" i="3" s="1"/>
  <c r="AH1559" i="3"/>
  <c r="AH1955" i="3" s="1"/>
  <c r="AG1559" i="3"/>
  <c r="AG1955" i="3" s="1"/>
  <c r="AF1559" i="3"/>
  <c r="AF1955" i="3" s="1"/>
  <c r="AE1559" i="3"/>
  <c r="AE1955" i="3" s="1"/>
  <c r="AD1559" i="3"/>
  <c r="AD1955" i="3" s="1"/>
  <c r="AC1559" i="3"/>
  <c r="AC1955" i="3" s="1"/>
  <c r="AB1559" i="3"/>
  <c r="AB1955" i="3" s="1"/>
  <c r="AA1559" i="3"/>
  <c r="AA1955" i="3" s="1"/>
  <c r="Z1559" i="3"/>
  <c r="Z1955" i="3" s="1"/>
  <c r="Y1559" i="3"/>
  <c r="Y1955" i="3" s="1"/>
  <c r="X1559" i="3"/>
  <c r="X1955" i="3" s="1"/>
  <c r="W1559" i="3"/>
  <c r="W1955" i="3" s="1"/>
  <c r="V1559" i="3"/>
  <c r="V1955" i="3" s="1"/>
  <c r="U1559" i="3"/>
  <c r="U1955" i="3" s="1"/>
  <c r="T1559" i="3"/>
  <c r="T1955" i="3" s="1"/>
  <c r="S1559" i="3"/>
  <c r="S1955" i="3" s="1"/>
  <c r="R1559" i="3"/>
  <c r="R1955" i="3" s="1"/>
  <c r="Q1559" i="3"/>
  <c r="Q1955" i="3" s="1"/>
  <c r="P1559" i="3"/>
  <c r="P1955" i="3" s="1"/>
  <c r="O1559" i="3"/>
  <c r="O1955" i="3" s="1"/>
  <c r="N1559" i="3"/>
  <c r="N1955" i="3" s="1"/>
  <c r="M1559" i="3"/>
  <c r="M1955" i="3" s="1"/>
  <c r="L1559" i="3"/>
  <c r="L1955" i="3" s="1"/>
  <c r="K1559" i="3"/>
  <c r="K1955" i="3" s="1"/>
  <c r="J1559" i="3"/>
  <c r="J1955" i="3" s="1"/>
  <c r="AM1558" i="3"/>
  <c r="AM1954" i="3" s="1"/>
  <c r="AL1558" i="3"/>
  <c r="AL1954" i="3" s="1"/>
  <c r="AK1558" i="3"/>
  <c r="AK1954" i="3" s="1"/>
  <c r="AJ1558" i="3"/>
  <c r="AJ1954" i="3" s="1"/>
  <c r="AI1558" i="3"/>
  <c r="AI1954" i="3" s="1"/>
  <c r="AH1558" i="3"/>
  <c r="AH1954" i="3" s="1"/>
  <c r="AG1558" i="3"/>
  <c r="AG1954" i="3" s="1"/>
  <c r="AF1558" i="3"/>
  <c r="AF1954" i="3" s="1"/>
  <c r="AE1558" i="3"/>
  <c r="AE1954" i="3" s="1"/>
  <c r="AD1558" i="3"/>
  <c r="AD1954" i="3" s="1"/>
  <c r="AC1558" i="3"/>
  <c r="AC1954" i="3" s="1"/>
  <c r="AB1558" i="3"/>
  <c r="AB1954" i="3" s="1"/>
  <c r="AA1558" i="3"/>
  <c r="AA1954" i="3" s="1"/>
  <c r="Z1558" i="3"/>
  <c r="Z1954" i="3" s="1"/>
  <c r="Y1558" i="3"/>
  <c r="Y1954" i="3" s="1"/>
  <c r="X1558" i="3"/>
  <c r="X1954" i="3" s="1"/>
  <c r="W1558" i="3"/>
  <c r="W1954" i="3" s="1"/>
  <c r="V1558" i="3"/>
  <c r="V1954" i="3" s="1"/>
  <c r="U1558" i="3"/>
  <c r="U1954" i="3" s="1"/>
  <c r="T1558" i="3"/>
  <c r="T1954" i="3" s="1"/>
  <c r="S1558" i="3"/>
  <c r="S1954" i="3" s="1"/>
  <c r="R1558" i="3"/>
  <c r="R1954" i="3" s="1"/>
  <c r="Q1558" i="3"/>
  <c r="Q1954" i="3" s="1"/>
  <c r="P1558" i="3"/>
  <c r="P1954" i="3" s="1"/>
  <c r="O1558" i="3"/>
  <c r="O1954" i="3" s="1"/>
  <c r="N1558" i="3"/>
  <c r="N1954" i="3" s="1"/>
  <c r="M1558" i="3"/>
  <c r="M1954" i="3" s="1"/>
  <c r="L1558" i="3"/>
  <c r="L1954" i="3" s="1"/>
  <c r="K1558" i="3"/>
  <c r="K1954" i="3" s="1"/>
  <c r="J1558" i="3"/>
  <c r="J1954" i="3" s="1"/>
  <c r="AM1557" i="3"/>
  <c r="AM1953" i="3" s="1"/>
  <c r="AL1557" i="3"/>
  <c r="AL1953" i="3" s="1"/>
  <c r="AK1557" i="3"/>
  <c r="AK1953" i="3" s="1"/>
  <c r="AJ1557" i="3"/>
  <c r="AJ1953" i="3" s="1"/>
  <c r="AI1557" i="3"/>
  <c r="AI1953" i="3" s="1"/>
  <c r="AH1557" i="3"/>
  <c r="AH1953" i="3" s="1"/>
  <c r="AG1557" i="3"/>
  <c r="AG1953" i="3" s="1"/>
  <c r="AF1557" i="3"/>
  <c r="AF1953" i="3" s="1"/>
  <c r="AE1557" i="3"/>
  <c r="AE1953" i="3" s="1"/>
  <c r="AD1557" i="3"/>
  <c r="AD1953" i="3" s="1"/>
  <c r="AC1557" i="3"/>
  <c r="AC1953" i="3" s="1"/>
  <c r="AB1557" i="3"/>
  <c r="AB1953" i="3" s="1"/>
  <c r="AA1557" i="3"/>
  <c r="AA1953" i="3" s="1"/>
  <c r="Z1557" i="3"/>
  <c r="Z1953" i="3" s="1"/>
  <c r="Y1557" i="3"/>
  <c r="Y1953" i="3" s="1"/>
  <c r="X1557" i="3"/>
  <c r="X1953" i="3" s="1"/>
  <c r="W1557" i="3"/>
  <c r="W1953" i="3" s="1"/>
  <c r="V1557" i="3"/>
  <c r="V1953" i="3" s="1"/>
  <c r="U1557" i="3"/>
  <c r="U1953" i="3" s="1"/>
  <c r="T1557" i="3"/>
  <c r="T1953" i="3" s="1"/>
  <c r="S1557" i="3"/>
  <c r="S1953" i="3" s="1"/>
  <c r="R1557" i="3"/>
  <c r="R1953" i="3" s="1"/>
  <c r="Q1557" i="3"/>
  <c r="Q1953" i="3" s="1"/>
  <c r="P1557" i="3"/>
  <c r="P1953" i="3" s="1"/>
  <c r="O1557" i="3"/>
  <c r="O1953" i="3" s="1"/>
  <c r="N1557" i="3"/>
  <c r="N1953" i="3" s="1"/>
  <c r="M1557" i="3"/>
  <c r="M1953" i="3" s="1"/>
  <c r="L1557" i="3"/>
  <c r="L1953" i="3" s="1"/>
  <c r="K1557" i="3"/>
  <c r="K1953" i="3" s="1"/>
  <c r="J1557" i="3"/>
  <c r="J1953" i="3" s="1"/>
  <c r="AM1556" i="3"/>
  <c r="AM1952" i="3" s="1"/>
  <c r="AL1556" i="3"/>
  <c r="AL1952" i="3" s="1"/>
  <c r="AK1556" i="3"/>
  <c r="AK1952" i="3" s="1"/>
  <c r="AJ1556" i="3"/>
  <c r="AJ1952" i="3" s="1"/>
  <c r="AI1556" i="3"/>
  <c r="AI1952" i="3" s="1"/>
  <c r="AH1556" i="3"/>
  <c r="AH1952" i="3" s="1"/>
  <c r="AG1556" i="3"/>
  <c r="AG1952" i="3" s="1"/>
  <c r="AF1556" i="3"/>
  <c r="AF1952" i="3" s="1"/>
  <c r="AE1556" i="3"/>
  <c r="AE1952" i="3" s="1"/>
  <c r="AD1556" i="3"/>
  <c r="AD1952" i="3" s="1"/>
  <c r="AC1556" i="3"/>
  <c r="AC1952" i="3" s="1"/>
  <c r="AB1556" i="3"/>
  <c r="AB1952" i="3" s="1"/>
  <c r="AA1556" i="3"/>
  <c r="AA1952" i="3" s="1"/>
  <c r="Z1556" i="3"/>
  <c r="Z1952" i="3" s="1"/>
  <c r="Y1556" i="3"/>
  <c r="Y1952" i="3" s="1"/>
  <c r="X1556" i="3"/>
  <c r="X1952" i="3" s="1"/>
  <c r="W1556" i="3"/>
  <c r="W1952" i="3" s="1"/>
  <c r="V1556" i="3"/>
  <c r="V1952" i="3" s="1"/>
  <c r="U1556" i="3"/>
  <c r="U1952" i="3" s="1"/>
  <c r="T1556" i="3"/>
  <c r="T1952" i="3" s="1"/>
  <c r="S1556" i="3"/>
  <c r="S1952" i="3" s="1"/>
  <c r="R1556" i="3"/>
  <c r="R1952" i="3" s="1"/>
  <c r="Q1556" i="3"/>
  <c r="Q1952" i="3" s="1"/>
  <c r="P1556" i="3"/>
  <c r="P1952" i="3" s="1"/>
  <c r="O1556" i="3"/>
  <c r="O1952" i="3" s="1"/>
  <c r="N1556" i="3"/>
  <c r="N1952" i="3" s="1"/>
  <c r="M1556" i="3"/>
  <c r="M1952" i="3" s="1"/>
  <c r="L1556" i="3"/>
  <c r="L1952" i="3" s="1"/>
  <c r="K1556" i="3"/>
  <c r="K1952" i="3" s="1"/>
  <c r="J1556" i="3"/>
  <c r="J1952" i="3" s="1"/>
  <c r="AM1555" i="3"/>
  <c r="AM1951" i="3" s="1"/>
  <c r="AL1555" i="3"/>
  <c r="AL1951" i="3" s="1"/>
  <c r="AK1555" i="3"/>
  <c r="AK1951" i="3" s="1"/>
  <c r="AJ1555" i="3"/>
  <c r="AJ1951" i="3" s="1"/>
  <c r="AI1555" i="3"/>
  <c r="AI1951" i="3" s="1"/>
  <c r="AH1555" i="3"/>
  <c r="AH1951" i="3" s="1"/>
  <c r="AG1555" i="3"/>
  <c r="AG1951" i="3" s="1"/>
  <c r="AF1555" i="3"/>
  <c r="AF1951" i="3" s="1"/>
  <c r="AE1555" i="3"/>
  <c r="AE1951" i="3" s="1"/>
  <c r="AD1555" i="3"/>
  <c r="AD1951" i="3" s="1"/>
  <c r="AC1555" i="3"/>
  <c r="AC1951" i="3" s="1"/>
  <c r="AB1555" i="3"/>
  <c r="AB1951" i="3" s="1"/>
  <c r="AA1555" i="3"/>
  <c r="AA1951" i="3" s="1"/>
  <c r="Z1555" i="3"/>
  <c r="Z1951" i="3" s="1"/>
  <c r="Y1555" i="3"/>
  <c r="Y1951" i="3" s="1"/>
  <c r="X1555" i="3"/>
  <c r="X1951" i="3" s="1"/>
  <c r="W1555" i="3"/>
  <c r="W1951" i="3" s="1"/>
  <c r="V1555" i="3"/>
  <c r="V1951" i="3" s="1"/>
  <c r="U1555" i="3"/>
  <c r="U1951" i="3" s="1"/>
  <c r="T1555" i="3"/>
  <c r="T1951" i="3" s="1"/>
  <c r="S1555" i="3"/>
  <c r="S1951" i="3" s="1"/>
  <c r="R1555" i="3"/>
  <c r="R1951" i="3" s="1"/>
  <c r="Q1555" i="3"/>
  <c r="Q1951" i="3" s="1"/>
  <c r="P1555" i="3"/>
  <c r="P1951" i="3" s="1"/>
  <c r="O1555" i="3"/>
  <c r="O1951" i="3" s="1"/>
  <c r="N1555" i="3"/>
  <c r="N1951" i="3" s="1"/>
  <c r="M1555" i="3"/>
  <c r="M1951" i="3" s="1"/>
  <c r="L1555" i="3"/>
  <c r="L1951" i="3" s="1"/>
  <c r="K1555" i="3"/>
  <c r="K1951" i="3" s="1"/>
  <c r="J1555" i="3"/>
  <c r="J1951" i="3" s="1"/>
  <c r="AM1554" i="3"/>
  <c r="AM1950" i="3" s="1"/>
  <c r="AL1554" i="3"/>
  <c r="AL1950" i="3" s="1"/>
  <c r="AK1554" i="3"/>
  <c r="AK1950" i="3" s="1"/>
  <c r="AJ1554" i="3"/>
  <c r="AJ1950" i="3" s="1"/>
  <c r="AI1554" i="3"/>
  <c r="AI1950" i="3" s="1"/>
  <c r="AH1554" i="3"/>
  <c r="AH1950" i="3" s="1"/>
  <c r="AG1554" i="3"/>
  <c r="AG1950" i="3" s="1"/>
  <c r="AF1554" i="3"/>
  <c r="AF1950" i="3" s="1"/>
  <c r="AE1554" i="3"/>
  <c r="AE1950" i="3" s="1"/>
  <c r="AD1554" i="3"/>
  <c r="AD1950" i="3" s="1"/>
  <c r="AC1554" i="3"/>
  <c r="AC1950" i="3" s="1"/>
  <c r="AB1554" i="3"/>
  <c r="AB1950" i="3" s="1"/>
  <c r="AA1554" i="3"/>
  <c r="AA1950" i="3" s="1"/>
  <c r="Z1554" i="3"/>
  <c r="Z1950" i="3" s="1"/>
  <c r="Y1554" i="3"/>
  <c r="Y1950" i="3" s="1"/>
  <c r="X1554" i="3"/>
  <c r="X1950" i="3" s="1"/>
  <c r="W1554" i="3"/>
  <c r="W1950" i="3" s="1"/>
  <c r="V1554" i="3"/>
  <c r="V1950" i="3" s="1"/>
  <c r="U1554" i="3"/>
  <c r="U1950" i="3" s="1"/>
  <c r="T1554" i="3"/>
  <c r="T1950" i="3" s="1"/>
  <c r="S1554" i="3"/>
  <c r="S1950" i="3" s="1"/>
  <c r="R1554" i="3"/>
  <c r="R1950" i="3" s="1"/>
  <c r="Q1554" i="3"/>
  <c r="Q1950" i="3" s="1"/>
  <c r="P1554" i="3"/>
  <c r="P1950" i="3" s="1"/>
  <c r="O1554" i="3"/>
  <c r="O1950" i="3" s="1"/>
  <c r="N1554" i="3"/>
  <c r="N1950" i="3" s="1"/>
  <c r="M1554" i="3"/>
  <c r="M1950" i="3" s="1"/>
  <c r="L1554" i="3"/>
  <c r="L1950" i="3" s="1"/>
  <c r="K1554" i="3"/>
  <c r="K1950" i="3" s="1"/>
  <c r="J1554" i="3"/>
  <c r="J1950" i="3" s="1"/>
  <c r="AM1553" i="3"/>
  <c r="AM1949" i="3" s="1"/>
  <c r="AL1553" i="3"/>
  <c r="AL1949" i="3" s="1"/>
  <c r="AK1553" i="3"/>
  <c r="AK1949" i="3" s="1"/>
  <c r="AJ1553" i="3"/>
  <c r="AJ1949" i="3" s="1"/>
  <c r="AI1553" i="3"/>
  <c r="AI1949" i="3" s="1"/>
  <c r="AH1553" i="3"/>
  <c r="AH1949" i="3" s="1"/>
  <c r="AG1553" i="3"/>
  <c r="AG1949" i="3" s="1"/>
  <c r="AF1553" i="3"/>
  <c r="AF1949" i="3" s="1"/>
  <c r="AE1553" i="3"/>
  <c r="AE1949" i="3" s="1"/>
  <c r="AD1553" i="3"/>
  <c r="AD1949" i="3" s="1"/>
  <c r="AC1553" i="3"/>
  <c r="AC1949" i="3" s="1"/>
  <c r="AB1553" i="3"/>
  <c r="AB1949" i="3" s="1"/>
  <c r="AA1553" i="3"/>
  <c r="AA1949" i="3" s="1"/>
  <c r="Z1553" i="3"/>
  <c r="Z1949" i="3" s="1"/>
  <c r="Y1553" i="3"/>
  <c r="Y1949" i="3" s="1"/>
  <c r="X1553" i="3"/>
  <c r="X1949" i="3" s="1"/>
  <c r="W1553" i="3"/>
  <c r="W1949" i="3" s="1"/>
  <c r="V1553" i="3"/>
  <c r="V1949" i="3" s="1"/>
  <c r="U1553" i="3"/>
  <c r="U1949" i="3" s="1"/>
  <c r="T1553" i="3"/>
  <c r="T1949" i="3" s="1"/>
  <c r="S1553" i="3"/>
  <c r="S1949" i="3" s="1"/>
  <c r="R1553" i="3"/>
  <c r="R1949" i="3" s="1"/>
  <c r="Q1553" i="3"/>
  <c r="Q1949" i="3" s="1"/>
  <c r="P1553" i="3"/>
  <c r="P1949" i="3" s="1"/>
  <c r="O1553" i="3"/>
  <c r="O1949" i="3" s="1"/>
  <c r="N1553" i="3"/>
  <c r="N1949" i="3" s="1"/>
  <c r="M1553" i="3"/>
  <c r="M1949" i="3" s="1"/>
  <c r="L1553" i="3"/>
  <c r="L1949" i="3" s="1"/>
  <c r="K1553" i="3"/>
  <c r="K1949" i="3" s="1"/>
  <c r="J1553" i="3"/>
  <c r="J1949" i="3" s="1"/>
  <c r="AM1552" i="3"/>
  <c r="AM1948" i="3" s="1"/>
  <c r="AL1552" i="3"/>
  <c r="AL1948" i="3" s="1"/>
  <c r="AK1552" i="3"/>
  <c r="AK1948" i="3" s="1"/>
  <c r="AJ1552" i="3"/>
  <c r="AJ1948" i="3" s="1"/>
  <c r="AI1552" i="3"/>
  <c r="AI1948" i="3" s="1"/>
  <c r="AH1552" i="3"/>
  <c r="AH1948" i="3" s="1"/>
  <c r="AG1552" i="3"/>
  <c r="AG1948" i="3" s="1"/>
  <c r="AF1552" i="3"/>
  <c r="AF1948" i="3" s="1"/>
  <c r="AE1552" i="3"/>
  <c r="AE1948" i="3" s="1"/>
  <c r="AD1552" i="3"/>
  <c r="AD1948" i="3" s="1"/>
  <c r="AC1552" i="3"/>
  <c r="AC1948" i="3" s="1"/>
  <c r="AB1552" i="3"/>
  <c r="AB1948" i="3" s="1"/>
  <c r="AA1552" i="3"/>
  <c r="AA1948" i="3" s="1"/>
  <c r="Z1552" i="3"/>
  <c r="Z1948" i="3" s="1"/>
  <c r="Y1552" i="3"/>
  <c r="Y1948" i="3" s="1"/>
  <c r="X1552" i="3"/>
  <c r="X1948" i="3" s="1"/>
  <c r="W1552" i="3"/>
  <c r="W1948" i="3" s="1"/>
  <c r="V1552" i="3"/>
  <c r="V1948" i="3" s="1"/>
  <c r="U1552" i="3"/>
  <c r="U1948" i="3" s="1"/>
  <c r="T1552" i="3"/>
  <c r="T1948" i="3" s="1"/>
  <c r="S1552" i="3"/>
  <c r="S1948" i="3" s="1"/>
  <c r="R1552" i="3"/>
  <c r="R1948" i="3" s="1"/>
  <c r="Q1552" i="3"/>
  <c r="Q1948" i="3" s="1"/>
  <c r="P1552" i="3"/>
  <c r="P1948" i="3" s="1"/>
  <c r="O1552" i="3"/>
  <c r="O1948" i="3" s="1"/>
  <c r="N1552" i="3"/>
  <c r="N1948" i="3" s="1"/>
  <c r="M1552" i="3"/>
  <c r="M1948" i="3" s="1"/>
  <c r="L1552" i="3"/>
  <c r="L1948" i="3" s="1"/>
  <c r="K1552" i="3"/>
  <c r="K1948" i="3" s="1"/>
  <c r="J1552" i="3"/>
  <c r="J1948" i="3" s="1"/>
  <c r="AM1551" i="3"/>
  <c r="AM1947" i="3" s="1"/>
  <c r="AL1551" i="3"/>
  <c r="AL1947" i="3" s="1"/>
  <c r="AK1551" i="3"/>
  <c r="AK1947" i="3" s="1"/>
  <c r="AJ1551" i="3"/>
  <c r="AJ1947" i="3" s="1"/>
  <c r="AI1551" i="3"/>
  <c r="AI1947" i="3" s="1"/>
  <c r="AH1551" i="3"/>
  <c r="AH1947" i="3" s="1"/>
  <c r="AG1551" i="3"/>
  <c r="AG1947" i="3" s="1"/>
  <c r="AF1551" i="3"/>
  <c r="AF1947" i="3" s="1"/>
  <c r="AE1551" i="3"/>
  <c r="AE1947" i="3" s="1"/>
  <c r="AD1551" i="3"/>
  <c r="AD1947" i="3" s="1"/>
  <c r="AC1551" i="3"/>
  <c r="AC1947" i="3" s="1"/>
  <c r="AB1551" i="3"/>
  <c r="AB1947" i="3" s="1"/>
  <c r="AA1551" i="3"/>
  <c r="AA1947" i="3" s="1"/>
  <c r="Z1551" i="3"/>
  <c r="Z1947" i="3" s="1"/>
  <c r="Y1551" i="3"/>
  <c r="Y1947" i="3" s="1"/>
  <c r="X1551" i="3"/>
  <c r="X1947" i="3" s="1"/>
  <c r="W1551" i="3"/>
  <c r="W1947" i="3" s="1"/>
  <c r="V1551" i="3"/>
  <c r="V1947" i="3" s="1"/>
  <c r="U1551" i="3"/>
  <c r="U1947" i="3" s="1"/>
  <c r="T1551" i="3"/>
  <c r="T1947" i="3" s="1"/>
  <c r="S1551" i="3"/>
  <c r="S1947" i="3" s="1"/>
  <c r="R1551" i="3"/>
  <c r="R1947" i="3" s="1"/>
  <c r="Q1551" i="3"/>
  <c r="Q1947" i="3" s="1"/>
  <c r="P1551" i="3"/>
  <c r="P1947" i="3" s="1"/>
  <c r="O1551" i="3"/>
  <c r="O1947" i="3" s="1"/>
  <c r="N1551" i="3"/>
  <c r="N1947" i="3" s="1"/>
  <c r="M1551" i="3"/>
  <c r="M1947" i="3" s="1"/>
  <c r="L1551" i="3"/>
  <c r="L1947" i="3" s="1"/>
  <c r="K1551" i="3"/>
  <c r="K1947" i="3" s="1"/>
  <c r="J1551" i="3"/>
  <c r="J1947" i="3" s="1"/>
  <c r="AM1550" i="3"/>
  <c r="AM1946" i="3" s="1"/>
  <c r="AL1550" i="3"/>
  <c r="AL1946" i="3" s="1"/>
  <c r="AK1550" i="3"/>
  <c r="AK1946" i="3" s="1"/>
  <c r="AJ1550" i="3"/>
  <c r="AJ1946" i="3" s="1"/>
  <c r="AI1550" i="3"/>
  <c r="AI1946" i="3" s="1"/>
  <c r="AH1550" i="3"/>
  <c r="AH1946" i="3" s="1"/>
  <c r="AG1550" i="3"/>
  <c r="AG1946" i="3" s="1"/>
  <c r="AF1550" i="3"/>
  <c r="AF1946" i="3" s="1"/>
  <c r="AE1550" i="3"/>
  <c r="AE1946" i="3" s="1"/>
  <c r="AD1550" i="3"/>
  <c r="AD1946" i="3" s="1"/>
  <c r="AC1550" i="3"/>
  <c r="AC1946" i="3" s="1"/>
  <c r="AB1550" i="3"/>
  <c r="AB1946" i="3" s="1"/>
  <c r="AA1550" i="3"/>
  <c r="AA1946" i="3" s="1"/>
  <c r="Z1550" i="3"/>
  <c r="Z1946" i="3" s="1"/>
  <c r="Y1550" i="3"/>
  <c r="Y1946" i="3" s="1"/>
  <c r="X1550" i="3"/>
  <c r="X1946" i="3" s="1"/>
  <c r="W1550" i="3"/>
  <c r="W1946" i="3" s="1"/>
  <c r="V1550" i="3"/>
  <c r="V1946" i="3" s="1"/>
  <c r="U1550" i="3"/>
  <c r="U1946" i="3" s="1"/>
  <c r="T1550" i="3"/>
  <c r="T1946" i="3" s="1"/>
  <c r="S1550" i="3"/>
  <c r="S1946" i="3" s="1"/>
  <c r="R1550" i="3"/>
  <c r="R1946" i="3" s="1"/>
  <c r="Q1550" i="3"/>
  <c r="Q1946" i="3" s="1"/>
  <c r="P1550" i="3"/>
  <c r="P1946" i="3" s="1"/>
  <c r="O1550" i="3"/>
  <c r="O1946" i="3" s="1"/>
  <c r="N1550" i="3"/>
  <c r="N1946" i="3" s="1"/>
  <c r="M1550" i="3"/>
  <c r="M1946" i="3" s="1"/>
  <c r="L1550" i="3"/>
  <c r="L1946" i="3" s="1"/>
  <c r="K1550" i="3"/>
  <c r="K1946" i="3" s="1"/>
  <c r="J1550" i="3"/>
  <c r="J1946" i="3" s="1"/>
  <c r="AM1549" i="3"/>
  <c r="AM1945" i="3" s="1"/>
  <c r="AL1549" i="3"/>
  <c r="AL1945" i="3" s="1"/>
  <c r="AK1549" i="3"/>
  <c r="AK1945" i="3" s="1"/>
  <c r="AJ1549" i="3"/>
  <c r="AJ1945" i="3" s="1"/>
  <c r="AI1549" i="3"/>
  <c r="AI1945" i="3" s="1"/>
  <c r="AH1549" i="3"/>
  <c r="AH1945" i="3" s="1"/>
  <c r="AG1549" i="3"/>
  <c r="AG1945" i="3" s="1"/>
  <c r="AF1549" i="3"/>
  <c r="AF1945" i="3" s="1"/>
  <c r="AE1549" i="3"/>
  <c r="AE1945" i="3" s="1"/>
  <c r="AD1549" i="3"/>
  <c r="AD1945" i="3" s="1"/>
  <c r="AC1549" i="3"/>
  <c r="AC1945" i="3" s="1"/>
  <c r="AB1549" i="3"/>
  <c r="AB1945" i="3" s="1"/>
  <c r="AA1549" i="3"/>
  <c r="AA1945" i="3" s="1"/>
  <c r="Z1549" i="3"/>
  <c r="Z1945" i="3" s="1"/>
  <c r="Y1549" i="3"/>
  <c r="Y1945" i="3" s="1"/>
  <c r="X1549" i="3"/>
  <c r="X1945" i="3" s="1"/>
  <c r="W1549" i="3"/>
  <c r="W1945" i="3" s="1"/>
  <c r="V1549" i="3"/>
  <c r="V1945" i="3" s="1"/>
  <c r="U1549" i="3"/>
  <c r="U1945" i="3" s="1"/>
  <c r="T1549" i="3"/>
  <c r="T1945" i="3" s="1"/>
  <c r="S1549" i="3"/>
  <c r="S1945" i="3" s="1"/>
  <c r="R1549" i="3"/>
  <c r="R1945" i="3" s="1"/>
  <c r="Q1549" i="3"/>
  <c r="Q1945" i="3" s="1"/>
  <c r="P1549" i="3"/>
  <c r="P1945" i="3" s="1"/>
  <c r="O1549" i="3"/>
  <c r="O1945" i="3" s="1"/>
  <c r="N1549" i="3"/>
  <c r="N1945" i="3" s="1"/>
  <c r="M1549" i="3"/>
  <c r="M1945" i="3" s="1"/>
  <c r="L1549" i="3"/>
  <c r="L1945" i="3" s="1"/>
  <c r="K1549" i="3"/>
  <c r="K1945" i="3" s="1"/>
  <c r="J1549" i="3"/>
  <c r="J1945" i="3" s="1"/>
  <c r="AM1548" i="3"/>
  <c r="AM1944" i="3" s="1"/>
  <c r="AL1548" i="3"/>
  <c r="AL1944" i="3" s="1"/>
  <c r="AK1548" i="3"/>
  <c r="AK1944" i="3" s="1"/>
  <c r="AJ1548" i="3"/>
  <c r="AJ1944" i="3" s="1"/>
  <c r="AI1548" i="3"/>
  <c r="AI1944" i="3" s="1"/>
  <c r="AH1548" i="3"/>
  <c r="AH1944" i="3" s="1"/>
  <c r="AG1548" i="3"/>
  <c r="AG1944" i="3" s="1"/>
  <c r="AF1548" i="3"/>
  <c r="AF1944" i="3" s="1"/>
  <c r="AE1548" i="3"/>
  <c r="AE1944" i="3" s="1"/>
  <c r="AD1548" i="3"/>
  <c r="AD1944" i="3" s="1"/>
  <c r="AC1548" i="3"/>
  <c r="AC1944" i="3" s="1"/>
  <c r="AB1548" i="3"/>
  <c r="AB1944" i="3" s="1"/>
  <c r="AA1548" i="3"/>
  <c r="AA1944" i="3" s="1"/>
  <c r="Z1548" i="3"/>
  <c r="Z1944" i="3" s="1"/>
  <c r="Y1548" i="3"/>
  <c r="Y1944" i="3" s="1"/>
  <c r="X1548" i="3"/>
  <c r="X1944" i="3" s="1"/>
  <c r="W1548" i="3"/>
  <c r="W1944" i="3" s="1"/>
  <c r="V1548" i="3"/>
  <c r="V1944" i="3" s="1"/>
  <c r="U1548" i="3"/>
  <c r="U1944" i="3" s="1"/>
  <c r="T1548" i="3"/>
  <c r="T1944" i="3" s="1"/>
  <c r="S1548" i="3"/>
  <c r="S1944" i="3" s="1"/>
  <c r="R1548" i="3"/>
  <c r="R1944" i="3" s="1"/>
  <c r="Q1548" i="3"/>
  <c r="Q1944" i="3" s="1"/>
  <c r="P1548" i="3"/>
  <c r="P1944" i="3" s="1"/>
  <c r="O1548" i="3"/>
  <c r="O1944" i="3" s="1"/>
  <c r="N1548" i="3"/>
  <c r="N1944" i="3" s="1"/>
  <c r="M1548" i="3"/>
  <c r="M1944" i="3" s="1"/>
  <c r="L1548" i="3"/>
  <c r="L1944" i="3" s="1"/>
  <c r="K1548" i="3"/>
  <c r="K1944" i="3" s="1"/>
  <c r="J1548" i="3"/>
  <c r="J1944" i="3" s="1"/>
  <c r="AM1547" i="3"/>
  <c r="AM1943" i="3" s="1"/>
  <c r="AL1547" i="3"/>
  <c r="AL1943" i="3" s="1"/>
  <c r="AK1547" i="3"/>
  <c r="AK1943" i="3" s="1"/>
  <c r="AJ1547" i="3"/>
  <c r="AJ1943" i="3" s="1"/>
  <c r="AI1547" i="3"/>
  <c r="AI1943" i="3" s="1"/>
  <c r="AH1547" i="3"/>
  <c r="AH1943" i="3" s="1"/>
  <c r="AG1547" i="3"/>
  <c r="AG1943" i="3" s="1"/>
  <c r="AF1547" i="3"/>
  <c r="AF1943" i="3" s="1"/>
  <c r="AE1547" i="3"/>
  <c r="AE1943" i="3" s="1"/>
  <c r="AD1547" i="3"/>
  <c r="AD1943" i="3" s="1"/>
  <c r="AC1547" i="3"/>
  <c r="AC1943" i="3" s="1"/>
  <c r="AB1547" i="3"/>
  <c r="AB1943" i="3" s="1"/>
  <c r="AA1547" i="3"/>
  <c r="AA1943" i="3" s="1"/>
  <c r="Z1547" i="3"/>
  <c r="Z1943" i="3" s="1"/>
  <c r="Y1547" i="3"/>
  <c r="Y1943" i="3" s="1"/>
  <c r="X1547" i="3"/>
  <c r="X1943" i="3" s="1"/>
  <c r="W1547" i="3"/>
  <c r="W1943" i="3" s="1"/>
  <c r="V1547" i="3"/>
  <c r="V1943" i="3" s="1"/>
  <c r="U1547" i="3"/>
  <c r="U1943" i="3" s="1"/>
  <c r="T1547" i="3"/>
  <c r="T1943" i="3" s="1"/>
  <c r="S1547" i="3"/>
  <c r="S1943" i="3" s="1"/>
  <c r="R1547" i="3"/>
  <c r="R1943" i="3" s="1"/>
  <c r="Q1547" i="3"/>
  <c r="Q1943" i="3" s="1"/>
  <c r="P1547" i="3"/>
  <c r="P1943" i="3" s="1"/>
  <c r="O1547" i="3"/>
  <c r="O1943" i="3" s="1"/>
  <c r="N1547" i="3"/>
  <c r="N1943" i="3" s="1"/>
  <c r="M1547" i="3"/>
  <c r="M1943" i="3" s="1"/>
  <c r="L1547" i="3"/>
  <c r="L1943" i="3" s="1"/>
  <c r="K1547" i="3"/>
  <c r="K1943" i="3" s="1"/>
  <c r="J1547" i="3"/>
  <c r="J1943" i="3" s="1"/>
  <c r="AM1546" i="3"/>
  <c r="AM1942" i="3" s="1"/>
  <c r="AL1546" i="3"/>
  <c r="AL1942" i="3" s="1"/>
  <c r="AK1546" i="3"/>
  <c r="AK1942" i="3" s="1"/>
  <c r="AJ1546" i="3"/>
  <c r="AJ1942" i="3" s="1"/>
  <c r="AI1546" i="3"/>
  <c r="AI1942" i="3" s="1"/>
  <c r="AH1546" i="3"/>
  <c r="AH1942" i="3" s="1"/>
  <c r="AG1546" i="3"/>
  <c r="AG1942" i="3" s="1"/>
  <c r="AF1546" i="3"/>
  <c r="AF1942" i="3" s="1"/>
  <c r="AE1546" i="3"/>
  <c r="AE1942" i="3" s="1"/>
  <c r="AD1546" i="3"/>
  <c r="AD1942" i="3" s="1"/>
  <c r="AC1546" i="3"/>
  <c r="AC1942" i="3" s="1"/>
  <c r="AB1546" i="3"/>
  <c r="AB1942" i="3" s="1"/>
  <c r="AA1546" i="3"/>
  <c r="AA1942" i="3" s="1"/>
  <c r="Z1546" i="3"/>
  <c r="Z1942" i="3" s="1"/>
  <c r="Y1546" i="3"/>
  <c r="Y1942" i="3" s="1"/>
  <c r="X1546" i="3"/>
  <c r="X1942" i="3" s="1"/>
  <c r="W1546" i="3"/>
  <c r="W1942" i="3" s="1"/>
  <c r="V1546" i="3"/>
  <c r="V1942" i="3" s="1"/>
  <c r="U1546" i="3"/>
  <c r="U1942" i="3" s="1"/>
  <c r="T1546" i="3"/>
  <c r="T1942" i="3" s="1"/>
  <c r="S1546" i="3"/>
  <c r="S1942" i="3" s="1"/>
  <c r="R1546" i="3"/>
  <c r="R1942" i="3" s="1"/>
  <c r="Q1546" i="3"/>
  <c r="Q1942" i="3" s="1"/>
  <c r="P1546" i="3"/>
  <c r="P1942" i="3" s="1"/>
  <c r="O1546" i="3"/>
  <c r="O1942" i="3" s="1"/>
  <c r="N1546" i="3"/>
  <c r="N1942" i="3" s="1"/>
  <c r="M1546" i="3"/>
  <c r="M1942" i="3" s="1"/>
  <c r="L1546" i="3"/>
  <c r="L1942" i="3" s="1"/>
  <c r="K1546" i="3"/>
  <c r="K1942" i="3" s="1"/>
  <c r="J1546" i="3"/>
  <c r="J1942" i="3" s="1"/>
  <c r="AM1545" i="3"/>
  <c r="AM1941" i="3" s="1"/>
  <c r="AL1545" i="3"/>
  <c r="AL1941" i="3" s="1"/>
  <c r="AK1545" i="3"/>
  <c r="AK1941" i="3" s="1"/>
  <c r="AJ1545" i="3"/>
  <c r="AJ1941" i="3" s="1"/>
  <c r="AI1545" i="3"/>
  <c r="AI1941" i="3" s="1"/>
  <c r="AH1545" i="3"/>
  <c r="AH1941" i="3" s="1"/>
  <c r="AG1545" i="3"/>
  <c r="AG1941" i="3" s="1"/>
  <c r="AF1545" i="3"/>
  <c r="AF1941" i="3" s="1"/>
  <c r="AE1545" i="3"/>
  <c r="AE1941" i="3" s="1"/>
  <c r="AD1545" i="3"/>
  <c r="AD1941" i="3" s="1"/>
  <c r="AC1545" i="3"/>
  <c r="AC1941" i="3" s="1"/>
  <c r="AB1545" i="3"/>
  <c r="AB1941" i="3" s="1"/>
  <c r="AA1545" i="3"/>
  <c r="AA1941" i="3" s="1"/>
  <c r="Z1545" i="3"/>
  <c r="Z1941" i="3" s="1"/>
  <c r="Y1545" i="3"/>
  <c r="Y1941" i="3" s="1"/>
  <c r="X1545" i="3"/>
  <c r="X1941" i="3" s="1"/>
  <c r="W1545" i="3"/>
  <c r="W1941" i="3" s="1"/>
  <c r="V1545" i="3"/>
  <c r="V1941" i="3" s="1"/>
  <c r="U1545" i="3"/>
  <c r="U1941" i="3" s="1"/>
  <c r="T1545" i="3"/>
  <c r="T1941" i="3" s="1"/>
  <c r="S1545" i="3"/>
  <c r="S1941" i="3" s="1"/>
  <c r="R1545" i="3"/>
  <c r="R1941" i="3" s="1"/>
  <c r="Q1545" i="3"/>
  <c r="Q1941" i="3" s="1"/>
  <c r="P1545" i="3"/>
  <c r="P1941" i="3" s="1"/>
  <c r="O1545" i="3"/>
  <c r="O1941" i="3" s="1"/>
  <c r="N1545" i="3"/>
  <c r="N1941" i="3" s="1"/>
  <c r="M1545" i="3"/>
  <c r="M1941" i="3" s="1"/>
  <c r="L1545" i="3"/>
  <c r="L1941" i="3" s="1"/>
  <c r="K1545" i="3"/>
  <c r="K1941" i="3" s="1"/>
  <c r="J1545" i="3"/>
  <c r="J1941" i="3" s="1"/>
  <c r="AM1544" i="3"/>
  <c r="AM1940" i="3" s="1"/>
  <c r="AL1544" i="3"/>
  <c r="AL1940" i="3" s="1"/>
  <c r="AK1544" i="3"/>
  <c r="AK1940" i="3" s="1"/>
  <c r="AJ1544" i="3"/>
  <c r="AJ1940" i="3" s="1"/>
  <c r="AI1544" i="3"/>
  <c r="AI1940" i="3" s="1"/>
  <c r="AH1544" i="3"/>
  <c r="AH1940" i="3" s="1"/>
  <c r="AG1544" i="3"/>
  <c r="AG1940" i="3" s="1"/>
  <c r="AF1544" i="3"/>
  <c r="AF1940" i="3" s="1"/>
  <c r="AE1544" i="3"/>
  <c r="AE1940" i="3" s="1"/>
  <c r="AD1544" i="3"/>
  <c r="AD1940" i="3" s="1"/>
  <c r="AC1544" i="3"/>
  <c r="AC1940" i="3" s="1"/>
  <c r="AB1544" i="3"/>
  <c r="AB1940" i="3" s="1"/>
  <c r="AA1544" i="3"/>
  <c r="AA1940" i="3" s="1"/>
  <c r="Z1544" i="3"/>
  <c r="Z1940" i="3" s="1"/>
  <c r="Y1544" i="3"/>
  <c r="Y1940" i="3" s="1"/>
  <c r="X1544" i="3"/>
  <c r="X1940" i="3" s="1"/>
  <c r="W1544" i="3"/>
  <c r="W1940" i="3" s="1"/>
  <c r="V1544" i="3"/>
  <c r="V1940" i="3" s="1"/>
  <c r="U1544" i="3"/>
  <c r="U1940" i="3" s="1"/>
  <c r="T1544" i="3"/>
  <c r="T1940" i="3" s="1"/>
  <c r="S1544" i="3"/>
  <c r="S1940" i="3" s="1"/>
  <c r="R1544" i="3"/>
  <c r="R1940" i="3" s="1"/>
  <c r="Q1544" i="3"/>
  <c r="Q1940" i="3" s="1"/>
  <c r="P1544" i="3"/>
  <c r="P1940" i="3" s="1"/>
  <c r="O1544" i="3"/>
  <c r="O1940" i="3" s="1"/>
  <c r="N1544" i="3"/>
  <c r="N1940" i="3" s="1"/>
  <c r="M1544" i="3"/>
  <c r="M1940" i="3" s="1"/>
  <c r="L1544" i="3"/>
  <c r="L1940" i="3" s="1"/>
  <c r="K1544" i="3"/>
  <c r="K1940" i="3" s="1"/>
  <c r="J1544" i="3"/>
  <c r="J1940" i="3" s="1"/>
  <c r="AM1543" i="3"/>
  <c r="AM1939" i="3" s="1"/>
  <c r="AL1543" i="3"/>
  <c r="AL1939" i="3" s="1"/>
  <c r="AK1543" i="3"/>
  <c r="AK1939" i="3" s="1"/>
  <c r="AJ1543" i="3"/>
  <c r="AJ1939" i="3" s="1"/>
  <c r="AI1543" i="3"/>
  <c r="AI1939" i="3" s="1"/>
  <c r="AH1543" i="3"/>
  <c r="AH1939" i="3" s="1"/>
  <c r="AG1543" i="3"/>
  <c r="AG1939" i="3" s="1"/>
  <c r="AF1543" i="3"/>
  <c r="AF1939" i="3" s="1"/>
  <c r="AE1543" i="3"/>
  <c r="AE1939" i="3" s="1"/>
  <c r="AD1543" i="3"/>
  <c r="AD1939" i="3" s="1"/>
  <c r="AC1543" i="3"/>
  <c r="AC1939" i="3" s="1"/>
  <c r="AB1543" i="3"/>
  <c r="AB1939" i="3" s="1"/>
  <c r="AA1543" i="3"/>
  <c r="AA1939" i="3" s="1"/>
  <c r="Z1543" i="3"/>
  <c r="Z1939" i="3" s="1"/>
  <c r="Y1543" i="3"/>
  <c r="Y1939" i="3" s="1"/>
  <c r="X1543" i="3"/>
  <c r="X1939" i="3" s="1"/>
  <c r="W1543" i="3"/>
  <c r="W1939" i="3" s="1"/>
  <c r="V1543" i="3"/>
  <c r="V1939" i="3" s="1"/>
  <c r="U1543" i="3"/>
  <c r="U1939" i="3" s="1"/>
  <c r="T1543" i="3"/>
  <c r="T1939" i="3" s="1"/>
  <c r="S1543" i="3"/>
  <c r="S1939" i="3" s="1"/>
  <c r="R1543" i="3"/>
  <c r="R1939" i="3" s="1"/>
  <c r="Q1543" i="3"/>
  <c r="Q1939" i="3" s="1"/>
  <c r="P1543" i="3"/>
  <c r="P1939" i="3" s="1"/>
  <c r="O1543" i="3"/>
  <c r="O1939" i="3" s="1"/>
  <c r="N1543" i="3"/>
  <c r="N1939" i="3" s="1"/>
  <c r="M1543" i="3"/>
  <c r="M1939" i="3" s="1"/>
  <c r="L1543" i="3"/>
  <c r="L1939" i="3" s="1"/>
  <c r="K1543" i="3"/>
  <c r="K1939" i="3" s="1"/>
  <c r="J1543" i="3"/>
  <c r="J1939" i="3" s="1"/>
  <c r="AM1542" i="3"/>
  <c r="AM1938" i="3" s="1"/>
  <c r="AL1542" i="3"/>
  <c r="AL1938" i="3" s="1"/>
  <c r="AK1542" i="3"/>
  <c r="AK1938" i="3" s="1"/>
  <c r="AJ1542" i="3"/>
  <c r="AJ1938" i="3" s="1"/>
  <c r="AI1542" i="3"/>
  <c r="AI1938" i="3" s="1"/>
  <c r="AH1542" i="3"/>
  <c r="AH1938" i="3" s="1"/>
  <c r="AG1542" i="3"/>
  <c r="AG1938" i="3" s="1"/>
  <c r="AF1542" i="3"/>
  <c r="AF1938" i="3" s="1"/>
  <c r="AE1542" i="3"/>
  <c r="AE1938" i="3" s="1"/>
  <c r="AD1542" i="3"/>
  <c r="AD1938" i="3" s="1"/>
  <c r="AC1542" i="3"/>
  <c r="AC1938" i="3" s="1"/>
  <c r="AB1542" i="3"/>
  <c r="AB1938" i="3" s="1"/>
  <c r="AA1542" i="3"/>
  <c r="AA1938" i="3" s="1"/>
  <c r="Z1542" i="3"/>
  <c r="Z1938" i="3" s="1"/>
  <c r="Y1542" i="3"/>
  <c r="Y1938" i="3" s="1"/>
  <c r="X1542" i="3"/>
  <c r="X1938" i="3" s="1"/>
  <c r="W1542" i="3"/>
  <c r="W1938" i="3" s="1"/>
  <c r="V1542" i="3"/>
  <c r="V1938" i="3" s="1"/>
  <c r="U1542" i="3"/>
  <c r="U1938" i="3" s="1"/>
  <c r="T1542" i="3"/>
  <c r="T1938" i="3" s="1"/>
  <c r="S1542" i="3"/>
  <c r="S1938" i="3" s="1"/>
  <c r="R1542" i="3"/>
  <c r="R1938" i="3" s="1"/>
  <c r="Q1542" i="3"/>
  <c r="Q1938" i="3" s="1"/>
  <c r="P1542" i="3"/>
  <c r="P1938" i="3" s="1"/>
  <c r="O1542" i="3"/>
  <c r="O1938" i="3" s="1"/>
  <c r="N1542" i="3"/>
  <c r="N1938" i="3" s="1"/>
  <c r="M1542" i="3"/>
  <c r="M1938" i="3" s="1"/>
  <c r="L1542" i="3"/>
  <c r="L1938" i="3" s="1"/>
  <c r="K1542" i="3"/>
  <c r="K1938" i="3" s="1"/>
  <c r="J1542" i="3"/>
  <c r="J1938" i="3" s="1"/>
  <c r="AM1541" i="3"/>
  <c r="AM1937" i="3" s="1"/>
  <c r="AL1541" i="3"/>
  <c r="AL1937" i="3" s="1"/>
  <c r="AK1541" i="3"/>
  <c r="AK1937" i="3" s="1"/>
  <c r="AJ1541" i="3"/>
  <c r="AJ1937" i="3" s="1"/>
  <c r="AI1541" i="3"/>
  <c r="AI1937" i="3" s="1"/>
  <c r="AH1541" i="3"/>
  <c r="AH1937" i="3" s="1"/>
  <c r="AG1541" i="3"/>
  <c r="AG1937" i="3" s="1"/>
  <c r="AF1541" i="3"/>
  <c r="AF1937" i="3" s="1"/>
  <c r="AE1541" i="3"/>
  <c r="AE1937" i="3" s="1"/>
  <c r="AD1541" i="3"/>
  <c r="AD1937" i="3" s="1"/>
  <c r="AC1541" i="3"/>
  <c r="AC1937" i="3" s="1"/>
  <c r="AB1541" i="3"/>
  <c r="AB1937" i="3" s="1"/>
  <c r="AA1541" i="3"/>
  <c r="AA1937" i="3" s="1"/>
  <c r="Z1541" i="3"/>
  <c r="Z1937" i="3" s="1"/>
  <c r="Y1541" i="3"/>
  <c r="Y1937" i="3" s="1"/>
  <c r="X1541" i="3"/>
  <c r="X1937" i="3" s="1"/>
  <c r="W1541" i="3"/>
  <c r="W1937" i="3" s="1"/>
  <c r="V1541" i="3"/>
  <c r="V1937" i="3" s="1"/>
  <c r="U1541" i="3"/>
  <c r="U1937" i="3" s="1"/>
  <c r="T1541" i="3"/>
  <c r="T1937" i="3" s="1"/>
  <c r="S1541" i="3"/>
  <c r="S1937" i="3" s="1"/>
  <c r="R1541" i="3"/>
  <c r="R1937" i="3" s="1"/>
  <c r="Q1541" i="3"/>
  <c r="Q1937" i="3" s="1"/>
  <c r="P1541" i="3"/>
  <c r="P1937" i="3" s="1"/>
  <c r="O1541" i="3"/>
  <c r="O1937" i="3" s="1"/>
  <c r="N1541" i="3"/>
  <c r="N1937" i="3" s="1"/>
  <c r="M1541" i="3"/>
  <c r="M1937" i="3" s="1"/>
  <c r="L1541" i="3"/>
  <c r="L1937" i="3" s="1"/>
  <c r="K1541" i="3"/>
  <c r="K1937" i="3" s="1"/>
  <c r="J1541" i="3"/>
  <c r="J1937" i="3" s="1"/>
  <c r="AM1540" i="3"/>
  <c r="AM1936" i="3" s="1"/>
  <c r="AL1540" i="3"/>
  <c r="AL1936" i="3" s="1"/>
  <c r="AK1540" i="3"/>
  <c r="AK1936" i="3" s="1"/>
  <c r="AJ1540" i="3"/>
  <c r="AJ1936" i="3" s="1"/>
  <c r="AI1540" i="3"/>
  <c r="AI1936" i="3" s="1"/>
  <c r="AH1540" i="3"/>
  <c r="AH1936" i="3" s="1"/>
  <c r="AG1540" i="3"/>
  <c r="AG1936" i="3" s="1"/>
  <c r="AF1540" i="3"/>
  <c r="AF1936" i="3" s="1"/>
  <c r="AE1540" i="3"/>
  <c r="AE1936" i="3" s="1"/>
  <c r="AD1540" i="3"/>
  <c r="AD1936" i="3" s="1"/>
  <c r="AC1540" i="3"/>
  <c r="AC1936" i="3" s="1"/>
  <c r="AB1540" i="3"/>
  <c r="AB1936" i="3" s="1"/>
  <c r="AA1540" i="3"/>
  <c r="AA1936" i="3" s="1"/>
  <c r="Z1540" i="3"/>
  <c r="Z1936" i="3" s="1"/>
  <c r="Y1540" i="3"/>
  <c r="Y1936" i="3" s="1"/>
  <c r="X1540" i="3"/>
  <c r="X1936" i="3" s="1"/>
  <c r="W1540" i="3"/>
  <c r="W1936" i="3" s="1"/>
  <c r="V1540" i="3"/>
  <c r="V1936" i="3" s="1"/>
  <c r="U1540" i="3"/>
  <c r="U1936" i="3" s="1"/>
  <c r="T1540" i="3"/>
  <c r="T1936" i="3" s="1"/>
  <c r="S1540" i="3"/>
  <c r="S1936" i="3" s="1"/>
  <c r="R1540" i="3"/>
  <c r="R1936" i="3" s="1"/>
  <c r="Q1540" i="3"/>
  <c r="Q1936" i="3" s="1"/>
  <c r="P1540" i="3"/>
  <c r="P1936" i="3" s="1"/>
  <c r="O1540" i="3"/>
  <c r="O1936" i="3" s="1"/>
  <c r="N1540" i="3"/>
  <c r="N1936" i="3" s="1"/>
  <c r="M1540" i="3"/>
  <c r="M1936" i="3" s="1"/>
  <c r="L1540" i="3"/>
  <c r="L1936" i="3" s="1"/>
  <c r="K1540" i="3"/>
  <c r="K1936" i="3" s="1"/>
  <c r="J1540" i="3"/>
  <c r="J1936" i="3" s="1"/>
  <c r="AM1539" i="3"/>
  <c r="AM1935" i="3" s="1"/>
  <c r="AL1539" i="3"/>
  <c r="AL1935" i="3" s="1"/>
  <c r="AK1539" i="3"/>
  <c r="AK1935" i="3" s="1"/>
  <c r="AJ1539" i="3"/>
  <c r="AJ1935" i="3" s="1"/>
  <c r="AI1539" i="3"/>
  <c r="AI1935" i="3" s="1"/>
  <c r="AH1539" i="3"/>
  <c r="AH1935" i="3" s="1"/>
  <c r="AG1539" i="3"/>
  <c r="AG1935" i="3" s="1"/>
  <c r="AF1539" i="3"/>
  <c r="AF1935" i="3" s="1"/>
  <c r="AE1539" i="3"/>
  <c r="AE1935" i="3" s="1"/>
  <c r="AD1539" i="3"/>
  <c r="AD1935" i="3" s="1"/>
  <c r="AC1539" i="3"/>
  <c r="AC1935" i="3" s="1"/>
  <c r="AB1539" i="3"/>
  <c r="AB1935" i="3" s="1"/>
  <c r="AA1539" i="3"/>
  <c r="AA1935" i="3" s="1"/>
  <c r="Z1539" i="3"/>
  <c r="Z1935" i="3" s="1"/>
  <c r="Y1539" i="3"/>
  <c r="Y1935" i="3" s="1"/>
  <c r="X1539" i="3"/>
  <c r="X1935" i="3" s="1"/>
  <c r="W1539" i="3"/>
  <c r="W1935" i="3" s="1"/>
  <c r="V1539" i="3"/>
  <c r="V1935" i="3" s="1"/>
  <c r="U1539" i="3"/>
  <c r="U1935" i="3" s="1"/>
  <c r="T1539" i="3"/>
  <c r="T1935" i="3" s="1"/>
  <c r="S1539" i="3"/>
  <c r="S1935" i="3" s="1"/>
  <c r="R1539" i="3"/>
  <c r="R1935" i="3" s="1"/>
  <c r="Q1539" i="3"/>
  <c r="Q1935" i="3" s="1"/>
  <c r="P1539" i="3"/>
  <c r="P1935" i="3" s="1"/>
  <c r="O1539" i="3"/>
  <c r="O1935" i="3" s="1"/>
  <c r="N1539" i="3"/>
  <c r="N1935" i="3" s="1"/>
  <c r="M1539" i="3"/>
  <c r="M1935" i="3" s="1"/>
  <c r="L1539" i="3"/>
  <c r="L1935" i="3" s="1"/>
  <c r="K1539" i="3"/>
  <c r="K1935" i="3" s="1"/>
  <c r="J1539" i="3"/>
  <c r="J1935" i="3" s="1"/>
  <c r="AM1538" i="3"/>
  <c r="AM1934" i="3" s="1"/>
  <c r="AL1538" i="3"/>
  <c r="AL1934" i="3" s="1"/>
  <c r="AK1538" i="3"/>
  <c r="AK1934" i="3" s="1"/>
  <c r="AJ1538" i="3"/>
  <c r="AJ1934" i="3" s="1"/>
  <c r="AI1538" i="3"/>
  <c r="AI1934" i="3" s="1"/>
  <c r="AH1538" i="3"/>
  <c r="AH1934" i="3" s="1"/>
  <c r="AG1538" i="3"/>
  <c r="AG1934" i="3" s="1"/>
  <c r="AF1538" i="3"/>
  <c r="AF1934" i="3" s="1"/>
  <c r="AE1538" i="3"/>
  <c r="AE1934" i="3" s="1"/>
  <c r="AD1538" i="3"/>
  <c r="AD1934" i="3" s="1"/>
  <c r="AC1538" i="3"/>
  <c r="AC1934" i="3" s="1"/>
  <c r="AB1538" i="3"/>
  <c r="AB1934" i="3" s="1"/>
  <c r="AA1538" i="3"/>
  <c r="AA1934" i="3" s="1"/>
  <c r="Z1538" i="3"/>
  <c r="Z1934" i="3" s="1"/>
  <c r="Y1538" i="3"/>
  <c r="Y1934" i="3" s="1"/>
  <c r="X1538" i="3"/>
  <c r="X1934" i="3" s="1"/>
  <c r="W1538" i="3"/>
  <c r="W1934" i="3" s="1"/>
  <c r="V1538" i="3"/>
  <c r="V1934" i="3" s="1"/>
  <c r="U1538" i="3"/>
  <c r="U1934" i="3" s="1"/>
  <c r="T1538" i="3"/>
  <c r="T1934" i="3" s="1"/>
  <c r="S1538" i="3"/>
  <c r="S1934" i="3" s="1"/>
  <c r="R1538" i="3"/>
  <c r="R1934" i="3" s="1"/>
  <c r="Q1538" i="3"/>
  <c r="Q1934" i="3" s="1"/>
  <c r="P1538" i="3"/>
  <c r="P1934" i="3" s="1"/>
  <c r="O1538" i="3"/>
  <c r="O1934" i="3" s="1"/>
  <c r="N1538" i="3"/>
  <c r="N1934" i="3" s="1"/>
  <c r="M1538" i="3"/>
  <c r="M1934" i="3" s="1"/>
  <c r="L1538" i="3"/>
  <c r="L1934" i="3" s="1"/>
  <c r="K1538" i="3"/>
  <c r="K1934" i="3" s="1"/>
  <c r="J1538" i="3"/>
  <c r="J1934" i="3" s="1"/>
  <c r="AM1537" i="3"/>
  <c r="AM1933" i="3" s="1"/>
  <c r="AL1537" i="3"/>
  <c r="AL1933" i="3" s="1"/>
  <c r="AK1537" i="3"/>
  <c r="AK1933" i="3" s="1"/>
  <c r="AJ1537" i="3"/>
  <c r="AJ1933" i="3" s="1"/>
  <c r="AI1537" i="3"/>
  <c r="AI1933" i="3" s="1"/>
  <c r="AH1537" i="3"/>
  <c r="AH1933" i="3" s="1"/>
  <c r="AG1537" i="3"/>
  <c r="AG1933" i="3" s="1"/>
  <c r="AF1537" i="3"/>
  <c r="AF1933" i="3" s="1"/>
  <c r="AE1537" i="3"/>
  <c r="AE1933" i="3" s="1"/>
  <c r="AD1537" i="3"/>
  <c r="AD1933" i="3" s="1"/>
  <c r="AC1537" i="3"/>
  <c r="AC1933" i="3" s="1"/>
  <c r="AB1537" i="3"/>
  <c r="AB1933" i="3" s="1"/>
  <c r="AA1537" i="3"/>
  <c r="AA1933" i="3" s="1"/>
  <c r="Z1537" i="3"/>
  <c r="Z1933" i="3" s="1"/>
  <c r="Y1537" i="3"/>
  <c r="Y1933" i="3" s="1"/>
  <c r="X1537" i="3"/>
  <c r="X1933" i="3" s="1"/>
  <c r="W1537" i="3"/>
  <c r="W1933" i="3" s="1"/>
  <c r="V1537" i="3"/>
  <c r="V1933" i="3" s="1"/>
  <c r="U1537" i="3"/>
  <c r="U1933" i="3" s="1"/>
  <c r="T1537" i="3"/>
  <c r="T1933" i="3" s="1"/>
  <c r="S1537" i="3"/>
  <c r="S1933" i="3" s="1"/>
  <c r="R1537" i="3"/>
  <c r="R1933" i="3" s="1"/>
  <c r="Q1537" i="3"/>
  <c r="Q1933" i="3" s="1"/>
  <c r="P1537" i="3"/>
  <c r="P1933" i="3" s="1"/>
  <c r="O1537" i="3"/>
  <c r="O1933" i="3" s="1"/>
  <c r="N1537" i="3"/>
  <c r="N1933" i="3" s="1"/>
  <c r="M1537" i="3"/>
  <c r="M1933" i="3" s="1"/>
  <c r="L1537" i="3"/>
  <c r="L1933" i="3" s="1"/>
  <c r="K1537" i="3"/>
  <c r="K1933" i="3" s="1"/>
  <c r="J1537" i="3"/>
  <c r="J1933" i="3" s="1"/>
  <c r="AM1536" i="3"/>
  <c r="AM1932" i="3" s="1"/>
  <c r="AL1536" i="3"/>
  <c r="AL1932" i="3" s="1"/>
  <c r="AK1536" i="3"/>
  <c r="AK1932" i="3" s="1"/>
  <c r="AJ1536" i="3"/>
  <c r="AJ1932" i="3" s="1"/>
  <c r="AI1536" i="3"/>
  <c r="AI1932" i="3" s="1"/>
  <c r="AH1536" i="3"/>
  <c r="AH1932" i="3" s="1"/>
  <c r="AG1536" i="3"/>
  <c r="AG1932" i="3" s="1"/>
  <c r="AF1536" i="3"/>
  <c r="AF1932" i="3" s="1"/>
  <c r="AE1536" i="3"/>
  <c r="AE1932" i="3" s="1"/>
  <c r="AD1536" i="3"/>
  <c r="AD1932" i="3" s="1"/>
  <c r="AC1536" i="3"/>
  <c r="AC1932" i="3" s="1"/>
  <c r="AB1536" i="3"/>
  <c r="AB1932" i="3" s="1"/>
  <c r="AA1536" i="3"/>
  <c r="AA1932" i="3" s="1"/>
  <c r="Z1536" i="3"/>
  <c r="Z1932" i="3" s="1"/>
  <c r="Y1536" i="3"/>
  <c r="Y1932" i="3" s="1"/>
  <c r="X1536" i="3"/>
  <c r="X1932" i="3" s="1"/>
  <c r="W1536" i="3"/>
  <c r="W1932" i="3" s="1"/>
  <c r="V1536" i="3"/>
  <c r="V1932" i="3" s="1"/>
  <c r="U1536" i="3"/>
  <c r="U1932" i="3" s="1"/>
  <c r="T1536" i="3"/>
  <c r="T1932" i="3" s="1"/>
  <c r="S1536" i="3"/>
  <c r="S1932" i="3" s="1"/>
  <c r="R1536" i="3"/>
  <c r="R1932" i="3" s="1"/>
  <c r="Q1536" i="3"/>
  <c r="Q1932" i="3" s="1"/>
  <c r="P1536" i="3"/>
  <c r="P1932" i="3" s="1"/>
  <c r="O1536" i="3"/>
  <c r="O1932" i="3" s="1"/>
  <c r="N1536" i="3"/>
  <c r="N1932" i="3" s="1"/>
  <c r="M1536" i="3"/>
  <c r="M1932" i="3" s="1"/>
  <c r="L1536" i="3"/>
  <c r="L1932" i="3" s="1"/>
  <c r="K1536" i="3"/>
  <c r="K1932" i="3" s="1"/>
  <c r="J1536" i="3"/>
  <c r="J1932" i="3" s="1"/>
  <c r="AM1535" i="3"/>
  <c r="AM1931" i="3" s="1"/>
  <c r="AL1535" i="3"/>
  <c r="AL1931" i="3" s="1"/>
  <c r="AK1535" i="3"/>
  <c r="AK1931" i="3" s="1"/>
  <c r="AJ1535" i="3"/>
  <c r="AJ1931" i="3" s="1"/>
  <c r="AI1535" i="3"/>
  <c r="AI1931" i="3" s="1"/>
  <c r="AH1535" i="3"/>
  <c r="AH1931" i="3" s="1"/>
  <c r="AG1535" i="3"/>
  <c r="AG1931" i="3" s="1"/>
  <c r="AF1535" i="3"/>
  <c r="AF1931" i="3" s="1"/>
  <c r="AE1535" i="3"/>
  <c r="AE1931" i="3" s="1"/>
  <c r="AD1535" i="3"/>
  <c r="AD1931" i="3" s="1"/>
  <c r="AC1535" i="3"/>
  <c r="AC1931" i="3" s="1"/>
  <c r="AB1535" i="3"/>
  <c r="AB1931" i="3" s="1"/>
  <c r="AA1535" i="3"/>
  <c r="AA1931" i="3" s="1"/>
  <c r="Z1535" i="3"/>
  <c r="Z1931" i="3" s="1"/>
  <c r="Y1535" i="3"/>
  <c r="Y1931" i="3" s="1"/>
  <c r="X1535" i="3"/>
  <c r="X1931" i="3" s="1"/>
  <c r="W1535" i="3"/>
  <c r="W1931" i="3" s="1"/>
  <c r="V1535" i="3"/>
  <c r="V1931" i="3" s="1"/>
  <c r="U1535" i="3"/>
  <c r="U1931" i="3" s="1"/>
  <c r="T1535" i="3"/>
  <c r="T1931" i="3" s="1"/>
  <c r="S1535" i="3"/>
  <c r="S1931" i="3" s="1"/>
  <c r="R1535" i="3"/>
  <c r="R1931" i="3" s="1"/>
  <c r="Q1535" i="3"/>
  <c r="Q1931" i="3" s="1"/>
  <c r="P1535" i="3"/>
  <c r="P1931" i="3" s="1"/>
  <c r="O1535" i="3"/>
  <c r="O1931" i="3" s="1"/>
  <c r="N1535" i="3"/>
  <c r="N1931" i="3" s="1"/>
  <c r="M1535" i="3"/>
  <c r="M1931" i="3" s="1"/>
  <c r="L1535" i="3"/>
  <c r="L1931" i="3" s="1"/>
  <c r="K1535" i="3"/>
  <c r="K1931" i="3" s="1"/>
  <c r="J1535" i="3"/>
  <c r="J1931" i="3" s="1"/>
  <c r="AM1534" i="3"/>
  <c r="AM1930" i="3" s="1"/>
  <c r="AL1534" i="3"/>
  <c r="AL1930" i="3" s="1"/>
  <c r="AK1534" i="3"/>
  <c r="AK1930" i="3" s="1"/>
  <c r="AJ1534" i="3"/>
  <c r="AJ1930" i="3" s="1"/>
  <c r="AI1534" i="3"/>
  <c r="AI1930" i="3" s="1"/>
  <c r="AH1534" i="3"/>
  <c r="AH1930" i="3" s="1"/>
  <c r="AG1534" i="3"/>
  <c r="AG1930" i="3" s="1"/>
  <c r="AF1534" i="3"/>
  <c r="AF1930" i="3" s="1"/>
  <c r="AE1534" i="3"/>
  <c r="AE1930" i="3" s="1"/>
  <c r="AD1534" i="3"/>
  <c r="AD1930" i="3" s="1"/>
  <c r="AC1534" i="3"/>
  <c r="AC1930" i="3" s="1"/>
  <c r="AB1534" i="3"/>
  <c r="AB1930" i="3" s="1"/>
  <c r="AA1534" i="3"/>
  <c r="AA1930" i="3" s="1"/>
  <c r="Z1534" i="3"/>
  <c r="Z1930" i="3" s="1"/>
  <c r="Y1534" i="3"/>
  <c r="Y1930" i="3" s="1"/>
  <c r="X1534" i="3"/>
  <c r="X1930" i="3" s="1"/>
  <c r="W1534" i="3"/>
  <c r="W1930" i="3" s="1"/>
  <c r="V1534" i="3"/>
  <c r="V1930" i="3" s="1"/>
  <c r="U1534" i="3"/>
  <c r="U1930" i="3" s="1"/>
  <c r="T1534" i="3"/>
  <c r="T1930" i="3" s="1"/>
  <c r="S1534" i="3"/>
  <c r="S1930" i="3" s="1"/>
  <c r="R1534" i="3"/>
  <c r="R1930" i="3" s="1"/>
  <c r="Q1534" i="3"/>
  <c r="Q1930" i="3" s="1"/>
  <c r="P1534" i="3"/>
  <c r="P1930" i="3" s="1"/>
  <c r="O1534" i="3"/>
  <c r="O1930" i="3" s="1"/>
  <c r="N1534" i="3"/>
  <c r="N1930" i="3" s="1"/>
  <c r="M1534" i="3"/>
  <c r="M1930" i="3" s="1"/>
  <c r="L1534" i="3"/>
  <c r="L1930" i="3" s="1"/>
  <c r="K1534" i="3"/>
  <c r="K1930" i="3" s="1"/>
  <c r="J1534" i="3"/>
  <c r="J1930" i="3" s="1"/>
  <c r="AM1533" i="3"/>
  <c r="AM1929" i="3" s="1"/>
  <c r="AL1533" i="3"/>
  <c r="AL1929" i="3" s="1"/>
  <c r="AK1533" i="3"/>
  <c r="AK1929" i="3" s="1"/>
  <c r="AJ1533" i="3"/>
  <c r="AJ1929" i="3" s="1"/>
  <c r="AI1533" i="3"/>
  <c r="AI1929" i="3" s="1"/>
  <c r="AH1533" i="3"/>
  <c r="AH1929" i="3" s="1"/>
  <c r="AG1533" i="3"/>
  <c r="AG1929" i="3" s="1"/>
  <c r="AF1533" i="3"/>
  <c r="AF1929" i="3" s="1"/>
  <c r="AE1533" i="3"/>
  <c r="AE1929" i="3" s="1"/>
  <c r="AD1533" i="3"/>
  <c r="AD1929" i="3" s="1"/>
  <c r="AC1533" i="3"/>
  <c r="AC1929" i="3" s="1"/>
  <c r="AB1533" i="3"/>
  <c r="AB1929" i="3" s="1"/>
  <c r="AA1533" i="3"/>
  <c r="AA1929" i="3" s="1"/>
  <c r="Z1533" i="3"/>
  <c r="Z1929" i="3" s="1"/>
  <c r="Y1533" i="3"/>
  <c r="Y1929" i="3" s="1"/>
  <c r="X1533" i="3"/>
  <c r="X1929" i="3" s="1"/>
  <c r="W1533" i="3"/>
  <c r="W1929" i="3" s="1"/>
  <c r="V1533" i="3"/>
  <c r="V1929" i="3" s="1"/>
  <c r="U1533" i="3"/>
  <c r="U1929" i="3" s="1"/>
  <c r="T1533" i="3"/>
  <c r="T1929" i="3" s="1"/>
  <c r="S1533" i="3"/>
  <c r="S1929" i="3" s="1"/>
  <c r="R1533" i="3"/>
  <c r="R1929" i="3" s="1"/>
  <c r="Q1533" i="3"/>
  <c r="Q1929" i="3" s="1"/>
  <c r="P1533" i="3"/>
  <c r="P1929" i="3" s="1"/>
  <c r="O1533" i="3"/>
  <c r="O1929" i="3" s="1"/>
  <c r="N1533" i="3"/>
  <c r="N1929" i="3" s="1"/>
  <c r="M1533" i="3"/>
  <c r="M1929" i="3" s="1"/>
  <c r="L1533" i="3"/>
  <c r="L1929" i="3" s="1"/>
  <c r="K1533" i="3"/>
  <c r="K1929" i="3" s="1"/>
  <c r="J1533" i="3"/>
  <c r="J1929" i="3" s="1"/>
  <c r="AM1532" i="3"/>
  <c r="AM1928" i="3" s="1"/>
  <c r="AL1532" i="3"/>
  <c r="AL1928" i="3" s="1"/>
  <c r="AK1532" i="3"/>
  <c r="AK1928" i="3" s="1"/>
  <c r="AJ1532" i="3"/>
  <c r="AJ1928" i="3" s="1"/>
  <c r="AI1532" i="3"/>
  <c r="AI1928" i="3" s="1"/>
  <c r="AH1532" i="3"/>
  <c r="AH1928" i="3" s="1"/>
  <c r="AG1532" i="3"/>
  <c r="AG1928" i="3" s="1"/>
  <c r="AF1532" i="3"/>
  <c r="AF1928" i="3" s="1"/>
  <c r="AE1532" i="3"/>
  <c r="AE1928" i="3" s="1"/>
  <c r="AD1532" i="3"/>
  <c r="AD1928" i="3" s="1"/>
  <c r="AC1532" i="3"/>
  <c r="AC1928" i="3" s="1"/>
  <c r="AB1532" i="3"/>
  <c r="AB1928" i="3" s="1"/>
  <c r="AA1532" i="3"/>
  <c r="AA1928" i="3" s="1"/>
  <c r="Z1532" i="3"/>
  <c r="Z1928" i="3" s="1"/>
  <c r="Y1532" i="3"/>
  <c r="Y1928" i="3" s="1"/>
  <c r="X1532" i="3"/>
  <c r="X1928" i="3" s="1"/>
  <c r="W1532" i="3"/>
  <c r="W1928" i="3" s="1"/>
  <c r="V1532" i="3"/>
  <c r="V1928" i="3" s="1"/>
  <c r="U1532" i="3"/>
  <c r="U1928" i="3" s="1"/>
  <c r="T1532" i="3"/>
  <c r="T1928" i="3" s="1"/>
  <c r="S1532" i="3"/>
  <c r="S1928" i="3" s="1"/>
  <c r="R1532" i="3"/>
  <c r="R1928" i="3" s="1"/>
  <c r="Q1532" i="3"/>
  <c r="Q1928" i="3" s="1"/>
  <c r="P1532" i="3"/>
  <c r="P1928" i="3" s="1"/>
  <c r="O1532" i="3"/>
  <c r="O1928" i="3" s="1"/>
  <c r="N1532" i="3"/>
  <c r="N1928" i="3" s="1"/>
  <c r="M1532" i="3"/>
  <c r="M1928" i="3" s="1"/>
  <c r="L1532" i="3"/>
  <c r="L1928" i="3" s="1"/>
  <c r="K1532" i="3"/>
  <c r="K1928" i="3" s="1"/>
  <c r="J1532" i="3"/>
  <c r="J1928" i="3" s="1"/>
  <c r="AM1531" i="3"/>
  <c r="AM1927" i="3" s="1"/>
  <c r="AL1531" i="3"/>
  <c r="AL1927" i="3" s="1"/>
  <c r="AK1531" i="3"/>
  <c r="AK1927" i="3" s="1"/>
  <c r="AJ1531" i="3"/>
  <c r="AJ1927" i="3" s="1"/>
  <c r="AI1531" i="3"/>
  <c r="AI1927" i="3" s="1"/>
  <c r="AH1531" i="3"/>
  <c r="AH1927" i="3" s="1"/>
  <c r="AG1531" i="3"/>
  <c r="AG1927" i="3" s="1"/>
  <c r="AF1531" i="3"/>
  <c r="AF1927" i="3" s="1"/>
  <c r="AE1531" i="3"/>
  <c r="AE1927" i="3" s="1"/>
  <c r="AD1531" i="3"/>
  <c r="AD1927" i="3" s="1"/>
  <c r="AC1531" i="3"/>
  <c r="AC1927" i="3" s="1"/>
  <c r="AB1531" i="3"/>
  <c r="AB1927" i="3" s="1"/>
  <c r="AA1531" i="3"/>
  <c r="AA1927" i="3" s="1"/>
  <c r="Z1531" i="3"/>
  <c r="Z1927" i="3" s="1"/>
  <c r="Y1531" i="3"/>
  <c r="Y1927" i="3" s="1"/>
  <c r="X1531" i="3"/>
  <c r="X1927" i="3" s="1"/>
  <c r="W1531" i="3"/>
  <c r="W1927" i="3" s="1"/>
  <c r="V1531" i="3"/>
  <c r="V1927" i="3" s="1"/>
  <c r="U1531" i="3"/>
  <c r="U1927" i="3" s="1"/>
  <c r="T1531" i="3"/>
  <c r="T1927" i="3" s="1"/>
  <c r="S1531" i="3"/>
  <c r="S1927" i="3" s="1"/>
  <c r="R1531" i="3"/>
  <c r="R1927" i="3" s="1"/>
  <c r="Q1531" i="3"/>
  <c r="Q1927" i="3" s="1"/>
  <c r="P1531" i="3"/>
  <c r="P1927" i="3" s="1"/>
  <c r="O1531" i="3"/>
  <c r="O1927" i="3" s="1"/>
  <c r="N1531" i="3"/>
  <c r="N1927" i="3" s="1"/>
  <c r="M1531" i="3"/>
  <c r="M1927" i="3" s="1"/>
  <c r="L1531" i="3"/>
  <c r="L1927" i="3" s="1"/>
  <c r="K1531" i="3"/>
  <c r="K1927" i="3" s="1"/>
  <c r="J1531" i="3"/>
  <c r="J1927" i="3" s="1"/>
  <c r="AM1530" i="3"/>
  <c r="AM1926" i="3" s="1"/>
  <c r="AL1530" i="3"/>
  <c r="AL1926" i="3" s="1"/>
  <c r="AK1530" i="3"/>
  <c r="AK1926" i="3" s="1"/>
  <c r="AJ1530" i="3"/>
  <c r="AJ1926" i="3" s="1"/>
  <c r="AI1530" i="3"/>
  <c r="AI1926" i="3" s="1"/>
  <c r="AH1530" i="3"/>
  <c r="AH1926" i="3" s="1"/>
  <c r="AG1530" i="3"/>
  <c r="AG1926" i="3" s="1"/>
  <c r="AF1530" i="3"/>
  <c r="AF1926" i="3" s="1"/>
  <c r="AE1530" i="3"/>
  <c r="AE1926" i="3" s="1"/>
  <c r="AD1530" i="3"/>
  <c r="AD1926" i="3" s="1"/>
  <c r="AC1530" i="3"/>
  <c r="AC1926" i="3" s="1"/>
  <c r="AB1530" i="3"/>
  <c r="AB1926" i="3" s="1"/>
  <c r="AA1530" i="3"/>
  <c r="AA1926" i="3" s="1"/>
  <c r="Z1530" i="3"/>
  <c r="Z1926" i="3" s="1"/>
  <c r="Y1530" i="3"/>
  <c r="Y1926" i="3" s="1"/>
  <c r="X1530" i="3"/>
  <c r="X1926" i="3" s="1"/>
  <c r="W1530" i="3"/>
  <c r="W1926" i="3" s="1"/>
  <c r="V1530" i="3"/>
  <c r="V1926" i="3" s="1"/>
  <c r="U1530" i="3"/>
  <c r="U1926" i="3" s="1"/>
  <c r="T1530" i="3"/>
  <c r="T1926" i="3" s="1"/>
  <c r="S1530" i="3"/>
  <c r="S1926" i="3" s="1"/>
  <c r="R1530" i="3"/>
  <c r="R1926" i="3" s="1"/>
  <c r="Q1530" i="3"/>
  <c r="Q1926" i="3" s="1"/>
  <c r="P1530" i="3"/>
  <c r="P1926" i="3" s="1"/>
  <c r="O1530" i="3"/>
  <c r="O1926" i="3" s="1"/>
  <c r="N1530" i="3"/>
  <c r="N1926" i="3" s="1"/>
  <c r="M1530" i="3"/>
  <c r="M1926" i="3" s="1"/>
  <c r="L1530" i="3"/>
  <c r="L1926" i="3" s="1"/>
  <c r="K1530" i="3"/>
  <c r="K1926" i="3" s="1"/>
  <c r="J1530" i="3"/>
  <c r="J1926" i="3" s="1"/>
  <c r="AM1529" i="3"/>
  <c r="AM1925" i="3" s="1"/>
  <c r="AL1529" i="3"/>
  <c r="AL1925" i="3" s="1"/>
  <c r="AK1529" i="3"/>
  <c r="AK1925" i="3" s="1"/>
  <c r="AJ1529" i="3"/>
  <c r="AJ1925" i="3" s="1"/>
  <c r="AI1529" i="3"/>
  <c r="AI1925" i="3" s="1"/>
  <c r="AH1529" i="3"/>
  <c r="AH1925" i="3" s="1"/>
  <c r="AG1529" i="3"/>
  <c r="AG1925" i="3" s="1"/>
  <c r="AF1529" i="3"/>
  <c r="AF1925" i="3" s="1"/>
  <c r="AE1529" i="3"/>
  <c r="AE1925" i="3" s="1"/>
  <c r="AD1529" i="3"/>
  <c r="AD1925" i="3" s="1"/>
  <c r="AC1529" i="3"/>
  <c r="AC1925" i="3" s="1"/>
  <c r="AB1529" i="3"/>
  <c r="AB1925" i="3" s="1"/>
  <c r="AA1529" i="3"/>
  <c r="AA1925" i="3" s="1"/>
  <c r="Z1529" i="3"/>
  <c r="Z1925" i="3" s="1"/>
  <c r="Y1529" i="3"/>
  <c r="Y1925" i="3" s="1"/>
  <c r="X1529" i="3"/>
  <c r="X1925" i="3" s="1"/>
  <c r="W1529" i="3"/>
  <c r="W1925" i="3" s="1"/>
  <c r="V1529" i="3"/>
  <c r="V1925" i="3" s="1"/>
  <c r="U1529" i="3"/>
  <c r="U1925" i="3" s="1"/>
  <c r="T1529" i="3"/>
  <c r="T1925" i="3" s="1"/>
  <c r="S1529" i="3"/>
  <c r="S1925" i="3" s="1"/>
  <c r="R1529" i="3"/>
  <c r="R1925" i="3" s="1"/>
  <c r="Q1529" i="3"/>
  <c r="Q1925" i="3" s="1"/>
  <c r="P1529" i="3"/>
  <c r="P1925" i="3" s="1"/>
  <c r="O1529" i="3"/>
  <c r="O1925" i="3" s="1"/>
  <c r="N1529" i="3"/>
  <c r="N1925" i="3" s="1"/>
  <c r="M1529" i="3"/>
  <c r="M1925" i="3" s="1"/>
  <c r="L1529" i="3"/>
  <c r="L1925" i="3" s="1"/>
  <c r="K1529" i="3"/>
  <c r="K1925" i="3" s="1"/>
  <c r="J1529" i="3"/>
  <c r="J1925" i="3" s="1"/>
  <c r="AM1528" i="3"/>
  <c r="AM1924" i="3" s="1"/>
  <c r="AL1528" i="3"/>
  <c r="AL1924" i="3" s="1"/>
  <c r="AK1528" i="3"/>
  <c r="AK1924" i="3" s="1"/>
  <c r="AJ1528" i="3"/>
  <c r="AJ1924" i="3" s="1"/>
  <c r="AI1528" i="3"/>
  <c r="AI1924" i="3" s="1"/>
  <c r="AH1528" i="3"/>
  <c r="AH1924" i="3" s="1"/>
  <c r="AG1528" i="3"/>
  <c r="AG1924" i="3" s="1"/>
  <c r="AF1528" i="3"/>
  <c r="AF1924" i="3" s="1"/>
  <c r="AE1528" i="3"/>
  <c r="AE1924" i="3" s="1"/>
  <c r="AD1528" i="3"/>
  <c r="AD1924" i="3" s="1"/>
  <c r="AC1528" i="3"/>
  <c r="AC1924" i="3" s="1"/>
  <c r="AB1528" i="3"/>
  <c r="AB1924" i="3" s="1"/>
  <c r="AA1528" i="3"/>
  <c r="AA1924" i="3" s="1"/>
  <c r="Z1528" i="3"/>
  <c r="Z1924" i="3" s="1"/>
  <c r="Y1528" i="3"/>
  <c r="Y1924" i="3" s="1"/>
  <c r="X1528" i="3"/>
  <c r="X1924" i="3" s="1"/>
  <c r="W1528" i="3"/>
  <c r="W1924" i="3" s="1"/>
  <c r="V1528" i="3"/>
  <c r="V1924" i="3" s="1"/>
  <c r="U1528" i="3"/>
  <c r="U1924" i="3" s="1"/>
  <c r="T1528" i="3"/>
  <c r="T1924" i="3" s="1"/>
  <c r="S1528" i="3"/>
  <c r="S1924" i="3" s="1"/>
  <c r="R1528" i="3"/>
  <c r="R1924" i="3" s="1"/>
  <c r="Q1528" i="3"/>
  <c r="Q1924" i="3" s="1"/>
  <c r="P1528" i="3"/>
  <c r="P1924" i="3" s="1"/>
  <c r="O1528" i="3"/>
  <c r="O1924" i="3" s="1"/>
  <c r="N1528" i="3"/>
  <c r="N1924" i="3" s="1"/>
  <c r="M1528" i="3"/>
  <c r="M1924" i="3" s="1"/>
  <c r="L1528" i="3"/>
  <c r="L1924" i="3" s="1"/>
  <c r="K1528" i="3"/>
  <c r="K1924" i="3" s="1"/>
  <c r="J1528" i="3"/>
  <c r="J1924" i="3" s="1"/>
  <c r="AM1527" i="3"/>
  <c r="AM1923" i="3" s="1"/>
  <c r="AL1527" i="3"/>
  <c r="AL1923" i="3" s="1"/>
  <c r="AK1527" i="3"/>
  <c r="AK1923" i="3" s="1"/>
  <c r="AJ1527" i="3"/>
  <c r="AJ1923" i="3" s="1"/>
  <c r="AI1527" i="3"/>
  <c r="AI1923" i="3" s="1"/>
  <c r="AH1527" i="3"/>
  <c r="AH1923" i="3" s="1"/>
  <c r="AG1527" i="3"/>
  <c r="AG1923" i="3" s="1"/>
  <c r="AF1527" i="3"/>
  <c r="AF1923" i="3" s="1"/>
  <c r="AE1527" i="3"/>
  <c r="AE1923" i="3" s="1"/>
  <c r="AD1527" i="3"/>
  <c r="AD1923" i="3" s="1"/>
  <c r="AC1527" i="3"/>
  <c r="AC1923" i="3" s="1"/>
  <c r="AB1527" i="3"/>
  <c r="AB1923" i="3" s="1"/>
  <c r="AA1527" i="3"/>
  <c r="AA1923" i="3" s="1"/>
  <c r="Z1527" i="3"/>
  <c r="Z1923" i="3" s="1"/>
  <c r="Y1527" i="3"/>
  <c r="Y1923" i="3" s="1"/>
  <c r="X1527" i="3"/>
  <c r="X1923" i="3" s="1"/>
  <c r="W1527" i="3"/>
  <c r="W1923" i="3" s="1"/>
  <c r="V1527" i="3"/>
  <c r="V1923" i="3" s="1"/>
  <c r="U1527" i="3"/>
  <c r="U1923" i="3" s="1"/>
  <c r="T1527" i="3"/>
  <c r="T1923" i="3" s="1"/>
  <c r="S1527" i="3"/>
  <c r="S1923" i="3" s="1"/>
  <c r="R1527" i="3"/>
  <c r="R1923" i="3" s="1"/>
  <c r="Q1527" i="3"/>
  <c r="Q1923" i="3" s="1"/>
  <c r="P1527" i="3"/>
  <c r="P1923" i="3" s="1"/>
  <c r="O1527" i="3"/>
  <c r="O1923" i="3" s="1"/>
  <c r="N1527" i="3"/>
  <c r="N1923" i="3" s="1"/>
  <c r="M1527" i="3"/>
  <c r="M1923" i="3" s="1"/>
  <c r="L1527" i="3"/>
  <c r="L1923" i="3" s="1"/>
  <c r="K1527" i="3"/>
  <c r="K1923" i="3" s="1"/>
  <c r="J1527" i="3"/>
  <c r="J1923" i="3" s="1"/>
  <c r="AM1526" i="3"/>
  <c r="AM1922" i="3" s="1"/>
  <c r="AL1526" i="3"/>
  <c r="AL1922" i="3" s="1"/>
  <c r="AK1526" i="3"/>
  <c r="AK1922" i="3" s="1"/>
  <c r="AJ1526" i="3"/>
  <c r="AJ1922" i="3" s="1"/>
  <c r="AI1526" i="3"/>
  <c r="AI1922" i="3" s="1"/>
  <c r="AH1526" i="3"/>
  <c r="AH1922" i="3" s="1"/>
  <c r="AG1526" i="3"/>
  <c r="AG1922" i="3" s="1"/>
  <c r="AF1526" i="3"/>
  <c r="AF1922" i="3" s="1"/>
  <c r="AE1526" i="3"/>
  <c r="AE1922" i="3" s="1"/>
  <c r="AD1526" i="3"/>
  <c r="AD1922" i="3" s="1"/>
  <c r="AC1526" i="3"/>
  <c r="AC1922" i="3" s="1"/>
  <c r="AB1526" i="3"/>
  <c r="AB1922" i="3" s="1"/>
  <c r="AA1526" i="3"/>
  <c r="AA1922" i="3" s="1"/>
  <c r="Z1526" i="3"/>
  <c r="Z1922" i="3" s="1"/>
  <c r="Y1526" i="3"/>
  <c r="Y1922" i="3" s="1"/>
  <c r="X1526" i="3"/>
  <c r="X1922" i="3" s="1"/>
  <c r="W1526" i="3"/>
  <c r="W1922" i="3" s="1"/>
  <c r="V1526" i="3"/>
  <c r="V1922" i="3" s="1"/>
  <c r="U1526" i="3"/>
  <c r="U1922" i="3" s="1"/>
  <c r="T1526" i="3"/>
  <c r="T1922" i="3" s="1"/>
  <c r="S1526" i="3"/>
  <c r="S1922" i="3" s="1"/>
  <c r="R1526" i="3"/>
  <c r="R1922" i="3" s="1"/>
  <c r="Q1526" i="3"/>
  <c r="Q1922" i="3" s="1"/>
  <c r="P1526" i="3"/>
  <c r="P1922" i="3" s="1"/>
  <c r="O1526" i="3"/>
  <c r="O1922" i="3" s="1"/>
  <c r="N1526" i="3"/>
  <c r="N1922" i="3" s="1"/>
  <c r="M1526" i="3"/>
  <c r="M1922" i="3" s="1"/>
  <c r="L1526" i="3"/>
  <c r="L1922" i="3" s="1"/>
  <c r="K1526" i="3"/>
  <c r="K1922" i="3" s="1"/>
  <c r="J1526" i="3"/>
  <c r="J1922" i="3" s="1"/>
  <c r="AM1525" i="3"/>
  <c r="AM1921" i="3" s="1"/>
  <c r="AL1525" i="3"/>
  <c r="AL1921" i="3" s="1"/>
  <c r="AK1525" i="3"/>
  <c r="AK1921" i="3" s="1"/>
  <c r="AJ1525" i="3"/>
  <c r="AJ1921" i="3" s="1"/>
  <c r="AI1525" i="3"/>
  <c r="AI1921" i="3" s="1"/>
  <c r="AH1525" i="3"/>
  <c r="AH1921" i="3" s="1"/>
  <c r="AG1525" i="3"/>
  <c r="AG1921" i="3" s="1"/>
  <c r="AF1525" i="3"/>
  <c r="AF1921" i="3" s="1"/>
  <c r="AE1525" i="3"/>
  <c r="AE1921" i="3" s="1"/>
  <c r="AD1525" i="3"/>
  <c r="AD1921" i="3" s="1"/>
  <c r="AC1525" i="3"/>
  <c r="AC1921" i="3" s="1"/>
  <c r="AB1525" i="3"/>
  <c r="AB1921" i="3" s="1"/>
  <c r="AA1525" i="3"/>
  <c r="AA1921" i="3" s="1"/>
  <c r="Z1525" i="3"/>
  <c r="Z1921" i="3" s="1"/>
  <c r="Y1525" i="3"/>
  <c r="Y1921" i="3" s="1"/>
  <c r="X1525" i="3"/>
  <c r="X1921" i="3" s="1"/>
  <c r="W1525" i="3"/>
  <c r="W1921" i="3" s="1"/>
  <c r="V1525" i="3"/>
  <c r="V1921" i="3" s="1"/>
  <c r="U1525" i="3"/>
  <c r="U1921" i="3" s="1"/>
  <c r="T1525" i="3"/>
  <c r="T1921" i="3" s="1"/>
  <c r="S1525" i="3"/>
  <c r="S1921" i="3" s="1"/>
  <c r="R1525" i="3"/>
  <c r="R1921" i="3" s="1"/>
  <c r="Q1525" i="3"/>
  <c r="Q1921" i="3" s="1"/>
  <c r="P1525" i="3"/>
  <c r="P1921" i="3" s="1"/>
  <c r="O1525" i="3"/>
  <c r="O1921" i="3" s="1"/>
  <c r="N1525" i="3"/>
  <c r="N1921" i="3" s="1"/>
  <c r="M1525" i="3"/>
  <c r="M1921" i="3" s="1"/>
  <c r="L1525" i="3"/>
  <c r="L1921" i="3" s="1"/>
  <c r="K1525" i="3"/>
  <c r="K1921" i="3" s="1"/>
  <c r="J1525" i="3"/>
  <c r="J1921" i="3" s="1"/>
  <c r="AM1524" i="3"/>
  <c r="AM1920" i="3" s="1"/>
  <c r="AL1524" i="3"/>
  <c r="AL1920" i="3" s="1"/>
  <c r="AK1524" i="3"/>
  <c r="AK1920" i="3" s="1"/>
  <c r="AJ1524" i="3"/>
  <c r="AJ1920" i="3" s="1"/>
  <c r="AI1524" i="3"/>
  <c r="AI1920" i="3" s="1"/>
  <c r="AH1524" i="3"/>
  <c r="AH1920" i="3" s="1"/>
  <c r="AG1524" i="3"/>
  <c r="AG1920" i="3" s="1"/>
  <c r="AF1524" i="3"/>
  <c r="AF1920" i="3" s="1"/>
  <c r="AE1524" i="3"/>
  <c r="AE1920" i="3" s="1"/>
  <c r="AD1524" i="3"/>
  <c r="AD1920" i="3" s="1"/>
  <c r="AC1524" i="3"/>
  <c r="AC1920" i="3" s="1"/>
  <c r="AB1524" i="3"/>
  <c r="AB1920" i="3" s="1"/>
  <c r="AA1524" i="3"/>
  <c r="AA1920" i="3" s="1"/>
  <c r="Z1524" i="3"/>
  <c r="Z1920" i="3" s="1"/>
  <c r="Y1524" i="3"/>
  <c r="Y1920" i="3" s="1"/>
  <c r="X1524" i="3"/>
  <c r="X1920" i="3" s="1"/>
  <c r="W1524" i="3"/>
  <c r="W1920" i="3" s="1"/>
  <c r="V1524" i="3"/>
  <c r="V1920" i="3" s="1"/>
  <c r="U1524" i="3"/>
  <c r="U1920" i="3" s="1"/>
  <c r="T1524" i="3"/>
  <c r="T1920" i="3" s="1"/>
  <c r="S1524" i="3"/>
  <c r="S1920" i="3" s="1"/>
  <c r="R1524" i="3"/>
  <c r="R1920" i="3" s="1"/>
  <c r="Q1524" i="3"/>
  <c r="Q1920" i="3" s="1"/>
  <c r="P1524" i="3"/>
  <c r="P1920" i="3" s="1"/>
  <c r="O1524" i="3"/>
  <c r="O1920" i="3" s="1"/>
  <c r="N1524" i="3"/>
  <c r="N1920" i="3" s="1"/>
  <c r="M1524" i="3"/>
  <c r="M1920" i="3" s="1"/>
  <c r="L1524" i="3"/>
  <c r="L1920" i="3" s="1"/>
  <c r="K1524" i="3"/>
  <c r="K1920" i="3" s="1"/>
  <c r="J1524" i="3"/>
  <c r="J1920" i="3" s="1"/>
  <c r="AM1523" i="3"/>
  <c r="AM1919" i="3" s="1"/>
  <c r="AL1523" i="3"/>
  <c r="AL1919" i="3" s="1"/>
  <c r="AK1523" i="3"/>
  <c r="AK1919" i="3" s="1"/>
  <c r="AJ1523" i="3"/>
  <c r="AJ1919" i="3" s="1"/>
  <c r="AI1523" i="3"/>
  <c r="AI1919" i="3" s="1"/>
  <c r="AH1523" i="3"/>
  <c r="AH1919" i="3" s="1"/>
  <c r="AG1523" i="3"/>
  <c r="AG1919" i="3" s="1"/>
  <c r="AF1523" i="3"/>
  <c r="AF1919" i="3" s="1"/>
  <c r="AE1523" i="3"/>
  <c r="AE1919" i="3" s="1"/>
  <c r="AD1523" i="3"/>
  <c r="AD1919" i="3" s="1"/>
  <c r="AC1523" i="3"/>
  <c r="AC1919" i="3" s="1"/>
  <c r="AB1523" i="3"/>
  <c r="AB1919" i="3" s="1"/>
  <c r="AA1523" i="3"/>
  <c r="AA1919" i="3" s="1"/>
  <c r="Z1523" i="3"/>
  <c r="Z1919" i="3" s="1"/>
  <c r="Y1523" i="3"/>
  <c r="Y1919" i="3" s="1"/>
  <c r="X1523" i="3"/>
  <c r="X1919" i="3" s="1"/>
  <c r="W1523" i="3"/>
  <c r="W1919" i="3" s="1"/>
  <c r="V1523" i="3"/>
  <c r="V1919" i="3" s="1"/>
  <c r="U1523" i="3"/>
  <c r="U1919" i="3" s="1"/>
  <c r="T1523" i="3"/>
  <c r="T1919" i="3" s="1"/>
  <c r="S1523" i="3"/>
  <c r="S1919" i="3" s="1"/>
  <c r="R1523" i="3"/>
  <c r="R1919" i="3" s="1"/>
  <c r="Q1523" i="3"/>
  <c r="Q1919" i="3" s="1"/>
  <c r="P1523" i="3"/>
  <c r="P1919" i="3" s="1"/>
  <c r="O1523" i="3"/>
  <c r="O1919" i="3" s="1"/>
  <c r="N1523" i="3"/>
  <c r="N1919" i="3" s="1"/>
  <c r="M1523" i="3"/>
  <c r="M1919" i="3" s="1"/>
  <c r="L1523" i="3"/>
  <c r="L1919" i="3" s="1"/>
  <c r="K1523" i="3"/>
  <c r="K1919" i="3" s="1"/>
  <c r="J1523" i="3"/>
  <c r="J1919" i="3" s="1"/>
  <c r="AM1522" i="3"/>
  <c r="AM1918" i="3" s="1"/>
  <c r="AL1522" i="3"/>
  <c r="AL1918" i="3" s="1"/>
  <c r="AK1522" i="3"/>
  <c r="AK1918" i="3" s="1"/>
  <c r="AJ1522" i="3"/>
  <c r="AJ1918" i="3" s="1"/>
  <c r="AI1522" i="3"/>
  <c r="AI1918" i="3" s="1"/>
  <c r="AH1522" i="3"/>
  <c r="AH1918" i="3" s="1"/>
  <c r="AG1522" i="3"/>
  <c r="AG1918" i="3" s="1"/>
  <c r="AF1522" i="3"/>
  <c r="AF1918" i="3" s="1"/>
  <c r="AE1522" i="3"/>
  <c r="AE1918" i="3" s="1"/>
  <c r="AD1522" i="3"/>
  <c r="AD1918" i="3" s="1"/>
  <c r="AC1522" i="3"/>
  <c r="AC1918" i="3" s="1"/>
  <c r="AB1522" i="3"/>
  <c r="AB1918" i="3" s="1"/>
  <c r="AA1522" i="3"/>
  <c r="AA1918" i="3" s="1"/>
  <c r="Z1522" i="3"/>
  <c r="Z1918" i="3" s="1"/>
  <c r="Y1522" i="3"/>
  <c r="Y1918" i="3" s="1"/>
  <c r="X1522" i="3"/>
  <c r="X1918" i="3" s="1"/>
  <c r="W1522" i="3"/>
  <c r="W1918" i="3" s="1"/>
  <c r="V1522" i="3"/>
  <c r="V1918" i="3" s="1"/>
  <c r="U1522" i="3"/>
  <c r="U1918" i="3" s="1"/>
  <c r="T1522" i="3"/>
  <c r="T1918" i="3" s="1"/>
  <c r="S1522" i="3"/>
  <c r="S1918" i="3" s="1"/>
  <c r="R1522" i="3"/>
  <c r="R1918" i="3" s="1"/>
  <c r="Q1522" i="3"/>
  <c r="Q1918" i="3" s="1"/>
  <c r="P1522" i="3"/>
  <c r="P1918" i="3" s="1"/>
  <c r="O1522" i="3"/>
  <c r="O1918" i="3" s="1"/>
  <c r="N1522" i="3"/>
  <c r="N1918" i="3" s="1"/>
  <c r="M1522" i="3"/>
  <c r="M1918" i="3" s="1"/>
  <c r="L1522" i="3"/>
  <c r="L1918" i="3" s="1"/>
  <c r="K1522" i="3"/>
  <c r="K1918" i="3" s="1"/>
  <c r="J1522" i="3"/>
  <c r="J1918" i="3" s="1"/>
  <c r="AM1521" i="3"/>
  <c r="AM1917" i="3" s="1"/>
  <c r="AL1521" i="3"/>
  <c r="AL1917" i="3" s="1"/>
  <c r="AK1521" i="3"/>
  <c r="AK1917" i="3" s="1"/>
  <c r="AJ1521" i="3"/>
  <c r="AJ1917" i="3" s="1"/>
  <c r="AI1521" i="3"/>
  <c r="AI1917" i="3" s="1"/>
  <c r="AH1521" i="3"/>
  <c r="AH1917" i="3" s="1"/>
  <c r="AG1521" i="3"/>
  <c r="AG1917" i="3" s="1"/>
  <c r="AF1521" i="3"/>
  <c r="AF1917" i="3" s="1"/>
  <c r="AE1521" i="3"/>
  <c r="AE1917" i="3" s="1"/>
  <c r="AD1521" i="3"/>
  <c r="AD1917" i="3" s="1"/>
  <c r="AC1521" i="3"/>
  <c r="AC1917" i="3" s="1"/>
  <c r="AB1521" i="3"/>
  <c r="AB1917" i="3" s="1"/>
  <c r="AA1521" i="3"/>
  <c r="AA1917" i="3" s="1"/>
  <c r="Z1521" i="3"/>
  <c r="Z1917" i="3" s="1"/>
  <c r="Y1521" i="3"/>
  <c r="Y1917" i="3" s="1"/>
  <c r="X1521" i="3"/>
  <c r="X1917" i="3" s="1"/>
  <c r="W1521" i="3"/>
  <c r="W1917" i="3" s="1"/>
  <c r="V1521" i="3"/>
  <c r="V1917" i="3" s="1"/>
  <c r="U1521" i="3"/>
  <c r="U1917" i="3" s="1"/>
  <c r="T1521" i="3"/>
  <c r="T1917" i="3" s="1"/>
  <c r="S1521" i="3"/>
  <c r="S1917" i="3" s="1"/>
  <c r="R1521" i="3"/>
  <c r="R1917" i="3" s="1"/>
  <c r="Q1521" i="3"/>
  <c r="Q1917" i="3" s="1"/>
  <c r="P1521" i="3"/>
  <c r="P1917" i="3" s="1"/>
  <c r="O1521" i="3"/>
  <c r="O1917" i="3" s="1"/>
  <c r="N1521" i="3"/>
  <c r="N1917" i="3" s="1"/>
  <c r="M1521" i="3"/>
  <c r="M1917" i="3" s="1"/>
  <c r="L1521" i="3"/>
  <c r="L1917" i="3" s="1"/>
  <c r="K1521" i="3"/>
  <c r="K1917" i="3" s="1"/>
  <c r="J1521" i="3"/>
  <c r="J1917" i="3" s="1"/>
  <c r="AM1520" i="3"/>
  <c r="AM1916" i="3" s="1"/>
  <c r="AL1520" i="3"/>
  <c r="AL1916" i="3" s="1"/>
  <c r="AK1520" i="3"/>
  <c r="AK1916" i="3" s="1"/>
  <c r="AJ1520" i="3"/>
  <c r="AJ1916" i="3" s="1"/>
  <c r="AI1520" i="3"/>
  <c r="AI1916" i="3" s="1"/>
  <c r="AH1520" i="3"/>
  <c r="AH1916" i="3" s="1"/>
  <c r="AG1520" i="3"/>
  <c r="AG1916" i="3" s="1"/>
  <c r="AF1520" i="3"/>
  <c r="AF1916" i="3" s="1"/>
  <c r="AE1520" i="3"/>
  <c r="AE1916" i="3" s="1"/>
  <c r="AD1520" i="3"/>
  <c r="AD1916" i="3" s="1"/>
  <c r="AC1520" i="3"/>
  <c r="AC1916" i="3" s="1"/>
  <c r="AB1520" i="3"/>
  <c r="AB1916" i="3" s="1"/>
  <c r="AA1520" i="3"/>
  <c r="AA1916" i="3" s="1"/>
  <c r="Z1520" i="3"/>
  <c r="Z1916" i="3" s="1"/>
  <c r="Y1520" i="3"/>
  <c r="Y1916" i="3" s="1"/>
  <c r="X1520" i="3"/>
  <c r="X1916" i="3" s="1"/>
  <c r="W1520" i="3"/>
  <c r="W1916" i="3" s="1"/>
  <c r="V1520" i="3"/>
  <c r="V1916" i="3" s="1"/>
  <c r="U1520" i="3"/>
  <c r="U1916" i="3" s="1"/>
  <c r="T1520" i="3"/>
  <c r="T1916" i="3" s="1"/>
  <c r="S1520" i="3"/>
  <c r="S1916" i="3" s="1"/>
  <c r="R1520" i="3"/>
  <c r="R1916" i="3" s="1"/>
  <c r="Q1520" i="3"/>
  <c r="Q1916" i="3" s="1"/>
  <c r="P1520" i="3"/>
  <c r="P1916" i="3" s="1"/>
  <c r="O1520" i="3"/>
  <c r="O1916" i="3" s="1"/>
  <c r="N1520" i="3"/>
  <c r="N1916" i="3" s="1"/>
  <c r="M1520" i="3"/>
  <c r="M1916" i="3" s="1"/>
  <c r="L1520" i="3"/>
  <c r="L1916" i="3" s="1"/>
  <c r="K1520" i="3"/>
  <c r="K1916" i="3" s="1"/>
  <c r="J1520" i="3"/>
  <c r="J1916" i="3" s="1"/>
  <c r="AM1519" i="3"/>
  <c r="AM1915" i="3" s="1"/>
  <c r="AL1519" i="3"/>
  <c r="AL1915" i="3" s="1"/>
  <c r="AK1519" i="3"/>
  <c r="AK1915" i="3" s="1"/>
  <c r="AJ1519" i="3"/>
  <c r="AJ1915" i="3" s="1"/>
  <c r="AI1519" i="3"/>
  <c r="AI1915" i="3" s="1"/>
  <c r="AH1519" i="3"/>
  <c r="AH1915" i="3" s="1"/>
  <c r="AG1519" i="3"/>
  <c r="AG1915" i="3" s="1"/>
  <c r="AF1519" i="3"/>
  <c r="AF1915" i="3" s="1"/>
  <c r="AE1519" i="3"/>
  <c r="AE1915" i="3" s="1"/>
  <c r="AD1519" i="3"/>
  <c r="AD1915" i="3" s="1"/>
  <c r="AC1519" i="3"/>
  <c r="AC1915" i="3" s="1"/>
  <c r="AB1519" i="3"/>
  <c r="AB1915" i="3" s="1"/>
  <c r="AA1519" i="3"/>
  <c r="AA1915" i="3" s="1"/>
  <c r="Z1519" i="3"/>
  <c r="Z1915" i="3" s="1"/>
  <c r="Y1519" i="3"/>
  <c r="Y1915" i="3" s="1"/>
  <c r="X1519" i="3"/>
  <c r="X1915" i="3" s="1"/>
  <c r="W1519" i="3"/>
  <c r="W1915" i="3" s="1"/>
  <c r="V1519" i="3"/>
  <c r="V1915" i="3" s="1"/>
  <c r="U1519" i="3"/>
  <c r="U1915" i="3" s="1"/>
  <c r="T1519" i="3"/>
  <c r="T1915" i="3" s="1"/>
  <c r="S1519" i="3"/>
  <c r="S1915" i="3" s="1"/>
  <c r="R1519" i="3"/>
  <c r="R1915" i="3" s="1"/>
  <c r="Q1519" i="3"/>
  <c r="Q1915" i="3" s="1"/>
  <c r="P1519" i="3"/>
  <c r="P1915" i="3" s="1"/>
  <c r="O1519" i="3"/>
  <c r="O1915" i="3" s="1"/>
  <c r="N1519" i="3"/>
  <c r="N1915" i="3" s="1"/>
  <c r="M1519" i="3"/>
  <c r="M1915" i="3" s="1"/>
  <c r="L1519" i="3"/>
  <c r="L1915" i="3" s="1"/>
  <c r="K1519" i="3"/>
  <c r="K1915" i="3" s="1"/>
  <c r="J1519" i="3"/>
  <c r="J1915" i="3" s="1"/>
  <c r="AM1518" i="3"/>
  <c r="AM1914" i="3" s="1"/>
  <c r="AL1518" i="3"/>
  <c r="AL1914" i="3" s="1"/>
  <c r="AK1518" i="3"/>
  <c r="AK1914" i="3" s="1"/>
  <c r="AJ1518" i="3"/>
  <c r="AJ1914" i="3" s="1"/>
  <c r="AI1518" i="3"/>
  <c r="AI1914" i="3" s="1"/>
  <c r="AH1518" i="3"/>
  <c r="AH1914" i="3" s="1"/>
  <c r="AG1518" i="3"/>
  <c r="AG1914" i="3" s="1"/>
  <c r="AF1518" i="3"/>
  <c r="AF1914" i="3" s="1"/>
  <c r="AE1518" i="3"/>
  <c r="AE1914" i="3" s="1"/>
  <c r="AD1518" i="3"/>
  <c r="AD1914" i="3" s="1"/>
  <c r="AC1518" i="3"/>
  <c r="AC1914" i="3" s="1"/>
  <c r="AB1518" i="3"/>
  <c r="AB1914" i="3" s="1"/>
  <c r="AA1518" i="3"/>
  <c r="AA1914" i="3" s="1"/>
  <c r="Z1518" i="3"/>
  <c r="Z1914" i="3" s="1"/>
  <c r="Y1518" i="3"/>
  <c r="Y1914" i="3" s="1"/>
  <c r="X1518" i="3"/>
  <c r="X1914" i="3" s="1"/>
  <c r="W1518" i="3"/>
  <c r="W1914" i="3" s="1"/>
  <c r="V1518" i="3"/>
  <c r="V1914" i="3" s="1"/>
  <c r="U1518" i="3"/>
  <c r="U1914" i="3" s="1"/>
  <c r="T1518" i="3"/>
  <c r="T1914" i="3" s="1"/>
  <c r="S1518" i="3"/>
  <c r="S1914" i="3" s="1"/>
  <c r="R1518" i="3"/>
  <c r="R1914" i="3" s="1"/>
  <c r="Q1518" i="3"/>
  <c r="Q1914" i="3" s="1"/>
  <c r="P1518" i="3"/>
  <c r="P1914" i="3" s="1"/>
  <c r="O1518" i="3"/>
  <c r="O1914" i="3" s="1"/>
  <c r="N1518" i="3"/>
  <c r="N1914" i="3" s="1"/>
  <c r="M1518" i="3"/>
  <c r="M1914" i="3" s="1"/>
  <c r="L1518" i="3"/>
  <c r="L1914" i="3" s="1"/>
  <c r="K1518" i="3"/>
  <c r="K1914" i="3" s="1"/>
  <c r="J1518" i="3"/>
  <c r="J1914" i="3" s="1"/>
  <c r="AM1517" i="3"/>
  <c r="AM1913" i="3" s="1"/>
  <c r="AL1517" i="3"/>
  <c r="AL1913" i="3" s="1"/>
  <c r="AK1517" i="3"/>
  <c r="AK1913" i="3" s="1"/>
  <c r="AJ1517" i="3"/>
  <c r="AJ1913" i="3" s="1"/>
  <c r="AJ1981" i="3" s="1"/>
  <c r="AI1517" i="3"/>
  <c r="AI1913" i="3" s="1"/>
  <c r="AH1517" i="3"/>
  <c r="AH1913" i="3" s="1"/>
  <c r="AG1517" i="3"/>
  <c r="AG1913" i="3" s="1"/>
  <c r="AF1517" i="3"/>
  <c r="AF1913" i="3" s="1"/>
  <c r="AF1981" i="3" s="1"/>
  <c r="AE1517" i="3"/>
  <c r="AE1913" i="3" s="1"/>
  <c r="AD1517" i="3"/>
  <c r="AD1913" i="3" s="1"/>
  <c r="AC1517" i="3"/>
  <c r="AC1913" i="3" s="1"/>
  <c r="AB1517" i="3"/>
  <c r="AB1913" i="3" s="1"/>
  <c r="AB1981" i="3" s="1"/>
  <c r="AA1517" i="3"/>
  <c r="AA1913" i="3" s="1"/>
  <c r="Z1517" i="3"/>
  <c r="Z1913" i="3" s="1"/>
  <c r="Y1517" i="3"/>
  <c r="Y1913" i="3" s="1"/>
  <c r="X1517" i="3"/>
  <c r="X1913" i="3" s="1"/>
  <c r="X1981" i="3" s="1"/>
  <c r="W1517" i="3"/>
  <c r="W1913" i="3" s="1"/>
  <c r="V1517" i="3"/>
  <c r="V1913" i="3" s="1"/>
  <c r="U1517" i="3"/>
  <c r="U1913" i="3" s="1"/>
  <c r="T1517" i="3"/>
  <c r="T1913" i="3" s="1"/>
  <c r="T1981" i="3" s="1"/>
  <c r="S1517" i="3"/>
  <c r="S1913" i="3" s="1"/>
  <c r="R1517" i="3"/>
  <c r="R1913" i="3" s="1"/>
  <c r="Q1517" i="3"/>
  <c r="Q1913" i="3" s="1"/>
  <c r="P1517" i="3"/>
  <c r="P1913" i="3" s="1"/>
  <c r="P1981" i="3" s="1"/>
  <c r="O1517" i="3"/>
  <c r="O1913" i="3" s="1"/>
  <c r="N1517" i="3"/>
  <c r="N1913" i="3" s="1"/>
  <c r="M1517" i="3"/>
  <c r="M1913" i="3" s="1"/>
  <c r="L1517" i="3"/>
  <c r="L1913" i="3" s="1"/>
  <c r="L1981" i="3" s="1"/>
  <c r="K1517" i="3"/>
  <c r="K1913" i="3" s="1"/>
  <c r="J1517" i="3"/>
  <c r="J1913" i="3" s="1"/>
  <c r="AM1516" i="3"/>
  <c r="AM1912" i="3" s="1"/>
  <c r="AL1516" i="3"/>
  <c r="AL1912" i="3" s="1"/>
  <c r="AK1516" i="3"/>
  <c r="AK1912" i="3" s="1"/>
  <c r="AJ1516" i="3"/>
  <c r="AJ1912" i="3" s="1"/>
  <c r="AI1516" i="3"/>
  <c r="AI1912" i="3" s="1"/>
  <c r="AH1516" i="3"/>
  <c r="AH1912" i="3" s="1"/>
  <c r="AG1516" i="3"/>
  <c r="AG1912" i="3" s="1"/>
  <c r="AF1516" i="3"/>
  <c r="AF1912" i="3" s="1"/>
  <c r="AE1516" i="3"/>
  <c r="AE1912" i="3" s="1"/>
  <c r="AD1516" i="3"/>
  <c r="AD1912" i="3" s="1"/>
  <c r="AC1516" i="3"/>
  <c r="AC1912" i="3" s="1"/>
  <c r="AB1516" i="3"/>
  <c r="AB1912" i="3" s="1"/>
  <c r="AA1516" i="3"/>
  <c r="AA1912" i="3" s="1"/>
  <c r="Z1516" i="3"/>
  <c r="Z1912" i="3" s="1"/>
  <c r="Y1516" i="3"/>
  <c r="Y1912" i="3" s="1"/>
  <c r="X1516" i="3"/>
  <c r="X1912" i="3" s="1"/>
  <c r="W1516" i="3"/>
  <c r="W1912" i="3" s="1"/>
  <c r="V1516" i="3"/>
  <c r="V1912" i="3" s="1"/>
  <c r="U1516" i="3"/>
  <c r="U1912" i="3" s="1"/>
  <c r="T1516" i="3"/>
  <c r="T1912" i="3" s="1"/>
  <c r="S1516" i="3"/>
  <c r="S1912" i="3" s="1"/>
  <c r="R1516" i="3"/>
  <c r="R1912" i="3" s="1"/>
  <c r="Q1516" i="3"/>
  <c r="Q1912" i="3" s="1"/>
  <c r="P1516" i="3"/>
  <c r="P1912" i="3" s="1"/>
  <c r="O1516" i="3"/>
  <c r="O1912" i="3" s="1"/>
  <c r="N1516" i="3"/>
  <c r="N1912" i="3" s="1"/>
  <c r="M1516" i="3"/>
  <c r="M1912" i="3" s="1"/>
  <c r="L1516" i="3"/>
  <c r="L1912" i="3" s="1"/>
  <c r="K1516" i="3"/>
  <c r="K1912" i="3" s="1"/>
  <c r="J1516" i="3"/>
  <c r="J1912" i="3" s="1"/>
  <c r="AM1515" i="3"/>
  <c r="AM1911" i="3" s="1"/>
  <c r="AL1515" i="3"/>
  <c r="AL1911" i="3" s="1"/>
  <c r="AK1515" i="3"/>
  <c r="AK1911" i="3" s="1"/>
  <c r="AJ1515" i="3"/>
  <c r="AJ1911" i="3" s="1"/>
  <c r="AJ1979" i="3" s="1"/>
  <c r="AI1515" i="3"/>
  <c r="AI1911" i="3" s="1"/>
  <c r="AH1515" i="3"/>
  <c r="AH1911" i="3" s="1"/>
  <c r="AG1515" i="3"/>
  <c r="AG1911" i="3" s="1"/>
  <c r="AF1515" i="3"/>
  <c r="AF1911" i="3" s="1"/>
  <c r="AF1979" i="3" s="1"/>
  <c r="AE1515" i="3"/>
  <c r="AE1911" i="3" s="1"/>
  <c r="AD1515" i="3"/>
  <c r="AD1911" i="3" s="1"/>
  <c r="AC1515" i="3"/>
  <c r="AC1911" i="3" s="1"/>
  <c r="AB1515" i="3"/>
  <c r="AB1911" i="3" s="1"/>
  <c r="AB1979" i="3" s="1"/>
  <c r="AA1515" i="3"/>
  <c r="AA1911" i="3" s="1"/>
  <c r="Z1515" i="3"/>
  <c r="Z1911" i="3" s="1"/>
  <c r="Y1515" i="3"/>
  <c r="Y1911" i="3" s="1"/>
  <c r="X1515" i="3"/>
  <c r="X1911" i="3" s="1"/>
  <c r="X1979" i="3" s="1"/>
  <c r="W1515" i="3"/>
  <c r="W1911" i="3" s="1"/>
  <c r="V1515" i="3"/>
  <c r="V1911" i="3" s="1"/>
  <c r="U1515" i="3"/>
  <c r="U1911" i="3" s="1"/>
  <c r="T1515" i="3"/>
  <c r="T1911" i="3" s="1"/>
  <c r="T1979" i="3" s="1"/>
  <c r="S1515" i="3"/>
  <c r="S1911" i="3" s="1"/>
  <c r="R1515" i="3"/>
  <c r="R1911" i="3" s="1"/>
  <c r="Q1515" i="3"/>
  <c r="Q1911" i="3" s="1"/>
  <c r="P1515" i="3"/>
  <c r="P1911" i="3" s="1"/>
  <c r="P1979" i="3" s="1"/>
  <c r="O1515" i="3"/>
  <c r="O1911" i="3" s="1"/>
  <c r="N1515" i="3"/>
  <c r="N1911" i="3" s="1"/>
  <c r="M1515" i="3"/>
  <c r="M1911" i="3" s="1"/>
  <c r="L1515" i="3"/>
  <c r="L1911" i="3" s="1"/>
  <c r="L1979" i="3" s="1"/>
  <c r="K1515" i="3"/>
  <c r="K1911" i="3" s="1"/>
  <c r="J1515" i="3"/>
  <c r="J1911" i="3" s="1"/>
  <c r="AM1514" i="3"/>
  <c r="AM1910" i="3" s="1"/>
  <c r="AL1514" i="3"/>
  <c r="AL1910" i="3" s="1"/>
  <c r="AK1514" i="3"/>
  <c r="AK1910" i="3" s="1"/>
  <c r="AJ1514" i="3"/>
  <c r="AJ1910" i="3" s="1"/>
  <c r="AI1514" i="3"/>
  <c r="AI1910" i="3" s="1"/>
  <c r="AH1514" i="3"/>
  <c r="AH1910" i="3" s="1"/>
  <c r="AG1514" i="3"/>
  <c r="AG1910" i="3" s="1"/>
  <c r="AF1514" i="3"/>
  <c r="AF1910" i="3" s="1"/>
  <c r="AE1514" i="3"/>
  <c r="AE1910" i="3" s="1"/>
  <c r="AD1514" i="3"/>
  <c r="AD1910" i="3" s="1"/>
  <c r="AC1514" i="3"/>
  <c r="AC1910" i="3" s="1"/>
  <c r="AB1514" i="3"/>
  <c r="AB1910" i="3" s="1"/>
  <c r="AA1514" i="3"/>
  <c r="AA1910" i="3" s="1"/>
  <c r="Z1514" i="3"/>
  <c r="Z1910" i="3" s="1"/>
  <c r="Y1514" i="3"/>
  <c r="Y1910" i="3" s="1"/>
  <c r="X1514" i="3"/>
  <c r="X1910" i="3" s="1"/>
  <c r="W1514" i="3"/>
  <c r="W1910" i="3" s="1"/>
  <c r="V1514" i="3"/>
  <c r="V1910" i="3" s="1"/>
  <c r="U1514" i="3"/>
  <c r="U1910" i="3" s="1"/>
  <c r="T1514" i="3"/>
  <c r="T1910" i="3" s="1"/>
  <c r="S1514" i="3"/>
  <c r="S1910" i="3" s="1"/>
  <c r="R1514" i="3"/>
  <c r="R1910" i="3" s="1"/>
  <c r="Q1514" i="3"/>
  <c r="Q1910" i="3" s="1"/>
  <c r="P1514" i="3"/>
  <c r="P1910" i="3" s="1"/>
  <c r="O1514" i="3"/>
  <c r="O1910" i="3" s="1"/>
  <c r="N1514" i="3"/>
  <c r="N1910" i="3" s="1"/>
  <c r="M1514" i="3"/>
  <c r="M1910" i="3" s="1"/>
  <c r="L1514" i="3"/>
  <c r="L1910" i="3" s="1"/>
  <c r="K1514" i="3"/>
  <c r="K1910" i="3" s="1"/>
  <c r="J1514" i="3"/>
  <c r="J1910" i="3" s="1"/>
  <c r="AM1513" i="3"/>
  <c r="AM1909" i="3" s="1"/>
  <c r="AL1513" i="3"/>
  <c r="AL1909" i="3" s="1"/>
  <c r="AK1513" i="3"/>
  <c r="AK1909" i="3" s="1"/>
  <c r="AJ1513" i="3"/>
  <c r="AJ1909" i="3" s="1"/>
  <c r="AJ1977" i="3" s="1"/>
  <c r="AI1513" i="3"/>
  <c r="AI1909" i="3" s="1"/>
  <c r="AH1513" i="3"/>
  <c r="AH1909" i="3" s="1"/>
  <c r="AG1513" i="3"/>
  <c r="AG1909" i="3" s="1"/>
  <c r="AF1513" i="3"/>
  <c r="AF1909" i="3" s="1"/>
  <c r="AF1977" i="3" s="1"/>
  <c r="AE1513" i="3"/>
  <c r="AE1909" i="3" s="1"/>
  <c r="AD1513" i="3"/>
  <c r="AD1909" i="3" s="1"/>
  <c r="AC1513" i="3"/>
  <c r="AC1909" i="3" s="1"/>
  <c r="AB1513" i="3"/>
  <c r="AB1909" i="3" s="1"/>
  <c r="AB1977" i="3" s="1"/>
  <c r="AA1513" i="3"/>
  <c r="AA1909" i="3" s="1"/>
  <c r="Z1513" i="3"/>
  <c r="Z1909" i="3" s="1"/>
  <c r="Y1513" i="3"/>
  <c r="Y1909" i="3" s="1"/>
  <c r="X1513" i="3"/>
  <c r="X1909" i="3" s="1"/>
  <c r="X1977" i="3" s="1"/>
  <c r="W1513" i="3"/>
  <c r="W1909" i="3" s="1"/>
  <c r="V1513" i="3"/>
  <c r="V1909" i="3" s="1"/>
  <c r="U1513" i="3"/>
  <c r="U1909" i="3" s="1"/>
  <c r="T1513" i="3"/>
  <c r="T1909" i="3" s="1"/>
  <c r="T1977" i="3" s="1"/>
  <c r="S1513" i="3"/>
  <c r="S1909" i="3" s="1"/>
  <c r="R1513" i="3"/>
  <c r="R1909" i="3" s="1"/>
  <c r="Q1513" i="3"/>
  <c r="Q1909" i="3" s="1"/>
  <c r="P1513" i="3"/>
  <c r="P1909" i="3" s="1"/>
  <c r="P1977" i="3" s="1"/>
  <c r="O1513" i="3"/>
  <c r="O1909" i="3" s="1"/>
  <c r="N1513" i="3"/>
  <c r="N1909" i="3" s="1"/>
  <c r="M1513" i="3"/>
  <c r="M1909" i="3" s="1"/>
  <c r="L1513" i="3"/>
  <c r="L1909" i="3" s="1"/>
  <c r="L1977" i="3" s="1"/>
  <c r="K1513" i="3"/>
  <c r="K1909" i="3" s="1"/>
  <c r="J1513" i="3"/>
  <c r="J1909" i="3" s="1"/>
  <c r="AM1512" i="3"/>
  <c r="AL1512" i="3"/>
  <c r="AK1512" i="3"/>
  <c r="AJ1512" i="3"/>
  <c r="AI1512" i="3"/>
  <c r="AH1512" i="3"/>
  <c r="AG1512" i="3"/>
  <c r="AF1512" i="3"/>
  <c r="AE1512" i="3"/>
  <c r="AD1512" i="3"/>
  <c r="AC1512" i="3"/>
  <c r="AB1512" i="3"/>
  <c r="AA1512" i="3"/>
  <c r="Z1512" i="3"/>
  <c r="Y1512" i="3"/>
  <c r="X1512" i="3"/>
  <c r="W1512" i="3"/>
  <c r="V1512" i="3"/>
  <c r="U1512" i="3"/>
  <c r="T1512" i="3"/>
  <c r="S1512" i="3"/>
  <c r="R1512" i="3"/>
  <c r="Q1512" i="3"/>
  <c r="P1512" i="3"/>
  <c r="O1512" i="3"/>
  <c r="N1512" i="3"/>
  <c r="M1512" i="3"/>
  <c r="L1512" i="3"/>
  <c r="K1512" i="3"/>
  <c r="J1512" i="3"/>
  <c r="AM1511" i="3"/>
  <c r="AM1907" i="3" s="1"/>
  <c r="AL1511" i="3"/>
  <c r="AL1907" i="3" s="1"/>
  <c r="AK1511" i="3"/>
  <c r="AK1907" i="3" s="1"/>
  <c r="AJ1511" i="3"/>
  <c r="AJ1907" i="3" s="1"/>
  <c r="AJ1975" i="3" s="1"/>
  <c r="AI1511" i="3"/>
  <c r="AI1907" i="3" s="1"/>
  <c r="AH1511" i="3"/>
  <c r="AH1907" i="3" s="1"/>
  <c r="AG1511" i="3"/>
  <c r="AG1907" i="3" s="1"/>
  <c r="AF1511" i="3"/>
  <c r="AF1907" i="3" s="1"/>
  <c r="AF1975" i="3" s="1"/>
  <c r="AE1511" i="3"/>
  <c r="AE1907" i="3" s="1"/>
  <c r="AD1511" i="3"/>
  <c r="AD1907" i="3" s="1"/>
  <c r="AC1511" i="3"/>
  <c r="AC1907" i="3" s="1"/>
  <c r="AB1511" i="3"/>
  <c r="AB1907" i="3" s="1"/>
  <c r="AB1975" i="3" s="1"/>
  <c r="AA1511" i="3"/>
  <c r="AA1907" i="3" s="1"/>
  <c r="Z1511" i="3"/>
  <c r="Z1907" i="3" s="1"/>
  <c r="Y1511" i="3"/>
  <c r="Y1907" i="3" s="1"/>
  <c r="X1511" i="3"/>
  <c r="X1907" i="3" s="1"/>
  <c r="X1975" i="3" s="1"/>
  <c r="W1511" i="3"/>
  <c r="W1907" i="3" s="1"/>
  <c r="V1511" i="3"/>
  <c r="V1907" i="3" s="1"/>
  <c r="U1511" i="3"/>
  <c r="U1907" i="3" s="1"/>
  <c r="T1511" i="3"/>
  <c r="T1907" i="3" s="1"/>
  <c r="T1975" i="3" s="1"/>
  <c r="S1511" i="3"/>
  <c r="S1907" i="3" s="1"/>
  <c r="R1511" i="3"/>
  <c r="R1907" i="3" s="1"/>
  <c r="Q1511" i="3"/>
  <c r="Q1907" i="3" s="1"/>
  <c r="P1511" i="3"/>
  <c r="P1907" i="3" s="1"/>
  <c r="P1975" i="3" s="1"/>
  <c r="O1511" i="3"/>
  <c r="O1907" i="3" s="1"/>
  <c r="N1511" i="3"/>
  <c r="N1907" i="3" s="1"/>
  <c r="M1511" i="3"/>
  <c r="M1907" i="3" s="1"/>
  <c r="L1511" i="3"/>
  <c r="L1907" i="3" s="1"/>
  <c r="L1975" i="3" s="1"/>
  <c r="K1511" i="3"/>
  <c r="K1907" i="3" s="1"/>
  <c r="J1511" i="3"/>
  <c r="J1907" i="3" s="1"/>
  <c r="AM1510" i="3"/>
  <c r="AM1906" i="3" s="1"/>
  <c r="AL1510" i="3"/>
  <c r="AL1906" i="3" s="1"/>
  <c r="AK1510" i="3"/>
  <c r="AK1906" i="3" s="1"/>
  <c r="AJ1510" i="3"/>
  <c r="AJ1906" i="3" s="1"/>
  <c r="AI1510" i="3"/>
  <c r="AI1906" i="3" s="1"/>
  <c r="AH1510" i="3"/>
  <c r="AH1906" i="3" s="1"/>
  <c r="AG1510" i="3"/>
  <c r="AG1906" i="3" s="1"/>
  <c r="AF1510" i="3"/>
  <c r="AF1906" i="3" s="1"/>
  <c r="AE1510" i="3"/>
  <c r="AE1906" i="3" s="1"/>
  <c r="AD1510" i="3"/>
  <c r="AD1906" i="3" s="1"/>
  <c r="AC1510" i="3"/>
  <c r="AC1906" i="3" s="1"/>
  <c r="AB1510" i="3"/>
  <c r="AB1906" i="3" s="1"/>
  <c r="AA1510" i="3"/>
  <c r="AA1906" i="3" s="1"/>
  <c r="Z1510" i="3"/>
  <c r="Z1906" i="3" s="1"/>
  <c r="Y1510" i="3"/>
  <c r="Y1906" i="3" s="1"/>
  <c r="X1510" i="3"/>
  <c r="X1906" i="3" s="1"/>
  <c r="W1510" i="3"/>
  <c r="W1906" i="3" s="1"/>
  <c r="V1510" i="3"/>
  <c r="V1906" i="3" s="1"/>
  <c r="U1510" i="3"/>
  <c r="U1906" i="3" s="1"/>
  <c r="T1510" i="3"/>
  <c r="T1906" i="3" s="1"/>
  <c r="S1510" i="3"/>
  <c r="S1906" i="3" s="1"/>
  <c r="R1510" i="3"/>
  <c r="R1906" i="3" s="1"/>
  <c r="Q1510" i="3"/>
  <c r="Q1906" i="3" s="1"/>
  <c r="P1510" i="3"/>
  <c r="P1906" i="3" s="1"/>
  <c r="O1510" i="3"/>
  <c r="O1906" i="3" s="1"/>
  <c r="N1510" i="3"/>
  <c r="N1906" i="3" s="1"/>
  <c r="M1510" i="3"/>
  <c r="M1906" i="3" s="1"/>
  <c r="L1510" i="3"/>
  <c r="L1906" i="3" s="1"/>
  <c r="K1510" i="3"/>
  <c r="K1906" i="3" s="1"/>
  <c r="J1510" i="3"/>
  <c r="J1906" i="3" s="1"/>
  <c r="AM1509" i="3"/>
  <c r="AM1905" i="3" s="1"/>
  <c r="AL1509" i="3"/>
  <c r="AL1905" i="3" s="1"/>
  <c r="AK1509" i="3"/>
  <c r="AK1905" i="3" s="1"/>
  <c r="AJ1509" i="3"/>
  <c r="AJ1905" i="3" s="1"/>
  <c r="AJ1973" i="3" s="1"/>
  <c r="AI1509" i="3"/>
  <c r="AI1905" i="3" s="1"/>
  <c r="AH1509" i="3"/>
  <c r="AH1905" i="3" s="1"/>
  <c r="AG1509" i="3"/>
  <c r="AG1905" i="3" s="1"/>
  <c r="AF1509" i="3"/>
  <c r="AF1905" i="3" s="1"/>
  <c r="AF1973" i="3" s="1"/>
  <c r="AE1509" i="3"/>
  <c r="AE1905" i="3" s="1"/>
  <c r="AD1509" i="3"/>
  <c r="AD1905" i="3" s="1"/>
  <c r="AC1509" i="3"/>
  <c r="AC1905" i="3" s="1"/>
  <c r="AB1509" i="3"/>
  <c r="AB1905" i="3" s="1"/>
  <c r="AB1973" i="3" s="1"/>
  <c r="AA1509" i="3"/>
  <c r="AA1905" i="3" s="1"/>
  <c r="Z1509" i="3"/>
  <c r="Z1905" i="3" s="1"/>
  <c r="Y1509" i="3"/>
  <c r="Y1905" i="3" s="1"/>
  <c r="X1509" i="3"/>
  <c r="X1905" i="3" s="1"/>
  <c r="X1973" i="3" s="1"/>
  <c r="W1509" i="3"/>
  <c r="W1905" i="3" s="1"/>
  <c r="V1509" i="3"/>
  <c r="V1905" i="3" s="1"/>
  <c r="U1509" i="3"/>
  <c r="U1905" i="3" s="1"/>
  <c r="T1509" i="3"/>
  <c r="T1905" i="3" s="1"/>
  <c r="T1973" i="3" s="1"/>
  <c r="S1509" i="3"/>
  <c r="S1905" i="3" s="1"/>
  <c r="R1509" i="3"/>
  <c r="R1905" i="3" s="1"/>
  <c r="Q1509" i="3"/>
  <c r="Q1905" i="3" s="1"/>
  <c r="P1509" i="3"/>
  <c r="P1905" i="3" s="1"/>
  <c r="P1973" i="3" s="1"/>
  <c r="O1509" i="3"/>
  <c r="O1905" i="3" s="1"/>
  <c r="N1509" i="3"/>
  <c r="N1905" i="3" s="1"/>
  <c r="M1509" i="3"/>
  <c r="M1905" i="3" s="1"/>
  <c r="L1509" i="3"/>
  <c r="L1905" i="3" s="1"/>
  <c r="L1973" i="3" s="1"/>
  <c r="K1509" i="3"/>
  <c r="K1905" i="3" s="1"/>
  <c r="J1509" i="3"/>
  <c r="J1905" i="3" s="1"/>
  <c r="AM1508" i="3"/>
  <c r="AM1904" i="3" s="1"/>
  <c r="AL1508" i="3"/>
  <c r="AL1904" i="3" s="1"/>
  <c r="AK1508" i="3"/>
  <c r="AK1904" i="3" s="1"/>
  <c r="AJ1508" i="3"/>
  <c r="AJ1904" i="3" s="1"/>
  <c r="AI1508" i="3"/>
  <c r="AI1904" i="3" s="1"/>
  <c r="AH1508" i="3"/>
  <c r="AH1904" i="3" s="1"/>
  <c r="AG1508" i="3"/>
  <c r="AG1904" i="3" s="1"/>
  <c r="AF1508" i="3"/>
  <c r="AF1904" i="3" s="1"/>
  <c r="AE1508" i="3"/>
  <c r="AE1904" i="3" s="1"/>
  <c r="AD1508" i="3"/>
  <c r="AD1904" i="3" s="1"/>
  <c r="AC1508" i="3"/>
  <c r="AC1904" i="3" s="1"/>
  <c r="AB1508" i="3"/>
  <c r="AB1904" i="3" s="1"/>
  <c r="AA1508" i="3"/>
  <c r="AA1904" i="3" s="1"/>
  <c r="Z1508" i="3"/>
  <c r="Z1904" i="3" s="1"/>
  <c r="Y1508" i="3"/>
  <c r="Y1904" i="3" s="1"/>
  <c r="X1508" i="3"/>
  <c r="X1904" i="3" s="1"/>
  <c r="W1508" i="3"/>
  <c r="W1904" i="3" s="1"/>
  <c r="V1508" i="3"/>
  <c r="V1904" i="3" s="1"/>
  <c r="U1508" i="3"/>
  <c r="U1904" i="3" s="1"/>
  <c r="T1508" i="3"/>
  <c r="T1904" i="3" s="1"/>
  <c r="S1508" i="3"/>
  <c r="S1904" i="3" s="1"/>
  <c r="R1508" i="3"/>
  <c r="R1904" i="3" s="1"/>
  <c r="Q1508" i="3"/>
  <c r="Q1904" i="3" s="1"/>
  <c r="P1508" i="3"/>
  <c r="P1904" i="3" s="1"/>
  <c r="O1508" i="3"/>
  <c r="O1904" i="3" s="1"/>
  <c r="N1508" i="3"/>
  <c r="N1904" i="3" s="1"/>
  <c r="M1508" i="3"/>
  <c r="M1904" i="3" s="1"/>
  <c r="L1508" i="3"/>
  <c r="L1904" i="3" s="1"/>
  <c r="K1508" i="3"/>
  <c r="K1904" i="3" s="1"/>
  <c r="J1508" i="3"/>
  <c r="J1904" i="3" s="1"/>
  <c r="AM1507" i="3"/>
  <c r="AM1903" i="3" s="1"/>
  <c r="AL1507" i="3"/>
  <c r="AL1903" i="3" s="1"/>
  <c r="AK1507" i="3"/>
  <c r="AK1903" i="3" s="1"/>
  <c r="AJ1507" i="3"/>
  <c r="AJ1903" i="3" s="1"/>
  <c r="AJ1971" i="3" s="1"/>
  <c r="AI1507" i="3"/>
  <c r="AI1903" i="3" s="1"/>
  <c r="AH1507" i="3"/>
  <c r="AH1903" i="3" s="1"/>
  <c r="AG1507" i="3"/>
  <c r="AG1903" i="3" s="1"/>
  <c r="AF1507" i="3"/>
  <c r="AF1903" i="3" s="1"/>
  <c r="AF1971" i="3" s="1"/>
  <c r="AE1507" i="3"/>
  <c r="AE1903" i="3" s="1"/>
  <c r="AD1507" i="3"/>
  <c r="AD1903" i="3" s="1"/>
  <c r="AC1507" i="3"/>
  <c r="AC1903" i="3" s="1"/>
  <c r="AB1507" i="3"/>
  <c r="AB1903" i="3" s="1"/>
  <c r="AB1971" i="3" s="1"/>
  <c r="AA1507" i="3"/>
  <c r="AA1903" i="3" s="1"/>
  <c r="Z1507" i="3"/>
  <c r="Z1903" i="3" s="1"/>
  <c r="Y1507" i="3"/>
  <c r="Y1903" i="3" s="1"/>
  <c r="X1507" i="3"/>
  <c r="X1903" i="3" s="1"/>
  <c r="X1971" i="3" s="1"/>
  <c r="W1507" i="3"/>
  <c r="W1903" i="3" s="1"/>
  <c r="V1507" i="3"/>
  <c r="V1903" i="3" s="1"/>
  <c r="U1507" i="3"/>
  <c r="U1903" i="3" s="1"/>
  <c r="T1507" i="3"/>
  <c r="T1903" i="3" s="1"/>
  <c r="T1971" i="3" s="1"/>
  <c r="S1507" i="3"/>
  <c r="S1903" i="3" s="1"/>
  <c r="R1507" i="3"/>
  <c r="R1903" i="3" s="1"/>
  <c r="Q1507" i="3"/>
  <c r="Q1903" i="3" s="1"/>
  <c r="P1507" i="3"/>
  <c r="P1903" i="3" s="1"/>
  <c r="P1971" i="3" s="1"/>
  <c r="O1507" i="3"/>
  <c r="O1903" i="3" s="1"/>
  <c r="N1507" i="3"/>
  <c r="N1903" i="3" s="1"/>
  <c r="M1507" i="3"/>
  <c r="M1903" i="3" s="1"/>
  <c r="L1507" i="3"/>
  <c r="L1903" i="3" s="1"/>
  <c r="L1971" i="3" s="1"/>
  <c r="K1507" i="3"/>
  <c r="K1903" i="3" s="1"/>
  <c r="J1507" i="3"/>
  <c r="J1903" i="3" s="1"/>
  <c r="AM1506" i="3"/>
  <c r="AM1902" i="3" s="1"/>
  <c r="AL1506" i="3"/>
  <c r="AL1902" i="3" s="1"/>
  <c r="AK1506" i="3"/>
  <c r="AK1902" i="3" s="1"/>
  <c r="AJ1506" i="3"/>
  <c r="AJ1902" i="3" s="1"/>
  <c r="AI1506" i="3"/>
  <c r="AI1902" i="3" s="1"/>
  <c r="AH1506" i="3"/>
  <c r="AH1902" i="3" s="1"/>
  <c r="AG1506" i="3"/>
  <c r="AG1902" i="3" s="1"/>
  <c r="AF1506" i="3"/>
  <c r="AF1902" i="3" s="1"/>
  <c r="AE1506" i="3"/>
  <c r="AE1902" i="3" s="1"/>
  <c r="AD1506" i="3"/>
  <c r="AD1902" i="3" s="1"/>
  <c r="AC1506" i="3"/>
  <c r="AC1902" i="3" s="1"/>
  <c r="AB1506" i="3"/>
  <c r="AB1902" i="3" s="1"/>
  <c r="AA1506" i="3"/>
  <c r="AA1902" i="3" s="1"/>
  <c r="Z1506" i="3"/>
  <c r="Z1902" i="3" s="1"/>
  <c r="Y1506" i="3"/>
  <c r="Y1902" i="3" s="1"/>
  <c r="X1506" i="3"/>
  <c r="X1902" i="3" s="1"/>
  <c r="W1506" i="3"/>
  <c r="W1902" i="3" s="1"/>
  <c r="V1506" i="3"/>
  <c r="V1902" i="3" s="1"/>
  <c r="U1506" i="3"/>
  <c r="U1902" i="3" s="1"/>
  <c r="T1506" i="3"/>
  <c r="T1902" i="3" s="1"/>
  <c r="S1506" i="3"/>
  <c r="S1902" i="3" s="1"/>
  <c r="R1506" i="3"/>
  <c r="R1902" i="3" s="1"/>
  <c r="Q1506" i="3"/>
  <c r="Q1902" i="3" s="1"/>
  <c r="P1506" i="3"/>
  <c r="P1902" i="3" s="1"/>
  <c r="O1506" i="3"/>
  <c r="O1902" i="3" s="1"/>
  <c r="N1506" i="3"/>
  <c r="N1902" i="3" s="1"/>
  <c r="M1506" i="3"/>
  <c r="M1902" i="3" s="1"/>
  <c r="L1506" i="3"/>
  <c r="L1902" i="3" s="1"/>
  <c r="K1506" i="3"/>
  <c r="K1902" i="3" s="1"/>
  <c r="J1506" i="3"/>
  <c r="J1902" i="3" s="1"/>
  <c r="AM1505" i="3"/>
  <c r="AM1901" i="3" s="1"/>
  <c r="AL1505" i="3"/>
  <c r="AL1901" i="3" s="1"/>
  <c r="AK1505" i="3"/>
  <c r="AK1901" i="3" s="1"/>
  <c r="AJ1505" i="3"/>
  <c r="AJ1901" i="3" s="1"/>
  <c r="AJ1969" i="3" s="1"/>
  <c r="AI1505" i="3"/>
  <c r="AI1901" i="3" s="1"/>
  <c r="AH1505" i="3"/>
  <c r="AH1901" i="3" s="1"/>
  <c r="AG1505" i="3"/>
  <c r="AG1901" i="3" s="1"/>
  <c r="AF1505" i="3"/>
  <c r="AF1901" i="3" s="1"/>
  <c r="AF1969" i="3" s="1"/>
  <c r="AE1505" i="3"/>
  <c r="AE1901" i="3" s="1"/>
  <c r="AD1505" i="3"/>
  <c r="AD1901" i="3" s="1"/>
  <c r="AC1505" i="3"/>
  <c r="AC1901" i="3" s="1"/>
  <c r="AB1505" i="3"/>
  <c r="AB1901" i="3" s="1"/>
  <c r="AB1969" i="3" s="1"/>
  <c r="AA1505" i="3"/>
  <c r="AA1901" i="3" s="1"/>
  <c r="Z1505" i="3"/>
  <c r="Z1901" i="3" s="1"/>
  <c r="Y1505" i="3"/>
  <c r="Y1901" i="3" s="1"/>
  <c r="X1505" i="3"/>
  <c r="X1901" i="3" s="1"/>
  <c r="X1969" i="3" s="1"/>
  <c r="W1505" i="3"/>
  <c r="W1901" i="3" s="1"/>
  <c r="V1505" i="3"/>
  <c r="V1901" i="3" s="1"/>
  <c r="U1505" i="3"/>
  <c r="U1901" i="3" s="1"/>
  <c r="T1505" i="3"/>
  <c r="T1901" i="3" s="1"/>
  <c r="T1969" i="3" s="1"/>
  <c r="S1505" i="3"/>
  <c r="S1901" i="3" s="1"/>
  <c r="R1505" i="3"/>
  <c r="R1901" i="3" s="1"/>
  <c r="Q1505" i="3"/>
  <c r="Q1901" i="3" s="1"/>
  <c r="P1505" i="3"/>
  <c r="P1901" i="3" s="1"/>
  <c r="P1969" i="3" s="1"/>
  <c r="O1505" i="3"/>
  <c r="O1901" i="3" s="1"/>
  <c r="N1505" i="3"/>
  <c r="N1901" i="3" s="1"/>
  <c r="M1505" i="3"/>
  <c r="M1901" i="3" s="1"/>
  <c r="L1505" i="3"/>
  <c r="L1901" i="3" s="1"/>
  <c r="L1969" i="3" s="1"/>
  <c r="K1505" i="3"/>
  <c r="K1901" i="3" s="1"/>
  <c r="J1505" i="3"/>
  <c r="J1901" i="3" s="1"/>
  <c r="AM1504" i="3"/>
  <c r="AM1900" i="3" s="1"/>
  <c r="AL1504" i="3"/>
  <c r="AL1900" i="3" s="1"/>
  <c r="AK1504" i="3"/>
  <c r="AK1900" i="3" s="1"/>
  <c r="AJ1504" i="3"/>
  <c r="AJ1900" i="3" s="1"/>
  <c r="AI1504" i="3"/>
  <c r="AI1900" i="3" s="1"/>
  <c r="AH1504" i="3"/>
  <c r="AH1900" i="3" s="1"/>
  <c r="AG1504" i="3"/>
  <c r="AG1900" i="3" s="1"/>
  <c r="AF1504" i="3"/>
  <c r="AF1900" i="3" s="1"/>
  <c r="AE1504" i="3"/>
  <c r="AE1900" i="3" s="1"/>
  <c r="AD1504" i="3"/>
  <c r="AD1900" i="3" s="1"/>
  <c r="AC1504" i="3"/>
  <c r="AC1900" i="3" s="1"/>
  <c r="AB1504" i="3"/>
  <c r="AB1900" i="3" s="1"/>
  <c r="AA1504" i="3"/>
  <c r="AA1900" i="3" s="1"/>
  <c r="Z1504" i="3"/>
  <c r="Z1900" i="3" s="1"/>
  <c r="Y1504" i="3"/>
  <c r="Y1900" i="3" s="1"/>
  <c r="X1504" i="3"/>
  <c r="X1900" i="3" s="1"/>
  <c r="W1504" i="3"/>
  <c r="W1900" i="3" s="1"/>
  <c r="V1504" i="3"/>
  <c r="V1900" i="3" s="1"/>
  <c r="U1504" i="3"/>
  <c r="U1900" i="3" s="1"/>
  <c r="T1504" i="3"/>
  <c r="T1900" i="3" s="1"/>
  <c r="S1504" i="3"/>
  <c r="S1900" i="3" s="1"/>
  <c r="R1504" i="3"/>
  <c r="R1900" i="3" s="1"/>
  <c r="Q1504" i="3"/>
  <c r="Q1900" i="3" s="1"/>
  <c r="P1504" i="3"/>
  <c r="P1900" i="3" s="1"/>
  <c r="O1504" i="3"/>
  <c r="O1900" i="3" s="1"/>
  <c r="N1504" i="3"/>
  <c r="N1900" i="3" s="1"/>
  <c r="M1504" i="3"/>
  <c r="M1900" i="3" s="1"/>
  <c r="L1504" i="3"/>
  <c r="L1900" i="3" s="1"/>
  <c r="K1504" i="3"/>
  <c r="K1900" i="3" s="1"/>
  <c r="J1504" i="3"/>
  <c r="J1900" i="3" s="1"/>
  <c r="AM1387" i="4"/>
  <c r="AM1965" i="3" s="1"/>
  <c r="AL1387" i="4"/>
  <c r="AL1965" i="3" s="1"/>
  <c r="AK1387" i="4"/>
  <c r="AK1965" i="3" s="1"/>
  <c r="AJ1387" i="4"/>
  <c r="AJ1965" i="3" s="1"/>
  <c r="AI1387" i="4"/>
  <c r="AI1965" i="3" s="1"/>
  <c r="AH1387" i="4"/>
  <c r="AH1965" i="3" s="1"/>
  <c r="AG1387" i="4"/>
  <c r="AG1965" i="3" s="1"/>
  <c r="AF1387" i="4"/>
  <c r="AF1965" i="3" s="1"/>
  <c r="AE1387" i="4"/>
  <c r="AE1965" i="3" s="1"/>
  <c r="AD1387" i="4"/>
  <c r="AD1965" i="3" s="1"/>
  <c r="AC1387" i="4"/>
  <c r="AC1965" i="3" s="1"/>
  <c r="AB1387" i="4"/>
  <c r="AB1965" i="3" s="1"/>
  <c r="AA1387" i="4"/>
  <c r="AA1965" i="3" s="1"/>
  <c r="Z1387" i="4"/>
  <c r="Z1965" i="3" s="1"/>
  <c r="Y1387" i="4"/>
  <c r="Y1965" i="3" s="1"/>
  <c r="X1387" i="4"/>
  <c r="X1965" i="3" s="1"/>
  <c r="W1387" i="4"/>
  <c r="W1965" i="3" s="1"/>
  <c r="V1387" i="4"/>
  <c r="V1965" i="3" s="1"/>
  <c r="U1387" i="4"/>
  <c r="U1965" i="3" s="1"/>
  <c r="T1387" i="4"/>
  <c r="T1965" i="3" s="1"/>
  <c r="S1387" i="4"/>
  <c r="S1965" i="3" s="1"/>
  <c r="R1387" i="4"/>
  <c r="R1965" i="3" s="1"/>
  <c r="Q1387" i="4"/>
  <c r="Q1965" i="3" s="1"/>
  <c r="P1387" i="4"/>
  <c r="P1965" i="3" s="1"/>
  <c r="O1387" i="4"/>
  <c r="O1965" i="3" s="1"/>
  <c r="N1387" i="4"/>
  <c r="N1965" i="3" s="1"/>
  <c r="M1387" i="4"/>
  <c r="M1965" i="3" s="1"/>
  <c r="L1387" i="4"/>
  <c r="L1965" i="3" s="1"/>
  <c r="K1387" i="4"/>
  <c r="K1965" i="3" s="1"/>
  <c r="J1387" i="4"/>
  <c r="J1965" i="3" s="1"/>
  <c r="I1387" i="4"/>
  <c r="I1965" i="3" s="1"/>
  <c r="H1387" i="4"/>
  <c r="H1965" i="3" s="1"/>
  <c r="I1898" i="3"/>
  <c r="H1898" i="3"/>
  <c r="I1897" i="3"/>
  <c r="H1897" i="3"/>
  <c r="I1896" i="3"/>
  <c r="H1896" i="3"/>
  <c r="I1895" i="3"/>
  <c r="H1895" i="3"/>
  <c r="I1894" i="3"/>
  <c r="H1894" i="3"/>
  <c r="I1893" i="3"/>
  <c r="H1893" i="3"/>
  <c r="I1892" i="3"/>
  <c r="H1892" i="3"/>
  <c r="I1891" i="3"/>
  <c r="H1891" i="3"/>
  <c r="I1890" i="3"/>
  <c r="H1890" i="3"/>
  <c r="I1889" i="3"/>
  <c r="H1889" i="3"/>
  <c r="I1888" i="3"/>
  <c r="H1888" i="3"/>
  <c r="I1887" i="3"/>
  <c r="H1887" i="3"/>
  <c r="I1886" i="3"/>
  <c r="H1886" i="3"/>
  <c r="I1885" i="3"/>
  <c r="H1885" i="3"/>
  <c r="I1884" i="3"/>
  <c r="H1884" i="3"/>
  <c r="I1883" i="3"/>
  <c r="H1883" i="3"/>
  <c r="I1882" i="3"/>
  <c r="H1882" i="3"/>
  <c r="I1881" i="3"/>
  <c r="H1881" i="3"/>
  <c r="I1880" i="3"/>
  <c r="H1880" i="3"/>
  <c r="I1879" i="3"/>
  <c r="H1879" i="3"/>
  <c r="I1878" i="3"/>
  <c r="H1878" i="3"/>
  <c r="I1877" i="3"/>
  <c r="H1877" i="3"/>
  <c r="I1876" i="3"/>
  <c r="H1876" i="3"/>
  <c r="I1875" i="3"/>
  <c r="H1875" i="3"/>
  <c r="I1874" i="3"/>
  <c r="H1874" i="3"/>
  <c r="I1873" i="3"/>
  <c r="H1873" i="3"/>
  <c r="I1872" i="3"/>
  <c r="H1872" i="3"/>
  <c r="I1871" i="3"/>
  <c r="H1871" i="3"/>
  <c r="I1870" i="3"/>
  <c r="H1870" i="3"/>
  <c r="I1869" i="3"/>
  <c r="H1869" i="3"/>
  <c r="I1868" i="3"/>
  <c r="H1868" i="3"/>
  <c r="I1867" i="3"/>
  <c r="H1867" i="3"/>
  <c r="I1866" i="3"/>
  <c r="H1866" i="3"/>
  <c r="I1865" i="3"/>
  <c r="H1865" i="3"/>
  <c r="I1864" i="3"/>
  <c r="H1864" i="3"/>
  <c r="I1863" i="3"/>
  <c r="H1863" i="3"/>
  <c r="I1862" i="3"/>
  <c r="H1862" i="3"/>
  <c r="I1861" i="3"/>
  <c r="H1861" i="3"/>
  <c r="I1860" i="3"/>
  <c r="H1860" i="3"/>
  <c r="I1859" i="3"/>
  <c r="H1859" i="3"/>
  <c r="I1858" i="3"/>
  <c r="H1858" i="3"/>
  <c r="I1857" i="3"/>
  <c r="H1857" i="3"/>
  <c r="I1856" i="3"/>
  <c r="H1856" i="3"/>
  <c r="I1855" i="3"/>
  <c r="H1855" i="3"/>
  <c r="I1854" i="3"/>
  <c r="H1854" i="3"/>
  <c r="I1853" i="3"/>
  <c r="H1853" i="3"/>
  <c r="I1852" i="3"/>
  <c r="H1852" i="3"/>
  <c r="I1851" i="3"/>
  <c r="H1851" i="3"/>
  <c r="I1850" i="3"/>
  <c r="H1850" i="3"/>
  <c r="I1849" i="3"/>
  <c r="H1849" i="3"/>
  <c r="I1848" i="3"/>
  <c r="H1848" i="3"/>
  <c r="I1847" i="3"/>
  <c r="H1847" i="3"/>
  <c r="I1846" i="3"/>
  <c r="H1846" i="3"/>
  <c r="I1845" i="3"/>
  <c r="H1845" i="3"/>
  <c r="I1844" i="3"/>
  <c r="H1844" i="3"/>
  <c r="I1843" i="3"/>
  <c r="H1843" i="3"/>
  <c r="I1842" i="3"/>
  <c r="H1842" i="3"/>
  <c r="I1841" i="3"/>
  <c r="H1841" i="3"/>
  <c r="I1840" i="3"/>
  <c r="H1840" i="3"/>
  <c r="I1839" i="3"/>
  <c r="H1839" i="3"/>
  <c r="I1838" i="3"/>
  <c r="H1838" i="3"/>
  <c r="I1837" i="3"/>
  <c r="H1837" i="3"/>
  <c r="I1836" i="3"/>
  <c r="H1836" i="3"/>
  <c r="I1835" i="3"/>
  <c r="H1835" i="3"/>
  <c r="I1834" i="3"/>
  <c r="H1834" i="3"/>
  <c r="I1832" i="3"/>
  <c r="H1832" i="3"/>
  <c r="I1831" i="3"/>
  <c r="H1831" i="3"/>
  <c r="I1830" i="3"/>
  <c r="H1830" i="3"/>
  <c r="I1829" i="3"/>
  <c r="H1829" i="3"/>
  <c r="I1828" i="3"/>
  <c r="H1828" i="3"/>
  <c r="I1827" i="3"/>
  <c r="H1827" i="3"/>
  <c r="I1826" i="3"/>
  <c r="H1826" i="3"/>
  <c r="I1825" i="3"/>
  <c r="H1825" i="3"/>
  <c r="I1824" i="3"/>
  <c r="H1824" i="3"/>
  <c r="I1823" i="3"/>
  <c r="H1823" i="3"/>
  <c r="I1822" i="3"/>
  <c r="H1822" i="3"/>
  <c r="I1821" i="3"/>
  <c r="H1821" i="3"/>
  <c r="I1820" i="3"/>
  <c r="H1820" i="3"/>
  <c r="I1819" i="3"/>
  <c r="H1819" i="3"/>
  <c r="I1818" i="3"/>
  <c r="H1818" i="3"/>
  <c r="I1817" i="3"/>
  <c r="H1817" i="3"/>
  <c r="I1816" i="3"/>
  <c r="H1816" i="3"/>
  <c r="I1815" i="3"/>
  <c r="H1815" i="3"/>
  <c r="I1814" i="3"/>
  <c r="H1814" i="3"/>
  <c r="I1813" i="3"/>
  <c r="H1813" i="3"/>
  <c r="I1812" i="3"/>
  <c r="H1812" i="3"/>
  <c r="I1811" i="3"/>
  <c r="H1811" i="3"/>
  <c r="I1810" i="3"/>
  <c r="H1810" i="3"/>
  <c r="I1809" i="3"/>
  <c r="H1809" i="3"/>
  <c r="I1808" i="3"/>
  <c r="H1808" i="3"/>
  <c r="I1807" i="3"/>
  <c r="H1807" i="3"/>
  <c r="I1806" i="3"/>
  <c r="H1806" i="3"/>
  <c r="I1805" i="3"/>
  <c r="H1805" i="3"/>
  <c r="I1804" i="3"/>
  <c r="H1804" i="3"/>
  <c r="I1803" i="3"/>
  <c r="H1803" i="3"/>
  <c r="I1802" i="3"/>
  <c r="H1802" i="3"/>
  <c r="I1801" i="3"/>
  <c r="H1801" i="3"/>
  <c r="I1800" i="3"/>
  <c r="H1800" i="3"/>
  <c r="I1799" i="3"/>
  <c r="H1799" i="3"/>
  <c r="I1798" i="3"/>
  <c r="H1798" i="3"/>
  <c r="I1797" i="3"/>
  <c r="H1797" i="3"/>
  <c r="I1796" i="3"/>
  <c r="H1796" i="3"/>
  <c r="I1795" i="3"/>
  <c r="H1795" i="3"/>
  <c r="I1794" i="3"/>
  <c r="H1794" i="3"/>
  <c r="I1793" i="3"/>
  <c r="H1793" i="3"/>
  <c r="I1792" i="3"/>
  <c r="H1792" i="3"/>
  <c r="I1791" i="3"/>
  <c r="H1791" i="3"/>
  <c r="I1790" i="3"/>
  <c r="H1790" i="3"/>
  <c r="I1789" i="3"/>
  <c r="H1789" i="3"/>
  <c r="I1788" i="3"/>
  <c r="H1788" i="3"/>
  <c r="I1787" i="3"/>
  <c r="H1787" i="3"/>
  <c r="I1786" i="3"/>
  <c r="H1786" i="3"/>
  <c r="I1785" i="3"/>
  <c r="H1785" i="3"/>
  <c r="I1784" i="3"/>
  <c r="H1784" i="3"/>
  <c r="I1783" i="3"/>
  <c r="H1783" i="3"/>
  <c r="I1782" i="3"/>
  <c r="H1782" i="3"/>
  <c r="I1781" i="3"/>
  <c r="H1781" i="3"/>
  <c r="I1780" i="3"/>
  <c r="H1780" i="3"/>
  <c r="I1779" i="3"/>
  <c r="H1779" i="3"/>
  <c r="I1778" i="3"/>
  <c r="H1778" i="3"/>
  <c r="I1777" i="3"/>
  <c r="H1777" i="3"/>
  <c r="I1776" i="3"/>
  <c r="H1776" i="3"/>
  <c r="I1775" i="3"/>
  <c r="H1775" i="3"/>
  <c r="I1774" i="3"/>
  <c r="H1774" i="3"/>
  <c r="I1773" i="3"/>
  <c r="H1773" i="3"/>
  <c r="I1772" i="3"/>
  <c r="H1772" i="3"/>
  <c r="I1771" i="3"/>
  <c r="H1771" i="3"/>
  <c r="I1770" i="3"/>
  <c r="H1770" i="3"/>
  <c r="I1769" i="3"/>
  <c r="H1769" i="3"/>
  <c r="I1768" i="3"/>
  <c r="H1768" i="3"/>
  <c r="I1766" i="3"/>
  <c r="H1766" i="3"/>
  <c r="I1765" i="3"/>
  <c r="H1765" i="3"/>
  <c r="I1764" i="3"/>
  <c r="H1764" i="3"/>
  <c r="I1763" i="3"/>
  <c r="H1763" i="3"/>
  <c r="I1762" i="3"/>
  <c r="H1762" i="3"/>
  <c r="I1761" i="3"/>
  <c r="H1761" i="3"/>
  <c r="I1760" i="3"/>
  <c r="H1760" i="3"/>
  <c r="I1759" i="3"/>
  <c r="H1759" i="3"/>
  <c r="I1758" i="3"/>
  <c r="H1758" i="3"/>
  <c r="I1757" i="3"/>
  <c r="H1757" i="3"/>
  <c r="I1756" i="3"/>
  <c r="H1756" i="3"/>
  <c r="I1755" i="3"/>
  <c r="H1755" i="3"/>
  <c r="I1754" i="3"/>
  <c r="H1754" i="3"/>
  <c r="I1753" i="3"/>
  <c r="H1753" i="3"/>
  <c r="I1752" i="3"/>
  <c r="H1752" i="3"/>
  <c r="I1751" i="3"/>
  <c r="H1751" i="3"/>
  <c r="I1750" i="3"/>
  <c r="H1750" i="3"/>
  <c r="I1749" i="3"/>
  <c r="H1749" i="3"/>
  <c r="I1748" i="3"/>
  <c r="H1748" i="3"/>
  <c r="I1747" i="3"/>
  <c r="H1747" i="3"/>
  <c r="I1746" i="3"/>
  <c r="H1746" i="3"/>
  <c r="I1745" i="3"/>
  <c r="H1745" i="3"/>
  <c r="I1744" i="3"/>
  <c r="H1744" i="3"/>
  <c r="I1743" i="3"/>
  <c r="H1743" i="3"/>
  <c r="I1742" i="3"/>
  <c r="H1742" i="3"/>
  <c r="I1741" i="3"/>
  <c r="H1741" i="3"/>
  <c r="I1740" i="3"/>
  <c r="H1740" i="3"/>
  <c r="I1739" i="3"/>
  <c r="H1739" i="3"/>
  <c r="I1738" i="3"/>
  <c r="H1738" i="3"/>
  <c r="I1737" i="3"/>
  <c r="H1737" i="3"/>
  <c r="I1736" i="3"/>
  <c r="H1736" i="3"/>
  <c r="I1735" i="3"/>
  <c r="H1735" i="3"/>
  <c r="I1734" i="3"/>
  <c r="H1734" i="3"/>
  <c r="I1733" i="3"/>
  <c r="H1733" i="3"/>
  <c r="I1732" i="3"/>
  <c r="H1732" i="3"/>
  <c r="I1731" i="3"/>
  <c r="H1731" i="3"/>
  <c r="I1730" i="3"/>
  <c r="H1730" i="3"/>
  <c r="I1729" i="3"/>
  <c r="H1729" i="3"/>
  <c r="I1728" i="3"/>
  <c r="H1728" i="3"/>
  <c r="I1727" i="3"/>
  <c r="H1727" i="3"/>
  <c r="I1726" i="3"/>
  <c r="H1726" i="3"/>
  <c r="I1725" i="3"/>
  <c r="H1725" i="3"/>
  <c r="I1724" i="3"/>
  <c r="H1724" i="3"/>
  <c r="I1723" i="3"/>
  <c r="H1723" i="3"/>
  <c r="I1722" i="3"/>
  <c r="H1722" i="3"/>
  <c r="I1721" i="3"/>
  <c r="H1721" i="3"/>
  <c r="I1720" i="3"/>
  <c r="H1720" i="3"/>
  <c r="I1719" i="3"/>
  <c r="H1719" i="3"/>
  <c r="I1718" i="3"/>
  <c r="H1718" i="3"/>
  <c r="I1717" i="3"/>
  <c r="H1717" i="3"/>
  <c r="I1716" i="3"/>
  <c r="H1716" i="3"/>
  <c r="I1715" i="3"/>
  <c r="H1715" i="3"/>
  <c r="I1714" i="3"/>
  <c r="H1714" i="3"/>
  <c r="I1713" i="3"/>
  <c r="H1713" i="3"/>
  <c r="I1712" i="3"/>
  <c r="H1712" i="3"/>
  <c r="I1711" i="3"/>
  <c r="H1711" i="3"/>
  <c r="I1710" i="3"/>
  <c r="H1710" i="3"/>
  <c r="I1709" i="3"/>
  <c r="H1709" i="3"/>
  <c r="I1708" i="3"/>
  <c r="H1708" i="3"/>
  <c r="I1707" i="3"/>
  <c r="H1707" i="3"/>
  <c r="I1706" i="3"/>
  <c r="H1706" i="3"/>
  <c r="I1705" i="3"/>
  <c r="H1705" i="3"/>
  <c r="I1704" i="3"/>
  <c r="H1704" i="3"/>
  <c r="I1703" i="3"/>
  <c r="H1703" i="3"/>
  <c r="I1702" i="3"/>
  <c r="H1702" i="3"/>
  <c r="I1700" i="3"/>
  <c r="H1700" i="3"/>
  <c r="I1699" i="3"/>
  <c r="H1699" i="3"/>
  <c r="I1698" i="3"/>
  <c r="H1698" i="3"/>
  <c r="I1697" i="3"/>
  <c r="H1697" i="3"/>
  <c r="I1696" i="3"/>
  <c r="H1696" i="3"/>
  <c r="I1695" i="3"/>
  <c r="H1695" i="3"/>
  <c r="I1694" i="3"/>
  <c r="H1694" i="3"/>
  <c r="I1693" i="3"/>
  <c r="H1693" i="3"/>
  <c r="I1692" i="3"/>
  <c r="H1692" i="3"/>
  <c r="I1691" i="3"/>
  <c r="H1691" i="3"/>
  <c r="I1690" i="3"/>
  <c r="H1690" i="3"/>
  <c r="I1689" i="3"/>
  <c r="H1689" i="3"/>
  <c r="I1688" i="3"/>
  <c r="H1688" i="3"/>
  <c r="I1687" i="3"/>
  <c r="H1687" i="3"/>
  <c r="I1686" i="3"/>
  <c r="H1686" i="3"/>
  <c r="I1685" i="3"/>
  <c r="H1685" i="3"/>
  <c r="I1684" i="3"/>
  <c r="H1684" i="3"/>
  <c r="I1683" i="3"/>
  <c r="H1683" i="3"/>
  <c r="I1682" i="3"/>
  <c r="H1682" i="3"/>
  <c r="I1681" i="3"/>
  <c r="H1681" i="3"/>
  <c r="I1680" i="3"/>
  <c r="H1680" i="3"/>
  <c r="I1679" i="3"/>
  <c r="H1679" i="3"/>
  <c r="I1678" i="3"/>
  <c r="H1678" i="3"/>
  <c r="I1677" i="3"/>
  <c r="H1677" i="3"/>
  <c r="I1676" i="3"/>
  <c r="H1676" i="3"/>
  <c r="I1675" i="3"/>
  <c r="H1675" i="3"/>
  <c r="I1674" i="3"/>
  <c r="H1674" i="3"/>
  <c r="I1673" i="3"/>
  <c r="H1673" i="3"/>
  <c r="I1672" i="3"/>
  <c r="H1672" i="3"/>
  <c r="I1671" i="3"/>
  <c r="H1671" i="3"/>
  <c r="I1670" i="3"/>
  <c r="H1670" i="3"/>
  <c r="I1669" i="3"/>
  <c r="H1669" i="3"/>
  <c r="I1668" i="3"/>
  <c r="H1668" i="3"/>
  <c r="I1667" i="3"/>
  <c r="H1667" i="3"/>
  <c r="I1666" i="3"/>
  <c r="H1666" i="3"/>
  <c r="I1665" i="3"/>
  <c r="H1665" i="3"/>
  <c r="I1664" i="3"/>
  <c r="H1664" i="3"/>
  <c r="I1663" i="3"/>
  <c r="H1663" i="3"/>
  <c r="I1662" i="3"/>
  <c r="H1662" i="3"/>
  <c r="I1661" i="3"/>
  <c r="H1661" i="3"/>
  <c r="I1660" i="3"/>
  <c r="H1660" i="3"/>
  <c r="I1659" i="3"/>
  <c r="H1659" i="3"/>
  <c r="I1658" i="3"/>
  <c r="H1658" i="3"/>
  <c r="I1657" i="3"/>
  <c r="H1657" i="3"/>
  <c r="I1656" i="3"/>
  <c r="H1656" i="3"/>
  <c r="I1655" i="3"/>
  <c r="H1655" i="3"/>
  <c r="I1654" i="3"/>
  <c r="H1654" i="3"/>
  <c r="I1653" i="3"/>
  <c r="H1653" i="3"/>
  <c r="I1652" i="3"/>
  <c r="H1652" i="3"/>
  <c r="I1651" i="3"/>
  <c r="H1651" i="3"/>
  <c r="I1650" i="3"/>
  <c r="H1650" i="3"/>
  <c r="I1649" i="3"/>
  <c r="H1649" i="3"/>
  <c r="I1648" i="3"/>
  <c r="H1648" i="3"/>
  <c r="I1647" i="3"/>
  <c r="H1647" i="3"/>
  <c r="I1646" i="3"/>
  <c r="H1646" i="3"/>
  <c r="I1645" i="3"/>
  <c r="H1645" i="3"/>
  <c r="I1644" i="3"/>
  <c r="H1644" i="3"/>
  <c r="I1643" i="3"/>
  <c r="H1643" i="3"/>
  <c r="I1642" i="3"/>
  <c r="H1642" i="3"/>
  <c r="I1641" i="3"/>
  <c r="H1641" i="3"/>
  <c r="I1640" i="3"/>
  <c r="H1640" i="3"/>
  <c r="I1639" i="3"/>
  <c r="H1639" i="3"/>
  <c r="I1638" i="3"/>
  <c r="H1638" i="3"/>
  <c r="I1637" i="3"/>
  <c r="H1637" i="3"/>
  <c r="I1636" i="3"/>
  <c r="H1636" i="3"/>
  <c r="I1634" i="3"/>
  <c r="H1634" i="3"/>
  <c r="I1633" i="3"/>
  <c r="H1633" i="3"/>
  <c r="I1632" i="3"/>
  <c r="H1632" i="3"/>
  <c r="I1631" i="3"/>
  <c r="H1631" i="3"/>
  <c r="I1630" i="3"/>
  <c r="H1630" i="3"/>
  <c r="I1629" i="3"/>
  <c r="H1629" i="3"/>
  <c r="I1628" i="3"/>
  <c r="H1628" i="3"/>
  <c r="I1627" i="3"/>
  <c r="H1627" i="3"/>
  <c r="I1626" i="3"/>
  <c r="H1626" i="3"/>
  <c r="I1625" i="3"/>
  <c r="H1625" i="3"/>
  <c r="I1624" i="3"/>
  <c r="H1624" i="3"/>
  <c r="I1623" i="3"/>
  <c r="H1623" i="3"/>
  <c r="I1622" i="3"/>
  <c r="H1622" i="3"/>
  <c r="I1621" i="3"/>
  <c r="H1621" i="3"/>
  <c r="I1620" i="3"/>
  <c r="H1620" i="3"/>
  <c r="I1619" i="3"/>
  <c r="H1619" i="3"/>
  <c r="I1618" i="3"/>
  <c r="H1618" i="3"/>
  <c r="I1617" i="3"/>
  <c r="H1617" i="3"/>
  <c r="I1616" i="3"/>
  <c r="H1616" i="3"/>
  <c r="I1615" i="3"/>
  <c r="H1615" i="3"/>
  <c r="I1614" i="3"/>
  <c r="H1614" i="3"/>
  <c r="I1613" i="3"/>
  <c r="H1613" i="3"/>
  <c r="I1612" i="3"/>
  <c r="H1612" i="3"/>
  <c r="I1611" i="3"/>
  <c r="H1611" i="3"/>
  <c r="I1610" i="3"/>
  <c r="H1610" i="3"/>
  <c r="I1609" i="3"/>
  <c r="H1609" i="3"/>
  <c r="I1608" i="3"/>
  <c r="H1608" i="3"/>
  <c r="I1607" i="3"/>
  <c r="H1607" i="3"/>
  <c r="I1606" i="3"/>
  <c r="H1606" i="3"/>
  <c r="I1605" i="3"/>
  <c r="H1605" i="3"/>
  <c r="I1604" i="3"/>
  <c r="H1604" i="3"/>
  <c r="I1603" i="3"/>
  <c r="H1603" i="3"/>
  <c r="I1602" i="3"/>
  <c r="H1602" i="3"/>
  <c r="I1601" i="3"/>
  <c r="H1601" i="3"/>
  <c r="I1600" i="3"/>
  <c r="H1600" i="3"/>
  <c r="I1599" i="3"/>
  <c r="H1599" i="3"/>
  <c r="I1598" i="3"/>
  <c r="H1598" i="3"/>
  <c r="I1597" i="3"/>
  <c r="H1597" i="3"/>
  <c r="I1596" i="3"/>
  <c r="H1596" i="3"/>
  <c r="I1595" i="3"/>
  <c r="H1595" i="3"/>
  <c r="I1594" i="3"/>
  <c r="H1594" i="3"/>
  <c r="I1593" i="3"/>
  <c r="H1593" i="3"/>
  <c r="I1592" i="3"/>
  <c r="H1592" i="3"/>
  <c r="I1591" i="3"/>
  <c r="H1591" i="3"/>
  <c r="I1590" i="3"/>
  <c r="H1590" i="3"/>
  <c r="I1589" i="3"/>
  <c r="H1589" i="3"/>
  <c r="I1588" i="3"/>
  <c r="H1588" i="3"/>
  <c r="I1587" i="3"/>
  <c r="H1587" i="3"/>
  <c r="I1586" i="3"/>
  <c r="H1586" i="3"/>
  <c r="I1585" i="3"/>
  <c r="H1585" i="3"/>
  <c r="I1584" i="3"/>
  <c r="H1584" i="3"/>
  <c r="I1583" i="3"/>
  <c r="H1583" i="3"/>
  <c r="I1582" i="3"/>
  <c r="H1582" i="3"/>
  <c r="I1581" i="3"/>
  <c r="H1581" i="3"/>
  <c r="I1580" i="3"/>
  <c r="H1580" i="3"/>
  <c r="I1579" i="3"/>
  <c r="H1579" i="3"/>
  <c r="I1578" i="3"/>
  <c r="H1578" i="3"/>
  <c r="I1577" i="3"/>
  <c r="H1577" i="3"/>
  <c r="I1576" i="3"/>
  <c r="H1576" i="3"/>
  <c r="I1575" i="3"/>
  <c r="H1575" i="3"/>
  <c r="I1574" i="3"/>
  <c r="H1574" i="3"/>
  <c r="I1573" i="3"/>
  <c r="H1573" i="3"/>
  <c r="I1572" i="3"/>
  <c r="H1572" i="3"/>
  <c r="I1571" i="3"/>
  <c r="H1571" i="3"/>
  <c r="I1570" i="3"/>
  <c r="H1570" i="3"/>
  <c r="I1568" i="3"/>
  <c r="H1568" i="3"/>
  <c r="I1567" i="3"/>
  <c r="H1567" i="3"/>
  <c r="I1566" i="3"/>
  <c r="H1566" i="3"/>
  <c r="I1565" i="3"/>
  <c r="H1565" i="3"/>
  <c r="I1564" i="3"/>
  <c r="H1564" i="3"/>
  <c r="I1563" i="3"/>
  <c r="H1563" i="3"/>
  <c r="I1562" i="3"/>
  <c r="H1562" i="3"/>
  <c r="I1561" i="3"/>
  <c r="H1561" i="3"/>
  <c r="I1560" i="3"/>
  <c r="H1560" i="3"/>
  <c r="I1559" i="3"/>
  <c r="H1559" i="3"/>
  <c r="I1558" i="3"/>
  <c r="H1558" i="3"/>
  <c r="I1557" i="3"/>
  <c r="H1557" i="3"/>
  <c r="I1556" i="3"/>
  <c r="H1556" i="3"/>
  <c r="I1555" i="3"/>
  <c r="H1555" i="3"/>
  <c r="I1554" i="3"/>
  <c r="H1554" i="3"/>
  <c r="I1553" i="3"/>
  <c r="H1553" i="3"/>
  <c r="I1552" i="3"/>
  <c r="H1552" i="3"/>
  <c r="I1551" i="3"/>
  <c r="H1551" i="3"/>
  <c r="I1550" i="3"/>
  <c r="H1550" i="3"/>
  <c r="I1549" i="3"/>
  <c r="H1549" i="3"/>
  <c r="I1548" i="3"/>
  <c r="H1548" i="3"/>
  <c r="I1547" i="3"/>
  <c r="H1547" i="3"/>
  <c r="I1546" i="3"/>
  <c r="H1546" i="3"/>
  <c r="I1545" i="3"/>
  <c r="H1545" i="3"/>
  <c r="I1544" i="3"/>
  <c r="H1544" i="3"/>
  <c r="I1543" i="3"/>
  <c r="H1543" i="3"/>
  <c r="I1542" i="3"/>
  <c r="H1542" i="3"/>
  <c r="I1541" i="3"/>
  <c r="H1541" i="3"/>
  <c r="I1540" i="3"/>
  <c r="H1540" i="3"/>
  <c r="I1539" i="3"/>
  <c r="H1539" i="3"/>
  <c r="I1538" i="3"/>
  <c r="H1538" i="3"/>
  <c r="I1537" i="3"/>
  <c r="H1537" i="3"/>
  <c r="I1536" i="3"/>
  <c r="H1536" i="3"/>
  <c r="I1535" i="3"/>
  <c r="H1535" i="3"/>
  <c r="I1534" i="3"/>
  <c r="H1534" i="3"/>
  <c r="I1533" i="3"/>
  <c r="H1533" i="3"/>
  <c r="I1532" i="3"/>
  <c r="H1532" i="3"/>
  <c r="I1531" i="3"/>
  <c r="H1531" i="3"/>
  <c r="I1530" i="3"/>
  <c r="H1530" i="3"/>
  <c r="I1529" i="3"/>
  <c r="H1529" i="3"/>
  <c r="I1528" i="3"/>
  <c r="H1528" i="3"/>
  <c r="I1527" i="3"/>
  <c r="H1527" i="3"/>
  <c r="I1526" i="3"/>
  <c r="H1526" i="3"/>
  <c r="I1525" i="3"/>
  <c r="H1525" i="3"/>
  <c r="I1524" i="3"/>
  <c r="H1524" i="3"/>
  <c r="I1523" i="3"/>
  <c r="H1523" i="3"/>
  <c r="I1522" i="3"/>
  <c r="H1522" i="3"/>
  <c r="I1521" i="3"/>
  <c r="H1521" i="3"/>
  <c r="I1520" i="3"/>
  <c r="H1520" i="3"/>
  <c r="I1519" i="3"/>
  <c r="H1519" i="3"/>
  <c r="I1518" i="3"/>
  <c r="H1518" i="3"/>
  <c r="I1517" i="3"/>
  <c r="H1517" i="3"/>
  <c r="I1516" i="3"/>
  <c r="H1516" i="3"/>
  <c r="I1515" i="3"/>
  <c r="H1515" i="3"/>
  <c r="I1514" i="3"/>
  <c r="H1514" i="3"/>
  <c r="I1513" i="3"/>
  <c r="I1909" i="3" s="1"/>
  <c r="H1513" i="3"/>
  <c r="I1512" i="3"/>
  <c r="H1512" i="3"/>
  <c r="I1511" i="3"/>
  <c r="H1511" i="3"/>
  <c r="I1510" i="3"/>
  <c r="H1510" i="3"/>
  <c r="I1509" i="3"/>
  <c r="I1905" i="3" s="1"/>
  <c r="H1509" i="3"/>
  <c r="I1508" i="3"/>
  <c r="H1508" i="3"/>
  <c r="I1507" i="3"/>
  <c r="I1903" i="3" s="1"/>
  <c r="H1507" i="3"/>
  <c r="I1506" i="3"/>
  <c r="H1506" i="3"/>
  <c r="H1902" i="3" s="1"/>
  <c r="H1970" i="3" s="1"/>
  <c r="I1505" i="3"/>
  <c r="H1505" i="3"/>
  <c r="I1504" i="3"/>
  <c r="H1504" i="3"/>
  <c r="I1900" i="3"/>
  <c r="U2412" i="1"/>
  <c r="T2412" i="1"/>
  <c r="S2412" i="1"/>
  <c r="R2412" i="1"/>
  <c r="Q2412" i="1"/>
  <c r="P2412" i="1"/>
  <c r="O2412" i="1"/>
  <c r="N2412" i="1"/>
  <c r="M2412" i="1"/>
  <c r="L2412" i="1"/>
  <c r="K2412" i="1"/>
  <c r="J2412" i="1"/>
  <c r="I2412" i="1"/>
  <c r="H2412" i="1"/>
  <c r="U2411" i="1"/>
  <c r="T2411" i="1"/>
  <c r="S2411" i="1"/>
  <c r="R2411" i="1"/>
  <c r="Q2411" i="1"/>
  <c r="P2411" i="1"/>
  <c r="O2411" i="1"/>
  <c r="N2411" i="1"/>
  <c r="M2411" i="1"/>
  <c r="L2411" i="1"/>
  <c r="K2411" i="1"/>
  <c r="J2411" i="1"/>
  <c r="I2411" i="1"/>
  <c r="H2411" i="1"/>
  <c r="U2410" i="1"/>
  <c r="T2410" i="1"/>
  <c r="S2410" i="1"/>
  <c r="R2410" i="1"/>
  <c r="Q2410" i="1"/>
  <c r="P2410" i="1"/>
  <c r="O2410" i="1"/>
  <c r="N2410" i="1"/>
  <c r="M2410" i="1"/>
  <c r="L2410" i="1"/>
  <c r="K2410" i="1"/>
  <c r="J2410" i="1"/>
  <c r="I2410" i="1"/>
  <c r="H2410" i="1"/>
  <c r="U2409" i="1"/>
  <c r="T2409" i="1"/>
  <c r="S2409" i="1"/>
  <c r="R2409" i="1"/>
  <c r="Q2409" i="1"/>
  <c r="P2409" i="1"/>
  <c r="O2409" i="1"/>
  <c r="N2409" i="1"/>
  <c r="M2409" i="1"/>
  <c r="L2409" i="1"/>
  <c r="K2409" i="1"/>
  <c r="J2409" i="1"/>
  <c r="I2409" i="1"/>
  <c r="H2409" i="1"/>
  <c r="U2408" i="1"/>
  <c r="T2408" i="1"/>
  <c r="S2408" i="1"/>
  <c r="R2408" i="1"/>
  <c r="Q2408" i="1"/>
  <c r="P2408" i="1"/>
  <c r="O2408" i="1"/>
  <c r="N2408" i="1"/>
  <c r="M2408" i="1"/>
  <c r="L2408" i="1"/>
  <c r="K2408" i="1"/>
  <c r="J2408" i="1"/>
  <c r="I2408" i="1"/>
  <c r="H2408" i="1"/>
  <c r="U2407" i="1"/>
  <c r="T2407" i="1"/>
  <c r="S2407" i="1"/>
  <c r="R2407" i="1"/>
  <c r="Q2407" i="1"/>
  <c r="P2407" i="1"/>
  <c r="O2407" i="1"/>
  <c r="N2407" i="1"/>
  <c r="M2407" i="1"/>
  <c r="L2407" i="1"/>
  <c r="K2407" i="1"/>
  <c r="J2407" i="1"/>
  <c r="I2407" i="1"/>
  <c r="H2407" i="1"/>
  <c r="U2406" i="1"/>
  <c r="T2406" i="1"/>
  <c r="S2406" i="1"/>
  <c r="R2406" i="1"/>
  <c r="Q2406" i="1"/>
  <c r="P2406" i="1"/>
  <c r="O2406" i="1"/>
  <c r="N2406" i="1"/>
  <c r="M2406" i="1"/>
  <c r="L2406" i="1"/>
  <c r="K2406" i="1"/>
  <c r="J2406" i="1"/>
  <c r="I2406" i="1"/>
  <c r="H2406" i="1"/>
  <c r="U2405" i="1"/>
  <c r="T2405" i="1"/>
  <c r="S2405" i="1"/>
  <c r="R2405" i="1"/>
  <c r="Q2405" i="1"/>
  <c r="P2405" i="1"/>
  <c r="O2405" i="1"/>
  <c r="N2405" i="1"/>
  <c r="M2405" i="1"/>
  <c r="L2405" i="1"/>
  <c r="K2405" i="1"/>
  <c r="J2405" i="1"/>
  <c r="I2405" i="1"/>
  <c r="H2405" i="1"/>
  <c r="U2404" i="1"/>
  <c r="T2404" i="1"/>
  <c r="S2404" i="1"/>
  <c r="R2404" i="1"/>
  <c r="Q2404" i="1"/>
  <c r="P2404" i="1"/>
  <c r="O2404" i="1"/>
  <c r="N2404" i="1"/>
  <c r="M2404" i="1"/>
  <c r="L2404" i="1"/>
  <c r="K2404" i="1"/>
  <c r="J2404" i="1"/>
  <c r="I2404" i="1"/>
  <c r="H2404" i="1"/>
  <c r="U2403" i="1"/>
  <c r="T2403" i="1"/>
  <c r="S2403" i="1"/>
  <c r="R2403" i="1"/>
  <c r="Q2403" i="1"/>
  <c r="P2403" i="1"/>
  <c r="O2403" i="1"/>
  <c r="N2403" i="1"/>
  <c r="M2403" i="1"/>
  <c r="L2403" i="1"/>
  <c r="K2403" i="1"/>
  <c r="J2403" i="1"/>
  <c r="I2403" i="1"/>
  <c r="H2403" i="1"/>
  <c r="U2402" i="1"/>
  <c r="T2402" i="1"/>
  <c r="S2402" i="1"/>
  <c r="R2402" i="1"/>
  <c r="Q2402" i="1"/>
  <c r="P2402" i="1"/>
  <c r="O2402" i="1"/>
  <c r="N2402" i="1"/>
  <c r="M2402" i="1"/>
  <c r="L2402" i="1"/>
  <c r="K2402" i="1"/>
  <c r="J2402" i="1"/>
  <c r="I2402" i="1"/>
  <c r="H2402" i="1"/>
  <c r="U2401" i="1"/>
  <c r="T2401" i="1"/>
  <c r="S2401" i="1"/>
  <c r="R2401" i="1"/>
  <c r="Q2401" i="1"/>
  <c r="P2401" i="1"/>
  <c r="O2401" i="1"/>
  <c r="N2401" i="1"/>
  <c r="M2401" i="1"/>
  <c r="L2401" i="1"/>
  <c r="K2401" i="1"/>
  <c r="J2401" i="1"/>
  <c r="I2401" i="1"/>
  <c r="H2401" i="1"/>
  <c r="U2400" i="1"/>
  <c r="T2400" i="1"/>
  <c r="S2400" i="1"/>
  <c r="R2400" i="1"/>
  <c r="Q2400" i="1"/>
  <c r="P2400" i="1"/>
  <c r="O2400" i="1"/>
  <c r="N2400" i="1"/>
  <c r="M2400" i="1"/>
  <c r="L2400" i="1"/>
  <c r="K2400" i="1"/>
  <c r="J2400" i="1"/>
  <c r="I2400" i="1"/>
  <c r="H2400" i="1"/>
  <c r="U2399" i="1"/>
  <c r="T2399" i="1"/>
  <c r="S2399" i="1"/>
  <c r="R2399" i="1"/>
  <c r="Q2399" i="1"/>
  <c r="P2399" i="1"/>
  <c r="O2399" i="1"/>
  <c r="N2399" i="1"/>
  <c r="M2399" i="1"/>
  <c r="L2399" i="1"/>
  <c r="K2399" i="1"/>
  <c r="J2399" i="1"/>
  <c r="I2399" i="1"/>
  <c r="H2399" i="1"/>
  <c r="U2398" i="1"/>
  <c r="T2398" i="1"/>
  <c r="S2398" i="1"/>
  <c r="R2398" i="1"/>
  <c r="Q2398" i="1"/>
  <c r="P2398" i="1"/>
  <c r="O2398" i="1"/>
  <c r="N2398" i="1"/>
  <c r="M2398" i="1"/>
  <c r="L2398" i="1"/>
  <c r="K2398" i="1"/>
  <c r="J2398" i="1"/>
  <c r="I2398" i="1"/>
  <c r="H2398" i="1"/>
  <c r="U2397" i="1"/>
  <c r="T2397" i="1"/>
  <c r="S2397" i="1"/>
  <c r="R2397" i="1"/>
  <c r="Q2397" i="1"/>
  <c r="P2397" i="1"/>
  <c r="O2397" i="1"/>
  <c r="N2397" i="1"/>
  <c r="M2397" i="1"/>
  <c r="L2397" i="1"/>
  <c r="K2397" i="1"/>
  <c r="J2397" i="1"/>
  <c r="I2397" i="1"/>
  <c r="H2397" i="1"/>
  <c r="U2396" i="1"/>
  <c r="T2396" i="1"/>
  <c r="S2396" i="1"/>
  <c r="R2396" i="1"/>
  <c r="Q2396" i="1"/>
  <c r="P2396" i="1"/>
  <c r="O2396" i="1"/>
  <c r="N2396" i="1"/>
  <c r="M2396" i="1"/>
  <c r="L2396" i="1"/>
  <c r="K2396" i="1"/>
  <c r="J2396" i="1"/>
  <c r="I2396" i="1"/>
  <c r="H2396" i="1"/>
  <c r="U2395" i="1"/>
  <c r="T2395" i="1"/>
  <c r="S2395" i="1"/>
  <c r="R2395" i="1"/>
  <c r="Q2395" i="1"/>
  <c r="P2395" i="1"/>
  <c r="O2395" i="1"/>
  <c r="N2395" i="1"/>
  <c r="M2395" i="1"/>
  <c r="L2395" i="1"/>
  <c r="K2395" i="1"/>
  <c r="J2395" i="1"/>
  <c r="I2395" i="1"/>
  <c r="H2395" i="1"/>
  <c r="U2394" i="1"/>
  <c r="T2394" i="1"/>
  <c r="S2394" i="1"/>
  <c r="R2394" i="1"/>
  <c r="Q2394" i="1"/>
  <c r="P2394" i="1"/>
  <c r="O2394" i="1"/>
  <c r="N2394" i="1"/>
  <c r="M2394" i="1"/>
  <c r="L2394" i="1"/>
  <c r="K2394" i="1"/>
  <c r="J2394" i="1"/>
  <c r="I2394" i="1"/>
  <c r="H2394" i="1"/>
  <c r="U2393" i="1"/>
  <c r="T2393" i="1"/>
  <c r="S2393" i="1"/>
  <c r="R2393" i="1"/>
  <c r="Q2393" i="1"/>
  <c r="P2393" i="1"/>
  <c r="O2393" i="1"/>
  <c r="N2393" i="1"/>
  <c r="M2393" i="1"/>
  <c r="L2393" i="1"/>
  <c r="K2393" i="1"/>
  <c r="J2393" i="1"/>
  <c r="I2393" i="1"/>
  <c r="H2393" i="1"/>
  <c r="U2392" i="1"/>
  <c r="T2392" i="1"/>
  <c r="S2392" i="1"/>
  <c r="R2392" i="1"/>
  <c r="Q2392" i="1"/>
  <c r="P2392" i="1"/>
  <c r="O2392" i="1"/>
  <c r="N2392" i="1"/>
  <c r="M2392" i="1"/>
  <c r="L2392" i="1"/>
  <c r="K2392" i="1"/>
  <c r="J2392" i="1"/>
  <c r="I2392" i="1"/>
  <c r="H2392" i="1"/>
  <c r="U2391" i="1"/>
  <c r="T2391" i="1"/>
  <c r="S2391" i="1"/>
  <c r="R2391" i="1"/>
  <c r="Q2391" i="1"/>
  <c r="P2391" i="1"/>
  <c r="O2391" i="1"/>
  <c r="N2391" i="1"/>
  <c r="M2391" i="1"/>
  <c r="L2391" i="1"/>
  <c r="K2391" i="1"/>
  <c r="J2391" i="1"/>
  <c r="I2391" i="1"/>
  <c r="H2391" i="1"/>
  <c r="U2390" i="1"/>
  <c r="T2390" i="1"/>
  <c r="S2390" i="1"/>
  <c r="R2390" i="1"/>
  <c r="Q2390" i="1"/>
  <c r="P2390" i="1"/>
  <c r="O2390" i="1"/>
  <c r="N2390" i="1"/>
  <c r="M2390" i="1"/>
  <c r="L2390" i="1"/>
  <c r="K2390" i="1"/>
  <c r="J2390" i="1"/>
  <c r="I2390" i="1"/>
  <c r="H2390" i="1"/>
  <c r="U2389" i="1"/>
  <c r="T2389" i="1"/>
  <c r="S2389" i="1"/>
  <c r="R2389" i="1"/>
  <c r="Q2389" i="1"/>
  <c r="P2389" i="1"/>
  <c r="O2389" i="1"/>
  <c r="N2389" i="1"/>
  <c r="M2389" i="1"/>
  <c r="L2389" i="1"/>
  <c r="K2389" i="1"/>
  <c r="J2389" i="1"/>
  <c r="I2389" i="1"/>
  <c r="H2389" i="1"/>
  <c r="U2388" i="1"/>
  <c r="T2388" i="1"/>
  <c r="S2388" i="1"/>
  <c r="R2388" i="1"/>
  <c r="Q2388" i="1"/>
  <c r="P2388" i="1"/>
  <c r="O2388" i="1"/>
  <c r="N2388" i="1"/>
  <c r="M2388" i="1"/>
  <c r="L2388" i="1"/>
  <c r="K2388" i="1"/>
  <c r="J2388" i="1"/>
  <c r="I2388" i="1"/>
  <c r="H2388" i="1"/>
  <c r="U2387" i="1"/>
  <c r="T2387" i="1"/>
  <c r="S2387" i="1"/>
  <c r="R2387" i="1"/>
  <c r="Q2387" i="1"/>
  <c r="P2387" i="1"/>
  <c r="O2387" i="1"/>
  <c r="N2387" i="1"/>
  <c r="M2387" i="1"/>
  <c r="L2387" i="1"/>
  <c r="K2387" i="1"/>
  <c r="J2387" i="1"/>
  <c r="I2387" i="1"/>
  <c r="H2387" i="1"/>
  <c r="U2386" i="1"/>
  <c r="T2386" i="1"/>
  <c r="S2386" i="1"/>
  <c r="R2386" i="1"/>
  <c r="Q2386" i="1"/>
  <c r="P2386" i="1"/>
  <c r="O2386" i="1"/>
  <c r="N2386" i="1"/>
  <c r="M2386" i="1"/>
  <c r="L2386" i="1"/>
  <c r="K2386" i="1"/>
  <c r="J2386" i="1"/>
  <c r="I2386" i="1"/>
  <c r="H2386" i="1"/>
  <c r="U2385" i="1"/>
  <c r="T2385" i="1"/>
  <c r="S2385" i="1"/>
  <c r="R2385" i="1"/>
  <c r="Q2385" i="1"/>
  <c r="P2385" i="1"/>
  <c r="O2385" i="1"/>
  <c r="N2385" i="1"/>
  <c r="M2385" i="1"/>
  <c r="L2385" i="1"/>
  <c r="K2385" i="1"/>
  <c r="J2385" i="1"/>
  <c r="I2385" i="1"/>
  <c r="H2385" i="1"/>
  <c r="U2384" i="1"/>
  <c r="T2384" i="1"/>
  <c r="S2384" i="1"/>
  <c r="R2384" i="1"/>
  <c r="Q2384" i="1"/>
  <c r="P2384" i="1"/>
  <c r="O2384" i="1"/>
  <c r="N2384" i="1"/>
  <c r="M2384" i="1"/>
  <c r="L2384" i="1"/>
  <c r="K2384" i="1"/>
  <c r="J2384" i="1"/>
  <c r="I2384" i="1"/>
  <c r="H2384" i="1"/>
  <c r="U2383" i="1"/>
  <c r="T2383" i="1"/>
  <c r="S2383" i="1"/>
  <c r="R2383" i="1"/>
  <c r="Q2383" i="1"/>
  <c r="P2383" i="1"/>
  <c r="O2383" i="1"/>
  <c r="N2383" i="1"/>
  <c r="M2383" i="1"/>
  <c r="L2383" i="1"/>
  <c r="K2383" i="1"/>
  <c r="J2383" i="1"/>
  <c r="I2383" i="1"/>
  <c r="H2383" i="1"/>
  <c r="U2382" i="1"/>
  <c r="T2382" i="1"/>
  <c r="S2382" i="1"/>
  <c r="R2382" i="1"/>
  <c r="Q2382" i="1"/>
  <c r="P2382" i="1"/>
  <c r="O2382" i="1"/>
  <c r="N2382" i="1"/>
  <c r="M2382" i="1"/>
  <c r="L2382" i="1"/>
  <c r="K2382" i="1"/>
  <c r="J2382" i="1"/>
  <c r="I2382" i="1"/>
  <c r="H2382" i="1"/>
  <c r="U2381" i="1"/>
  <c r="T2381" i="1"/>
  <c r="S2381" i="1"/>
  <c r="R2381" i="1"/>
  <c r="Q2381" i="1"/>
  <c r="P2381" i="1"/>
  <c r="O2381" i="1"/>
  <c r="N2381" i="1"/>
  <c r="M2381" i="1"/>
  <c r="L2381" i="1"/>
  <c r="K2381" i="1"/>
  <c r="J2381" i="1"/>
  <c r="I2381" i="1"/>
  <c r="H2381" i="1"/>
  <c r="U2380" i="1"/>
  <c r="T2380" i="1"/>
  <c r="S2380" i="1"/>
  <c r="R2380" i="1"/>
  <c r="Q2380" i="1"/>
  <c r="P2380" i="1"/>
  <c r="O2380" i="1"/>
  <c r="N2380" i="1"/>
  <c r="M2380" i="1"/>
  <c r="L2380" i="1"/>
  <c r="K2380" i="1"/>
  <c r="J2380" i="1"/>
  <c r="I2380" i="1"/>
  <c r="H2380" i="1"/>
  <c r="U2379" i="1"/>
  <c r="T2379" i="1"/>
  <c r="S2379" i="1"/>
  <c r="R2379" i="1"/>
  <c r="Q2379" i="1"/>
  <c r="P2379" i="1"/>
  <c r="O2379" i="1"/>
  <c r="N2379" i="1"/>
  <c r="M2379" i="1"/>
  <c r="L2379" i="1"/>
  <c r="K2379" i="1"/>
  <c r="J2379" i="1"/>
  <c r="I2379" i="1"/>
  <c r="H2379" i="1"/>
  <c r="U2378" i="1"/>
  <c r="T2378" i="1"/>
  <c r="S2378" i="1"/>
  <c r="R2378" i="1"/>
  <c r="Q2378" i="1"/>
  <c r="P2378" i="1"/>
  <c r="O2378" i="1"/>
  <c r="N2378" i="1"/>
  <c r="M2378" i="1"/>
  <c r="L2378" i="1"/>
  <c r="K2378" i="1"/>
  <c r="J2378" i="1"/>
  <c r="I2378" i="1"/>
  <c r="H2378" i="1"/>
  <c r="U2377" i="1"/>
  <c r="T2377" i="1"/>
  <c r="S2377" i="1"/>
  <c r="R2377" i="1"/>
  <c r="Q2377" i="1"/>
  <c r="P2377" i="1"/>
  <c r="O2377" i="1"/>
  <c r="N2377" i="1"/>
  <c r="M2377" i="1"/>
  <c r="L2377" i="1"/>
  <c r="K2377" i="1"/>
  <c r="J2377" i="1"/>
  <c r="I2377" i="1"/>
  <c r="H2377" i="1"/>
  <c r="U2376" i="1"/>
  <c r="T2376" i="1"/>
  <c r="S2376" i="1"/>
  <c r="R2376" i="1"/>
  <c r="Q2376" i="1"/>
  <c r="P2376" i="1"/>
  <c r="O2376" i="1"/>
  <c r="N2376" i="1"/>
  <c r="M2376" i="1"/>
  <c r="L2376" i="1"/>
  <c r="K2376" i="1"/>
  <c r="J2376" i="1"/>
  <c r="I2376" i="1"/>
  <c r="H2376" i="1"/>
  <c r="U2375" i="1"/>
  <c r="T2375" i="1"/>
  <c r="S2375" i="1"/>
  <c r="R2375" i="1"/>
  <c r="Q2375" i="1"/>
  <c r="P2375" i="1"/>
  <c r="O2375" i="1"/>
  <c r="N2375" i="1"/>
  <c r="M2375" i="1"/>
  <c r="L2375" i="1"/>
  <c r="K2375" i="1"/>
  <c r="J2375" i="1"/>
  <c r="I2375" i="1"/>
  <c r="H2375" i="1"/>
  <c r="U2374" i="1"/>
  <c r="T2374" i="1"/>
  <c r="S2374" i="1"/>
  <c r="R2374" i="1"/>
  <c r="Q2374" i="1"/>
  <c r="P2374" i="1"/>
  <c r="O2374" i="1"/>
  <c r="N2374" i="1"/>
  <c r="M2374" i="1"/>
  <c r="L2374" i="1"/>
  <c r="K2374" i="1"/>
  <c r="J2374" i="1"/>
  <c r="I2374" i="1"/>
  <c r="H2374" i="1"/>
  <c r="U2373" i="1"/>
  <c r="T2373" i="1"/>
  <c r="S2373" i="1"/>
  <c r="R2373" i="1"/>
  <c r="Q2373" i="1"/>
  <c r="P2373" i="1"/>
  <c r="O2373" i="1"/>
  <c r="N2373" i="1"/>
  <c r="M2373" i="1"/>
  <c r="L2373" i="1"/>
  <c r="K2373" i="1"/>
  <c r="J2373" i="1"/>
  <c r="I2373" i="1"/>
  <c r="H2373" i="1"/>
  <c r="U2372" i="1"/>
  <c r="T2372" i="1"/>
  <c r="S2372" i="1"/>
  <c r="R2372" i="1"/>
  <c r="Q2372" i="1"/>
  <c r="P2372" i="1"/>
  <c r="O2372" i="1"/>
  <c r="N2372" i="1"/>
  <c r="M2372" i="1"/>
  <c r="L2372" i="1"/>
  <c r="K2372" i="1"/>
  <c r="J2372" i="1"/>
  <c r="I2372" i="1"/>
  <c r="H2372" i="1"/>
  <c r="U2371" i="1"/>
  <c r="T2371" i="1"/>
  <c r="S2371" i="1"/>
  <c r="R2371" i="1"/>
  <c r="Q2371" i="1"/>
  <c r="P2371" i="1"/>
  <c r="O2371" i="1"/>
  <c r="N2371" i="1"/>
  <c r="M2371" i="1"/>
  <c r="L2371" i="1"/>
  <c r="K2371" i="1"/>
  <c r="J2371" i="1"/>
  <c r="I2371" i="1"/>
  <c r="H2371" i="1"/>
  <c r="U2370" i="1"/>
  <c r="T2370" i="1"/>
  <c r="S2370" i="1"/>
  <c r="R2370" i="1"/>
  <c r="Q2370" i="1"/>
  <c r="P2370" i="1"/>
  <c r="O2370" i="1"/>
  <c r="N2370" i="1"/>
  <c r="M2370" i="1"/>
  <c r="L2370" i="1"/>
  <c r="K2370" i="1"/>
  <c r="J2370" i="1"/>
  <c r="I2370" i="1"/>
  <c r="H2370" i="1"/>
  <c r="U2369" i="1"/>
  <c r="T2369" i="1"/>
  <c r="S2369" i="1"/>
  <c r="R2369" i="1"/>
  <c r="Q2369" i="1"/>
  <c r="P2369" i="1"/>
  <c r="O2369" i="1"/>
  <c r="N2369" i="1"/>
  <c r="M2369" i="1"/>
  <c r="L2369" i="1"/>
  <c r="K2369" i="1"/>
  <c r="J2369" i="1"/>
  <c r="I2369" i="1"/>
  <c r="H2369" i="1"/>
  <c r="U2368" i="1"/>
  <c r="T2368" i="1"/>
  <c r="S2368" i="1"/>
  <c r="R2368" i="1"/>
  <c r="Q2368" i="1"/>
  <c r="P2368" i="1"/>
  <c r="O2368" i="1"/>
  <c r="N2368" i="1"/>
  <c r="M2368" i="1"/>
  <c r="L2368" i="1"/>
  <c r="K2368" i="1"/>
  <c r="J2368" i="1"/>
  <c r="I2368" i="1"/>
  <c r="H2368" i="1"/>
  <c r="U2367" i="1"/>
  <c r="T2367" i="1"/>
  <c r="S2367" i="1"/>
  <c r="R2367" i="1"/>
  <c r="Q2367" i="1"/>
  <c r="P2367" i="1"/>
  <c r="O2367" i="1"/>
  <c r="N2367" i="1"/>
  <c r="M2367" i="1"/>
  <c r="L2367" i="1"/>
  <c r="K2367" i="1"/>
  <c r="J2367" i="1"/>
  <c r="I2367" i="1"/>
  <c r="H2367" i="1"/>
  <c r="U2366" i="1"/>
  <c r="T2366" i="1"/>
  <c r="S2366" i="1"/>
  <c r="R2366" i="1"/>
  <c r="Q2366" i="1"/>
  <c r="P2366" i="1"/>
  <c r="O2366" i="1"/>
  <c r="N2366" i="1"/>
  <c r="M2366" i="1"/>
  <c r="L2366" i="1"/>
  <c r="K2366" i="1"/>
  <c r="J2366" i="1"/>
  <c r="I2366" i="1"/>
  <c r="H2366" i="1"/>
  <c r="U2365" i="1"/>
  <c r="T2365" i="1"/>
  <c r="S2365" i="1"/>
  <c r="R2365" i="1"/>
  <c r="Q2365" i="1"/>
  <c r="P2365" i="1"/>
  <c r="O2365" i="1"/>
  <c r="N2365" i="1"/>
  <c r="M2365" i="1"/>
  <c r="L2365" i="1"/>
  <c r="K2365" i="1"/>
  <c r="J2365" i="1"/>
  <c r="I2365" i="1"/>
  <c r="H2365" i="1"/>
  <c r="U2364" i="1"/>
  <c r="T2364" i="1"/>
  <c r="S2364" i="1"/>
  <c r="R2364" i="1"/>
  <c r="Q2364" i="1"/>
  <c r="P2364" i="1"/>
  <c r="O2364" i="1"/>
  <c r="N2364" i="1"/>
  <c r="M2364" i="1"/>
  <c r="L2364" i="1"/>
  <c r="K2364" i="1"/>
  <c r="J2364" i="1"/>
  <c r="I2364" i="1"/>
  <c r="H2364" i="1"/>
  <c r="U2363" i="1"/>
  <c r="T2363" i="1"/>
  <c r="S2363" i="1"/>
  <c r="R2363" i="1"/>
  <c r="Q2363" i="1"/>
  <c r="P2363" i="1"/>
  <c r="O2363" i="1"/>
  <c r="N2363" i="1"/>
  <c r="M2363" i="1"/>
  <c r="L2363" i="1"/>
  <c r="K2363" i="1"/>
  <c r="J2363" i="1"/>
  <c r="I2363" i="1"/>
  <c r="H2363" i="1"/>
  <c r="U2362" i="1"/>
  <c r="T2362" i="1"/>
  <c r="S2362" i="1"/>
  <c r="R2362" i="1"/>
  <c r="Q2362" i="1"/>
  <c r="P2362" i="1"/>
  <c r="O2362" i="1"/>
  <c r="N2362" i="1"/>
  <c r="M2362" i="1"/>
  <c r="L2362" i="1"/>
  <c r="K2362" i="1"/>
  <c r="J2362" i="1"/>
  <c r="I2362" i="1"/>
  <c r="H2362" i="1"/>
  <c r="U2361" i="1"/>
  <c r="T2361" i="1"/>
  <c r="S2361" i="1"/>
  <c r="R2361" i="1"/>
  <c r="Q2361" i="1"/>
  <c r="P2361" i="1"/>
  <c r="O2361" i="1"/>
  <c r="N2361" i="1"/>
  <c r="M2361" i="1"/>
  <c r="L2361" i="1"/>
  <c r="K2361" i="1"/>
  <c r="J2361" i="1"/>
  <c r="I2361" i="1"/>
  <c r="H2361" i="1"/>
  <c r="U2360" i="1"/>
  <c r="T2360" i="1"/>
  <c r="S2360" i="1"/>
  <c r="R2360" i="1"/>
  <c r="Q2360" i="1"/>
  <c r="P2360" i="1"/>
  <c r="O2360" i="1"/>
  <c r="N2360" i="1"/>
  <c r="M2360" i="1"/>
  <c r="L2360" i="1"/>
  <c r="K2360" i="1"/>
  <c r="J2360" i="1"/>
  <c r="I2360" i="1"/>
  <c r="H2360" i="1"/>
  <c r="U2359" i="1"/>
  <c r="T2359" i="1"/>
  <c r="S2359" i="1"/>
  <c r="R2359" i="1"/>
  <c r="Q2359" i="1"/>
  <c r="P2359" i="1"/>
  <c r="O2359" i="1"/>
  <c r="N2359" i="1"/>
  <c r="M2359" i="1"/>
  <c r="L2359" i="1"/>
  <c r="K2359" i="1"/>
  <c r="J2359" i="1"/>
  <c r="I2359" i="1"/>
  <c r="H2359" i="1"/>
  <c r="U2358" i="1"/>
  <c r="T2358" i="1"/>
  <c r="S2358" i="1"/>
  <c r="R2358" i="1"/>
  <c r="Q2358" i="1"/>
  <c r="P2358" i="1"/>
  <c r="O2358" i="1"/>
  <c r="N2358" i="1"/>
  <c r="M2358" i="1"/>
  <c r="L2358" i="1"/>
  <c r="K2358" i="1"/>
  <c r="J2358" i="1"/>
  <c r="I2358" i="1"/>
  <c r="H2358" i="1"/>
  <c r="U2357" i="1"/>
  <c r="T2357" i="1"/>
  <c r="S2357" i="1"/>
  <c r="R2357" i="1"/>
  <c r="Q2357" i="1"/>
  <c r="P2357" i="1"/>
  <c r="O2357" i="1"/>
  <c r="N2357" i="1"/>
  <c r="M2357" i="1"/>
  <c r="L2357" i="1"/>
  <c r="K2357" i="1"/>
  <c r="J2357" i="1"/>
  <c r="I2357" i="1"/>
  <c r="H2357" i="1"/>
  <c r="U2356" i="1"/>
  <c r="T2356" i="1"/>
  <c r="S2356" i="1"/>
  <c r="R2356" i="1"/>
  <c r="Q2356" i="1"/>
  <c r="P2356" i="1"/>
  <c r="O2356" i="1"/>
  <c r="N2356" i="1"/>
  <c r="M2356" i="1"/>
  <c r="L2356" i="1"/>
  <c r="K2356" i="1"/>
  <c r="J2356" i="1"/>
  <c r="I2356" i="1"/>
  <c r="H2356" i="1"/>
  <c r="U2355" i="1"/>
  <c r="T2355" i="1"/>
  <c r="S2355" i="1"/>
  <c r="R2355" i="1"/>
  <c r="Q2355" i="1"/>
  <c r="P2355" i="1"/>
  <c r="O2355" i="1"/>
  <c r="N2355" i="1"/>
  <c r="M2355" i="1"/>
  <c r="L2355" i="1"/>
  <c r="K2355" i="1"/>
  <c r="J2355" i="1"/>
  <c r="I2355" i="1"/>
  <c r="H2355" i="1"/>
  <c r="U2354" i="1"/>
  <c r="T2354" i="1"/>
  <c r="S2354" i="1"/>
  <c r="R2354" i="1"/>
  <c r="Q2354" i="1"/>
  <c r="P2354" i="1"/>
  <c r="O2354" i="1"/>
  <c r="N2354" i="1"/>
  <c r="M2354" i="1"/>
  <c r="L2354" i="1"/>
  <c r="K2354" i="1"/>
  <c r="J2354" i="1"/>
  <c r="I2354" i="1"/>
  <c r="H2354" i="1"/>
  <c r="U2353" i="1"/>
  <c r="T2353" i="1"/>
  <c r="S2353" i="1"/>
  <c r="R2353" i="1"/>
  <c r="Q2353" i="1"/>
  <c r="P2353" i="1"/>
  <c r="O2353" i="1"/>
  <c r="N2353" i="1"/>
  <c r="M2353" i="1"/>
  <c r="L2353" i="1"/>
  <c r="K2353" i="1"/>
  <c r="J2353" i="1"/>
  <c r="I2353" i="1"/>
  <c r="H2353" i="1"/>
  <c r="U2352" i="1"/>
  <c r="T2352" i="1"/>
  <c r="S2352" i="1"/>
  <c r="R2352" i="1"/>
  <c r="Q2352" i="1"/>
  <c r="P2352" i="1"/>
  <c r="O2352" i="1"/>
  <c r="N2352" i="1"/>
  <c r="M2352" i="1"/>
  <c r="L2352" i="1"/>
  <c r="K2352" i="1"/>
  <c r="J2352" i="1"/>
  <c r="I2352" i="1"/>
  <c r="H2352" i="1"/>
  <c r="U2351" i="1"/>
  <c r="T2351" i="1"/>
  <c r="S2351" i="1"/>
  <c r="R2351" i="1"/>
  <c r="Q2351" i="1"/>
  <c r="P2351" i="1"/>
  <c r="O2351" i="1"/>
  <c r="N2351" i="1"/>
  <c r="M2351" i="1"/>
  <c r="L2351" i="1"/>
  <c r="K2351" i="1"/>
  <c r="J2351" i="1"/>
  <c r="I2351" i="1"/>
  <c r="H2351" i="1"/>
  <c r="U2350" i="1"/>
  <c r="T2350" i="1"/>
  <c r="S2350" i="1"/>
  <c r="R2350" i="1"/>
  <c r="Q2350" i="1"/>
  <c r="P2350" i="1"/>
  <c r="O2350" i="1"/>
  <c r="N2350" i="1"/>
  <c r="M2350" i="1"/>
  <c r="L2350" i="1"/>
  <c r="K2350" i="1"/>
  <c r="J2350" i="1"/>
  <c r="I2350" i="1"/>
  <c r="H2350" i="1"/>
  <c r="U2348" i="1"/>
  <c r="T2348" i="1"/>
  <c r="S2348" i="1"/>
  <c r="R2348" i="1"/>
  <c r="Q2348" i="1"/>
  <c r="P2348" i="1"/>
  <c r="O2348" i="1"/>
  <c r="N2348" i="1"/>
  <c r="M2348" i="1"/>
  <c r="L2348" i="1"/>
  <c r="K2348" i="1"/>
  <c r="J2348" i="1"/>
  <c r="I2348" i="1"/>
  <c r="H2348" i="1"/>
  <c r="U2347" i="1"/>
  <c r="T2347" i="1"/>
  <c r="S2347" i="1"/>
  <c r="R2347" i="1"/>
  <c r="Q2347" i="1"/>
  <c r="P2347" i="1"/>
  <c r="O2347" i="1"/>
  <c r="N2347" i="1"/>
  <c r="M2347" i="1"/>
  <c r="L2347" i="1"/>
  <c r="K2347" i="1"/>
  <c r="J2347" i="1"/>
  <c r="I2347" i="1"/>
  <c r="H2347" i="1"/>
  <c r="U2346" i="1"/>
  <c r="T2346" i="1"/>
  <c r="S2346" i="1"/>
  <c r="R2346" i="1"/>
  <c r="Q2346" i="1"/>
  <c r="P2346" i="1"/>
  <c r="O2346" i="1"/>
  <c r="N2346" i="1"/>
  <c r="M2346" i="1"/>
  <c r="L2346" i="1"/>
  <c r="K2346" i="1"/>
  <c r="J2346" i="1"/>
  <c r="I2346" i="1"/>
  <c r="H2346" i="1"/>
  <c r="U2345" i="1"/>
  <c r="T2345" i="1"/>
  <c r="S2345" i="1"/>
  <c r="R2345" i="1"/>
  <c r="Q2345" i="1"/>
  <c r="P2345" i="1"/>
  <c r="O2345" i="1"/>
  <c r="N2345" i="1"/>
  <c r="M2345" i="1"/>
  <c r="L2345" i="1"/>
  <c r="K2345" i="1"/>
  <c r="J2345" i="1"/>
  <c r="I2345" i="1"/>
  <c r="H2345" i="1"/>
  <c r="U2344" i="1"/>
  <c r="T2344" i="1"/>
  <c r="S2344" i="1"/>
  <c r="R2344" i="1"/>
  <c r="Q2344" i="1"/>
  <c r="P2344" i="1"/>
  <c r="O2344" i="1"/>
  <c r="N2344" i="1"/>
  <c r="M2344" i="1"/>
  <c r="L2344" i="1"/>
  <c r="K2344" i="1"/>
  <c r="J2344" i="1"/>
  <c r="I2344" i="1"/>
  <c r="H2344" i="1"/>
  <c r="U2343" i="1"/>
  <c r="T2343" i="1"/>
  <c r="S2343" i="1"/>
  <c r="R2343" i="1"/>
  <c r="Q2343" i="1"/>
  <c r="P2343" i="1"/>
  <c r="O2343" i="1"/>
  <c r="N2343" i="1"/>
  <c r="M2343" i="1"/>
  <c r="L2343" i="1"/>
  <c r="K2343" i="1"/>
  <c r="J2343" i="1"/>
  <c r="I2343" i="1"/>
  <c r="H2343" i="1"/>
  <c r="U2342" i="1"/>
  <c r="T2342" i="1"/>
  <c r="S2342" i="1"/>
  <c r="R2342" i="1"/>
  <c r="Q2342" i="1"/>
  <c r="P2342" i="1"/>
  <c r="O2342" i="1"/>
  <c r="N2342" i="1"/>
  <c r="M2342" i="1"/>
  <c r="L2342" i="1"/>
  <c r="K2342" i="1"/>
  <c r="J2342" i="1"/>
  <c r="I2342" i="1"/>
  <c r="H2342" i="1"/>
  <c r="U2341" i="1"/>
  <c r="T2341" i="1"/>
  <c r="S2341" i="1"/>
  <c r="R2341" i="1"/>
  <c r="Q2341" i="1"/>
  <c r="P2341" i="1"/>
  <c r="O2341" i="1"/>
  <c r="N2341" i="1"/>
  <c r="M2341" i="1"/>
  <c r="L2341" i="1"/>
  <c r="K2341" i="1"/>
  <c r="J2341" i="1"/>
  <c r="I2341" i="1"/>
  <c r="H2341" i="1"/>
  <c r="U2340" i="1"/>
  <c r="T2340" i="1"/>
  <c r="S2340" i="1"/>
  <c r="R2340" i="1"/>
  <c r="Q2340" i="1"/>
  <c r="P2340" i="1"/>
  <c r="O2340" i="1"/>
  <c r="N2340" i="1"/>
  <c r="M2340" i="1"/>
  <c r="L2340" i="1"/>
  <c r="K2340" i="1"/>
  <c r="J2340" i="1"/>
  <c r="I2340" i="1"/>
  <c r="H2340" i="1"/>
  <c r="U2339" i="1"/>
  <c r="T2339" i="1"/>
  <c r="S2339" i="1"/>
  <c r="R2339" i="1"/>
  <c r="Q2339" i="1"/>
  <c r="P2339" i="1"/>
  <c r="O2339" i="1"/>
  <c r="N2339" i="1"/>
  <c r="M2339" i="1"/>
  <c r="L2339" i="1"/>
  <c r="K2339" i="1"/>
  <c r="J2339" i="1"/>
  <c r="I2339" i="1"/>
  <c r="H2339" i="1"/>
  <c r="U2338" i="1"/>
  <c r="T2338" i="1"/>
  <c r="S2338" i="1"/>
  <c r="R2338" i="1"/>
  <c r="Q2338" i="1"/>
  <c r="P2338" i="1"/>
  <c r="O2338" i="1"/>
  <c r="N2338" i="1"/>
  <c r="M2338" i="1"/>
  <c r="L2338" i="1"/>
  <c r="K2338" i="1"/>
  <c r="J2338" i="1"/>
  <c r="I2338" i="1"/>
  <c r="H2338" i="1"/>
  <c r="U2337" i="1"/>
  <c r="T2337" i="1"/>
  <c r="S2337" i="1"/>
  <c r="R2337" i="1"/>
  <c r="Q2337" i="1"/>
  <c r="P2337" i="1"/>
  <c r="O2337" i="1"/>
  <c r="N2337" i="1"/>
  <c r="M2337" i="1"/>
  <c r="L2337" i="1"/>
  <c r="K2337" i="1"/>
  <c r="J2337" i="1"/>
  <c r="I2337" i="1"/>
  <c r="H2337" i="1"/>
  <c r="U2336" i="1"/>
  <c r="T2336" i="1"/>
  <c r="S2336" i="1"/>
  <c r="R2336" i="1"/>
  <c r="Q2336" i="1"/>
  <c r="P2336" i="1"/>
  <c r="O2336" i="1"/>
  <c r="N2336" i="1"/>
  <c r="M2336" i="1"/>
  <c r="L2336" i="1"/>
  <c r="K2336" i="1"/>
  <c r="J2336" i="1"/>
  <c r="I2336" i="1"/>
  <c r="H2336" i="1"/>
  <c r="U2335" i="1"/>
  <c r="T2335" i="1"/>
  <c r="S2335" i="1"/>
  <c r="R2335" i="1"/>
  <c r="Q2335" i="1"/>
  <c r="P2335" i="1"/>
  <c r="O2335" i="1"/>
  <c r="N2335" i="1"/>
  <c r="M2335" i="1"/>
  <c r="L2335" i="1"/>
  <c r="K2335" i="1"/>
  <c r="J2335" i="1"/>
  <c r="I2335" i="1"/>
  <c r="H2335" i="1"/>
  <c r="U2334" i="1"/>
  <c r="T2334" i="1"/>
  <c r="S2334" i="1"/>
  <c r="R2334" i="1"/>
  <c r="Q2334" i="1"/>
  <c r="P2334" i="1"/>
  <c r="O2334" i="1"/>
  <c r="N2334" i="1"/>
  <c r="M2334" i="1"/>
  <c r="L2334" i="1"/>
  <c r="K2334" i="1"/>
  <c r="J2334" i="1"/>
  <c r="I2334" i="1"/>
  <c r="H2334" i="1"/>
  <c r="U2333" i="1"/>
  <c r="T2333" i="1"/>
  <c r="S2333" i="1"/>
  <c r="R2333" i="1"/>
  <c r="Q2333" i="1"/>
  <c r="P2333" i="1"/>
  <c r="O2333" i="1"/>
  <c r="N2333" i="1"/>
  <c r="M2333" i="1"/>
  <c r="L2333" i="1"/>
  <c r="K2333" i="1"/>
  <c r="J2333" i="1"/>
  <c r="I2333" i="1"/>
  <c r="H2333" i="1"/>
  <c r="U2332" i="1"/>
  <c r="T2332" i="1"/>
  <c r="S2332" i="1"/>
  <c r="R2332" i="1"/>
  <c r="Q2332" i="1"/>
  <c r="P2332" i="1"/>
  <c r="O2332" i="1"/>
  <c r="N2332" i="1"/>
  <c r="M2332" i="1"/>
  <c r="L2332" i="1"/>
  <c r="K2332" i="1"/>
  <c r="J2332" i="1"/>
  <c r="I2332" i="1"/>
  <c r="H2332" i="1"/>
  <c r="U2331" i="1"/>
  <c r="T2331" i="1"/>
  <c r="S2331" i="1"/>
  <c r="R2331" i="1"/>
  <c r="Q2331" i="1"/>
  <c r="P2331" i="1"/>
  <c r="O2331" i="1"/>
  <c r="N2331" i="1"/>
  <c r="M2331" i="1"/>
  <c r="L2331" i="1"/>
  <c r="K2331" i="1"/>
  <c r="J2331" i="1"/>
  <c r="I2331" i="1"/>
  <c r="H2331" i="1"/>
  <c r="U2330" i="1"/>
  <c r="T2330" i="1"/>
  <c r="S2330" i="1"/>
  <c r="R2330" i="1"/>
  <c r="Q2330" i="1"/>
  <c r="P2330" i="1"/>
  <c r="O2330" i="1"/>
  <c r="N2330" i="1"/>
  <c r="M2330" i="1"/>
  <c r="L2330" i="1"/>
  <c r="K2330" i="1"/>
  <c r="J2330" i="1"/>
  <c r="I2330" i="1"/>
  <c r="H2330" i="1"/>
  <c r="U2329" i="1"/>
  <c r="T2329" i="1"/>
  <c r="S2329" i="1"/>
  <c r="R2329" i="1"/>
  <c r="Q2329" i="1"/>
  <c r="P2329" i="1"/>
  <c r="O2329" i="1"/>
  <c r="N2329" i="1"/>
  <c r="M2329" i="1"/>
  <c r="L2329" i="1"/>
  <c r="K2329" i="1"/>
  <c r="J2329" i="1"/>
  <c r="I2329" i="1"/>
  <c r="H2329" i="1"/>
  <c r="U2328" i="1"/>
  <c r="T2328" i="1"/>
  <c r="S2328" i="1"/>
  <c r="R2328" i="1"/>
  <c r="Q2328" i="1"/>
  <c r="P2328" i="1"/>
  <c r="O2328" i="1"/>
  <c r="N2328" i="1"/>
  <c r="M2328" i="1"/>
  <c r="L2328" i="1"/>
  <c r="K2328" i="1"/>
  <c r="J2328" i="1"/>
  <c r="I2328" i="1"/>
  <c r="H2328" i="1"/>
  <c r="U2327" i="1"/>
  <c r="T2327" i="1"/>
  <c r="S2327" i="1"/>
  <c r="R2327" i="1"/>
  <c r="Q2327" i="1"/>
  <c r="P2327" i="1"/>
  <c r="O2327" i="1"/>
  <c r="N2327" i="1"/>
  <c r="M2327" i="1"/>
  <c r="L2327" i="1"/>
  <c r="K2327" i="1"/>
  <c r="J2327" i="1"/>
  <c r="I2327" i="1"/>
  <c r="H2327" i="1"/>
  <c r="U2326" i="1"/>
  <c r="T2326" i="1"/>
  <c r="S2326" i="1"/>
  <c r="R2326" i="1"/>
  <c r="Q2326" i="1"/>
  <c r="P2326" i="1"/>
  <c r="O2326" i="1"/>
  <c r="N2326" i="1"/>
  <c r="M2326" i="1"/>
  <c r="L2326" i="1"/>
  <c r="K2326" i="1"/>
  <c r="J2326" i="1"/>
  <c r="I2326" i="1"/>
  <c r="H2326" i="1"/>
  <c r="U2325" i="1"/>
  <c r="T2325" i="1"/>
  <c r="S2325" i="1"/>
  <c r="R2325" i="1"/>
  <c r="Q2325" i="1"/>
  <c r="P2325" i="1"/>
  <c r="O2325" i="1"/>
  <c r="N2325" i="1"/>
  <c r="M2325" i="1"/>
  <c r="L2325" i="1"/>
  <c r="K2325" i="1"/>
  <c r="J2325" i="1"/>
  <c r="I2325" i="1"/>
  <c r="H2325" i="1"/>
  <c r="U2324" i="1"/>
  <c r="T2324" i="1"/>
  <c r="S2324" i="1"/>
  <c r="R2324" i="1"/>
  <c r="Q2324" i="1"/>
  <c r="P2324" i="1"/>
  <c r="O2324" i="1"/>
  <c r="N2324" i="1"/>
  <c r="M2324" i="1"/>
  <c r="L2324" i="1"/>
  <c r="K2324" i="1"/>
  <c r="J2324" i="1"/>
  <c r="I2324" i="1"/>
  <c r="H2324" i="1"/>
  <c r="U2323" i="1"/>
  <c r="T2323" i="1"/>
  <c r="S2323" i="1"/>
  <c r="R2323" i="1"/>
  <c r="Q2323" i="1"/>
  <c r="P2323" i="1"/>
  <c r="O2323" i="1"/>
  <c r="N2323" i="1"/>
  <c r="M2323" i="1"/>
  <c r="L2323" i="1"/>
  <c r="K2323" i="1"/>
  <c r="J2323" i="1"/>
  <c r="I2323" i="1"/>
  <c r="H2323" i="1"/>
  <c r="U2322" i="1"/>
  <c r="T2322" i="1"/>
  <c r="S2322" i="1"/>
  <c r="R2322" i="1"/>
  <c r="Q2322" i="1"/>
  <c r="P2322" i="1"/>
  <c r="O2322" i="1"/>
  <c r="N2322" i="1"/>
  <c r="M2322" i="1"/>
  <c r="L2322" i="1"/>
  <c r="K2322" i="1"/>
  <c r="J2322" i="1"/>
  <c r="I2322" i="1"/>
  <c r="H2322" i="1"/>
  <c r="U2321" i="1"/>
  <c r="T2321" i="1"/>
  <c r="S2321" i="1"/>
  <c r="R2321" i="1"/>
  <c r="Q2321" i="1"/>
  <c r="P2321" i="1"/>
  <c r="O2321" i="1"/>
  <c r="N2321" i="1"/>
  <c r="M2321" i="1"/>
  <c r="L2321" i="1"/>
  <c r="K2321" i="1"/>
  <c r="J2321" i="1"/>
  <c r="I2321" i="1"/>
  <c r="H2321" i="1"/>
  <c r="U2320" i="1"/>
  <c r="T2320" i="1"/>
  <c r="S2320" i="1"/>
  <c r="R2320" i="1"/>
  <c r="Q2320" i="1"/>
  <c r="P2320" i="1"/>
  <c r="O2320" i="1"/>
  <c r="N2320" i="1"/>
  <c r="M2320" i="1"/>
  <c r="L2320" i="1"/>
  <c r="K2320" i="1"/>
  <c r="J2320" i="1"/>
  <c r="I2320" i="1"/>
  <c r="H2320" i="1"/>
  <c r="U2319" i="1"/>
  <c r="T2319" i="1"/>
  <c r="S2319" i="1"/>
  <c r="R2319" i="1"/>
  <c r="Q2319" i="1"/>
  <c r="P2319" i="1"/>
  <c r="O2319" i="1"/>
  <c r="N2319" i="1"/>
  <c r="M2319" i="1"/>
  <c r="L2319" i="1"/>
  <c r="K2319" i="1"/>
  <c r="J2319" i="1"/>
  <c r="I2319" i="1"/>
  <c r="H2319" i="1"/>
  <c r="U2318" i="1"/>
  <c r="T2318" i="1"/>
  <c r="S2318" i="1"/>
  <c r="R2318" i="1"/>
  <c r="Q2318" i="1"/>
  <c r="P2318" i="1"/>
  <c r="O2318" i="1"/>
  <c r="N2318" i="1"/>
  <c r="M2318" i="1"/>
  <c r="L2318" i="1"/>
  <c r="K2318" i="1"/>
  <c r="J2318" i="1"/>
  <c r="I2318" i="1"/>
  <c r="H2318" i="1"/>
  <c r="U2317" i="1"/>
  <c r="T2317" i="1"/>
  <c r="S2317" i="1"/>
  <c r="R2317" i="1"/>
  <c r="Q2317" i="1"/>
  <c r="P2317" i="1"/>
  <c r="O2317" i="1"/>
  <c r="N2317" i="1"/>
  <c r="M2317" i="1"/>
  <c r="L2317" i="1"/>
  <c r="K2317" i="1"/>
  <c r="J2317" i="1"/>
  <c r="I2317" i="1"/>
  <c r="H2317" i="1"/>
  <c r="U2316" i="1"/>
  <c r="T2316" i="1"/>
  <c r="S2316" i="1"/>
  <c r="R2316" i="1"/>
  <c r="Q2316" i="1"/>
  <c r="P2316" i="1"/>
  <c r="O2316" i="1"/>
  <c r="N2316" i="1"/>
  <c r="M2316" i="1"/>
  <c r="L2316" i="1"/>
  <c r="K2316" i="1"/>
  <c r="J2316" i="1"/>
  <c r="I2316" i="1"/>
  <c r="H2316" i="1"/>
  <c r="U2315" i="1"/>
  <c r="T2315" i="1"/>
  <c r="S2315" i="1"/>
  <c r="R2315" i="1"/>
  <c r="Q2315" i="1"/>
  <c r="P2315" i="1"/>
  <c r="O2315" i="1"/>
  <c r="N2315" i="1"/>
  <c r="M2315" i="1"/>
  <c r="L2315" i="1"/>
  <c r="K2315" i="1"/>
  <c r="J2315" i="1"/>
  <c r="I2315" i="1"/>
  <c r="H2315" i="1"/>
  <c r="U2314" i="1"/>
  <c r="T2314" i="1"/>
  <c r="S2314" i="1"/>
  <c r="R2314" i="1"/>
  <c r="Q2314" i="1"/>
  <c r="P2314" i="1"/>
  <c r="O2314" i="1"/>
  <c r="N2314" i="1"/>
  <c r="M2314" i="1"/>
  <c r="L2314" i="1"/>
  <c r="K2314" i="1"/>
  <c r="J2314" i="1"/>
  <c r="I2314" i="1"/>
  <c r="H2314" i="1"/>
  <c r="U2313" i="1"/>
  <c r="T2313" i="1"/>
  <c r="S2313" i="1"/>
  <c r="R2313" i="1"/>
  <c r="Q2313" i="1"/>
  <c r="P2313" i="1"/>
  <c r="O2313" i="1"/>
  <c r="N2313" i="1"/>
  <c r="M2313" i="1"/>
  <c r="L2313" i="1"/>
  <c r="K2313" i="1"/>
  <c r="J2313" i="1"/>
  <c r="I2313" i="1"/>
  <c r="H2313" i="1"/>
  <c r="U2312" i="1"/>
  <c r="T2312" i="1"/>
  <c r="S2312" i="1"/>
  <c r="R2312" i="1"/>
  <c r="Q2312" i="1"/>
  <c r="P2312" i="1"/>
  <c r="O2312" i="1"/>
  <c r="N2312" i="1"/>
  <c r="M2312" i="1"/>
  <c r="L2312" i="1"/>
  <c r="K2312" i="1"/>
  <c r="J2312" i="1"/>
  <c r="I2312" i="1"/>
  <c r="H2312" i="1"/>
  <c r="U2311" i="1"/>
  <c r="T2311" i="1"/>
  <c r="S2311" i="1"/>
  <c r="R2311" i="1"/>
  <c r="Q2311" i="1"/>
  <c r="P2311" i="1"/>
  <c r="O2311" i="1"/>
  <c r="N2311" i="1"/>
  <c r="M2311" i="1"/>
  <c r="L2311" i="1"/>
  <c r="K2311" i="1"/>
  <c r="J2311" i="1"/>
  <c r="I2311" i="1"/>
  <c r="H2311" i="1"/>
  <c r="U2310" i="1"/>
  <c r="T2310" i="1"/>
  <c r="S2310" i="1"/>
  <c r="R2310" i="1"/>
  <c r="Q2310" i="1"/>
  <c r="P2310" i="1"/>
  <c r="O2310" i="1"/>
  <c r="N2310" i="1"/>
  <c r="M2310" i="1"/>
  <c r="L2310" i="1"/>
  <c r="K2310" i="1"/>
  <c r="J2310" i="1"/>
  <c r="I2310" i="1"/>
  <c r="H2310" i="1"/>
  <c r="U2309" i="1"/>
  <c r="T2309" i="1"/>
  <c r="S2309" i="1"/>
  <c r="R2309" i="1"/>
  <c r="Q2309" i="1"/>
  <c r="P2309" i="1"/>
  <c r="O2309" i="1"/>
  <c r="N2309" i="1"/>
  <c r="M2309" i="1"/>
  <c r="L2309" i="1"/>
  <c r="K2309" i="1"/>
  <c r="J2309" i="1"/>
  <c r="I2309" i="1"/>
  <c r="H2309" i="1"/>
  <c r="U2308" i="1"/>
  <c r="T2308" i="1"/>
  <c r="S2308" i="1"/>
  <c r="R2308" i="1"/>
  <c r="Q2308" i="1"/>
  <c r="P2308" i="1"/>
  <c r="O2308" i="1"/>
  <c r="N2308" i="1"/>
  <c r="M2308" i="1"/>
  <c r="L2308" i="1"/>
  <c r="K2308" i="1"/>
  <c r="J2308" i="1"/>
  <c r="I2308" i="1"/>
  <c r="H2308" i="1"/>
  <c r="U2307" i="1"/>
  <c r="T2307" i="1"/>
  <c r="S2307" i="1"/>
  <c r="R2307" i="1"/>
  <c r="Q2307" i="1"/>
  <c r="P2307" i="1"/>
  <c r="O2307" i="1"/>
  <c r="N2307" i="1"/>
  <c r="M2307" i="1"/>
  <c r="L2307" i="1"/>
  <c r="K2307" i="1"/>
  <c r="J2307" i="1"/>
  <c r="I2307" i="1"/>
  <c r="H2307" i="1"/>
  <c r="U2306" i="1"/>
  <c r="T2306" i="1"/>
  <c r="S2306" i="1"/>
  <c r="R2306" i="1"/>
  <c r="Q2306" i="1"/>
  <c r="P2306" i="1"/>
  <c r="O2306" i="1"/>
  <c r="N2306" i="1"/>
  <c r="M2306" i="1"/>
  <c r="L2306" i="1"/>
  <c r="K2306" i="1"/>
  <c r="J2306" i="1"/>
  <c r="I2306" i="1"/>
  <c r="H2306" i="1"/>
  <c r="U2305" i="1"/>
  <c r="T2305" i="1"/>
  <c r="S2305" i="1"/>
  <c r="R2305" i="1"/>
  <c r="Q2305" i="1"/>
  <c r="P2305" i="1"/>
  <c r="O2305" i="1"/>
  <c r="N2305" i="1"/>
  <c r="M2305" i="1"/>
  <c r="L2305" i="1"/>
  <c r="K2305" i="1"/>
  <c r="J2305" i="1"/>
  <c r="I2305" i="1"/>
  <c r="H2305" i="1"/>
  <c r="U2304" i="1"/>
  <c r="T2304" i="1"/>
  <c r="S2304" i="1"/>
  <c r="R2304" i="1"/>
  <c r="Q2304" i="1"/>
  <c r="P2304" i="1"/>
  <c r="O2304" i="1"/>
  <c r="N2304" i="1"/>
  <c r="M2304" i="1"/>
  <c r="L2304" i="1"/>
  <c r="K2304" i="1"/>
  <c r="J2304" i="1"/>
  <c r="I2304" i="1"/>
  <c r="H2304" i="1"/>
  <c r="U2303" i="1"/>
  <c r="T2303" i="1"/>
  <c r="S2303" i="1"/>
  <c r="R2303" i="1"/>
  <c r="Q2303" i="1"/>
  <c r="P2303" i="1"/>
  <c r="O2303" i="1"/>
  <c r="N2303" i="1"/>
  <c r="M2303" i="1"/>
  <c r="L2303" i="1"/>
  <c r="K2303" i="1"/>
  <c r="J2303" i="1"/>
  <c r="I2303" i="1"/>
  <c r="H2303" i="1"/>
  <c r="U2302" i="1"/>
  <c r="T2302" i="1"/>
  <c r="S2302" i="1"/>
  <c r="R2302" i="1"/>
  <c r="Q2302" i="1"/>
  <c r="P2302" i="1"/>
  <c r="O2302" i="1"/>
  <c r="N2302" i="1"/>
  <c r="M2302" i="1"/>
  <c r="L2302" i="1"/>
  <c r="K2302" i="1"/>
  <c r="J2302" i="1"/>
  <c r="I2302" i="1"/>
  <c r="H2302" i="1"/>
  <c r="U2301" i="1"/>
  <c r="T2301" i="1"/>
  <c r="S2301" i="1"/>
  <c r="R2301" i="1"/>
  <c r="Q2301" i="1"/>
  <c r="P2301" i="1"/>
  <c r="O2301" i="1"/>
  <c r="N2301" i="1"/>
  <c r="M2301" i="1"/>
  <c r="L2301" i="1"/>
  <c r="K2301" i="1"/>
  <c r="J2301" i="1"/>
  <c r="I2301" i="1"/>
  <c r="H2301" i="1"/>
  <c r="U2300" i="1"/>
  <c r="T2300" i="1"/>
  <c r="S2300" i="1"/>
  <c r="R2300" i="1"/>
  <c r="Q2300" i="1"/>
  <c r="P2300" i="1"/>
  <c r="O2300" i="1"/>
  <c r="N2300" i="1"/>
  <c r="M2300" i="1"/>
  <c r="L2300" i="1"/>
  <c r="K2300" i="1"/>
  <c r="J2300" i="1"/>
  <c r="I2300" i="1"/>
  <c r="H2300" i="1"/>
  <c r="U2299" i="1"/>
  <c r="T2299" i="1"/>
  <c r="S2299" i="1"/>
  <c r="R2299" i="1"/>
  <c r="Q2299" i="1"/>
  <c r="P2299" i="1"/>
  <c r="O2299" i="1"/>
  <c r="N2299" i="1"/>
  <c r="M2299" i="1"/>
  <c r="L2299" i="1"/>
  <c r="K2299" i="1"/>
  <c r="J2299" i="1"/>
  <c r="I2299" i="1"/>
  <c r="H2299" i="1"/>
  <c r="U2298" i="1"/>
  <c r="T2298" i="1"/>
  <c r="S2298" i="1"/>
  <c r="R2298" i="1"/>
  <c r="Q2298" i="1"/>
  <c r="P2298" i="1"/>
  <c r="O2298" i="1"/>
  <c r="N2298" i="1"/>
  <c r="M2298" i="1"/>
  <c r="L2298" i="1"/>
  <c r="K2298" i="1"/>
  <c r="J2298" i="1"/>
  <c r="I2298" i="1"/>
  <c r="H2298" i="1"/>
  <c r="U2297" i="1"/>
  <c r="T2297" i="1"/>
  <c r="S2297" i="1"/>
  <c r="R2297" i="1"/>
  <c r="Q2297" i="1"/>
  <c r="P2297" i="1"/>
  <c r="O2297" i="1"/>
  <c r="N2297" i="1"/>
  <c r="M2297" i="1"/>
  <c r="L2297" i="1"/>
  <c r="K2297" i="1"/>
  <c r="J2297" i="1"/>
  <c r="I2297" i="1"/>
  <c r="H2297" i="1"/>
  <c r="U2296" i="1"/>
  <c r="T2296" i="1"/>
  <c r="S2296" i="1"/>
  <c r="R2296" i="1"/>
  <c r="Q2296" i="1"/>
  <c r="P2296" i="1"/>
  <c r="O2296" i="1"/>
  <c r="N2296" i="1"/>
  <c r="M2296" i="1"/>
  <c r="L2296" i="1"/>
  <c r="K2296" i="1"/>
  <c r="J2296" i="1"/>
  <c r="I2296" i="1"/>
  <c r="H2296" i="1"/>
  <c r="U2295" i="1"/>
  <c r="T2295" i="1"/>
  <c r="S2295" i="1"/>
  <c r="R2295" i="1"/>
  <c r="Q2295" i="1"/>
  <c r="P2295" i="1"/>
  <c r="O2295" i="1"/>
  <c r="N2295" i="1"/>
  <c r="M2295" i="1"/>
  <c r="L2295" i="1"/>
  <c r="K2295" i="1"/>
  <c r="J2295" i="1"/>
  <c r="I2295" i="1"/>
  <c r="H2295" i="1"/>
  <c r="U2294" i="1"/>
  <c r="T2294" i="1"/>
  <c r="S2294" i="1"/>
  <c r="R2294" i="1"/>
  <c r="Q2294" i="1"/>
  <c r="P2294" i="1"/>
  <c r="O2294" i="1"/>
  <c r="N2294" i="1"/>
  <c r="M2294" i="1"/>
  <c r="L2294" i="1"/>
  <c r="K2294" i="1"/>
  <c r="J2294" i="1"/>
  <c r="I2294" i="1"/>
  <c r="H2294" i="1"/>
  <c r="U2293" i="1"/>
  <c r="T2293" i="1"/>
  <c r="S2293" i="1"/>
  <c r="R2293" i="1"/>
  <c r="Q2293" i="1"/>
  <c r="P2293" i="1"/>
  <c r="O2293" i="1"/>
  <c r="N2293" i="1"/>
  <c r="M2293" i="1"/>
  <c r="L2293" i="1"/>
  <c r="K2293" i="1"/>
  <c r="J2293" i="1"/>
  <c r="I2293" i="1"/>
  <c r="H2293" i="1"/>
  <c r="U2292" i="1"/>
  <c r="T2292" i="1"/>
  <c r="S2292" i="1"/>
  <c r="R2292" i="1"/>
  <c r="Q2292" i="1"/>
  <c r="P2292" i="1"/>
  <c r="O2292" i="1"/>
  <c r="N2292" i="1"/>
  <c r="M2292" i="1"/>
  <c r="L2292" i="1"/>
  <c r="K2292" i="1"/>
  <c r="J2292" i="1"/>
  <c r="I2292" i="1"/>
  <c r="H2292" i="1"/>
  <c r="U2291" i="1"/>
  <c r="T2291" i="1"/>
  <c r="S2291" i="1"/>
  <c r="R2291" i="1"/>
  <c r="Q2291" i="1"/>
  <c r="P2291" i="1"/>
  <c r="O2291" i="1"/>
  <c r="N2291" i="1"/>
  <c r="M2291" i="1"/>
  <c r="L2291" i="1"/>
  <c r="K2291" i="1"/>
  <c r="J2291" i="1"/>
  <c r="I2291" i="1"/>
  <c r="H2291" i="1"/>
  <c r="U2290" i="1"/>
  <c r="T2290" i="1"/>
  <c r="S2290" i="1"/>
  <c r="R2290" i="1"/>
  <c r="Q2290" i="1"/>
  <c r="P2290" i="1"/>
  <c r="O2290" i="1"/>
  <c r="N2290" i="1"/>
  <c r="M2290" i="1"/>
  <c r="L2290" i="1"/>
  <c r="K2290" i="1"/>
  <c r="J2290" i="1"/>
  <c r="I2290" i="1"/>
  <c r="H2290" i="1"/>
  <c r="U2289" i="1"/>
  <c r="T2289" i="1"/>
  <c r="S2289" i="1"/>
  <c r="R2289" i="1"/>
  <c r="Q2289" i="1"/>
  <c r="P2289" i="1"/>
  <c r="O2289" i="1"/>
  <c r="N2289" i="1"/>
  <c r="M2289" i="1"/>
  <c r="L2289" i="1"/>
  <c r="K2289" i="1"/>
  <c r="J2289" i="1"/>
  <c r="I2289" i="1"/>
  <c r="H2289" i="1"/>
  <c r="U2288" i="1"/>
  <c r="T2288" i="1"/>
  <c r="S2288" i="1"/>
  <c r="R2288" i="1"/>
  <c r="Q2288" i="1"/>
  <c r="P2288" i="1"/>
  <c r="O2288" i="1"/>
  <c r="N2288" i="1"/>
  <c r="M2288" i="1"/>
  <c r="L2288" i="1"/>
  <c r="K2288" i="1"/>
  <c r="J2288" i="1"/>
  <c r="I2288" i="1"/>
  <c r="H2288" i="1"/>
  <c r="U2287" i="1"/>
  <c r="T2287" i="1"/>
  <c r="S2287" i="1"/>
  <c r="R2287" i="1"/>
  <c r="Q2287" i="1"/>
  <c r="P2287" i="1"/>
  <c r="O2287" i="1"/>
  <c r="N2287" i="1"/>
  <c r="M2287" i="1"/>
  <c r="L2287" i="1"/>
  <c r="K2287" i="1"/>
  <c r="J2287" i="1"/>
  <c r="I2287" i="1"/>
  <c r="H2287" i="1"/>
  <c r="U2286" i="1"/>
  <c r="T2286" i="1"/>
  <c r="S2286" i="1"/>
  <c r="R2286" i="1"/>
  <c r="Q2286" i="1"/>
  <c r="P2286" i="1"/>
  <c r="O2286" i="1"/>
  <c r="N2286" i="1"/>
  <c r="M2286" i="1"/>
  <c r="L2286" i="1"/>
  <c r="K2286" i="1"/>
  <c r="J2286" i="1"/>
  <c r="I2286" i="1"/>
  <c r="H2286" i="1"/>
  <c r="U2285" i="1"/>
  <c r="T2285" i="1"/>
  <c r="S2285" i="1"/>
  <c r="R2285" i="1"/>
  <c r="Q2285" i="1"/>
  <c r="P2285" i="1"/>
  <c r="O2285" i="1"/>
  <c r="J2285" i="1"/>
  <c r="I2285" i="1"/>
  <c r="H2285" i="1"/>
  <c r="U2284" i="1"/>
  <c r="T2284" i="1"/>
  <c r="S2284" i="1"/>
  <c r="R2284" i="1"/>
  <c r="Q2284" i="1"/>
  <c r="P2284" i="1"/>
  <c r="O2284" i="1"/>
  <c r="N2284" i="1"/>
  <c r="M2284" i="1"/>
  <c r="L2284" i="1"/>
  <c r="K2284" i="1"/>
  <c r="J2284" i="1"/>
  <c r="I2284" i="1"/>
  <c r="H2284" i="1"/>
  <c r="U2282" i="1"/>
  <c r="T2282" i="1"/>
  <c r="S2282" i="1"/>
  <c r="R2282" i="1"/>
  <c r="Q2282" i="1"/>
  <c r="P2282" i="1"/>
  <c r="O2282" i="1"/>
  <c r="N2282" i="1"/>
  <c r="M2282" i="1"/>
  <c r="L2282" i="1"/>
  <c r="K2282" i="1"/>
  <c r="J2282" i="1"/>
  <c r="I2282" i="1"/>
  <c r="H2282" i="1"/>
  <c r="U2281" i="1"/>
  <c r="T2281" i="1"/>
  <c r="S2281" i="1"/>
  <c r="R2281" i="1"/>
  <c r="Q2281" i="1"/>
  <c r="P2281" i="1"/>
  <c r="O2281" i="1"/>
  <c r="N2281" i="1"/>
  <c r="M2281" i="1"/>
  <c r="L2281" i="1"/>
  <c r="K2281" i="1"/>
  <c r="J2281" i="1"/>
  <c r="I2281" i="1"/>
  <c r="H2281" i="1"/>
  <c r="U2280" i="1"/>
  <c r="T2280" i="1"/>
  <c r="S2280" i="1"/>
  <c r="R2280" i="1"/>
  <c r="Q2280" i="1"/>
  <c r="P2280" i="1"/>
  <c r="O2280" i="1"/>
  <c r="N2280" i="1"/>
  <c r="M2280" i="1"/>
  <c r="L2280" i="1"/>
  <c r="K2280" i="1"/>
  <c r="J2280" i="1"/>
  <c r="I2280" i="1"/>
  <c r="H2280" i="1"/>
  <c r="U2279" i="1"/>
  <c r="T2279" i="1"/>
  <c r="S2279" i="1"/>
  <c r="R2279" i="1"/>
  <c r="Q2279" i="1"/>
  <c r="P2279" i="1"/>
  <c r="O2279" i="1"/>
  <c r="N2279" i="1"/>
  <c r="M2279" i="1"/>
  <c r="L2279" i="1"/>
  <c r="K2279" i="1"/>
  <c r="J2279" i="1"/>
  <c r="I2279" i="1"/>
  <c r="H2279" i="1"/>
  <c r="U2278" i="1"/>
  <c r="T2278" i="1"/>
  <c r="S2278" i="1"/>
  <c r="R2278" i="1"/>
  <c r="Q2278" i="1"/>
  <c r="P2278" i="1"/>
  <c r="O2278" i="1"/>
  <c r="N2278" i="1"/>
  <c r="M2278" i="1"/>
  <c r="L2278" i="1"/>
  <c r="K2278" i="1"/>
  <c r="J2278" i="1"/>
  <c r="I2278" i="1"/>
  <c r="H2278" i="1"/>
  <c r="U2277" i="1"/>
  <c r="T2277" i="1"/>
  <c r="S2277" i="1"/>
  <c r="R2277" i="1"/>
  <c r="Q2277" i="1"/>
  <c r="P2277" i="1"/>
  <c r="O2277" i="1"/>
  <c r="N2277" i="1"/>
  <c r="M2277" i="1"/>
  <c r="L2277" i="1"/>
  <c r="K2277" i="1"/>
  <c r="J2277" i="1"/>
  <c r="I2277" i="1"/>
  <c r="H2277" i="1"/>
  <c r="U2276" i="1"/>
  <c r="T2276" i="1"/>
  <c r="S2276" i="1"/>
  <c r="R2276" i="1"/>
  <c r="Q2276" i="1"/>
  <c r="P2276" i="1"/>
  <c r="O2276" i="1"/>
  <c r="N2276" i="1"/>
  <c r="M2276" i="1"/>
  <c r="L2276" i="1"/>
  <c r="K2276" i="1"/>
  <c r="J2276" i="1"/>
  <c r="I2276" i="1"/>
  <c r="H2276" i="1"/>
  <c r="U2275" i="1"/>
  <c r="T2275" i="1"/>
  <c r="S2275" i="1"/>
  <c r="R2275" i="1"/>
  <c r="Q2275" i="1"/>
  <c r="P2275" i="1"/>
  <c r="O2275" i="1"/>
  <c r="N2275" i="1"/>
  <c r="M2275" i="1"/>
  <c r="L2275" i="1"/>
  <c r="K2275" i="1"/>
  <c r="J2275" i="1"/>
  <c r="I2275" i="1"/>
  <c r="H2275" i="1"/>
  <c r="U2274" i="1"/>
  <c r="T2274" i="1"/>
  <c r="S2274" i="1"/>
  <c r="R2274" i="1"/>
  <c r="Q2274" i="1"/>
  <c r="P2274" i="1"/>
  <c r="O2274" i="1"/>
  <c r="N2274" i="1"/>
  <c r="M2274" i="1"/>
  <c r="L2274" i="1"/>
  <c r="K2274" i="1"/>
  <c r="J2274" i="1"/>
  <c r="I2274" i="1"/>
  <c r="H2274" i="1"/>
  <c r="U2273" i="1"/>
  <c r="T2273" i="1"/>
  <c r="S2273" i="1"/>
  <c r="R2273" i="1"/>
  <c r="Q2273" i="1"/>
  <c r="P2273" i="1"/>
  <c r="O2273" i="1"/>
  <c r="N2273" i="1"/>
  <c r="M2273" i="1"/>
  <c r="L2273" i="1"/>
  <c r="K2273" i="1"/>
  <c r="J2273" i="1"/>
  <c r="I2273" i="1"/>
  <c r="H2273" i="1"/>
  <c r="U2272" i="1"/>
  <c r="T2272" i="1"/>
  <c r="S2272" i="1"/>
  <c r="R2272" i="1"/>
  <c r="Q2272" i="1"/>
  <c r="P2272" i="1"/>
  <c r="O2272" i="1"/>
  <c r="N2272" i="1"/>
  <c r="M2272" i="1"/>
  <c r="L2272" i="1"/>
  <c r="K2272" i="1"/>
  <c r="J2272" i="1"/>
  <c r="I2272" i="1"/>
  <c r="H2272" i="1"/>
  <c r="U2271" i="1"/>
  <c r="T2271" i="1"/>
  <c r="S2271" i="1"/>
  <c r="R2271" i="1"/>
  <c r="Q2271" i="1"/>
  <c r="P2271" i="1"/>
  <c r="O2271" i="1"/>
  <c r="N2271" i="1"/>
  <c r="M2271" i="1"/>
  <c r="L2271" i="1"/>
  <c r="K2271" i="1"/>
  <c r="J2271" i="1"/>
  <c r="I2271" i="1"/>
  <c r="H2271" i="1"/>
  <c r="U2270" i="1"/>
  <c r="T2270" i="1"/>
  <c r="S2270" i="1"/>
  <c r="R2270" i="1"/>
  <c r="Q2270" i="1"/>
  <c r="P2270" i="1"/>
  <c r="O2270" i="1"/>
  <c r="N2270" i="1"/>
  <c r="M2270" i="1"/>
  <c r="L2270" i="1"/>
  <c r="K2270" i="1"/>
  <c r="J2270" i="1"/>
  <c r="I2270" i="1"/>
  <c r="H2270" i="1"/>
  <c r="U2269" i="1"/>
  <c r="T2269" i="1"/>
  <c r="S2269" i="1"/>
  <c r="R2269" i="1"/>
  <c r="Q2269" i="1"/>
  <c r="P2269" i="1"/>
  <c r="O2269" i="1"/>
  <c r="N2269" i="1"/>
  <c r="M2269" i="1"/>
  <c r="L2269" i="1"/>
  <c r="K2269" i="1"/>
  <c r="J2269" i="1"/>
  <c r="I2269" i="1"/>
  <c r="H2269" i="1"/>
  <c r="U2268" i="1"/>
  <c r="T2268" i="1"/>
  <c r="S2268" i="1"/>
  <c r="R2268" i="1"/>
  <c r="Q2268" i="1"/>
  <c r="P2268" i="1"/>
  <c r="O2268" i="1"/>
  <c r="N2268" i="1"/>
  <c r="M2268" i="1"/>
  <c r="L2268" i="1"/>
  <c r="K2268" i="1"/>
  <c r="J2268" i="1"/>
  <c r="I2268" i="1"/>
  <c r="H2268" i="1"/>
  <c r="U2267" i="1"/>
  <c r="T2267" i="1"/>
  <c r="S2267" i="1"/>
  <c r="R2267" i="1"/>
  <c r="Q2267" i="1"/>
  <c r="P2267" i="1"/>
  <c r="O2267" i="1"/>
  <c r="N2267" i="1"/>
  <c r="M2267" i="1"/>
  <c r="L2267" i="1"/>
  <c r="K2267" i="1"/>
  <c r="J2267" i="1"/>
  <c r="I2267" i="1"/>
  <c r="H2267" i="1"/>
  <c r="U2266" i="1"/>
  <c r="T2266" i="1"/>
  <c r="S2266" i="1"/>
  <c r="R2266" i="1"/>
  <c r="Q2266" i="1"/>
  <c r="P2266" i="1"/>
  <c r="O2266" i="1"/>
  <c r="N2266" i="1"/>
  <c r="M2266" i="1"/>
  <c r="L2266" i="1"/>
  <c r="K2266" i="1"/>
  <c r="J2266" i="1"/>
  <c r="I2266" i="1"/>
  <c r="H2266" i="1"/>
  <c r="U2265" i="1"/>
  <c r="T2265" i="1"/>
  <c r="S2265" i="1"/>
  <c r="R2265" i="1"/>
  <c r="Q2265" i="1"/>
  <c r="P2265" i="1"/>
  <c r="O2265" i="1"/>
  <c r="N2265" i="1"/>
  <c r="M2265" i="1"/>
  <c r="L2265" i="1"/>
  <c r="K2265" i="1"/>
  <c r="J2265" i="1"/>
  <c r="I2265" i="1"/>
  <c r="H2265" i="1"/>
  <c r="U2264" i="1"/>
  <c r="T2264" i="1"/>
  <c r="S2264" i="1"/>
  <c r="R2264" i="1"/>
  <c r="Q2264" i="1"/>
  <c r="P2264" i="1"/>
  <c r="O2264" i="1"/>
  <c r="N2264" i="1"/>
  <c r="M2264" i="1"/>
  <c r="L2264" i="1"/>
  <c r="K2264" i="1"/>
  <c r="J2264" i="1"/>
  <c r="I2264" i="1"/>
  <c r="H2264" i="1"/>
  <c r="U2263" i="1"/>
  <c r="T2263" i="1"/>
  <c r="S2263" i="1"/>
  <c r="R2263" i="1"/>
  <c r="Q2263" i="1"/>
  <c r="P2263" i="1"/>
  <c r="O2263" i="1"/>
  <c r="N2263" i="1"/>
  <c r="M2263" i="1"/>
  <c r="L2263" i="1"/>
  <c r="K2263" i="1"/>
  <c r="J2263" i="1"/>
  <c r="I2263" i="1"/>
  <c r="H2263" i="1"/>
  <c r="U2262" i="1"/>
  <c r="T2262" i="1"/>
  <c r="S2262" i="1"/>
  <c r="R2262" i="1"/>
  <c r="Q2262" i="1"/>
  <c r="P2262" i="1"/>
  <c r="O2262" i="1"/>
  <c r="N2262" i="1"/>
  <c r="M2262" i="1"/>
  <c r="L2262" i="1"/>
  <c r="K2262" i="1"/>
  <c r="J2262" i="1"/>
  <c r="I2262" i="1"/>
  <c r="H2262" i="1"/>
  <c r="U2261" i="1"/>
  <c r="T2261" i="1"/>
  <c r="S2261" i="1"/>
  <c r="R2261" i="1"/>
  <c r="Q2261" i="1"/>
  <c r="P2261" i="1"/>
  <c r="O2261" i="1"/>
  <c r="N2261" i="1"/>
  <c r="M2261" i="1"/>
  <c r="L2261" i="1"/>
  <c r="K2261" i="1"/>
  <c r="J2261" i="1"/>
  <c r="I2261" i="1"/>
  <c r="H2261" i="1"/>
  <c r="U2260" i="1"/>
  <c r="T2260" i="1"/>
  <c r="S2260" i="1"/>
  <c r="R2260" i="1"/>
  <c r="Q2260" i="1"/>
  <c r="P2260" i="1"/>
  <c r="O2260" i="1"/>
  <c r="N2260" i="1"/>
  <c r="M2260" i="1"/>
  <c r="L2260" i="1"/>
  <c r="K2260" i="1"/>
  <c r="J2260" i="1"/>
  <c r="I2260" i="1"/>
  <c r="H2260" i="1"/>
  <c r="U2259" i="1"/>
  <c r="T2259" i="1"/>
  <c r="S2259" i="1"/>
  <c r="R2259" i="1"/>
  <c r="Q2259" i="1"/>
  <c r="P2259" i="1"/>
  <c r="O2259" i="1"/>
  <c r="N2259" i="1"/>
  <c r="M2259" i="1"/>
  <c r="L2259" i="1"/>
  <c r="K2259" i="1"/>
  <c r="J2259" i="1"/>
  <c r="I2259" i="1"/>
  <c r="H2259" i="1"/>
  <c r="U2258" i="1"/>
  <c r="T2258" i="1"/>
  <c r="S2258" i="1"/>
  <c r="R2258" i="1"/>
  <c r="Q2258" i="1"/>
  <c r="P2258" i="1"/>
  <c r="O2258" i="1"/>
  <c r="N2258" i="1"/>
  <c r="M2258" i="1"/>
  <c r="L2258" i="1"/>
  <c r="K2258" i="1"/>
  <c r="J2258" i="1"/>
  <c r="I2258" i="1"/>
  <c r="H2258" i="1"/>
  <c r="U2257" i="1"/>
  <c r="T2257" i="1"/>
  <c r="S2257" i="1"/>
  <c r="R2257" i="1"/>
  <c r="Q2257" i="1"/>
  <c r="P2257" i="1"/>
  <c r="O2257" i="1"/>
  <c r="N2257" i="1"/>
  <c r="M2257" i="1"/>
  <c r="L2257" i="1"/>
  <c r="K2257" i="1"/>
  <c r="J2257" i="1"/>
  <c r="I2257" i="1"/>
  <c r="H2257" i="1"/>
  <c r="U2256" i="1"/>
  <c r="T2256" i="1"/>
  <c r="S2256" i="1"/>
  <c r="R2256" i="1"/>
  <c r="Q2256" i="1"/>
  <c r="P2256" i="1"/>
  <c r="O2256" i="1"/>
  <c r="N2256" i="1"/>
  <c r="M2256" i="1"/>
  <c r="L2256" i="1"/>
  <c r="K2256" i="1"/>
  <c r="J2256" i="1"/>
  <c r="I2256" i="1"/>
  <c r="H2256" i="1"/>
  <c r="U2255" i="1"/>
  <c r="T2255" i="1"/>
  <c r="S2255" i="1"/>
  <c r="R2255" i="1"/>
  <c r="Q2255" i="1"/>
  <c r="P2255" i="1"/>
  <c r="O2255" i="1"/>
  <c r="N2255" i="1"/>
  <c r="M2255" i="1"/>
  <c r="L2255" i="1"/>
  <c r="K2255" i="1"/>
  <c r="J2255" i="1"/>
  <c r="I2255" i="1"/>
  <c r="H2255" i="1"/>
  <c r="U2254" i="1"/>
  <c r="T2254" i="1"/>
  <c r="S2254" i="1"/>
  <c r="R2254" i="1"/>
  <c r="Q2254" i="1"/>
  <c r="P2254" i="1"/>
  <c r="O2254" i="1"/>
  <c r="N2254" i="1"/>
  <c r="M2254" i="1"/>
  <c r="L2254" i="1"/>
  <c r="K2254" i="1"/>
  <c r="J2254" i="1"/>
  <c r="I2254" i="1"/>
  <c r="H2254" i="1"/>
  <c r="U2253" i="1"/>
  <c r="T2253" i="1"/>
  <c r="S2253" i="1"/>
  <c r="R2253" i="1"/>
  <c r="Q2253" i="1"/>
  <c r="P2253" i="1"/>
  <c r="O2253" i="1"/>
  <c r="N2253" i="1"/>
  <c r="M2253" i="1"/>
  <c r="L2253" i="1"/>
  <c r="K2253" i="1"/>
  <c r="J2253" i="1"/>
  <c r="I2253" i="1"/>
  <c r="H2253" i="1"/>
  <c r="U2252" i="1"/>
  <c r="T2252" i="1"/>
  <c r="S2252" i="1"/>
  <c r="R2252" i="1"/>
  <c r="Q2252" i="1"/>
  <c r="P2252" i="1"/>
  <c r="O2252" i="1"/>
  <c r="N2252" i="1"/>
  <c r="M2252" i="1"/>
  <c r="L2252" i="1"/>
  <c r="K2252" i="1"/>
  <c r="J2252" i="1"/>
  <c r="I2252" i="1"/>
  <c r="H2252" i="1"/>
  <c r="U2251" i="1"/>
  <c r="T2251" i="1"/>
  <c r="S2251" i="1"/>
  <c r="R2251" i="1"/>
  <c r="Q2251" i="1"/>
  <c r="P2251" i="1"/>
  <c r="O2251" i="1"/>
  <c r="N2251" i="1"/>
  <c r="M2251" i="1"/>
  <c r="L2251" i="1"/>
  <c r="K2251" i="1"/>
  <c r="J2251" i="1"/>
  <c r="I2251" i="1"/>
  <c r="H2251" i="1"/>
  <c r="U2250" i="1"/>
  <c r="T2250" i="1"/>
  <c r="S2250" i="1"/>
  <c r="R2250" i="1"/>
  <c r="Q2250" i="1"/>
  <c r="P2250" i="1"/>
  <c r="O2250" i="1"/>
  <c r="N2250" i="1"/>
  <c r="M2250" i="1"/>
  <c r="L2250" i="1"/>
  <c r="K2250" i="1"/>
  <c r="J2250" i="1"/>
  <c r="I2250" i="1"/>
  <c r="H2250" i="1"/>
  <c r="U2249" i="1"/>
  <c r="T2249" i="1"/>
  <c r="S2249" i="1"/>
  <c r="R2249" i="1"/>
  <c r="Q2249" i="1"/>
  <c r="P2249" i="1"/>
  <c r="O2249" i="1"/>
  <c r="N2249" i="1"/>
  <c r="M2249" i="1"/>
  <c r="L2249" i="1"/>
  <c r="K2249" i="1"/>
  <c r="J2249" i="1"/>
  <c r="I2249" i="1"/>
  <c r="H2249" i="1"/>
  <c r="U2248" i="1"/>
  <c r="T2248" i="1"/>
  <c r="S2248" i="1"/>
  <c r="R2248" i="1"/>
  <c r="Q2248" i="1"/>
  <c r="P2248" i="1"/>
  <c r="O2248" i="1"/>
  <c r="N2248" i="1"/>
  <c r="M2248" i="1"/>
  <c r="L2248" i="1"/>
  <c r="K2248" i="1"/>
  <c r="J2248" i="1"/>
  <c r="I2248" i="1"/>
  <c r="H2248" i="1"/>
  <c r="U2247" i="1"/>
  <c r="T2247" i="1"/>
  <c r="S2247" i="1"/>
  <c r="R2247" i="1"/>
  <c r="Q2247" i="1"/>
  <c r="P2247" i="1"/>
  <c r="O2247" i="1"/>
  <c r="N2247" i="1"/>
  <c r="M2247" i="1"/>
  <c r="L2247" i="1"/>
  <c r="K2247" i="1"/>
  <c r="J2247" i="1"/>
  <c r="I2247" i="1"/>
  <c r="H2247" i="1"/>
  <c r="U2246" i="1"/>
  <c r="T2246" i="1"/>
  <c r="S2246" i="1"/>
  <c r="R2246" i="1"/>
  <c r="Q2246" i="1"/>
  <c r="P2246" i="1"/>
  <c r="O2246" i="1"/>
  <c r="N2246" i="1"/>
  <c r="M2246" i="1"/>
  <c r="L2246" i="1"/>
  <c r="K2246" i="1"/>
  <c r="J2246" i="1"/>
  <c r="I2246" i="1"/>
  <c r="H2246" i="1"/>
  <c r="U2245" i="1"/>
  <c r="T2245" i="1"/>
  <c r="S2245" i="1"/>
  <c r="R2245" i="1"/>
  <c r="Q2245" i="1"/>
  <c r="P2245" i="1"/>
  <c r="O2245" i="1"/>
  <c r="N2245" i="1"/>
  <c r="M2245" i="1"/>
  <c r="L2245" i="1"/>
  <c r="K2245" i="1"/>
  <c r="J2245" i="1"/>
  <c r="I2245" i="1"/>
  <c r="H2245" i="1"/>
  <c r="U2244" i="1"/>
  <c r="T2244" i="1"/>
  <c r="S2244" i="1"/>
  <c r="R2244" i="1"/>
  <c r="Q2244" i="1"/>
  <c r="P2244" i="1"/>
  <c r="O2244" i="1"/>
  <c r="N2244" i="1"/>
  <c r="M2244" i="1"/>
  <c r="L2244" i="1"/>
  <c r="K2244" i="1"/>
  <c r="J2244" i="1"/>
  <c r="I2244" i="1"/>
  <c r="H2244" i="1"/>
  <c r="U2243" i="1"/>
  <c r="T2243" i="1"/>
  <c r="S2243" i="1"/>
  <c r="R2243" i="1"/>
  <c r="Q2243" i="1"/>
  <c r="P2243" i="1"/>
  <c r="O2243" i="1"/>
  <c r="N2243" i="1"/>
  <c r="M2243" i="1"/>
  <c r="L2243" i="1"/>
  <c r="K2243" i="1"/>
  <c r="J2243" i="1"/>
  <c r="I2243" i="1"/>
  <c r="H2243" i="1"/>
  <c r="U2242" i="1"/>
  <c r="T2242" i="1"/>
  <c r="S2242" i="1"/>
  <c r="R2242" i="1"/>
  <c r="Q2242" i="1"/>
  <c r="P2242" i="1"/>
  <c r="O2242" i="1"/>
  <c r="N2242" i="1"/>
  <c r="M2242" i="1"/>
  <c r="L2242" i="1"/>
  <c r="K2242" i="1"/>
  <c r="J2242" i="1"/>
  <c r="I2242" i="1"/>
  <c r="H2242" i="1"/>
  <c r="U2241" i="1"/>
  <c r="T2241" i="1"/>
  <c r="S2241" i="1"/>
  <c r="R2241" i="1"/>
  <c r="Q2241" i="1"/>
  <c r="P2241" i="1"/>
  <c r="O2241" i="1"/>
  <c r="N2241" i="1"/>
  <c r="M2241" i="1"/>
  <c r="L2241" i="1"/>
  <c r="K2241" i="1"/>
  <c r="J2241" i="1"/>
  <c r="I2241" i="1"/>
  <c r="H2241" i="1"/>
  <c r="U2240" i="1"/>
  <c r="T2240" i="1"/>
  <c r="S2240" i="1"/>
  <c r="R2240" i="1"/>
  <c r="Q2240" i="1"/>
  <c r="P2240" i="1"/>
  <c r="O2240" i="1"/>
  <c r="N2240" i="1"/>
  <c r="M2240" i="1"/>
  <c r="L2240" i="1"/>
  <c r="K2240" i="1"/>
  <c r="J2240" i="1"/>
  <c r="I2240" i="1"/>
  <c r="H2240" i="1"/>
  <c r="U2239" i="1"/>
  <c r="T2239" i="1"/>
  <c r="S2239" i="1"/>
  <c r="R2239" i="1"/>
  <c r="Q2239" i="1"/>
  <c r="P2239" i="1"/>
  <c r="O2239" i="1"/>
  <c r="N2239" i="1"/>
  <c r="M2239" i="1"/>
  <c r="L2239" i="1"/>
  <c r="K2239" i="1"/>
  <c r="J2239" i="1"/>
  <c r="I2239" i="1"/>
  <c r="H2239" i="1"/>
  <c r="U2238" i="1"/>
  <c r="T2238" i="1"/>
  <c r="S2238" i="1"/>
  <c r="R2238" i="1"/>
  <c r="Q2238" i="1"/>
  <c r="P2238" i="1"/>
  <c r="O2238" i="1"/>
  <c r="N2238" i="1"/>
  <c r="M2238" i="1"/>
  <c r="L2238" i="1"/>
  <c r="K2238" i="1"/>
  <c r="J2238" i="1"/>
  <c r="I2238" i="1"/>
  <c r="H2238" i="1"/>
  <c r="U2237" i="1"/>
  <c r="T2237" i="1"/>
  <c r="S2237" i="1"/>
  <c r="R2237" i="1"/>
  <c r="Q2237" i="1"/>
  <c r="P2237" i="1"/>
  <c r="O2237" i="1"/>
  <c r="N2237" i="1"/>
  <c r="M2237" i="1"/>
  <c r="L2237" i="1"/>
  <c r="K2237" i="1"/>
  <c r="J2237" i="1"/>
  <c r="I2237" i="1"/>
  <c r="H2237" i="1"/>
  <c r="U2236" i="1"/>
  <c r="T2236" i="1"/>
  <c r="S2236" i="1"/>
  <c r="R2236" i="1"/>
  <c r="Q2236" i="1"/>
  <c r="P2236" i="1"/>
  <c r="O2236" i="1"/>
  <c r="N2236" i="1"/>
  <c r="M2236" i="1"/>
  <c r="L2236" i="1"/>
  <c r="K2236" i="1"/>
  <c r="J2236" i="1"/>
  <c r="I2236" i="1"/>
  <c r="H2236" i="1"/>
  <c r="U2235" i="1"/>
  <c r="T2235" i="1"/>
  <c r="S2235" i="1"/>
  <c r="R2235" i="1"/>
  <c r="Q2235" i="1"/>
  <c r="P2235" i="1"/>
  <c r="O2235" i="1"/>
  <c r="N2235" i="1"/>
  <c r="M2235" i="1"/>
  <c r="L2235" i="1"/>
  <c r="K2235" i="1"/>
  <c r="J2235" i="1"/>
  <c r="I2235" i="1"/>
  <c r="H2235" i="1"/>
  <c r="U2234" i="1"/>
  <c r="T2234" i="1"/>
  <c r="S2234" i="1"/>
  <c r="R2234" i="1"/>
  <c r="Q2234" i="1"/>
  <c r="P2234" i="1"/>
  <c r="O2234" i="1"/>
  <c r="N2234" i="1"/>
  <c r="M2234" i="1"/>
  <c r="L2234" i="1"/>
  <c r="K2234" i="1"/>
  <c r="J2234" i="1"/>
  <c r="I2234" i="1"/>
  <c r="H2234" i="1"/>
  <c r="U2233" i="1"/>
  <c r="T2233" i="1"/>
  <c r="S2233" i="1"/>
  <c r="R2233" i="1"/>
  <c r="Q2233" i="1"/>
  <c r="P2233" i="1"/>
  <c r="O2233" i="1"/>
  <c r="N2233" i="1"/>
  <c r="M2233" i="1"/>
  <c r="L2233" i="1"/>
  <c r="K2233" i="1"/>
  <c r="J2233" i="1"/>
  <c r="I2233" i="1"/>
  <c r="H2233" i="1"/>
  <c r="U2232" i="1"/>
  <c r="T2232" i="1"/>
  <c r="S2232" i="1"/>
  <c r="R2232" i="1"/>
  <c r="Q2232" i="1"/>
  <c r="P2232" i="1"/>
  <c r="O2232" i="1"/>
  <c r="N2232" i="1"/>
  <c r="M2232" i="1"/>
  <c r="L2232" i="1"/>
  <c r="K2232" i="1"/>
  <c r="J2232" i="1"/>
  <c r="I2232" i="1"/>
  <c r="H2232" i="1"/>
  <c r="U2231" i="1"/>
  <c r="T2231" i="1"/>
  <c r="S2231" i="1"/>
  <c r="R2231" i="1"/>
  <c r="Q2231" i="1"/>
  <c r="P2231" i="1"/>
  <c r="O2231" i="1"/>
  <c r="N2231" i="1"/>
  <c r="M2231" i="1"/>
  <c r="L2231" i="1"/>
  <c r="K2231" i="1"/>
  <c r="J2231" i="1"/>
  <c r="I2231" i="1"/>
  <c r="H2231" i="1"/>
  <c r="U2230" i="1"/>
  <c r="T2230" i="1"/>
  <c r="S2230" i="1"/>
  <c r="R2230" i="1"/>
  <c r="Q2230" i="1"/>
  <c r="P2230" i="1"/>
  <c r="O2230" i="1"/>
  <c r="N2230" i="1"/>
  <c r="M2230" i="1"/>
  <c r="L2230" i="1"/>
  <c r="K2230" i="1"/>
  <c r="J2230" i="1"/>
  <c r="I2230" i="1"/>
  <c r="H2230" i="1"/>
  <c r="U2229" i="1"/>
  <c r="T2229" i="1"/>
  <c r="S2229" i="1"/>
  <c r="R2229" i="1"/>
  <c r="Q2229" i="1"/>
  <c r="P2229" i="1"/>
  <c r="O2229" i="1"/>
  <c r="N2229" i="1"/>
  <c r="M2229" i="1"/>
  <c r="L2229" i="1"/>
  <c r="K2229" i="1"/>
  <c r="J2229" i="1"/>
  <c r="I2229" i="1"/>
  <c r="H2229" i="1"/>
  <c r="U2228" i="1"/>
  <c r="T2228" i="1"/>
  <c r="S2228" i="1"/>
  <c r="R2228" i="1"/>
  <c r="Q2228" i="1"/>
  <c r="P2228" i="1"/>
  <c r="O2228" i="1"/>
  <c r="N2228" i="1"/>
  <c r="M2228" i="1"/>
  <c r="L2228" i="1"/>
  <c r="K2228" i="1"/>
  <c r="J2228" i="1"/>
  <c r="I2228" i="1"/>
  <c r="H2228" i="1"/>
  <c r="U2227" i="1"/>
  <c r="T2227" i="1"/>
  <c r="S2227" i="1"/>
  <c r="R2227" i="1"/>
  <c r="Q2227" i="1"/>
  <c r="P2227" i="1"/>
  <c r="O2227" i="1"/>
  <c r="N2227" i="1"/>
  <c r="M2227" i="1"/>
  <c r="L2227" i="1"/>
  <c r="K2227" i="1"/>
  <c r="J2227" i="1"/>
  <c r="I2227" i="1"/>
  <c r="H2227" i="1"/>
  <c r="U2226" i="1"/>
  <c r="T2226" i="1"/>
  <c r="S2226" i="1"/>
  <c r="R2226" i="1"/>
  <c r="Q2226" i="1"/>
  <c r="P2226" i="1"/>
  <c r="O2226" i="1"/>
  <c r="N2226" i="1"/>
  <c r="M2226" i="1"/>
  <c r="L2226" i="1"/>
  <c r="K2226" i="1"/>
  <c r="J2226" i="1"/>
  <c r="I2226" i="1"/>
  <c r="H2226" i="1"/>
  <c r="U2225" i="1"/>
  <c r="T2225" i="1"/>
  <c r="S2225" i="1"/>
  <c r="R2225" i="1"/>
  <c r="Q2225" i="1"/>
  <c r="P2225" i="1"/>
  <c r="O2225" i="1"/>
  <c r="N2225" i="1"/>
  <c r="M2225" i="1"/>
  <c r="L2225" i="1"/>
  <c r="K2225" i="1"/>
  <c r="J2225" i="1"/>
  <c r="I2225" i="1"/>
  <c r="H2225" i="1"/>
  <c r="U2224" i="1"/>
  <c r="T2224" i="1"/>
  <c r="S2224" i="1"/>
  <c r="R2224" i="1"/>
  <c r="Q2224" i="1"/>
  <c r="P2224" i="1"/>
  <c r="O2224" i="1"/>
  <c r="N2224" i="1"/>
  <c r="M2224" i="1"/>
  <c r="L2224" i="1"/>
  <c r="K2224" i="1"/>
  <c r="J2224" i="1"/>
  <c r="I2224" i="1"/>
  <c r="H2224" i="1"/>
  <c r="U2223" i="1"/>
  <c r="T2223" i="1"/>
  <c r="S2223" i="1"/>
  <c r="R2223" i="1"/>
  <c r="Q2223" i="1"/>
  <c r="P2223" i="1"/>
  <c r="O2223" i="1"/>
  <c r="N2223" i="1"/>
  <c r="M2223" i="1"/>
  <c r="L2223" i="1"/>
  <c r="K2223" i="1"/>
  <c r="J2223" i="1"/>
  <c r="I2223" i="1"/>
  <c r="H2223" i="1"/>
  <c r="U2222" i="1"/>
  <c r="T2222" i="1"/>
  <c r="S2222" i="1"/>
  <c r="R2222" i="1"/>
  <c r="Q2222" i="1"/>
  <c r="P2222" i="1"/>
  <c r="O2222" i="1"/>
  <c r="N2222" i="1"/>
  <c r="M2222" i="1"/>
  <c r="L2222" i="1"/>
  <c r="K2222" i="1"/>
  <c r="J2222" i="1"/>
  <c r="I2222" i="1"/>
  <c r="H2222" i="1"/>
  <c r="U2221" i="1"/>
  <c r="T2221" i="1"/>
  <c r="S2221" i="1"/>
  <c r="R2221" i="1"/>
  <c r="Q2221" i="1"/>
  <c r="P2221" i="1"/>
  <c r="O2221" i="1"/>
  <c r="N2221" i="1"/>
  <c r="M2221" i="1"/>
  <c r="L2221" i="1"/>
  <c r="K2221" i="1"/>
  <c r="J2221" i="1"/>
  <c r="I2221" i="1"/>
  <c r="H2221" i="1"/>
  <c r="U2220" i="1"/>
  <c r="T2220" i="1"/>
  <c r="S2220" i="1"/>
  <c r="R2220" i="1"/>
  <c r="Q2220" i="1"/>
  <c r="P2220" i="1"/>
  <c r="O2220" i="1"/>
  <c r="N2220" i="1"/>
  <c r="M2220" i="1"/>
  <c r="L2220" i="1"/>
  <c r="K2220" i="1"/>
  <c r="J2220" i="1"/>
  <c r="I2220" i="1"/>
  <c r="H2220" i="1"/>
  <c r="T2219" i="1"/>
  <c r="S2219" i="1"/>
  <c r="R2219" i="1"/>
  <c r="Q2219" i="1"/>
  <c r="P2219" i="1"/>
  <c r="O2219" i="1"/>
  <c r="J2219" i="1"/>
  <c r="I2219" i="1"/>
  <c r="H2219" i="1"/>
  <c r="U2218" i="1"/>
  <c r="T2218" i="1"/>
  <c r="S2218" i="1"/>
  <c r="R2218" i="1"/>
  <c r="Q2218" i="1"/>
  <c r="P2218" i="1"/>
  <c r="O2218" i="1"/>
  <c r="N2218" i="1"/>
  <c r="M2218" i="1"/>
  <c r="L2218" i="1"/>
  <c r="K2218" i="1"/>
  <c r="J2218" i="1"/>
  <c r="I2218" i="1"/>
  <c r="H2218" i="1"/>
  <c r="U2216" i="1"/>
  <c r="T2216" i="1"/>
  <c r="S2216" i="1"/>
  <c r="R2216" i="1"/>
  <c r="Q2216" i="1"/>
  <c r="P2216" i="1"/>
  <c r="O2216" i="1"/>
  <c r="N2216" i="1"/>
  <c r="M2216" i="1"/>
  <c r="L2216" i="1"/>
  <c r="K2216" i="1"/>
  <c r="J2216" i="1"/>
  <c r="I2216" i="1"/>
  <c r="H2216" i="1"/>
  <c r="U2215" i="1"/>
  <c r="T2215" i="1"/>
  <c r="S2215" i="1"/>
  <c r="R2215" i="1"/>
  <c r="Q2215" i="1"/>
  <c r="P2215" i="1"/>
  <c r="O2215" i="1"/>
  <c r="N2215" i="1"/>
  <c r="M2215" i="1"/>
  <c r="L2215" i="1"/>
  <c r="K2215" i="1"/>
  <c r="J2215" i="1"/>
  <c r="I2215" i="1"/>
  <c r="H2215" i="1"/>
  <c r="U2214" i="1"/>
  <c r="T2214" i="1"/>
  <c r="S2214" i="1"/>
  <c r="R2214" i="1"/>
  <c r="Q2214" i="1"/>
  <c r="P2214" i="1"/>
  <c r="O2214" i="1"/>
  <c r="N2214" i="1"/>
  <c r="M2214" i="1"/>
  <c r="L2214" i="1"/>
  <c r="K2214" i="1"/>
  <c r="J2214" i="1"/>
  <c r="I2214" i="1"/>
  <c r="H2214" i="1"/>
  <c r="U2213" i="1"/>
  <c r="T2213" i="1"/>
  <c r="S2213" i="1"/>
  <c r="R2213" i="1"/>
  <c r="Q2213" i="1"/>
  <c r="P2213" i="1"/>
  <c r="O2213" i="1"/>
  <c r="N2213" i="1"/>
  <c r="M2213" i="1"/>
  <c r="L2213" i="1"/>
  <c r="K2213" i="1"/>
  <c r="J2213" i="1"/>
  <c r="I2213" i="1"/>
  <c r="H2213" i="1"/>
  <c r="U2212" i="1"/>
  <c r="T2212" i="1"/>
  <c r="S2212" i="1"/>
  <c r="R2212" i="1"/>
  <c r="Q2212" i="1"/>
  <c r="P2212" i="1"/>
  <c r="O2212" i="1"/>
  <c r="N2212" i="1"/>
  <c r="M2212" i="1"/>
  <c r="L2212" i="1"/>
  <c r="K2212" i="1"/>
  <c r="J2212" i="1"/>
  <c r="I2212" i="1"/>
  <c r="H2212" i="1"/>
  <c r="U2211" i="1"/>
  <c r="T2211" i="1"/>
  <c r="S2211" i="1"/>
  <c r="R2211" i="1"/>
  <c r="Q2211" i="1"/>
  <c r="P2211" i="1"/>
  <c r="O2211" i="1"/>
  <c r="N2211" i="1"/>
  <c r="M2211" i="1"/>
  <c r="L2211" i="1"/>
  <c r="K2211" i="1"/>
  <c r="J2211" i="1"/>
  <c r="I2211" i="1"/>
  <c r="H2211" i="1"/>
  <c r="U2210" i="1"/>
  <c r="T2210" i="1"/>
  <c r="S2210" i="1"/>
  <c r="R2210" i="1"/>
  <c r="Q2210" i="1"/>
  <c r="P2210" i="1"/>
  <c r="O2210" i="1"/>
  <c r="N2210" i="1"/>
  <c r="M2210" i="1"/>
  <c r="L2210" i="1"/>
  <c r="K2210" i="1"/>
  <c r="J2210" i="1"/>
  <c r="I2210" i="1"/>
  <c r="H2210" i="1"/>
  <c r="U2209" i="1"/>
  <c r="T2209" i="1"/>
  <c r="S2209" i="1"/>
  <c r="R2209" i="1"/>
  <c r="Q2209" i="1"/>
  <c r="P2209" i="1"/>
  <c r="O2209" i="1"/>
  <c r="N2209" i="1"/>
  <c r="M2209" i="1"/>
  <c r="L2209" i="1"/>
  <c r="K2209" i="1"/>
  <c r="J2209" i="1"/>
  <c r="I2209" i="1"/>
  <c r="H2209" i="1"/>
  <c r="U2208" i="1"/>
  <c r="T2208" i="1"/>
  <c r="S2208" i="1"/>
  <c r="R2208" i="1"/>
  <c r="Q2208" i="1"/>
  <c r="P2208" i="1"/>
  <c r="O2208" i="1"/>
  <c r="N2208" i="1"/>
  <c r="M2208" i="1"/>
  <c r="L2208" i="1"/>
  <c r="K2208" i="1"/>
  <c r="J2208" i="1"/>
  <c r="I2208" i="1"/>
  <c r="H2208" i="1"/>
  <c r="U2207" i="1"/>
  <c r="T2207" i="1"/>
  <c r="S2207" i="1"/>
  <c r="R2207" i="1"/>
  <c r="Q2207" i="1"/>
  <c r="P2207" i="1"/>
  <c r="O2207" i="1"/>
  <c r="N2207" i="1"/>
  <c r="M2207" i="1"/>
  <c r="L2207" i="1"/>
  <c r="K2207" i="1"/>
  <c r="J2207" i="1"/>
  <c r="I2207" i="1"/>
  <c r="H2207" i="1"/>
  <c r="U2206" i="1"/>
  <c r="T2206" i="1"/>
  <c r="S2206" i="1"/>
  <c r="R2206" i="1"/>
  <c r="Q2206" i="1"/>
  <c r="P2206" i="1"/>
  <c r="O2206" i="1"/>
  <c r="N2206" i="1"/>
  <c r="M2206" i="1"/>
  <c r="L2206" i="1"/>
  <c r="K2206" i="1"/>
  <c r="J2206" i="1"/>
  <c r="I2206" i="1"/>
  <c r="H2206" i="1"/>
  <c r="U2205" i="1"/>
  <c r="T2205" i="1"/>
  <c r="S2205" i="1"/>
  <c r="R2205" i="1"/>
  <c r="Q2205" i="1"/>
  <c r="P2205" i="1"/>
  <c r="O2205" i="1"/>
  <c r="N2205" i="1"/>
  <c r="M2205" i="1"/>
  <c r="L2205" i="1"/>
  <c r="K2205" i="1"/>
  <c r="J2205" i="1"/>
  <c r="I2205" i="1"/>
  <c r="H2205" i="1"/>
  <c r="U2204" i="1"/>
  <c r="T2204" i="1"/>
  <c r="S2204" i="1"/>
  <c r="R2204" i="1"/>
  <c r="Q2204" i="1"/>
  <c r="P2204" i="1"/>
  <c r="O2204" i="1"/>
  <c r="N2204" i="1"/>
  <c r="M2204" i="1"/>
  <c r="L2204" i="1"/>
  <c r="K2204" i="1"/>
  <c r="J2204" i="1"/>
  <c r="I2204" i="1"/>
  <c r="H2204" i="1"/>
  <c r="U2203" i="1"/>
  <c r="T2203" i="1"/>
  <c r="S2203" i="1"/>
  <c r="R2203" i="1"/>
  <c r="Q2203" i="1"/>
  <c r="P2203" i="1"/>
  <c r="O2203" i="1"/>
  <c r="N2203" i="1"/>
  <c r="M2203" i="1"/>
  <c r="L2203" i="1"/>
  <c r="K2203" i="1"/>
  <c r="J2203" i="1"/>
  <c r="I2203" i="1"/>
  <c r="H2203" i="1"/>
  <c r="U2202" i="1"/>
  <c r="T2202" i="1"/>
  <c r="S2202" i="1"/>
  <c r="R2202" i="1"/>
  <c r="Q2202" i="1"/>
  <c r="P2202" i="1"/>
  <c r="O2202" i="1"/>
  <c r="N2202" i="1"/>
  <c r="M2202" i="1"/>
  <c r="L2202" i="1"/>
  <c r="K2202" i="1"/>
  <c r="J2202" i="1"/>
  <c r="I2202" i="1"/>
  <c r="H2202" i="1"/>
  <c r="U2201" i="1"/>
  <c r="T2201" i="1"/>
  <c r="S2201" i="1"/>
  <c r="R2201" i="1"/>
  <c r="Q2201" i="1"/>
  <c r="P2201" i="1"/>
  <c r="O2201" i="1"/>
  <c r="N2201" i="1"/>
  <c r="M2201" i="1"/>
  <c r="L2201" i="1"/>
  <c r="K2201" i="1"/>
  <c r="J2201" i="1"/>
  <c r="I2201" i="1"/>
  <c r="H2201" i="1"/>
  <c r="U2200" i="1"/>
  <c r="T2200" i="1"/>
  <c r="S2200" i="1"/>
  <c r="R2200" i="1"/>
  <c r="Q2200" i="1"/>
  <c r="P2200" i="1"/>
  <c r="O2200" i="1"/>
  <c r="N2200" i="1"/>
  <c r="M2200" i="1"/>
  <c r="L2200" i="1"/>
  <c r="K2200" i="1"/>
  <c r="J2200" i="1"/>
  <c r="I2200" i="1"/>
  <c r="H2200" i="1"/>
  <c r="U2199" i="1"/>
  <c r="T2199" i="1"/>
  <c r="S2199" i="1"/>
  <c r="R2199" i="1"/>
  <c r="Q2199" i="1"/>
  <c r="P2199" i="1"/>
  <c r="O2199" i="1"/>
  <c r="N2199" i="1"/>
  <c r="M2199" i="1"/>
  <c r="L2199" i="1"/>
  <c r="K2199" i="1"/>
  <c r="J2199" i="1"/>
  <c r="I2199" i="1"/>
  <c r="H2199" i="1"/>
  <c r="U2198" i="1"/>
  <c r="T2198" i="1"/>
  <c r="S2198" i="1"/>
  <c r="R2198" i="1"/>
  <c r="Q2198" i="1"/>
  <c r="P2198" i="1"/>
  <c r="O2198" i="1"/>
  <c r="N2198" i="1"/>
  <c r="M2198" i="1"/>
  <c r="L2198" i="1"/>
  <c r="K2198" i="1"/>
  <c r="J2198" i="1"/>
  <c r="I2198" i="1"/>
  <c r="H2198" i="1"/>
  <c r="U2197" i="1"/>
  <c r="T2197" i="1"/>
  <c r="S2197" i="1"/>
  <c r="R2197" i="1"/>
  <c r="Q2197" i="1"/>
  <c r="P2197" i="1"/>
  <c r="O2197" i="1"/>
  <c r="N2197" i="1"/>
  <c r="M2197" i="1"/>
  <c r="L2197" i="1"/>
  <c r="K2197" i="1"/>
  <c r="J2197" i="1"/>
  <c r="I2197" i="1"/>
  <c r="H2197" i="1"/>
  <c r="U2196" i="1"/>
  <c r="T2196" i="1"/>
  <c r="S2196" i="1"/>
  <c r="R2196" i="1"/>
  <c r="Q2196" i="1"/>
  <c r="P2196" i="1"/>
  <c r="O2196" i="1"/>
  <c r="N2196" i="1"/>
  <c r="M2196" i="1"/>
  <c r="L2196" i="1"/>
  <c r="K2196" i="1"/>
  <c r="J2196" i="1"/>
  <c r="I2196" i="1"/>
  <c r="H2196" i="1"/>
  <c r="U2195" i="1"/>
  <c r="T2195" i="1"/>
  <c r="S2195" i="1"/>
  <c r="R2195" i="1"/>
  <c r="Q2195" i="1"/>
  <c r="P2195" i="1"/>
  <c r="O2195" i="1"/>
  <c r="N2195" i="1"/>
  <c r="M2195" i="1"/>
  <c r="L2195" i="1"/>
  <c r="K2195" i="1"/>
  <c r="J2195" i="1"/>
  <c r="I2195" i="1"/>
  <c r="H2195" i="1"/>
  <c r="U2194" i="1"/>
  <c r="T2194" i="1"/>
  <c r="S2194" i="1"/>
  <c r="R2194" i="1"/>
  <c r="Q2194" i="1"/>
  <c r="P2194" i="1"/>
  <c r="O2194" i="1"/>
  <c r="N2194" i="1"/>
  <c r="M2194" i="1"/>
  <c r="L2194" i="1"/>
  <c r="K2194" i="1"/>
  <c r="J2194" i="1"/>
  <c r="I2194" i="1"/>
  <c r="H2194" i="1"/>
  <c r="U2193" i="1"/>
  <c r="T2193" i="1"/>
  <c r="S2193" i="1"/>
  <c r="R2193" i="1"/>
  <c r="Q2193" i="1"/>
  <c r="P2193" i="1"/>
  <c r="O2193" i="1"/>
  <c r="N2193" i="1"/>
  <c r="M2193" i="1"/>
  <c r="L2193" i="1"/>
  <c r="K2193" i="1"/>
  <c r="J2193" i="1"/>
  <c r="I2193" i="1"/>
  <c r="H2193" i="1"/>
  <c r="U2192" i="1"/>
  <c r="T2192" i="1"/>
  <c r="S2192" i="1"/>
  <c r="R2192" i="1"/>
  <c r="Q2192" i="1"/>
  <c r="P2192" i="1"/>
  <c r="O2192" i="1"/>
  <c r="N2192" i="1"/>
  <c r="M2192" i="1"/>
  <c r="L2192" i="1"/>
  <c r="K2192" i="1"/>
  <c r="J2192" i="1"/>
  <c r="I2192" i="1"/>
  <c r="H2192" i="1"/>
  <c r="U2191" i="1"/>
  <c r="T2191" i="1"/>
  <c r="S2191" i="1"/>
  <c r="R2191" i="1"/>
  <c r="Q2191" i="1"/>
  <c r="P2191" i="1"/>
  <c r="O2191" i="1"/>
  <c r="N2191" i="1"/>
  <c r="M2191" i="1"/>
  <c r="L2191" i="1"/>
  <c r="K2191" i="1"/>
  <c r="J2191" i="1"/>
  <c r="I2191" i="1"/>
  <c r="H2191" i="1"/>
  <c r="U2190" i="1"/>
  <c r="T2190" i="1"/>
  <c r="S2190" i="1"/>
  <c r="R2190" i="1"/>
  <c r="Q2190" i="1"/>
  <c r="P2190" i="1"/>
  <c r="O2190" i="1"/>
  <c r="N2190" i="1"/>
  <c r="M2190" i="1"/>
  <c r="L2190" i="1"/>
  <c r="K2190" i="1"/>
  <c r="J2190" i="1"/>
  <c r="I2190" i="1"/>
  <c r="H2190" i="1"/>
  <c r="U2189" i="1"/>
  <c r="T2189" i="1"/>
  <c r="S2189" i="1"/>
  <c r="R2189" i="1"/>
  <c r="Q2189" i="1"/>
  <c r="P2189" i="1"/>
  <c r="O2189" i="1"/>
  <c r="N2189" i="1"/>
  <c r="M2189" i="1"/>
  <c r="L2189" i="1"/>
  <c r="K2189" i="1"/>
  <c r="J2189" i="1"/>
  <c r="I2189" i="1"/>
  <c r="H2189" i="1"/>
  <c r="U2188" i="1"/>
  <c r="T2188" i="1"/>
  <c r="S2188" i="1"/>
  <c r="R2188" i="1"/>
  <c r="Q2188" i="1"/>
  <c r="P2188" i="1"/>
  <c r="O2188" i="1"/>
  <c r="N2188" i="1"/>
  <c r="M2188" i="1"/>
  <c r="L2188" i="1"/>
  <c r="K2188" i="1"/>
  <c r="J2188" i="1"/>
  <c r="I2188" i="1"/>
  <c r="H2188" i="1"/>
  <c r="U2187" i="1"/>
  <c r="T2187" i="1"/>
  <c r="S2187" i="1"/>
  <c r="R2187" i="1"/>
  <c r="Q2187" i="1"/>
  <c r="P2187" i="1"/>
  <c r="O2187" i="1"/>
  <c r="N2187" i="1"/>
  <c r="M2187" i="1"/>
  <c r="L2187" i="1"/>
  <c r="K2187" i="1"/>
  <c r="J2187" i="1"/>
  <c r="I2187" i="1"/>
  <c r="H2187" i="1"/>
  <c r="U2186" i="1"/>
  <c r="T2186" i="1"/>
  <c r="S2186" i="1"/>
  <c r="R2186" i="1"/>
  <c r="Q2186" i="1"/>
  <c r="P2186" i="1"/>
  <c r="O2186" i="1"/>
  <c r="N2186" i="1"/>
  <c r="M2186" i="1"/>
  <c r="L2186" i="1"/>
  <c r="K2186" i="1"/>
  <c r="J2186" i="1"/>
  <c r="I2186" i="1"/>
  <c r="H2186" i="1"/>
  <c r="U2185" i="1"/>
  <c r="T2185" i="1"/>
  <c r="S2185" i="1"/>
  <c r="R2185" i="1"/>
  <c r="Q2185" i="1"/>
  <c r="P2185" i="1"/>
  <c r="O2185" i="1"/>
  <c r="N2185" i="1"/>
  <c r="M2185" i="1"/>
  <c r="L2185" i="1"/>
  <c r="K2185" i="1"/>
  <c r="J2185" i="1"/>
  <c r="I2185" i="1"/>
  <c r="H2185" i="1"/>
  <c r="U2184" i="1"/>
  <c r="T2184" i="1"/>
  <c r="S2184" i="1"/>
  <c r="R2184" i="1"/>
  <c r="Q2184" i="1"/>
  <c r="P2184" i="1"/>
  <c r="O2184" i="1"/>
  <c r="N2184" i="1"/>
  <c r="M2184" i="1"/>
  <c r="L2184" i="1"/>
  <c r="K2184" i="1"/>
  <c r="J2184" i="1"/>
  <c r="I2184" i="1"/>
  <c r="H2184" i="1"/>
  <c r="U2183" i="1"/>
  <c r="T2183" i="1"/>
  <c r="S2183" i="1"/>
  <c r="R2183" i="1"/>
  <c r="Q2183" i="1"/>
  <c r="P2183" i="1"/>
  <c r="O2183" i="1"/>
  <c r="N2183" i="1"/>
  <c r="M2183" i="1"/>
  <c r="L2183" i="1"/>
  <c r="K2183" i="1"/>
  <c r="J2183" i="1"/>
  <c r="I2183" i="1"/>
  <c r="H2183" i="1"/>
  <c r="U2182" i="1"/>
  <c r="T2182" i="1"/>
  <c r="S2182" i="1"/>
  <c r="R2182" i="1"/>
  <c r="Q2182" i="1"/>
  <c r="P2182" i="1"/>
  <c r="O2182" i="1"/>
  <c r="N2182" i="1"/>
  <c r="M2182" i="1"/>
  <c r="L2182" i="1"/>
  <c r="K2182" i="1"/>
  <c r="J2182" i="1"/>
  <c r="I2182" i="1"/>
  <c r="H2182" i="1"/>
  <c r="U2181" i="1"/>
  <c r="T2181" i="1"/>
  <c r="S2181" i="1"/>
  <c r="R2181" i="1"/>
  <c r="Q2181" i="1"/>
  <c r="P2181" i="1"/>
  <c r="O2181" i="1"/>
  <c r="N2181" i="1"/>
  <c r="M2181" i="1"/>
  <c r="L2181" i="1"/>
  <c r="K2181" i="1"/>
  <c r="J2181" i="1"/>
  <c r="I2181" i="1"/>
  <c r="H2181" i="1"/>
  <c r="U2180" i="1"/>
  <c r="T2180" i="1"/>
  <c r="S2180" i="1"/>
  <c r="R2180" i="1"/>
  <c r="Q2180" i="1"/>
  <c r="P2180" i="1"/>
  <c r="O2180" i="1"/>
  <c r="N2180" i="1"/>
  <c r="M2180" i="1"/>
  <c r="L2180" i="1"/>
  <c r="K2180" i="1"/>
  <c r="J2180" i="1"/>
  <c r="I2180" i="1"/>
  <c r="H2180" i="1"/>
  <c r="U2179" i="1"/>
  <c r="T2179" i="1"/>
  <c r="S2179" i="1"/>
  <c r="R2179" i="1"/>
  <c r="Q2179" i="1"/>
  <c r="P2179" i="1"/>
  <c r="O2179" i="1"/>
  <c r="N2179" i="1"/>
  <c r="M2179" i="1"/>
  <c r="L2179" i="1"/>
  <c r="K2179" i="1"/>
  <c r="J2179" i="1"/>
  <c r="I2179" i="1"/>
  <c r="H2179" i="1"/>
  <c r="U2178" i="1"/>
  <c r="T2178" i="1"/>
  <c r="S2178" i="1"/>
  <c r="R2178" i="1"/>
  <c r="Q2178" i="1"/>
  <c r="P2178" i="1"/>
  <c r="O2178" i="1"/>
  <c r="N2178" i="1"/>
  <c r="M2178" i="1"/>
  <c r="L2178" i="1"/>
  <c r="K2178" i="1"/>
  <c r="J2178" i="1"/>
  <c r="I2178" i="1"/>
  <c r="H2178" i="1"/>
  <c r="U2177" i="1"/>
  <c r="T2177" i="1"/>
  <c r="S2177" i="1"/>
  <c r="R2177" i="1"/>
  <c r="Q2177" i="1"/>
  <c r="P2177" i="1"/>
  <c r="O2177" i="1"/>
  <c r="N2177" i="1"/>
  <c r="M2177" i="1"/>
  <c r="L2177" i="1"/>
  <c r="K2177" i="1"/>
  <c r="J2177" i="1"/>
  <c r="I2177" i="1"/>
  <c r="H2177" i="1"/>
  <c r="U2176" i="1"/>
  <c r="T2176" i="1"/>
  <c r="S2176" i="1"/>
  <c r="R2176" i="1"/>
  <c r="Q2176" i="1"/>
  <c r="P2176" i="1"/>
  <c r="O2176" i="1"/>
  <c r="N2176" i="1"/>
  <c r="M2176" i="1"/>
  <c r="L2176" i="1"/>
  <c r="K2176" i="1"/>
  <c r="J2176" i="1"/>
  <c r="I2176" i="1"/>
  <c r="H2176" i="1"/>
  <c r="U2175" i="1"/>
  <c r="T2175" i="1"/>
  <c r="S2175" i="1"/>
  <c r="R2175" i="1"/>
  <c r="Q2175" i="1"/>
  <c r="P2175" i="1"/>
  <c r="O2175" i="1"/>
  <c r="N2175" i="1"/>
  <c r="M2175" i="1"/>
  <c r="L2175" i="1"/>
  <c r="K2175" i="1"/>
  <c r="J2175" i="1"/>
  <c r="I2175" i="1"/>
  <c r="H2175" i="1"/>
  <c r="U2174" i="1"/>
  <c r="T2174" i="1"/>
  <c r="S2174" i="1"/>
  <c r="R2174" i="1"/>
  <c r="Q2174" i="1"/>
  <c r="P2174" i="1"/>
  <c r="O2174" i="1"/>
  <c r="N2174" i="1"/>
  <c r="M2174" i="1"/>
  <c r="L2174" i="1"/>
  <c r="K2174" i="1"/>
  <c r="J2174" i="1"/>
  <c r="I2174" i="1"/>
  <c r="H2174" i="1"/>
  <c r="U2173" i="1"/>
  <c r="T2173" i="1"/>
  <c r="S2173" i="1"/>
  <c r="R2173" i="1"/>
  <c r="Q2173" i="1"/>
  <c r="P2173" i="1"/>
  <c r="O2173" i="1"/>
  <c r="N2173" i="1"/>
  <c r="M2173" i="1"/>
  <c r="L2173" i="1"/>
  <c r="K2173" i="1"/>
  <c r="J2173" i="1"/>
  <c r="I2173" i="1"/>
  <c r="H2173" i="1"/>
  <c r="U2172" i="1"/>
  <c r="T2172" i="1"/>
  <c r="S2172" i="1"/>
  <c r="R2172" i="1"/>
  <c r="Q2172" i="1"/>
  <c r="P2172" i="1"/>
  <c r="O2172" i="1"/>
  <c r="N2172" i="1"/>
  <c r="M2172" i="1"/>
  <c r="L2172" i="1"/>
  <c r="K2172" i="1"/>
  <c r="J2172" i="1"/>
  <c r="I2172" i="1"/>
  <c r="H2172" i="1"/>
  <c r="U2171" i="1"/>
  <c r="T2171" i="1"/>
  <c r="S2171" i="1"/>
  <c r="R2171" i="1"/>
  <c r="Q2171" i="1"/>
  <c r="P2171" i="1"/>
  <c r="O2171" i="1"/>
  <c r="N2171" i="1"/>
  <c r="M2171" i="1"/>
  <c r="L2171" i="1"/>
  <c r="K2171" i="1"/>
  <c r="J2171" i="1"/>
  <c r="I2171" i="1"/>
  <c r="H2171" i="1"/>
  <c r="U2170" i="1"/>
  <c r="T2170" i="1"/>
  <c r="S2170" i="1"/>
  <c r="R2170" i="1"/>
  <c r="Q2170" i="1"/>
  <c r="P2170" i="1"/>
  <c r="O2170" i="1"/>
  <c r="N2170" i="1"/>
  <c r="M2170" i="1"/>
  <c r="L2170" i="1"/>
  <c r="K2170" i="1"/>
  <c r="J2170" i="1"/>
  <c r="I2170" i="1"/>
  <c r="H2170" i="1"/>
  <c r="U2169" i="1"/>
  <c r="T2169" i="1"/>
  <c r="S2169" i="1"/>
  <c r="R2169" i="1"/>
  <c r="Q2169" i="1"/>
  <c r="P2169" i="1"/>
  <c r="O2169" i="1"/>
  <c r="N2169" i="1"/>
  <c r="M2169" i="1"/>
  <c r="L2169" i="1"/>
  <c r="K2169" i="1"/>
  <c r="J2169" i="1"/>
  <c r="I2169" i="1"/>
  <c r="H2169" i="1"/>
  <c r="U2168" i="1"/>
  <c r="T2168" i="1"/>
  <c r="S2168" i="1"/>
  <c r="R2168" i="1"/>
  <c r="Q2168" i="1"/>
  <c r="P2168" i="1"/>
  <c r="O2168" i="1"/>
  <c r="N2168" i="1"/>
  <c r="M2168" i="1"/>
  <c r="L2168" i="1"/>
  <c r="K2168" i="1"/>
  <c r="J2168" i="1"/>
  <c r="I2168" i="1"/>
  <c r="H2168" i="1"/>
  <c r="U2167" i="1"/>
  <c r="T2167" i="1"/>
  <c r="S2167" i="1"/>
  <c r="R2167" i="1"/>
  <c r="Q2167" i="1"/>
  <c r="P2167" i="1"/>
  <c r="O2167" i="1"/>
  <c r="N2167" i="1"/>
  <c r="M2167" i="1"/>
  <c r="L2167" i="1"/>
  <c r="K2167" i="1"/>
  <c r="J2167" i="1"/>
  <c r="I2167" i="1"/>
  <c r="H2167" i="1"/>
  <c r="U2166" i="1"/>
  <c r="T2166" i="1"/>
  <c r="S2166" i="1"/>
  <c r="R2166" i="1"/>
  <c r="Q2166" i="1"/>
  <c r="P2166" i="1"/>
  <c r="O2166" i="1"/>
  <c r="N2166" i="1"/>
  <c r="M2166" i="1"/>
  <c r="L2166" i="1"/>
  <c r="K2166" i="1"/>
  <c r="J2166" i="1"/>
  <c r="I2166" i="1"/>
  <c r="H2166" i="1"/>
  <c r="U2165" i="1"/>
  <c r="T2165" i="1"/>
  <c r="S2165" i="1"/>
  <c r="R2165" i="1"/>
  <c r="Q2165" i="1"/>
  <c r="P2165" i="1"/>
  <c r="O2165" i="1"/>
  <c r="N2165" i="1"/>
  <c r="M2165" i="1"/>
  <c r="L2165" i="1"/>
  <c r="K2165" i="1"/>
  <c r="J2165" i="1"/>
  <c r="I2165" i="1"/>
  <c r="H2165" i="1"/>
  <c r="U2164" i="1"/>
  <c r="T2164" i="1"/>
  <c r="S2164" i="1"/>
  <c r="R2164" i="1"/>
  <c r="Q2164" i="1"/>
  <c r="P2164" i="1"/>
  <c r="O2164" i="1"/>
  <c r="N2164" i="1"/>
  <c r="M2164" i="1"/>
  <c r="L2164" i="1"/>
  <c r="K2164" i="1"/>
  <c r="J2164" i="1"/>
  <c r="I2164" i="1"/>
  <c r="H2164" i="1"/>
  <c r="U2163" i="1"/>
  <c r="T2163" i="1"/>
  <c r="S2163" i="1"/>
  <c r="R2163" i="1"/>
  <c r="Q2163" i="1"/>
  <c r="P2163" i="1"/>
  <c r="O2163" i="1"/>
  <c r="N2163" i="1"/>
  <c r="M2163" i="1"/>
  <c r="L2163" i="1"/>
  <c r="K2163" i="1"/>
  <c r="J2163" i="1"/>
  <c r="I2163" i="1"/>
  <c r="H2163" i="1"/>
  <c r="U2162" i="1"/>
  <c r="T2162" i="1"/>
  <c r="S2162" i="1"/>
  <c r="R2162" i="1"/>
  <c r="Q2162" i="1"/>
  <c r="P2162" i="1"/>
  <c r="O2162" i="1"/>
  <c r="N2162" i="1"/>
  <c r="M2162" i="1"/>
  <c r="L2162" i="1"/>
  <c r="K2162" i="1"/>
  <c r="J2162" i="1"/>
  <c r="I2162" i="1"/>
  <c r="H2162" i="1"/>
  <c r="U2161" i="1"/>
  <c r="T2161" i="1"/>
  <c r="S2161" i="1"/>
  <c r="R2161" i="1"/>
  <c r="Q2161" i="1"/>
  <c r="P2161" i="1"/>
  <c r="O2161" i="1"/>
  <c r="N2161" i="1"/>
  <c r="M2161" i="1"/>
  <c r="L2161" i="1"/>
  <c r="K2161" i="1"/>
  <c r="J2161" i="1"/>
  <c r="I2161" i="1"/>
  <c r="H2161" i="1"/>
  <c r="U2160" i="1"/>
  <c r="T2160" i="1"/>
  <c r="S2160" i="1"/>
  <c r="R2160" i="1"/>
  <c r="Q2160" i="1"/>
  <c r="P2160" i="1"/>
  <c r="O2160" i="1"/>
  <c r="N2160" i="1"/>
  <c r="M2160" i="1"/>
  <c r="L2160" i="1"/>
  <c r="K2160" i="1"/>
  <c r="J2160" i="1"/>
  <c r="I2160" i="1"/>
  <c r="H2160" i="1"/>
  <c r="U2159" i="1"/>
  <c r="T2159" i="1"/>
  <c r="S2159" i="1"/>
  <c r="R2159" i="1"/>
  <c r="Q2159" i="1"/>
  <c r="P2159" i="1"/>
  <c r="O2159" i="1"/>
  <c r="N2159" i="1"/>
  <c r="M2159" i="1"/>
  <c r="L2159" i="1"/>
  <c r="K2159" i="1"/>
  <c r="J2159" i="1"/>
  <c r="I2159" i="1"/>
  <c r="H2159" i="1"/>
  <c r="U2158" i="1"/>
  <c r="T2158" i="1"/>
  <c r="S2158" i="1"/>
  <c r="R2158" i="1"/>
  <c r="Q2158" i="1"/>
  <c r="P2158" i="1"/>
  <c r="O2158" i="1"/>
  <c r="N2158" i="1"/>
  <c r="M2158" i="1"/>
  <c r="L2158" i="1"/>
  <c r="K2158" i="1"/>
  <c r="J2158" i="1"/>
  <c r="I2158" i="1"/>
  <c r="H2158" i="1"/>
  <c r="U2157" i="1"/>
  <c r="T2157" i="1"/>
  <c r="S2157" i="1"/>
  <c r="R2157" i="1"/>
  <c r="Q2157" i="1"/>
  <c r="P2157" i="1"/>
  <c r="O2157" i="1"/>
  <c r="N2157" i="1"/>
  <c r="M2157" i="1"/>
  <c r="L2157" i="1"/>
  <c r="K2157" i="1"/>
  <c r="J2157" i="1"/>
  <c r="I2157" i="1"/>
  <c r="H2157" i="1"/>
  <c r="U2156" i="1"/>
  <c r="T2156" i="1"/>
  <c r="S2156" i="1"/>
  <c r="R2156" i="1"/>
  <c r="Q2156" i="1"/>
  <c r="P2156" i="1"/>
  <c r="O2156" i="1"/>
  <c r="N2156" i="1"/>
  <c r="M2156" i="1"/>
  <c r="L2156" i="1"/>
  <c r="K2156" i="1"/>
  <c r="J2156" i="1"/>
  <c r="I2156" i="1"/>
  <c r="H2156" i="1"/>
  <c r="U2155" i="1"/>
  <c r="T2155" i="1"/>
  <c r="S2155" i="1"/>
  <c r="R2155" i="1"/>
  <c r="Q2155" i="1"/>
  <c r="P2155" i="1"/>
  <c r="O2155" i="1"/>
  <c r="N2155" i="1"/>
  <c r="M2155" i="1"/>
  <c r="L2155" i="1"/>
  <c r="K2155" i="1"/>
  <c r="J2155" i="1"/>
  <c r="I2155" i="1"/>
  <c r="H2155" i="1"/>
  <c r="U2154" i="1"/>
  <c r="T2154" i="1"/>
  <c r="S2154" i="1"/>
  <c r="R2154" i="1"/>
  <c r="Q2154" i="1"/>
  <c r="P2154" i="1"/>
  <c r="O2154" i="1"/>
  <c r="N2154" i="1"/>
  <c r="M2154" i="1"/>
  <c r="L2154" i="1"/>
  <c r="K2154" i="1"/>
  <c r="J2154" i="1"/>
  <c r="I2154" i="1"/>
  <c r="H2154" i="1"/>
  <c r="U2153" i="1"/>
  <c r="T2153" i="1"/>
  <c r="S2153" i="1"/>
  <c r="R2153" i="1"/>
  <c r="Q2153" i="1"/>
  <c r="P2153" i="1"/>
  <c r="O2153" i="1"/>
  <c r="N2153" i="1"/>
  <c r="M2153" i="1"/>
  <c r="L2153" i="1"/>
  <c r="K2153" i="1"/>
  <c r="J2153" i="1"/>
  <c r="I2153" i="1"/>
  <c r="H2153" i="1"/>
  <c r="U2152" i="1"/>
  <c r="T2152" i="1"/>
  <c r="S2152" i="1"/>
  <c r="R2152" i="1"/>
  <c r="Q2152" i="1"/>
  <c r="P2152" i="1"/>
  <c r="O2152" i="1"/>
  <c r="N2152" i="1"/>
  <c r="M2152" i="1"/>
  <c r="L2152" i="1"/>
  <c r="K2152" i="1"/>
  <c r="J2152" i="1"/>
  <c r="I2152" i="1"/>
  <c r="H2152" i="1"/>
  <c r="I1964" i="3"/>
  <c r="H1964" i="3"/>
  <c r="I1963" i="3"/>
  <c r="H1963" i="3"/>
  <c r="I1962" i="3"/>
  <c r="H1962" i="3"/>
  <c r="I1961" i="3"/>
  <c r="H1961" i="3"/>
  <c r="I1960" i="3"/>
  <c r="H1960" i="3"/>
  <c r="I1959" i="3"/>
  <c r="H1959" i="3"/>
  <c r="I1958" i="3"/>
  <c r="H1958" i="3"/>
  <c r="I1957" i="3"/>
  <c r="H1957" i="3"/>
  <c r="I1956" i="3"/>
  <c r="H1956" i="3"/>
  <c r="I1955" i="3"/>
  <c r="H1955" i="3"/>
  <c r="I1954" i="3"/>
  <c r="H1954" i="3"/>
  <c r="I1953" i="3"/>
  <c r="H1953" i="3"/>
  <c r="I1952" i="3"/>
  <c r="H1952" i="3"/>
  <c r="I1951" i="3"/>
  <c r="H1951" i="3"/>
  <c r="I1950" i="3"/>
  <c r="H1950" i="3"/>
  <c r="I1949" i="3"/>
  <c r="H1949" i="3"/>
  <c r="I1948" i="3"/>
  <c r="H1948" i="3"/>
  <c r="I1947" i="3"/>
  <c r="H1947" i="3"/>
  <c r="I1946" i="3"/>
  <c r="H1946" i="3"/>
  <c r="I1945" i="3"/>
  <c r="H1945" i="3"/>
  <c r="I1944" i="3"/>
  <c r="H1944" i="3"/>
  <c r="I1943" i="3"/>
  <c r="H1943" i="3"/>
  <c r="I1942" i="3"/>
  <c r="H1942" i="3"/>
  <c r="H1941" i="3"/>
  <c r="I1940" i="3"/>
  <c r="H1940" i="3"/>
  <c r="H1939" i="3"/>
  <c r="I1938" i="3"/>
  <c r="H1938" i="3"/>
  <c r="H1937" i="3"/>
  <c r="I1936" i="3"/>
  <c r="H1936" i="3"/>
  <c r="H1935" i="3"/>
  <c r="I1934" i="3"/>
  <c r="H1934" i="3"/>
  <c r="H1933" i="3"/>
  <c r="I1932" i="3"/>
  <c r="H1932" i="3"/>
  <c r="I1931" i="3"/>
  <c r="I1930" i="3"/>
  <c r="H1930" i="3"/>
  <c r="I1928" i="3"/>
  <c r="H1928" i="3"/>
  <c r="I1926" i="3"/>
  <c r="H1926" i="3"/>
  <c r="I1924" i="3"/>
  <c r="H1924" i="3"/>
  <c r="I1923" i="3"/>
  <c r="I1922" i="3"/>
  <c r="H1922" i="3"/>
  <c r="I1920" i="3"/>
  <c r="H1920" i="3"/>
  <c r="I1918" i="3"/>
  <c r="H1918" i="3"/>
  <c r="I1916" i="3"/>
  <c r="H1916" i="3"/>
  <c r="I1915" i="3"/>
  <c r="I1914" i="3"/>
  <c r="H1914" i="3"/>
  <c r="I1912" i="3"/>
  <c r="H1912" i="3"/>
  <c r="I1911" i="3"/>
  <c r="I1910" i="3"/>
  <c r="I1906" i="3"/>
  <c r="I1904" i="3"/>
  <c r="I1902" i="3"/>
  <c r="U2615" i="1"/>
  <c r="T2615" i="1"/>
  <c r="S2615" i="1"/>
  <c r="R2615" i="1"/>
  <c r="Q2615" i="1"/>
  <c r="P2615" i="1"/>
  <c r="O2615" i="1"/>
  <c r="N2615" i="1"/>
  <c r="M2615" i="1"/>
  <c r="L2615" i="1"/>
  <c r="K2615" i="1"/>
  <c r="J2615" i="1"/>
  <c r="I2615" i="1"/>
  <c r="H2615" i="1"/>
  <c r="U43" i="1"/>
  <c r="U2219" i="1" s="1"/>
  <c r="K44" i="1"/>
  <c r="L44" i="1" s="1"/>
  <c r="L2285" i="1" s="1"/>
  <c r="K43" i="1"/>
  <c r="L43" i="1" s="1"/>
  <c r="L2219" i="1" s="1"/>
  <c r="E130" i="2"/>
  <c r="P2681" i="1"/>
  <c r="U2613" i="1"/>
  <c r="U2681" i="1" s="1"/>
  <c r="T2613" i="1"/>
  <c r="T2681" i="1" s="1"/>
  <c r="Q2613" i="1"/>
  <c r="Q2681" i="1" s="1"/>
  <c r="P2613" i="1"/>
  <c r="M2613" i="1"/>
  <c r="M2681" i="1" s="1"/>
  <c r="L2613" i="1"/>
  <c r="L2681" i="1" s="1"/>
  <c r="I2613" i="1"/>
  <c r="I2681" i="1" s="1"/>
  <c r="H2613" i="1"/>
  <c r="H2681" i="1" s="1"/>
  <c r="R130" i="2"/>
  <c r="Q130" i="2"/>
  <c r="P130" i="2"/>
  <c r="S2613" i="1" s="1"/>
  <c r="S2681" i="1" s="1"/>
  <c r="O130" i="2"/>
  <c r="R2613" i="1" s="1"/>
  <c r="R2681" i="1" s="1"/>
  <c r="N130" i="2"/>
  <c r="M130" i="2"/>
  <c r="L130" i="2"/>
  <c r="O2613" i="1" s="1"/>
  <c r="O2681" i="1" s="1"/>
  <c r="K130" i="2"/>
  <c r="N2613" i="1" s="1"/>
  <c r="N2681" i="1" s="1"/>
  <c r="J130" i="2"/>
  <c r="I130" i="2"/>
  <c r="H130" i="2"/>
  <c r="K2613" i="1" s="1"/>
  <c r="K2681" i="1" s="1"/>
  <c r="G130" i="2"/>
  <c r="J2613" i="1" s="1"/>
  <c r="J2681" i="1" s="1"/>
  <c r="F130" i="2"/>
  <c r="U2546" i="1"/>
  <c r="T2546" i="1"/>
  <c r="S2546" i="1"/>
  <c r="R2546" i="1"/>
  <c r="Q2546" i="1"/>
  <c r="P2546" i="1"/>
  <c r="O2546" i="1"/>
  <c r="N2546" i="1"/>
  <c r="M2546" i="1"/>
  <c r="L2546" i="1"/>
  <c r="K2546" i="1"/>
  <c r="J2546" i="1"/>
  <c r="I2546" i="1"/>
  <c r="H2546" i="1"/>
  <c r="U2545" i="1"/>
  <c r="T2545" i="1"/>
  <c r="S2545" i="1"/>
  <c r="R2545" i="1"/>
  <c r="Q2545" i="1"/>
  <c r="P2545" i="1"/>
  <c r="O2545" i="1"/>
  <c r="N2545" i="1"/>
  <c r="M2545" i="1"/>
  <c r="L2545" i="1"/>
  <c r="K2545" i="1"/>
  <c r="J2545" i="1"/>
  <c r="I2545" i="1"/>
  <c r="H2545" i="1"/>
  <c r="U2544" i="1"/>
  <c r="T2544" i="1"/>
  <c r="S2544" i="1"/>
  <c r="R2544" i="1"/>
  <c r="Q2544" i="1"/>
  <c r="P2544" i="1"/>
  <c r="O2544" i="1"/>
  <c r="N2544" i="1"/>
  <c r="M2544" i="1"/>
  <c r="L2544" i="1"/>
  <c r="K2544" i="1"/>
  <c r="J2544" i="1"/>
  <c r="I2544" i="1"/>
  <c r="H2544" i="1"/>
  <c r="U2543" i="1"/>
  <c r="T2543" i="1"/>
  <c r="S2543" i="1"/>
  <c r="R2543" i="1"/>
  <c r="Q2543" i="1"/>
  <c r="P2543" i="1"/>
  <c r="O2543" i="1"/>
  <c r="N2543" i="1"/>
  <c r="M2543" i="1"/>
  <c r="L2543" i="1"/>
  <c r="K2543" i="1"/>
  <c r="J2543" i="1"/>
  <c r="I2543" i="1"/>
  <c r="H2543" i="1"/>
  <c r="U2542" i="1"/>
  <c r="T2542" i="1"/>
  <c r="S2542" i="1"/>
  <c r="R2542" i="1"/>
  <c r="Q2542" i="1"/>
  <c r="P2542" i="1"/>
  <c r="O2542" i="1"/>
  <c r="N2542" i="1"/>
  <c r="M2542" i="1"/>
  <c r="L2542" i="1"/>
  <c r="K2542" i="1"/>
  <c r="J2542" i="1"/>
  <c r="I2542" i="1"/>
  <c r="H2542" i="1"/>
  <c r="U2541" i="1"/>
  <c r="T2541" i="1"/>
  <c r="S2541" i="1"/>
  <c r="R2541" i="1"/>
  <c r="Q2541" i="1"/>
  <c r="P2541" i="1"/>
  <c r="O2541" i="1"/>
  <c r="N2541" i="1"/>
  <c r="M2541" i="1"/>
  <c r="L2541" i="1"/>
  <c r="K2541" i="1"/>
  <c r="J2541" i="1"/>
  <c r="I2541" i="1"/>
  <c r="H2541" i="1"/>
  <c r="U2540" i="1"/>
  <c r="T2540" i="1"/>
  <c r="S2540" i="1"/>
  <c r="R2540" i="1"/>
  <c r="Q2540" i="1"/>
  <c r="P2540" i="1"/>
  <c r="O2540" i="1"/>
  <c r="N2540" i="1"/>
  <c r="M2540" i="1"/>
  <c r="L2540" i="1"/>
  <c r="K2540" i="1"/>
  <c r="J2540" i="1"/>
  <c r="I2540" i="1"/>
  <c r="H2540" i="1"/>
  <c r="U2539" i="1"/>
  <c r="T2539" i="1"/>
  <c r="S2539" i="1"/>
  <c r="R2539" i="1"/>
  <c r="Q2539" i="1"/>
  <c r="P2539" i="1"/>
  <c r="O2539" i="1"/>
  <c r="N2539" i="1"/>
  <c r="M2539" i="1"/>
  <c r="L2539" i="1"/>
  <c r="K2539" i="1"/>
  <c r="J2539" i="1"/>
  <c r="I2539" i="1"/>
  <c r="H2539" i="1"/>
  <c r="U2538" i="1"/>
  <c r="T2538" i="1"/>
  <c r="S2538" i="1"/>
  <c r="R2538" i="1"/>
  <c r="Q2538" i="1"/>
  <c r="P2538" i="1"/>
  <c r="O2538" i="1"/>
  <c r="N2538" i="1"/>
  <c r="M2538" i="1"/>
  <c r="L2538" i="1"/>
  <c r="K2538" i="1"/>
  <c r="J2538" i="1"/>
  <c r="I2538" i="1"/>
  <c r="H2538" i="1"/>
  <c r="U2537" i="1"/>
  <c r="T2537" i="1"/>
  <c r="S2537" i="1"/>
  <c r="R2537" i="1"/>
  <c r="Q2537" i="1"/>
  <c r="P2537" i="1"/>
  <c r="O2537" i="1"/>
  <c r="N2537" i="1"/>
  <c r="M2537" i="1"/>
  <c r="L2537" i="1"/>
  <c r="K2537" i="1"/>
  <c r="J2537" i="1"/>
  <c r="I2537" i="1"/>
  <c r="H2537" i="1"/>
  <c r="U2536" i="1"/>
  <c r="T2536" i="1"/>
  <c r="S2536" i="1"/>
  <c r="R2536" i="1"/>
  <c r="Q2536" i="1"/>
  <c r="P2536" i="1"/>
  <c r="O2536" i="1"/>
  <c r="N2536" i="1"/>
  <c r="M2536" i="1"/>
  <c r="L2536" i="1"/>
  <c r="K2536" i="1"/>
  <c r="J2536" i="1"/>
  <c r="I2536" i="1"/>
  <c r="H2536" i="1"/>
  <c r="U2535" i="1"/>
  <c r="T2535" i="1"/>
  <c r="S2535" i="1"/>
  <c r="R2535" i="1"/>
  <c r="Q2535" i="1"/>
  <c r="P2535" i="1"/>
  <c r="O2535" i="1"/>
  <c r="N2535" i="1"/>
  <c r="M2535" i="1"/>
  <c r="L2535" i="1"/>
  <c r="K2535" i="1"/>
  <c r="J2535" i="1"/>
  <c r="I2535" i="1"/>
  <c r="H2535" i="1"/>
  <c r="U2534" i="1"/>
  <c r="T2534" i="1"/>
  <c r="S2534" i="1"/>
  <c r="R2534" i="1"/>
  <c r="Q2534" i="1"/>
  <c r="P2534" i="1"/>
  <c r="O2534" i="1"/>
  <c r="N2534" i="1"/>
  <c r="M2534" i="1"/>
  <c r="L2534" i="1"/>
  <c r="K2534" i="1"/>
  <c r="J2534" i="1"/>
  <c r="I2534" i="1"/>
  <c r="H2534" i="1"/>
  <c r="U2533" i="1"/>
  <c r="T2533" i="1"/>
  <c r="S2533" i="1"/>
  <c r="R2533" i="1"/>
  <c r="Q2533" i="1"/>
  <c r="P2533" i="1"/>
  <c r="O2533" i="1"/>
  <c r="N2533" i="1"/>
  <c r="M2533" i="1"/>
  <c r="L2533" i="1"/>
  <c r="K2533" i="1"/>
  <c r="J2533" i="1"/>
  <c r="I2533" i="1"/>
  <c r="H2533" i="1"/>
  <c r="U2532" i="1"/>
  <c r="T2532" i="1"/>
  <c r="S2532" i="1"/>
  <c r="R2532" i="1"/>
  <c r="Q2532" i="1"/>
  <c r="P2532" i="1"/>
  <c r="O2532" i="1"/>
  <c r="N2532" i="1"/>
  <c r="M2532" i="1"/>
  <c r="L2532" i="1"/>
  <c r="K2532" i="1"/>
  <c r="J2532" i="1"/>
  <c r="I2532" i="1"/>
  <c r="H2532" i="1"/>
  <c r="U2531" i="1"/>
  <c r="T2531" i="1"/>
  <c r="S2531" i="1"/>
  <c r="R2531" i="1"/>
  <c r="Q2531" i="1"/>
  <c r="P2531" i="1"/>
  <c r="O2531" i="1"/>
  <c r="N2531" i="1"/>
  <c r="M2531" i="1"/>
  <c r="L2531" i="1"/>
  <c r="K2531" i="1"/>
  <c r="J2531" i="1"/>
  <c r="I2531" i="1"/>
  <c r="H2531" i="1"/>
  <c r="U2530" i="1"/>
  <c r="T2530" i="1"/>
  <c r="S2530" i="1"/>
  <c r="R2530" i="1"/>
  <c r="Q2530" i="1"/>
  <c r="P2530" i="1"/>
  <c r="O2530" i="1"/>
  <c r="N2530" i="1"/>
  <c r="M2530" i="1"/>
  <c r="L2530" i="1"/>
  <c r="K2530" i="1"/>
  <c r="J2530" i="1"/>
  <c r="I2530" i="1"/>
  <c r="H2530" i="1"/>
  <c r="U2529" i="1"/>
  <c r="T2529" i="1"/>
  <c r="S2529" i="1"/>
  <c r="R2529" i="1"/>
  <c r="Q2529" i="1"/>
  <c r="P2529" i="1"/>
  <c r="O2529" i="1"/>
  <c r="N2529" i="1"/>
  <c r="M2529" i="1"/>
  <c r="L2529" i="1"/>
  <c r="K2529" i="1"/>
  <c r="J2529" i="1"/>
  <c r="I2529" i="1"/>
  <c r="H2529" i="1"/>
  <c r="U2528" i="1"/>
  <c r="T2528" i="1"/>
  <c r="S2528" i="1"/>
  <c r="R2528" i="1"/>
  <c r="Q2528" i="1"/>
  <c r="P2528" i="1"/>
  <c r="O2528" i="1"/>
  <c r="N2528" i="1"/>
  <c r="M2528" i="1"/>
  <c r="L2528" i="1"/>
  <c r="K2528" i="1"/>
  <c r="J2528" i="1"/>
  <c r="I2528" i="1"/>
  <c r="H2528" i="1"/>
  <c r="U2527" i="1"/>
  <c r="T2527" i="1"/>
  <c r="S2527" i="1"/>
  <c r="R2527" i="1"/>
  <c r="Q2527" i="1"/>
  <c r="P2527" i="1"/>
  <c r="O2527" i="1"/>
  <c r="N2527" i="1"/>
  <c r="M2527" i="1"/>
  <c r="L2527" i="1"/>
  <c r="K2527" i="1"/>
  <c r="J2527" i="1"/>
  <c r="I2527" i="1"/>
  <c r="H2527" i="1"/>
  <c r="U2526" i="1"/>
  <c r="T2526" i="1"/>
  <c r="S2526" i="1"/>
  <c r="R2526" i="1"/>
  <c r="Q2526" i="1"/>
  <c r="P2526" i="1"/>
  <c r="O2526" i="1"/>
  <c r="N2526" i="1"/>
  <c r="M2526" i="1"/>
  <c r="L2526" i="1"/>
  <c r="K2526" i="1"/>
  <c r="J2526" i="1"/>
  <c r="I2526" i="1"/>
  <c r="H2526" i="1"/>
  <c r="U2525" i="1"/>
  <c r="T2525" i="1"/>
  <c r="S2525" i="1"/>
  <c r="R2525" i="1"/>
  <c r="Q2525" i="1"/>
  <c r="P2525" i="1"/>
  <c r="O2525" i="1"/>
  <c r="N2525" i="1"/>
  <c r="M2525" i="1"/>
  <c r="L2525" i="1"/>
  <c r="K2525" i="1"/>
  <c r="J2525" i="1"/>
  <c r="I2525" i="1"/>
  <c r="H2525" i="1"/>
  <c r="U2524" i="1"/>
  <c r="T2524" i="1"/>
  <c r="S2524" i="1"/>
  <c r="R2524" i="1"/>
  <c r="Q2524" i="1"/>
  <c r="P2524" i="1"/>
  <c r="O2524" i="1"/>
  <c r="N2524" i="1"/>
  <c r="M2524" i="1"/>
  <c r="L2524" i="1"/>
  <c r="K2524" i="1"/>
  <c r="J2524" i="1"/>
  <c r="I2524" i="1"/>
  <c r="H2524" i="1"/>
  <c r="U2523" i="1"/>
  <c r="T2523" i="1"/>
  <c r="S2523" i="1"/>
  <c r="R2523" i="1"/>
  <c r="Q2523" i="1"/>
  <c r="P2523" i="1"/>
  <c r="O2523" i="1"/>
  <c r="N2523" i="1"/>
  <c r="M2523" i="1"/>
  <c r="L2523" i="1"/>
  <c r="K2523" i="1"/>
  <c r="J2523" i="1"/>
  <c r="I2523" i="1"/>
  <c r="H2523" i="1"/>
  <c r="U2522" i="1"/>
  <c r="T2522" i="1"/>
  <c r="S2522" i="1"/>
  <c r="R2522" i="1"/>
  <c r="Q2522" i="1"/>
  <c r="P2522" i="1"/>
  <c r="O2522" i="1"/>
  <c r="N2522" i="1"/>
  <c r="M2522" i="1"/>
  <c r="L2522" i="1"/>
  <c r="K2522" i="1"/>
  <c r="J2522" i="1"/>
  <c r="I2522" i="1"/>
  <c r="H2522" i="1"/>
  <c r="U2521" i="1"/>
  <c r="T2521" i="1"/>
  <c r="S2521" i="1"/>
  <c r="R2521" i="1"/>
  <c r="Q2521" i="1"/>
  <c r="P2521" i="1"/>
  <c r="O2521" i="1"/>
  <c r="N2521" i="1"/>
  <c r="M2521" i="1"/>
  <c r="L2521" i="1"/>
  <c r="K2521" i="1"/>
  <c r="J2521" i="1"/>
  <c r="I2521" i="1"/>
  <c r="H2521" i="1"/>
  <c r="U2520" i="1"/>
  <c r="T2520" i="1"/>
  <c r="S2520" i="1"/>
  <c r="R2520" i="1"/>
  <c r="Q2520" i="1"/>
  <c r="P2520" i="1"/>
  <c r="O2520" i="1"/>
  <c r="N2520" i="1"/>
  <c r="M2520" i="1"/>
  <c r="L2520" i="1"/>
  <c r="K2520" i="1"/>
  <c r="J2520" i="1"/>
  <c r="I2520" i="1"/>
  <c r="H2520" i="1"/>
  <c r="U2519" i="1"/>
  <c r="T2519" i="1"/>
  <c r="S2519" i="1"/>
  <c r="R2519" i="1"/>
  <c r="Q2519" i="1"/>
  <c r="P2519" i="1"/>
  <c r="O2519" i="1"/>
  <c r="N2519" i="1"/>
  <c r="M2519" i="1"/>
  <c r="L2519" i="1"/>
  <c r="K2519" i="1"/>
  <c r="J2519" i="1"/>
  <c r="I2519" i="1"/>
  <c r="H2519" i="1"/>
  <c r="U2518" i="1"/>
  <c r="T2518" i="1"/>
  <c r="S2518" i="1"/>
  <c r="R2518" i="1"/>
  <c r="Q2518" i="1"/>
  <c r="P2518" i="1"/>
  <c r="O2518" i="1"/>
  <c r="N2518" i="1"/>
  <c r="M2518" i="1"/>
  <c r="L2518" i="1"/>
  <c r="K2518" i="1"/>
  <c r="J2518" i="1"/>
  <c r="I2518" i="1"/>
  <c r="H2518" i="1"/>
  <c r="U2517" i="1"/>
  <c r="T2517" i="1"/>
  <c r="S2517" i="1"/>
  <c r="R2517" i="1"/>
  <c r="Q2517" i="1"/>
  <c r="P2517" i="1"/>
  <c r="O2517" i="1"/>
  <c r="N2517" i="1"/>
  <c r="M2517" i="1"/>
  <c r="L2517" i="1"/>
  <c r="K2517" i="1"/>
  <c r="J2517" i="1"/>
  <c r="I2517" i="1"/>
  <c r="H2517" i="1"/>
  <c r="U2516" i="1"/>
  <c r="T2516" i="1"/>
  <c r="S2516" i="1"/>
  <c r="R2516" i="1"/>
  <c r="Q2516" i="1"/>
  <c r="P2516" i="1"/>
  <c r="O2516" i="1"/>
  <c r="N2516" i="1"/>
  <c r="M2516" i="1"/>
  <c r="L2516" i="1"/>
  <c r="K2516" i="1"/>
  <c r="J2516" i="1"/>
  <c r="I2516" i="1"/>
  <c r="H2516" i="1"/>
  <c r="U2515" i="1"/>
  <c r="T2515" i="1"/>
  <c r="S2515" i="1"/>
  <c r="R2515" i="1"/>
  <c r="Q2515" i="1"/>
  <c r="P2515" i="1"/>
  <c r="O2515" i="1"/>
  <c r="N2515" i="1"/>
  <c r="M2515" i="1"/>
  <c r="L2515" i="1"/>
  <c r="K2515" i="1"/>
  <c r="J2515" i="1"/>
  <c r="I2515" i="1"/>
  <c r="H2515" i="1"/>
  <c r="U2514" i="1"/>
  <c r="T2514" i="1"/>
  <c r="S2514" i="1"/>
  <c r="R2514" i="1"/>
  <c r="Q2514" i="1"/>
  <c r="P2514" i="1"/>
  <c r="O2514" i="1"/>
  <c r="N2514" i="1"/>
  <c r="M2514" i="1"/>
  <c r="L2514" i="1"/>
  <c r="K2514" i="1"/>
  <c r="J2514" i="1"/>
  <c r="I2514" i="1"/>
  <c r="H2514" i="1"/>
  <c r="U2513" i="1"/>
  <c r="T2513" i="1"/>
  <c r="S2513" i="1"/>
  <c r="R2513" i="1"/>
  <c r="Q2513" i="1"/>
  <c r="P2513" i="1"/>
  <c r="O2513" i="1"/>
  <c r="N2513" i="1"/>
  <c r="M2513" i="1"/>
  <c r="L2513" i="1"/>
  <c r="K2513" i="1"/>
  <c r="J2513" i="1"/>
  <c r="I2513" i="1"/>
  <c r="H2513" i="1"/>
  <c r="U2512" i="1"/>
  <c r="T2512" i="1"/>
  <c r="S2512" i="1"/>
  <c r="R2512" i="1"/>
  <c r="Q2512" i="1"/>
  <c r="P2512" i="1"/>
  <c r="O2512" i="1"/>
  <c r="N2512" i="1"/>
  <c r="M2512" i="1"/>
  <c r="L2512" i="1"/>
  <c r="K2512" i="1"/>
  <c r="J2512" i="1"/>
  <c r="I2512" i="1"/>
  <c r="H2512" i="1"/>
  <c r="U2511" i="1"/>
  <c r="T2511" i="1"/>
  <c r="S2511" i="1"/>
  <c r="R2511" i="1"/>
  <c r="Q2511" i="1"/>
  <c r="P2511" i="1"/>
  <c r="O2511" i="1"/>
  <c r="N2511" i="1"/>
  <c r="M2511" i="1"/>
  <c r="L2511" i="1"/>
  <c r="K2511" i="1"/>
  <c r="J2511" i="1"/>
  <c r="I2511" i="1"/>
  <c r="H2511" i="1"/>
  <c r="U2510" i="1"/>
  <c r="T2510" i="1"/>
  <c r="S2510" i="1"/>
  <c r="R2510" i="1"/>
  <c r="Q2510" i="1"/>
  <c r="P2510" i="1"/>
  <c r="O2510" i="1"/>
  <c r="N2510" i="1"/>
  <c r="M2510" i="1"/>
  <c r="L2510" i="1"/>
  <c r="K2510" i="1"/>
  <c r="J2510" i="1"/>
  <c r="I2510" i="1"/>
  <c r="H2510" i="1"/>
  <c r="U2509" i="1"/>
  <c r="T2509" i="1"/>
  <c r="S2509" i="1"/>
  <c r="R2509" i="1"/>
  <c r="Q2509" i="1"/>
  <c r="P2509" i="1"/>
  <c r="O2509" i="1"/>
  <c r="N2509" i="1"/>
  <c r="M2509" i="1"/>
  <c r="L2509" i="1"/>
  <c r="K2509" i="1"/>
  <c r="J2509" i="1"/>
  <c r="I2509" i="1"/>
  <c r="H2509" i="1"/>
  <c r="U2508" i="1"/>
  <c r="T2508" i="1"/>
  <c r="S2508" i="1"/>
  <c r="R2508" i="1"/>
  <c r="Q2508" i="1"/>
  <c r="P2508" i="1"/>
  <c r="O2508" i="1"/>
  <c r="N2508" i="1"/>
  <c r="M2508" i="1"/>
  <c r="L2508" i="1"/>
  <c r="K2508" i="1"/>
  <c r="J2508" i="1"/>
  <c r="I2508" i="1"/>
  <c r="H2508" i="1"/>
  <c r="U2507" i="1"/>
  <c r="T2507" i="1"/>
  <c r="S2507" i="1"/>
  <c r="R2507" i="1"/>
  <c r="Q2507" i="1"/>
  <c r="P2507" i="1"/>
  <c r="O2507" i="1"/>
  <c r="N2507" i="1"/>
  <c r="M2507" i="1"/>
  <c r="L2507" i="1"/>
  <c r="K2507" i="1"/>
  <c r="J2507" i="1"/>
  <c r="I2507" i="1"/>
  <c r="H2507" i="1"/>
  <c r="U2506" i="1"/>
  <c r="T2506" i="1"/>
  <c r="S2506" i="1"/>
  <c r="R2506" i="1"/>
  <c r="Q2506" i="1"/>
  <c r="P2506" i="1"/>
  <c r="O2506" i="1"/>
  <c r="N2506" i="1"/>
  <c r="M2506" i="1"/>
  <c r="L2506" i="1"/>
  <c r="K2506" i="1"/>
  <c r="J2506" i="1"/>
  <c r="I2506" i="1"/>
  <c r="H2506" i="1"/>
  <c r="U2505" i="1"/>
  <c r="T2505" i="1"/>
  <c r="S2505" i="1"/>
  <c r="R2505" i="1"/>
  <c r="Q2505" i="1"/>
  <c r="P2505" i="1"/>
  <c r="O2505" i="1"/>
  <c r="N2505" i="1"/>
  <c r="M2505" i="1"/>
  <c r="L2505" i="1"/>
  <c r="K2505" i="1"/>
  <c r="J2505" i="1"/>
  <c r="I2505" i="1"/>
  <c r="H2505" i="1"/>
  <c r="U2504" i="1"/>
  <c r="T2504" i="1"/>
  <c r="S2504" i="1"/>
  <c r="R2504" i="1"/>
  <c r="Q2504" i="1"/>
  <c r="P2504" i="1"/>
  <c r="O2504" i="1"/>
  <c r="N2504" i="1"/>
  <c r="M2504" i="1"/>
  <c r="L2504" i="1"/>
  <c r="K2504" i="1"/>
  <c r="J2504" i="1"/>
  <c r="I2504" i="1"/>
  <c r="H2504" i="1"/>
  <c r="U2503" i="1"/>
  <c r="T2503" i="1"/>
  <c r="S2503" i="1"/>
  <c r="R2503" i="1"/>
  <c r="Q2503" i="1"/>
  <c r="P2503" i="1"/>
  <c r="O2503" i="1"/>
  <c r="N2503" i="1"/>
  <c r="M2503" i="1"/>
  <c r="L2503" i="1"/>
  <c r="K2503" i="1"/>
  <c r="J2503" i="1"/>
  <c r="I2503" i="1"/>
  <c r="H2503" i="1"/>
  <c r="U2502" i="1"/>
  <c r="T2502" i="1"/>
  <c r="S2502" i="1"/>
  <c r="R2502" i="1"/>
  <c r="Q2502" i="1"/>
  <c r="P2502" i="1"/>
  <c r="O2502" i="1"/>
  <c r="N2502" i="1"/>
  <c r="M2502" i="1"/>
  <c r="L2502" i="1"/>
  <c r="K2502" i="1"/>
  <c r="J2502" i="1"/>
  <c r="I2502" i="1"/>
  <c r="H2502" i="1"/>
  <c r="U2501" i="1"/>
  <c r="T2501" i="1"/>
  <c r="S2501" i="1"/>
  <c r="R2501" i="1"/>
  <c r="Q2501" i="1"/>
  <c r="P2501" i="1"/>
  <c r="O2501" i="1"/>
  <c r="N2501" i="1"/>
  <c r="M2501" i="1"/>
  <c r="L2501" i="1"/>
  <c r="K2501" i="1"/>
  <c r="J2501" i="1"/>
  <c r="I2501" i="1"/>
  <c r="H2501" i="1"/>
  <c r="U2500" i="1"/>
  <c r="T2500" i="1"/>
  <c r="S2500" i="1"/>
  <c r="R2500" i="1"/>
  <c r="Q2500" i="1"/>
  <c r="P2500" i="1"/>
  <c r="O2500" i="1"/>
  <c r="N2500" i="1"/>
  <c r="M2500" i="1"/>
  <c r="L2500" i="1"/>
  <c r="K2500" i="1"/>
  <c r="J2500" i="1"/>
  <c r="I2500" i="1"/>
  <c r="H2500" i="1"/>
  <c r="U2499" i="1"/>
  <c r="T2499" i="1"/>
  <c r="S2499" i="1"/>
  <c r="R2499" i="1"/>
  <c r="Q2499" i="1"/>
  <c r="P2499" i="1"/>
  <c r="O2499" i="1"/>
  <c r="N2499" i="1"/>
  <c r="M2499" i="1"/>
  <c r="L2499" i="1"/>
  <c r="K2499" i="1"/>
  <c r="J2499" i="1"/>
  <c r="I2499" i="1"/>
  <c r="H2499" i="1"/>
  <c r="U2498" i="1"/>
  <c r="T2498" i="1"/>
  <c r="S2498" i="1"/>
  <c r="R2498" i="1"/>
  <c r="Q2498" i="1"/>
  <c r="P2498" i="1"/>
  <c r="O2498" i="1"/>
  <c r="N2498" i="1"/>
  <c r="M2498" i="1"/>
  <c r="L2498" i="1"/>
  <c r="K2498" i="1"/>
  <c r="J2498" i="1"/>
  <c r="I2498" i="1"/>
  <c r="H2498" i="1"/>
  <c r="U2497" i="1"/>
  <c r="T2497" i="1"/>
  <c r="S2497" i="1"/>
  <c r="R2497" i="1"/>
  <c r="Q2497" i="1"/>
  <c r="P2497" i="1"/>
  <c r="O2497" i="1"/>
  <c r="N2497" i="1"/>
  <c r="M2497" i="1"/>
  <c r="L2497" i="1"/>
  <c r="K2497" i="1"/>
  <c r="J2497" i="1"/>
  <c r="I2497" i="1"/>
  <c r="H2497" i="1"/>
  <c r="U2496" i="1"/>
  <c r="T2496" i="1"/>
  <c r="S2496" i="1"/>
  <c r="R2496" i="1"/>
  <c r="Q2496" i="1"/>
  <c r="P2496" i="1"/>
  <c r="O2496" i="1"/>
  <c r="N2496" i="1"/>
  <c r="M2496" i="1"/>
  <c r="L2496" i="1"/>
  <c r="K2496" i="1"/>
  <c r="J2496" i="1"/>
  <c r="I2496" i="1"/>
  <c r="H2496" i="1"/>
  <c r="U2495" i="1"/>
  <c r="T2495" i="1"/>
  <c r="S2495" i="1"/>
  <c r="R2495" i="1"/>
  <c r="Q2495" i="1"/>
  <c r="P2495" i="1"/>
  <c r="O2495" i="1"/>
  <c r="N2495" i="1"/>
  <c r="M2495" i="1"/>
  <c r="L2495" i="1"/>
  <c r="K2495" i="1"/>
  <c r="J2495" i="1"/>
  <c r="I2495" i="1"/>
  <c r="H2495" i="1"/>
  <c r="U2494" i="1"/>
  <c r="T2494" i="1"/>
  <c r="S2494" i="1"/>
  <c r="R2494" i="1"/>
  <c r="Q2494" i="1"/>
  <c r="P2494" i="1"/>
  <c r="O2494" i="1"/>
  <c r="N2494" i="1"/>
  <c r="M2494" i="1"/>
  <c r="L2494" i="1"/>
  <c r="K2494" i="1"/>
  <c r="J2494" i="1"/>
  <c r="I2494" i="1"/>
  <c r="H2494" i="1"/>
  <c r="U2493" i="1"/>
  <c r="T2493" i="1"/>
  <c r="S2493" i="1"/>
  <c r="R2493" i="1"/>
  <c r="Q2493" i="1"/>
  <c r="P2493" i="1"/>
  <c r="O2493" i="1"/>
  <c r="N2493" i="1"/>
  <c r="M2493" i="1"/>
  <c r="L2493" i="1"/>
  <c r="K2493" i="1"/>
  <c r="J2493" i="1"/>
  <c r="I2493" i="1"/>
  <c r="H2493" i="1"/>
  <c r="U2492" i="1"/>
  <c r="T2492" i="1"/>
  <c r="S2492" i="1"/>
  <c r="R2492" i="1"/>
  <c r="Q2492" i="1"/>
  <c r="P2492" i="1"/>
  <c r="O2492" i="1"/>
  <c r="N2492" i="1"/>
  <c r="M2492" i="1"/>
  <c r="L2492" i="1"/>
  <c r="K2492" i="1"/>
  <c r="J2492" i="1"/>
  <c r="I2492" i="1"/>
  <c r="H2492" i="1"/>
  <c r="U2491" i="1"/>
  <c r="T2491" i="1"/>
  <c r="S2491" i="1"/>
  <c r="R2491" i="1"/>
  <c r="Q2491" i="1"/>
  <c r="P2491" i="1"/>
  <c r="O2491" i="1"/>
  <c r="N2491" i="1"/>
  <c r="M2491" i="1"/>
  <c r="L2491" i="1"/>
  <c r="K2491" i="1"/>
  <c r="J2491" i="1"/>
  <c r="I2491" i="1"/>
  <c r="H2491" i="1"/>
  <c r="U2490" i="1"/>
  <c r="T2490" i="1"/>
  <c r="S2490" i="1"/>
  <c r="R2490" i="1"/>
  <c r="Q2490" i="1"/>
  <c r="P2490" i="1"/>
  <c r="O2490" i="1"/>
  <c r="N2490" i="1"/>
  <c r="M2490" i="1"/>
  <c r="L2490" i="1"/>
  <c r="K2490" i="1"/>
  <c r="J2490" i="1"/>
  <c r="I2490" i="1"/>
  <c r="H2490" i="1"/>
  <c r="U2489" i="1"/>
  <c r="T2489" i="1"/>
  <c r="S2489" i="1"/>
  <c r="R2489" i="1"/>
  <c r="Q2489" i="1"/>
  <c r="P2489" i="1"/>
  <c r="O2489" i="1"/>
  <c r="N2489" i="1"/>
  <c r="M2489" i="1"/>
  <c r="L2489" i="1"/>
  <c r="K2489" i="1"/>
  <c r="J2489" i="1"/>
  <c r="I2489" i="1"/>
  <c r="H2489" i="1"/>
  <c r="U2488" i="1"/>
  <c r="T2488" i="1"/>
  <c r="S2488" i="1"/>
  <c r="R2488" i="1"/>
  <c r="Q2488" i="1"/>
  <c r="P2488" i="1"/>
  <c r="O2488" i="1"/>
  <c r="N2488" i="1"/>
  <c r="M2488" i="1"/>
  <c r="L2488" i="1"/>
  <c r="K2488" i="1"/>
  <c r="J2488" i="1"/>
  <c r="I2488" i="1"/>
  <c r="H2488" i="1"/>
  <c r="U2487" i="1"/>
  <c r="T2487" i="1"/>
  <c r="S2487" i="1"/>
  <c r="R2487" i="1"/>
  <c r="Q2487" i="1"/>
  <c r="P2487" i="1"/>
  <c r="O2487" i="1"/>
  <c r="N2487" i="1"/>
  <c r="M2487" i="1"/>
  <c r="L2487" i="1"/>
  <c r="K2487" i="1"/>
  <c r="J2487" i="1"/>
  <c r="I2487" i="1"/>
  <c r="H2487" i="1"/>
  <c r="U2486" i="1"/>
  <c r="T2486" i="1"/>
  <c r="S2486" i="1"/>
  <c r="R2486" i="1"/>
  <c r="Q2486" i="1"/>
  <c r="P2486" i="1"/>
  <c r="O2486" i="1"/>
  <c r="N2486" i="1"/>
  <c r="M2486" i="1"/>
  <c r="L2486" i="1"/>
  <c r="K2486" i="1"/>
  <c r="J2486" i="1"/>
  <c r="I2486" i="1"/>
  <c r="H2486" i="1"/>
  <c r="U2485" i="1"/>
  <c r="T2485" i="1"/>
  <c r="S2485" i="1"/>
  <c r="R2485" i="1"/>
  <c r="Q2485" i="1"/>
  <c r="P2485" i="1"/>
  <c r="O2485" i="1"/>
  <c r="N2485" i="1"/>
  <c r="M2485" i="1"/>
  <c r="L2485" i="1"/>
  <c r="K2485" i="1"/>
  <c r="J2485" i="1"/>
  <c r="I2485" i="1"/>
  <c r="H2485" i="1"/>
  <c r="U2484" i="1"/>
  <c r="T2484" i="1"/>
  <c r="S2484" i="1"/>
  <c r="R2484" i="1"/>
  <c r="Q2484" i="1"/>
  <c r="P2484" i="1"/>
  <c r="O2484" i="1"/>
  <c r="N2484" i="1"/>
  <c r="M2484" i="1"/>
  <c r="L2484" i="1"/>
  <c r="K2484" i="1"/>
  <c r="J2484" i="1"/>
  <c r="I2484" i="1"/>
  <c r="H2484" i="1"/>
  <c r="U2483" i="1"/>
  <c r="T2483" i="1"/>
  <c r="S2483" i="1"/>
  <c r="R2483" i="1"/>
  <c r="Q2483" i="1"/>
  <c r="P2483" i="1"/>
  <c r="O2483" i="1"/>
  <c r="N2483" i="1"/>
  <c r="M2483" i="1"/>
  <c r="L2483" i="1"/>
  <c r="K2483" i="1"/>
  <c r="J2483" i="1"/>
  <c r="I2483" i="1"/>
  <c r="H2483" i="1"/>
  <c r="U2482" i="1"/>
  <c r="T2482" i="1"/>
  <c r="S2482" i="1"/>
  <c r="R2482" i="1"/>
  <c r="Q2482" i="1"/>
  <c r="P2482" i="1"/>
  <c r="O2482" i="1"/>
  <c r="N2482" i="1"/>
  <c r="M2482" i="1"/>
  <c r="L2482" i="1"/>
  <c r="K2482" i="1"/>
  <c r="J2482" i="1"/>
  <c r="I2482" i="1"/>
  <c r="H2482" i="1"/>
  <c r="U2480" i="1"/>
  <c r="T2480" i="1"/>
  <c r="S2480" i="1"/>
  <c r="R2480" i="1"/>
  <c r="Q2480" i="1"/>
  <c r="P2480" i="1"/>
  <c r="O2480" i="1"/>
  <c r="N2480" i="1"/>
  <c r="M2480" i="1"/>
  <c r="L2480" i="1"/>
  <c r="K2480" i="1"/>
  <c r="J2480" i="1"/>
  <c r="I2480" i="1"/>
  <c r="H2480" i="1"/>
  <c r="U2479" i="1"/>
  <c r="T2479" i="1"/>
  <c r="S2479" i="1"/>
  <c r="R2479" i="1"/>
  <c r="Q2479" i="1"/>
  <c r="P2479" i="1"/>
  <c r="O2479" i="1"/>
  <c r="N2479" i="1"/>
  <c r="M2479" i="1"/>
  <c r="L2479" i="1"/>
  <c r="K2479" i="1"/>
  <c r="J2479" i="1"/>
  <c r="I2479" i="1"/>
  <c r="H2479" i="1"/>
  <c r="U2478" i="1"/>
  <c r="T2478" i="1"/>
  <c r="S2478" i="1"/>
  <c r="R2478" i="1"/>
  <c r="Q2478" i="1"/>
  <c r="P2478" i="1"/>
  <c r="O2478" i="1"/>
  <c r="N2478" i="1"/>
  <c r="M2478" i="1"/>
  <c r="L2478" i="1"/>
  <c r="K2478" i="1"/>
  <c r="J2478" i="1"/>
  <c r="I2478" i="1"/>
  <c r="H2478" i="1"/>
  <c r="U2477" i="1"/>
  <c r="T2477" i="1"/>
  <c r="S2477" i="1"/>
  <c r="R2477" i="1"/>
  <c r="Q2477" i="1"/>
  <c r="P2477" i="1"/>
  <c r="O2477" i="1"/>
  <c r="N2477" i="1"/>
  <c r="M2477" i="1"/>
  <c r="L2477" i="1"/>
  <c r="L2609" i="1" s="1"/>
  <c r="L2677" i="1" s="1"/>
  <c r="K2477" i="1"/>
  <c r="J2477" i="1"/>
  <c r="I2477" i="1"/>
  <c r="H2477" i="1"/>
  <c r="U2476" i="1"/>
  <c r="T2476" i="1"/>
  <c r="S2476" i="1"/>
  <c r="R2476" i="1"/>
  <c r="Q2476" i="1"/>
  <c r="P2476" i="1"/>
  <c r="O2476" i="1"/>
  <c r="N2476" i="1"/>
  <c r="M2476" i="1"/>
  <c r="L2476" i="1"/>
  <c r="K2476" i="1"/>
  <c r="J2476" i="1"/>
  <c r="I2476" i="1"/>
  <c r="H2476" i="1"/>
  <c r="U2475" i="1"/>
  <c r="T2475" i="1"/>
  <c r="S2475" i="1"/>
  <c r="R2475" i="1"/>
  <c r="Q2475" i="1"/>
  <c r="P2475" i="1"/>
  <c r="O2475" i="1"/>
  <c r="N2475" i="1"/>
  <c r="M2475" i="1"/>
  <c r="L2475" i="1"/>
  <c r="L2607" i="1" s="1"/>
  <c r="L2675" i="1" s="1"/>
  <c r="K2475" i="1"/>
  <c r="J2475" i="1"/>
  <c r="I2475" i="1"/>
  <c r="H2475" i="1"/>
  <c r="U2474" i="1"/>
  <c r="T2474" i="1"/>
  <c r="S2474" i="1"/>
  <c r="R2474" i="1"/>
  <c r="Q2474" i="1"/>
  <c r="P2474" i="1"/>
  <c r="O2474" i="1"/>
  <c r="N2474" i="1"/>
  <c r="M2474" i="1"/>
  <c r="L2474" i="1"/>
  <c r="K2474" i="1"/>
  <c r="J2474" i="1"/>
  <c r="I2474" i="1"/>
  <c r="H2474" i="1"/>
  <c r="U2473" i="1"/>
  <c r="T2473" i="1"/>
  <c r="S2473" i="1"/>
  <c r="R2473" i="1"/>
  <c r="Q2473" i="1"/>
  <c r="P2473" i="1"/>
  <c r="O2473" i="1"/>
  <c r="N2473" i="1"/>
  <c r="M2473" i="1"/>
  <c r="L2473" i="1"/>
  <c r="L2605" i="1" s="1"/>
  <c r="L2673" i="1" s="1"/>
  <c r="K2473" i="1"/>
  <c r="J2473" i="1"/>
  <c r="I2473" i="1"/>
  <c r="H2473" i="1"/>
  <c r="U2472" i="1"/>
  <c r="T2472" i="1"/>
  <c r="S2472" i="1"/>
  <c r="R2472" i="1"/>
  <c r="Q2472" i="1"/>
  <c r="P2472" i="1"/>
  <c r="O2472" i="1"/>
  <c r="N2472" i="1"/>
  <c r="M2472" i="1"/>
  <c r="L2472" i="1"/>
  <c r="L2604" i="1" s="1"/>
  <c r="L2672" i="1" s="1"/>
  <c r="K2472" i="1"/>
  <c r="J2472" i="1"/>
  <c r="I2472" i="1"/>
  <c r="H2472" i="1"/>
  <c r="U2471" i="1"/>
  <c r="T2471" i="1"/>
  <c r="S2471" i="1"/>
  <c r="R2471" i="1"/>
  <c r="Q2471" i="1"/>
  <c r="P2471" i="1"/>
  <c r="O2471" i="1"/>
  <c r="N2471" i="1"/>
  <c r="M2471" i="1"/>
  <c r="L2471" i="1"/>
  <c r="L2603" i="1" s="1"/>
  <c r="L2671" i="1" s="1"/>
  <c r="K2471" i="1"/>
  <c r="J2471" i="1"/>
  <c r="I2471" i="1"/>
  <c r="H2471" i="1"/>
  <c r="U2470" i="1"/>
  <c r="T2470" i="1"/>
  <c r="S2470" i="1"/>
  <c r="R2470" i="1"/>
  <c r="Q2470" i="1"/>
  <c r="P2470" i="1"/>
  <c r="O2470" i="1"/>
  <c r="N2470" i="1"/>
  <c r="M2470" i="1"/>
  <c r="L2470" i="1"/>
  <c r="K2470" i="1"/>
  <c r="J2470" i="1"/>
  <c r="I2470" i="1"/>
  <c r="H2470" i="1"/>
  <c r="U2469" i="1"/>
  <c r="T2469" i="1"/>
  <c r="S2469" i="1"/>
  <c r="R2469" i="1"/>
  <c r="Q2469" i="1"/>
  <c r="P2469" i="1"/>
  <c r="O2469" i="1"/>
  <c r="N2469" i="1"/>
  <c r="M2469" i="1"/>
  <c r="L2469" i="1"/>
  <c r="L2601" i="1" s="1"/>
  <c r="L2669" i="1" s="1"/>
  <c r="K2469" i="1"/>
  <c r="J2469" i="1"/>
  <c r="I2469" i="1"/>
  <c r="H2469" i="1"/>
  <c r="U2468" i="1"/>
  <c r="T2468" i="1"/>
  <c r="S2468" i="1"/>
  <c r="R2468" i="1"/>
  <c r="Q2468" i="1"/>
  <c r="P2468" i="1"/>
  <c r="O2468" i="1"/>
  <c r="N2468" i="1"/>
  <c r="M2468" i="1"/>
  <c r="L2468" i="1"/>
  <c r="K2468" i="1"/>
  <c r="J2468" i="1"/>
  <c r="I2468" i="1"/>
  <c r="H2468" i="1"/>
  <c r="U2467" i="1"/>
  <c r="T2467" i="1"/>
  <c r="S2467" i="1"/>
  <c r="R2467" i="1"/>
  <c r="Q2467" i="1"/>
  <c r="P2467" i="1"/>
  <c r="O2467" i="1"/>
  <c r="N2467" i="1"/>
  <c r="M2467" i="1"/>
  <c r="L2467" i="1"/>
  <c r="L2599" i="1" s="1"/>
  <c r="L2667" i="1" s="1"/>
  <c r="K2467" i="1"/>
  <c r="J2467" i="1"/>
  <c r="I2467" i="1"/>
  <c r="H2467" i="1"/>
  <c r="U2466" i="1"/>
  <c r="T2466" i="1"/>
  <c r="S2466" i="1"/>
  <c r="R2466" i="1"/>
  <c r="Q2466" i="1"/>
  <c r="P2466" i="1"/>
  <c r="O2466" i="1"/>
  <c r="N2466" i="1"/>
  <c r="M2466" i="1"/>
  <c r="L2466" i="1"/>
  <c r="K2466" i="1"/>
  <c r="J2466" i="1"/>
  <c r="I2466" i="1"/>
  <c r="H2466" i="1"/>
  <c r="U2465" i="1"/>
  <c r="T2465" i="1"/>
  <c r="S2465" i="1"/>
  <c r="R2465" i="1"/>
  <c r="Q2465" i="1"/>
  <c r="P2465" i="1"/>
  <c r="O2465" i="1"/>
  <c r="N2465" i="1"/>
  <c r="M2465" i="1"/>
  <c r="L2465" i="1"/>
  <c r="L2597" i="1" s="1"/>
  <c r="L2665" i="1" s="1"/>
  <c r="K2465" i="1"/>
  <c r="J2465" i="1"/>
  <c r="I2465" i="1"/>
  <c r="H2465" i="1"/>
  <c r="U2464" i="1"/>
  <c r="T2464" i="1"/>
  <c r="S2464" i="1"/>
  <c r="R2464" i="1"/>
  <c r="Q2464" i="1"/>
  <c r="P2464" i="1"/>
  <c r="O2464" i="1"/>
  <c r="N2464" i="1"/>
  <c r="M2464" i="1"/>
  <c r="L2464" i="1"/>
  <c r="L2596" i="1" s="1"/>
  <c r="L2664" i="1" s="1"/>
  <c r="K2464" i="1"/>
  <c r="J2464" i="1"/>
  <c r="I2464" i="1"/>
  <c r="H2464" i="1"/>
  <c r="U2463" i="1"/>
  <c r="T2463" i="1"/>
  <c r="S2463" i="1"/>
  <c r="R2463" i="1"/>
  <c r="Q2463" i="1"/>
  <c r="P2463" i="1"/>
  <c r="O2463" i="1"/>
  <c r="N2463" i="1"/>
  <c r="M2463" i="1"/>
  <c r="L2463" i="1"/>
  <c r="L2595" i="1" s="1"/>
  <c r="L2663" i="1" s="1"/>
  <c r="K2463" i="1"/>
  <c r="J2463" i="1"/>
  <c r="I2463" i="1"/>
  <c r="H2463" i="1"/>
  <c r="U2462" i="1"/>
  <c r="T2462" i="1"/>
  <c r="S2462" i="1"/>
  <c r="R2462" i="1"/>
  <c r="Q2462" i="1"/>
  <c r="P2462" i="1"/>
  <c r="O2462" i="1"/>
  <c r="N2462" i="1"/>
  <c r="M2462" i="1"/>
  <c r="L2462" i="1"/>
  <c r="K2462" i="1"/>
  <c r="J2462" i="1"/>
  <c r="I2462" i="1"/>
  <c r="H2462" i="1"/>
  <c r="U2461" i="1"/>
  <c r="T2461" i="1"/>
  <c r="S2461" i="1"/>
  <c r="R2461" i="1"/>
  <c r="Q2461" i="1"/>
  <c r="P2461" i="1"/>
  <c r="O2461" i="1"/>
  <c r="N2461" i="1"/>
  <c r="M2461" i="1"/>
  <c r="L2461" i="1"/>
  <c r="L2593" i="1" s="1"/>
  <c r="L2661" i="1" s="1"/>
  <c r="K2461" i="1"/>
  <c r="J2461" i="1"/>
  <c r="I2461" i="1"/>
  <c r="H2461" i="1"/>
  <c r="U2460" i="1"/>
  <c r="T2460" i="1"/>
  <c r="S2460" i="1"/>
  <c r="R2460" i="1"/>
  <c r="Q2460" i="1"/>
  <c r="P2460" i="1"/>
  <c r="O2460" i="1"/>
  <c r="N2460" i="1"/>
  <c r="M2460" i="1"/>
  <c r="L2460" i="1"/>
  <c r="K2460" i="1"/>
  <c r="J2460" i="1"/>
  <c r="I2460" i="1"/>
  <c r="H2460" i="1"/>
  <c r="U2459" i="1"/>
  <c r="T2459" i="1"/>
  <c r="S2459" i="1"/>
  <c r="R2459" i="1"/>
  <c r="Q2459" i="1"/>
  <c r="P2459" i="1"/>
  <c r="O2459" i="1"/>
  <c r="N2459" i="1"/>
  <c r="M2459" i="1"/>
  <c r="L2459" i="1"/>
  <c r="L2591" i="1" s="1"/>
  <c r="L2659" i="1" s="1"/>
  <c r="K2459" i="1"/>
  <c r="J2459" i="1"/>
  <c r="I2459" i="1"/>
  <c r="H2459" i="1"/>
  <c r="U2458" i="1"/>
  <c r="T2458" i="1"/>
  <c r="S2458" i="1"/>
  <c r="R2458" i="1"/>
  <c r="Q2458" i="1"/>
  <c r="P2458" i="1"/>
  <c r="O2458" i="1"/>
  <c r="N2458" i="1"/>
  <c r="M2458" i="1"/>
  <c r="L2458" i="1"/>
  <c r="K2458" i="1"/>
  <c r="J2458" i="1"/>
  <c r="I2458" i="1"/>
  <c r="H2458" i="1"/>
  <c r="U2457" i="1"/>
  <c r="T2457" i="1"/>
  <c r="S2457" i="1"/>
  <c r="R2457" i="1"/>
  <c r="Q2457" i="1"/>
  <c r="P2457" i="1"/>
  <c r="O2457" i="1"/>
  <c r="N2457" i="1"/>
  <c r="M2457" i="1"/>
  <c r="L2457" i="1"/>
  <c r="L2589" i="1" s="1"/>
  <c r="L2657" i="1" s="1"/>
  <c r="K2457" i="1"/>
  <c r="J2457" i="1"/>
  <c r="I2457" i="1"/>
  <c r="H2457" i="1"/>
  <c r="U2456" i="1"/>
  <c r="T2456" i="1"/>
  <c r="S2456" i="1"/>
  <c r="R2456" i="1"/>
  <c r="Q2456" i="1"/>
  <c r="P2456" i="1"/>
  <c r="O2456" i="1"/>
  <c r="N2456" i="1"/>
  <c r="M2456" i="1"/>
  <c r="L2456" i="1"/>
  <c r="L2588" i="1" s="1"/>
  <c r="L2656" i="1" s="1"/>
  <c r="K2456" i="1"/>
  <c r="J2456" i="1"/>
  <c r="I2456" i="1"/>
  <c r="H2456" i="1"/>
  <c r="U2455" i="1"/>
  <c r="T2455" i="1"/>
  <c r="S2455" i="1"/>
  <c r="R2455" i="1"/>
  <c r="Q2455" i="1"/>
  <c r="P2455" i="1"/>
  <c r="O2455" i="1"/>
  <c r="N2455" i="1"/>
  <c r="M2455" i="1"/>
  <c r="L2455" i="1"/>
  <c r="L2587" i="1" s="1"/>
  <c r="L2655" i="1" s="1"/>
  <c r="K2455" i="1"/>
  <c r="J2455" i="1"/>
  <c r="I2455" i="1"/>
  <c r="H2455" i="1"/>
  <c r="U2454" i="1"/>
  <c r="T2454" i="1"/>
  <c r="S2454" i="1"/>
  <c r="R2454" i="1"/>
  <c r="Q2454" i="1"/>
  <c r="P2454" i="1"/>
  <c r="O2454" i="1"/>
  <c r="N2454" i="1"/>
  <c r="M2454" i="1"/>
  <c r="L2454" i="1"/>
  <c r="K2454" i="1"/>
  <c r="J2454" i="1"/>
  <c r="I2454" i="1"/>
  <c r="H2454" i="1"/>
  <c r="U2453" i="1"/>
  <c r="T2453" i="1"/>
  <c r="S2453" i="1"/>
  <c r="R2453" i="1"/>
  <c r="Q2453" i="1"/>
  <c r="P2453" i="1"/>
  <c r="O2453" i="1"/>
  <c r="N2453" i="1"/>
  <c r="M2453" i="1"/>
  <c r="L2453" i="1"/>
  <c r="L2585" i="1" s="1"/>
  <c r="L2653" i="1" s="1"/>
  <c r="K2453" i="1"/>
  <c r="J2453" i="1"/>
  <c r="I2453" i="1"/>
  <c r="H2453" i="1"/>
  <c r="U2452" i="1"/>
  <c r="T2452" i="1"/>
  <c r="S2452" i="1"/>
  <c r="R2452" i="1"/>
  <c r="Q2452" i="1"/>
  <c r="P2452" i="1"/>
  <c r="O2452" i="1"/>
  <c r="N2452" i="1"/>
  <c r="M2452" i="1"/>
  <c r="L2452" i="1"/>
  <c r="K2452" i="1"/>
  <c r="J2452" i="1"/>
  <c r="I2452" i="1"/>
  <c r="H2452" i="1"/>
  <c r="U2451" i="1"/>
  <c r="T2451" i="1"/>
  <c r="S2451" i="1"/>
  <c r="R2451" i="1"/>
  <c r="Q2451" i="1"/>
  <c r="P2451" i="1"/>
  <c r="O2451" i="1"/>
  <c r="N2451" i="1"/>
  <c r="M2451" i="1"/>
  <c r="L2451" i="1"/>
  <c r="L2583" i="1" s="1"/>
  <c r="L2651" i="1" s="1"/>
  <c r="K2451" i="1"/>
  <c r="J2451" i="1"/>
  <c r="I2451" i="1"/>
  <c r="H2451" i="1"/>
  <c r="U2450" i="1"/>
  <c r="T2450" i="1"/>
  <c r="S2450" i="1"/>
  <c r="R2450" i="1"/>
  <c r="Q2450" i="1"/>
  <c r="P2450" i="1"/>
  <c r="O2450" i="1"/>
  <c r="N2450" i="1"/>
  <c r="M2450" i="1"/>
  <c r="L2450" i="1"/>
  <c r="K2450" i="1"/>
  <c r="J2450" i="1"/>
  <c r="I2450" i="1"/>
  <c r="H2450" i="1"/>
  <c r="U2449" i="1"/>
  <c r="T2449" i="1"/>
  <c r="S2449" i="1"/>
  <c r="R2449" i="1"/>
  <c r="Q2449" i="1"/>
  <c r="P2449" i="1"/>
  <c r="O2449" i="1"/>
  <c r="N2449" i="1"/>
  <c r="M2449" i="1"/>
  <c r="L2449" i="1"/>
  <c r="L2581" i="1" s="1"/>
  <c r="L2649" i="1" s="1"/>
  <c r="K2449" i="1"/>
  <c r="J2449" i="1"/>
  <c r="I2449" i="1"/>
  <c r="H2449" i="1"/>
  <c r="H2581" i="1" s="1"/>
  <c r="H2649" i="1" s="1"/>
  <c r="U2448" i="1"/>
  <c r="T2448" i="1"/>
  <c r="S2448" i="1"/>
  <c r="R2448" i="1"/>
  <c r="R2580" i="1" s="1"/>
  <c r="R2648" i="1" s="1"/>
  <c r="Q2448" i="1"/>
  <c r="P2448" i="1"/>
  <c r="O2448" i="1"/>
  <c r="N2448" i="1"/>
  <c r="M2448" i="1"/>
  <c r="L2448" i="1"/>
  <c r="L2580" i="1" s="1"/>
  <c r="L2648" i="1" s="1"/>
  <c r="K2448" i="1"/>
  <c r="J2448" i="1"/>
  <c r="I2448" i="1"/>
  <c r="H2448" i="1"/>
  <c r="U2447" i="1"/>
  <c r="T2447" i="1"/>
  <c r="S2447" i="1"/>
  <c r="R2447" i="1"/>
  <c r="Q2447" i="1"/>
  <c r="P2447" i="1"/>
  <c r="O2447" i="1"/>
  <c r="N2447" i="1"/>
  <c r="M2447" i="1"/>
  <c r="L2447" i="1"/>
  <c r="L2579" i="1" s="1"/>
  <c r="L2647" i="1" s="1"/>
  <c r="K2447" i="1"/>
  <c r="J2447" i="1"/>
  <c r="I2447" i="1"/>
  <c r="H2447" i="1"/>
  <c r="U2446" i="1"/>
  <c r="T2446" i="1"/>
  <c r="S2446" i="1"/>
  <c r="R2446" i="1"/>
  <c r="Q2446" i="1"/>
  <c r="P2446" i="1"/>
  <c r="O2446" i="1"/>
  <c r="N2446" i="1"/>
  <c r="M2446" i="1"/>
  <c r="L2446" i="1"/>
  <c r="K2446" i="1"/>
  <c r="J2446" i="1"/>
  <c r="J2578" i="1" s="1"/>
  <c r="J2646" i="1" s="1"/>
  <c r="I2446" i="1"/>
  <c r="H2446" i="1"/>
  <c r="U2445" i="1"/>
  <c r="T2445" i="1"/>
  <c r="T2577" i="1" s="1"/>
  <c r="T2645" i="1" s="1"/>
  <c r="S2445" i="1"/>
  <c r="R2445" i="1"/>
  <c r="Q2445" i="1"/>
  <c r="P2445" i="1"/>
  <c r="P2577" i="1" s="1"/>
  <c r="P2645" i="1" s="1"/>
  <c r="O2445" i="1"/>
  <c r="N2445" i="1"/>
  <c r="M2445" i="1"/>
  <c r="L2445" i="1"/>
  <c r="L2577" i="1" s="1"/>
  <c r="L2645" i="1" s="1"/>
  <c r="K2445" i="1"/>
  <c r="J2445" i="1"/>
  <c r="I2445" i="1"/>
  <c r="H2445" i="1"/>
  <c r="U2444" i="1"/>
  <c r="T2444" i="1"/>
  <c r="S2444" i="1"/>
  <c r="R2444" i="1"/>
  <c r="Q2444" i="1"/>
  <c r="P2444" i="1"/>
  <c r="O2444" i="1"/>
  <c r="N2444" i="1"/>
  <c r="M2444" i="1"/>
  <c r="L2444" i="1"/>
  <c r="K2444" i="1"/>
  <c r="J2444" i="1"/>
  <c r="J2576" i="1" s="1"/>
  <c r="J2644" i="1" s="1"/>
  <c r="I2444" i="1"/>
  <c r="H2444" i="1"/>
  <c r="U2443" i="1"/>
  <c r="T2443" i="1"/>
  <c r="T2575" i="1" s="1"/>
  <c r="T2643" i="1" s="1"/>
  <c r="S2443" i="1"/>
  <c r="R2443" i="1"/>
  <c r="Q2443" i="1"/>
  <c r="P2443" i="1"/>
  <c r="P2575" i="1" s="1"/>
  <c r="P2643" i="1" s="1"/>
  <c r="O2443" i="1"/>
  <c r="N2443" i="1"/>
  <c r="M2443" i="1"/>
  <c r="L2443" i="1"/>
  <c r="L2575" i="1" s="1"/>
  <c r="L2643" i="1" s="1"/>
  <c r="K2443" i="1"/>
  <c r="J2443" i="1"/>
  <c r="I2443" i="1"/>
  <c r="H2443" i="1"/>
  <c r="H2575" i="1" s="1"/>
  <c r="H2643" i="1" s="1"/>
  <c r="U2442" i="1"/>
  <c r="T2442" i="1"/>
  <c r="S2442" i="1"/>
  <c r="R2442" i="1"/>
  <c r="R2574" i="1" s="1"/>
  <c r="R2642" i="1" s="1"/>
  <c r="Q2442" i="1"/>
  <c r="P2442" i="1"/>
  <c r="O2442" i="1"/>
  <c r="N2442" i="1"/>
  <c r="M2442" i="1"/>
  <c r="L2442" i="1"/>
  <c r="K2442" i="1"/>
  <c r="J2442" i="1"/>
  <c r="I2442" i="1"/>
  <c r="H2442" i="1"/>
  <c r="U2441" i="1"/>
  <c r="T2441" i="1"/>
  <c r="S2441" i="1"/>
  <c r="R2441" i="1"/>
  <c r="Q2441" i="1"/>
  <c r="P2441" i="1"/>
  <c r="O2441" i="1"/>
  <c r="N2441" i="1"/>
  <c r="M2441" i="1"/>
  <c r="L2441" i="1"/>
  <c r="L2573" i="1" s="1"/>
  <c r="L2641" i="1" s="1"/>
  <c r="K2441" i="1"/>
  <c r="J2441" i="1"/>
  <c r="I2441" i="1"/>
  <c r="H2441" i="1"/>
  <c r="U2440" i="1"/>
  <c r="T2440" i="1"/>
  <c r="S2440" i="1"/>
  <c r="R2440" i="1"/>
  <c r="Q2440" i="1"/>
  <c r="P2440" i="1"/>
  <c r="O2440" i="1"/>
  <c r="N2440" i="1"/>
  <c r="M2440" i="1"/>
  <c r="L2440" i="1"/>
  <c r="L2572" i="1" s="1"/>
  <c r="L2640" i="1" s="1"/>
  <c r="K2440" i="1"/>
  <c r="J2440" i="1"/>
  <c r="J2572" i="1" s="1"/>
  <c r="J2640" i="1" s="1"/>
  <c r="I2440" i="1"/>
  <c r="H2440" i="1"/>
  <c r="U2439" i="1"/>
  <c r="T2439" i="1"/>
  <c r="T2571" i="1" s="1"/>
  <c r="T2639" i="1" s="1"/>
  <c r="S2439" i="1"/>
  <c r="R2439" i="1"/>
  <c r="Q2439" i="1"/>
  <c r="P2439" i="1"/>
  <c r="P2571" i="1" s="1"/>
  <c r="P2639" i="1" s="1"/>
  <c r="O2439" i="1"/>
  <c r="N2439" i="1"/>
  <c r="M2439" i="1"/>
  <c r="L2439" i="1"/>
  <c r="L2571" i="1" s="1"/>
  <c r="L2639" i="1" s="1"/>
  <c r="K2439" i="1"/>
  <c r="J2439" i="1"/>
  <c r="I2439" i="1"/>
  <c r="H2439" i="1"/>
  <c r="U2438" i="1"/>
  <c r="T2438" i="1"/>
  <c r="S2438" i="1"/>
  <c r="R2438" i="1"/>
  <c r="Q2438" i="1"/>
  <c r="P2438" i="1"/>
  <c r="O2438" i="1"/>
  <c r="N2438" i="1"/>
  <c r="M2438" i="1"/>
  <c r="L2438" i="1"/>
  <c r="K2438" i="1"/>
  <c r="J2438" i="1"/>
  <c r="J2570" i="1" s="1"/>
  <c r="J2638" i="1" s="1"/>
  <c r="I2438" i="1"/>
  <c r="H2438" i="1"/>
  <c r="U2437" i="1"/>
  <c r="T2437" i="1"/>
  <c r="T2569" i="1" s="1"/>
  <c r="T2637" i="1" s="1"/>
  <c r="S2437" i="1"/>
  <c r="R2437" i="1"/>
  <c r="Q2437" i="1"/>
  <c r="P2437" i="1"/>
  <c r="P2569" i="1" s="1"/>
  <c r="P2637" i="1" s="1"/>
  <c r="O2437" i="1"/>
  <c r="N2437" i="1"/>
  <c r="M2437" i="1"/>
  <c r="L2437" i="1"/>
  <c r="L2569" i="1" s="1"/>
  <c r="L2637" i="1" s="1"/>
  <c r="K2437" i="1"/>
  <c r="J2437" i="1"/>
  <c r="I2437" i="1"/>
  <c r="H2437" i="1"/>
  <c r="H2569" i="1" s="1"/>
  <c r="H2637" i="1" s="1"/>
  <c r="U2436" i="1"/>
  <c r="T2436" i="1"/>
  <c r="S2436" i="1"/>
  <c r="R2436" i="1"/>
  <c r="R2568" i="1" s="1"/>
  <c r="R2636" i="1" s="1"/>
  <c r="Q2436" i="1"/>
  <c r="P2436" i="1"/>
  <c r="O2436" i="1"/>
  <c r="N2436" i="1"/>
  <c r="M2436" i="1"/>
  <c r="L2436" i="1"/>
  <c r="K2436" i="1"/>
  <c r="J2436" i="1"/>
  <c r="J2568" i="1" s="1"/>
  <c r="J2636" i="1" s="1"/>
  <c r="I2436" i="1"/>
  <c r="H2436" i="1"/>
  <c r="U2435" i="1"/>
  <c r="T2435" i="1"/>
  <c r="T2567" i="1" s="1"/>
  <c r="T2635" i="1" s="1"/>
  <c r="S2435" i="1"/>
  <c r="R2435" i="1"/>
  <c r="Q2435" i="1"/>
  <c r="P2435" i="1"/>
  <c r="P2567" i="1" s="1"/>
  <c r="P2635" i="1" s="1"/>
  <c r="O2435" i="1"/>
  <c r="N2435" i="1"/>
  <c r="M2435" i="1"/>
  <c r="L2435" i="1"/>
  <c r="L2567" i="1" s="1"/>
  <c r="L2635" i="1" s="1"/>
  <c r="K2435" i="1"/>
  <c r="J2435" i="1"/>
  <c r="I2435" i="1"/>
  <c r="H2435" i="1"/>
  <c r="U2434" i="1"/>
  <c r="T2434" i="1"/>
  <c r="S2434" i="1"/>
  <c r="R2434" i="1"/>
  <c r="Q2434" i="1"/>
  <c r="P2434" i="1"/>
  <c r="O2434" i="1"/>
  <c r="N2434" i="1"/>
  <c r="M2434" i="1"/>
  <c r="L2434" i="1"/>
  <c r="K2434" i="1"/>
  <c r="J2434" i="1"/>
  <c r="J2566" i="1" s="1"/>
  <c r="J2634" i="1" s="1"/>
  <c r="I2434" i="1"/>
  <c r="H2434" i="1"/>
  <c r="U2433" i="1"/>
  <c r="T2433" i="1"/>
  <c r="T2565" i="1" s="1"/>
  <c r="T2633" i="1" s="1"/>
  <c r="S2433" i="1"/>
  <c r="R2433" i="1"/>
  <c r="Q2433" i="1"/>
  <c r="P2433" i="1"/>
  <c r="P2565" i="1" s="1"/>
  <c r="P2633" i="1" s="1"/>
  <c r="O2433" i="1"/>
  <c r="N2433" i="1"/>
  <c r="M2433" i="1"/>
  <c r="L2433" i="1"/>
  <c r="L2565" i="1" s="1"/>
  <c r="L2633" i="1" s="1"/>
  <c r="K2433" i="1"/>
  <c r="J2433" i="1"/>
  <c r="I2433" i="1"/>
  <c r="H2433" i="1"/>
  <c r="H2565" i="1" s="1"/>
  <c r="H2633" i="1" s="1"/>
  <c r="U2432" i="1"/>
  <c r="T2432" i="1"/>
  <c r="S2432" i="1"/>
  <c r="R2432" i="1"/>
  <c r="R2564" i="1" s="1"/>
  <c r="R2632" i="1" s="1"/>
  <c r="Q2432" i="1"/>
  <c r="P2432" i="1"/>
  <c r="O2432" i="1"/>
  <c r="N2432" i="1"/>
  <c r="M2432" i="1"/>
  <c r="L2432" i="1"/>
  <c r="L2564" i="1" s="1"/>
  <c r="L2632" i="1" s="1"/>
  <c r="K2432" i="1"/>
  <c r="J2432" i="1"/>
  <c r="I2432" i="1"/>
  <c r="H2432" i="1"/>
  <c r="U2431" i="1"/>
  <c r="T2431" i="1"/>
  <c r="S2431" i="1"/>
  <c r="R2431" i="1"/>
  <c r="Q2431" i="1"/>
  <c r="P2431" i="1"/>
  <c r="O2431" i="1"/>
  <c r="N2431" i="1"/>
  <c r="M2431" i="1"/>
  <c r="L2431" i="1"/>
  <c r="L2563" i="1" s="1"/>
  <c r="L2631" i="1" s="1"/>
  <c r="K2431" i="1"/>
  <c r="J2431" i="1"/>
  <c r="I2431" i="1"/>
  <c r="H2431" i="1"/>
  <c r="H2563" i="1" s="1"/>
  <c r="H2631" i="1" s="1"/>
  <c r="U2430" i="1"/>
  <c r="T2430" i="1"/>
  <c r="S2430" i="1"/>
  <c r="R2430" i="1"/>
  <c r="R2562" i="1" s="1"/>
  <c r="R2630" i="1" s="1"/>
  <c r="Q2430" i="1"/>
  <c r="P2430" i="1"/>
  <c r="O2430" i="1"/>
  <c r="N2430" i="1"/>
  <c r="M2430" i="1"/>
  <c r="L2430" i="1"/>
  <c r="K2430" i="1"/>
  <c r="J2430" i="1"/>
  <c r="J2562" i="1" s="1"/>
  <c r="J2630" i="1" s="1"/>
  <c r="I2430" i="1"/>
  <c r="H2430" i="1"/>
  <c r="U2429" i="1"/>
  <c r="T2429" i="1"/>
  <c r="T2561" i="1" s="1"/>
  <c r="T2629" i="1" s="1"/>
  <c r="S2429" i="1"/>
  <c r="R2429" i="1"/>
  <c r="Q2429" i="1"/>
  <c r="P2429" i="1"/>
  <c r="P2561" i="1" s="1"/>
  <c r="P2629" i="1" s="1"/>
  <c r="O2429" i="1"/>
  <c r="N2429" i="1"/>
  <c r="M2429" i="1"/>
  <c r="L2429" i="1"/>
  <c r="L2561" i="1" s="1"/>
  <c r="L2629" i="1" s="1"/>
  <c r="K2429" i="1"/>
  <c r="J2429" i="1"/>
  <c r="I2429" i="1"/>
  <c r="H2429" i="1"/>
  <c r="U2428" i="1"/>
  <c r="T2428" i="1"/>
  <c r="S2428" i="1"/>
  <c r="R2428" i="1"/>
  <c r="Q2428" i="1"/>
  <c r="P2428" i="1"/>
  <c r="O2428" i="1"/>
  <c r="N2428" i="1"/>
  <c r="M2428" i="1"/>
  <c r="L2428" i="1"/>
  <c r="K2428" i="1"/>
  <c r="J2428" i="1"/>
  <c r="J2560" i="1" s="1"/>
  <c r="J2628" i="1" s="1"/>
  <c r="I2428" i="1"/>
  <c r="H2428" i="1"/>
  <c r="U2427" i="1"/>
  <c r="T2427" i="1"/>
  <c r="T2559" i="1" s="1"/>
  <c r="T2627" i="1" s="1"/>
  <c r="S2427" i="1"/>
  <c r="R2427" i="1"/>
  <c r="Q2427" i="1"/>
  <c r="P2427" i="1"/>
  <c r="P2559" i="1" s="1"/>
  <c r="P2627" i="1" s="1"/>
  <c r="O2427" i="1"/>
  <c r="N2427" i="1"/>
  <c r="M2427" i="1"/>
  <c r="L2427" i="1"/>
  <c r="L2559" i="1" s="1"/>
  <c r="L2627" i="1" s="1"/>
  <c r="K2427" i="1"/>
  <c r="J2427" i="1"/>
  <c r="I2427" i="1"/>
  <c r="H2427" i="1"/>
  <c r="H2559" i="1" s="1"/>
  <c r="H2627" i="1" s="1"/>
  <c r="U2426" i="1"/>
  <c r="T2426" i="1"/>
  <c r="S2426" i="1"/>
  <c r="R2426" i="1"/>
  <c r="R2558" i="1" s="1"/>
  <c r="R2626" i="1" s="1"/>
  <c r="Q2426" i="1"/>
  <c r="P2426" i="1"/>
  <c r="O2426" i="1"/>
  <c r="N2426" i="1"/>
  <c r="M2426" i="1"/>
  <c r="L2426" i="1"/>
  <c r="K2426" i="1"/>
  <c r="J2426" i="1"/>
  <c r="J2558" i="1" s="1"/>
  <c r="J2626" i="1" s="1"/>
  <c r="I2426" i="1"/>
  <c r="H2426" i="1"/>
  <c r="U2425" i="1"/>
  <c r="T2425" i="1"/>
  <c r="T2557" i="1" s="1"/>
  <c r="T2625" i="1" s="1"/>
  <c r="S2425" i="1"/>
  <c r="R2425" i="1"/>
  <c r="Q2425" i="1"/>
  <c r="P2425" i="1"/>
  <c r="P2557" i="1" s="1"/>
  <c r="P2625" i="1" s="1"/>
  <c r="O2425" i="1"/>
  <c r="N2425" i="1"/>
  <c r="M2425" i="1"/>
  <c r="L2425" i="1"/>
  <c r="L2557" i="1" s="1"/>
  <c r="L2625" i="1" s="1"/>
  <c r="K2425" i="1"/>
  <c r="J2425" i="1"/>
  <c r="I2425" i="1"/>
  <c r="H2425" i="1"/>
  <c r="H2557" i="1" s="1"/>
  <c r="H2625" i="1" s="1"/>
  <c r="U2424" i="1"/>
  <c r="T2424" i="1"/>
  <c r="S2424" i="1"/>
  <c r="R2424" i="1"/>
  <c r="R2556" i="1" s="1"/>
  <c r="R2624" i="1" s="1"/>
  <c r="Q2424" i="1"/>
  <c r="P2424" i="1"/>
  <c r="O2424" i="1"/>
  <c r="N2424" i="1"/>
  <c r="M2424" i="1"/>
  <c r="L2424" i="1"/>
  <c r="K2424" i="1"/>
  <c r="J2424" i="1"/>
  <c r="J2556" i="1" s="1"/>
  <c r="J2624" i="1" s="1"/>
  <c r="I2424" i="1"/>
  <c r="H2424" i="1"/>
  <c r="U2423" i="1"/>
  <c r="T2423" i="1"/>
  <c r="T2555" i="1" s="1"/>
  <c r="T2623" i="1" s="1"/>
  <c r="S2423" i="1"/>
  <c r="R2423" i="1"/>
  <c r="Q2423" i="1"/>
  <c r="P2423" i="1"/>
  <c r="P2555" i="1" s="1"/>
  <c r="P2623" i="1" s="1"/>
  <c r="O2423" i="1"/>
  <c r="N2423" i="1"/>
  <c r="M2423" i="1"/>
  <c r="L2423" i="1"/>
  <c r="L2555" i="1" s="1"/>
  <c r="L2623" i="1" s="1"/>
  <c r="K2423" i="1"/>
  <c r="J2423" i="1"/>
  <c r="I2423" i="1"/>
  <c r="H2423" i="1"/>
  <c r="H2555" i="1" s="1"/>
  <c r="H2623" i="1" s="1"/>
  <c r="U2422" i="1"/>
  <c r="T2422" i="1"/>
  <c r="S2422" i="1"/>
  <c r="R2422" i="1"/>
  <c r="R2554" i="1" s="1"/>
  <c r="R2622" i="1" s="1"/>
  <c r="Q2422" i="1"/>
  <c r="P2422" i="1"/>
  <c r="O2422" i="1"/>
  <c r="N2422" i="1"/>
  <c r="M2422" i="1"/>
  <c r="L2422" i="1"/>
  <c r="K2422" i="1"/>
  <c r="J2422" i="1"/>
  <c r="J2554" i="1" s="1"/>
  <c r="J2622" i="1" s="1"/>
  <c r="I2422" i="1"/>
  <c r="H2422" i="1"/>
  <c r="H2554" i="1" s="1"/>
  <c r="H2622" i="1" s="1"/>
  <c r="U2421" i="1"/>
  <c r="T2421" i="1"/>
  <c r="T2553" i="1" s="1"/>
  <c r="T2621" i="1" s="1"/>
  <c r="S2421" i="1"/>
  <c r="R2421" i="1"/>
  <c r="R2553" i="1" s="1"/>
  <c r="Q2421" i="1"/>
  <c r="Q2553" i="1" s="1"/>
  <c r="Q2621" i="1" s="1"/>
  <c r="P2421" i="1"/>
  <c r="O2421" i="1"/>
  <c r="N2421" i="1"/>
  <c r="M2421" i="1"/>
  <c r="L2421" i="1"/>
  <c r="L2553" i="1" s="1"/>
  <c r="L2621" i="1" s="1"/>
  <c r="K2421" i="1"/>
  <c r="J2421" i="1"/>
  <c r="J2553" i="1" s="1"/>
  <c r="I2421" i="1"/>
  <c r="I2553" i="1" s="1"/>
  <c r="I2621" i="1" s="1"/>
  <c r="H2421" i="1"/>
  <c r="H2553" i="1" s="1"/>
  <c r="H2621" i="1" s="1"/>
  <c r="U2420" i="1"/>
  <c r="T2420" i="1"/>
  <c r="T2552" i="1" s="1"/>
  <c r="T2620" i="1" s="1"/>
  <c r="S2420" i="1"/>
  <c r="S2552" i="1" s="1"/>
  <c r="R2420" i="1"/>
  <c r="Q2420" i="1"/>
  <c r="P2420" i="1"/>
  <c r="O2420" i="1"/>
  <c r="O2552" i="1" s="1"/>
  <c r="N2420" i="1"/>
  <c r="M2420" i="1"/>
  <c r="L2420" i="1"/>
  <c r="K2420" i="1"/>
  <c r="K2552" i="1" s="1"/>
  <c r="J2420" i="1"/>
  <c r="J2552" i="1" s="1"/>
  <c r="J2620" i="1" s="1"/>
  <c r="I2420" i="1"/>
  <c r="H2420" i="1"/>
  <c r="H2552" i="1" s="1"/>
  <c r="H2620" i="1" s="1"/>
  <c r="U2419" i="1"/>
  <c r="U2551" i="1" s="1"/>
  <c r="U2619" i="1" s="1"/>
  <c r="T2419" i="1"/>
  <c r="T2551" i="1" s="1"/>
  <c r="T2619" i="1" s="1"/>
  <c r="S2419" i="1"/>
  <c r="R2419" i="1"/>
  <c r="R2551" i="1" s="1"/>
  <c r="Q2419" i="1"/>
  <c r="Q2551" i="1" s="1"/>
  <c r="Q2619" i="1" s="1"/>
  <c r="P2419" i="1"/>
  <c r="P2551" i="1" s="1"/>
  <c r="P2619" i="1" s="1"/>
  <c r="O2419" i="1"/>
  <c r="N2419" i="1"/>
  <c r="M2419" i="1"/>
  <c r="L2419" i="1"/>
  <c r="L2551" i="1" s="1"/>
  <c r="L2619" i="1" s="1"/>
  <c r="K2419" i="1"/>
  <c r="J2419" i="1"/>
  <c r="J2551" i="1" s="1"/>
  <c r="I2419" i="1"/>
  <c r="I2551" i="1" s="1"/>
  <c r="I2619" i="1" s="1"/>
  <c r="H2419" i="1"/>
  <c r="H2551" i="1" s="1"/>
  <c r="H2619" i="1" s="1"/>
  <c r="U2418" i="1"/>
  <c r="T2418" i="1"/>
  <c r="T2550" i="1" s="1"/>
  <c r="T2618" i="1" s="1"/>
  <c r="S2418" i="1"/>
  <c r="S2550" i="1" s="1"/>
  <c r="R2418" i="1"/>
  <c r="R2550" i="1" s="1"/>
  <c r="R2618" i="1" s="1"/>
  <c r="Q2418" i="1"/>
  <c r="P2418" i="1"/>
  <c r="P2550" i="1" s="1"/>
  <c r="P2618" i="1" s="1"/>
  <c r="O2418" i="1"/>
  <c r="O2550" i="1" s="1"/>
  <c r="N2418" i="1"/>
  <c r="M2418" i="1"/>
  <c r="L2418" i="1"/>
  <c r="K2418" i="1"/>
  <c r="K2550" i="1" s="1"/>
  <c r="J2418" i="1"/>
  <c r="J2550" i="1" s="1"/>
  <c r="J2618" i="1" s="1"/>
  <c r="I2418" i="1"/>
  <c r="I2550" i="1" s="1"/>
  <c r="I2618" i="1" s="1"/>
  <c r="H2418" i="1"/>
  <c r="H2550" i="1" s="1"/>
  <c r="H2618" i="1" s="1"/>
  <c r="U2417" i="1"/>
  <c r="T2417" i="1"/>
  <c r="T2549" i="1" s="1"/>
  <c r="T2617" i="1" s="1"/>
  <c r="S2417" i="1"/>
  <c r="R2417" i="1"/>
  <c r="Q2417" i="1"/>
  <c r="Q2549" i="1" s="1"/>
  <c r="Q2617" i="1" s="1"/>
  <c r="P2417" i="1"/>
  <c r="P2549" i="1" s="1"/>
  <c r="P2617" i="1" s="1"/>
  <c r="O2417" i="1"/>
  <c r="O2549" i="1" s="1"/>
  <c r="O2617" i="1" s="1"/>
  <c r="N2417" i="1"/>
  <c r="M2417" i="1"/>
  <c r="L2417" i="1"/>
  <c r="K2417" i="1"/>
  <c r="J2417" i="1"/>
  <c r="J2549" i="1" s="1"/>
  <c r="I2417" i="1"/>
  <c r="I2549" i="1" s="1"/>
  <c r="I2617" i="1" s="1"/>
  <c r="H2417" i="1"/>
  <c r="U2416" i="1"/>
  <c r="T2416" i="1"/>
  <c r="T2548" i="1" s="1"/>
  <c r="T2616" i="1" s="1"/>
  <c r="S2416" i="1"/>
  <c r="S2548" i="1" s="1"/>
  <c r="R2416" i="1"/>
  <c r="R2548" i="1" s="1"/>
  <c r="R2616" i="1" s="1"/>
  <c r="Q2416" i="1"/>
  <c r="Q2548" i="1" s="1"/>
  <c r="Q2616" i="1" s="1"/>
  <c r="P2416" i="1"/>
  <c r="O2416" i="1"/>
  <c r="O2548" i="1" s="1"/>
  <c r="N2416" i="1"/>
  <c r="M2416" i="1"/>
  <c r="L2416" i="1"/>
  <c r="K2416" i="1"/>
  <c r="K2548" i="1" s="1"/>
  <c r="J2416" i="1"/>
  <c r="I2416" i="1"/>
  <c r="H2416" i="1"/>
  <c r="H2548" i="1" s="1"/>
  <c r="H2616" i="1" s="1"/>
  <c r="U2414" i="1"/>
  <c r="T2414" i="1"/>
  <c r="S2414" i="1"/>
  <c r="R2414" i="1"/>
  <c r="Q2414" i="1"/>
  <c r="P2414" i="1"/>
  <c r="O2414" i="1"/>
  <c r="N2414" i="1"/>
  <c r="M2414" i="1"/>
  <c r="L2414" i="1"/>
  <c r="L2612" i="1" s="1"/>
  <c r="L2680" i="1" s="1"/>
  <c r="K2414" i="1"/>
  <c r="K2612" i="1" s="1"/>
  <c r="K2680" i="1" s="1"/>
  <c r="J2414" i="1"/>
  <c r="I2414" i="1"/>
  <c r="I2612" i="1" s="1"/>
  <c r="I2680" i="1" s="1"/>
  <c r="H2414" i="1"/>
  <c r="H2612" i="1" s="1"/>
  <c r="H2680" i="1" s="1"/>
  <c r="U2413" i="1"/>
  <c r="U2611" i="1" s="1"/>
  <c r="U2679" i="1" s="1"/>
  <c r="T2413" i="1"/>
  <c r="T2611" i="1" s="1"/>
  <c r="T2679" i="1" s="1"/>
  <c r="S2413" i="1"/>
  <c r="S2611" i="1" s="1"/>
  <c r="R2413" i="1"/>
  <c r="R2611" i="1" s="1"/>
  <c r="R2679" i="1" s="1"/>
  <c r="Q2413" i="1"/>
  <c r="Q2611" i="1" s="1"/>
  <c r="Q2679" i="1" s="1"/>
  <c r="P2413" i="1"/>
  <c r="O2413" i="1"/>
  <c r="O2611" i="1" s="1"/>
  <c r="N2413" i="1"/>
  <c r="M2413" i="1"/>
  <c r="L2413" i="1"/>
  <c r="K2413" i="1"/>
  <c r="K2611" i="1" s="1"/>
  <c r="J2413" i="1"/>
  <c r="J2611" i="1" s="1"/>
  <c r="J2679" i="1" s="1"/>
  <c r="I2413" i="1"/>
  <c r="I2611" i="1" s="1"/>
  <c r="I2679" i="1" s="1"/>
  <c r="H2413" i="1"/>
  <c r="H2611" i="1" s="1"/>
  <c r="H2679" i="1" s="1"/>
  <c r="U2612" i="1"/>
  <c r="U2680" i="1" s="1"/>
  <c r="T2612" i="1"/>
  <c r="T2680" i="1" s="1"/>
  <c r="S2612" i="1"/>
  <c r="S2680" i="1" s="1"/>
  <c r="R2612" i="1"/>
  <c r="Q2612" i="1"/>
  <c r="Q2680" i="1" s="1"/>
  <c r="P2612" i="1"/>
  <c r="P2680" i="1" s="1"/>
  <c r="O2612" i="1"/>
  <c r="O2680" i="1" s="1"/>
  <c r="J2612" i="1"/>
  <c r="P2611" i="1"/>
  <c r="P2679" i="1" s="1"/>
  <c r="U2610" i="1"/>
  <c r="U2678" i="1" s="1"/>
  <c r="T2610" i="1"/>
  <c r="T2678" i="1" s="1"/>
  <c r="S2610" i="1"/>
  <c r="S2678" i="1" s="1"/>
  <c r="R2610" i="1"/>
  <c r="R2678" i="1" s="1"/>
  <c r="Q2610" i="1"/>
  <c r="Q2678" i="1" s="1"/>
  <c r="P2610" i="1"/>
  <c r="P2678" i="1" s="1"/>
  <c r="O2610" i="1"/>
  <c r="O2678" i="1" s="1"/>
  <c r="L2610" i="1"/>
  <c r="L2678" i="1" s="1"/>
  <c r="K2610" i="1"/>
  <c r="J2610" i="1"/>
  <c r="I2610" i="1"/>
  <c r="I2678" i="1" s="1"/>
  <c r="H2610" i="1"/>
  <c r="H2678" i="1" s="1"/>
  <c r="U2609" i="1"/>
  <c r="U2677" i="1" s="1"/>
  <c r="T2609" i="1"/>
  <c r="T2677" i="1" s="1"/>
  <c r="S2609" i="1"/>
  <c r="S2677" i="1" s="1"/>
  <c r="R2609" i="1"/>
  <c r="R2677" i="1" s="1"/>
  <c r="Q2609" i="1"/>
  <c r="Q2677" i="1" s="1"/>
  <c r="P2609" i="1"/>
  <c r="P2677" i="1" s="1"/>
  <c r="O2609" i="1"/>
  <c r="O2677" i="1" s="1"/>
  <c r="K2609" i="1"/>
  <c r="K2677" i="1" s="1"/>
  <c r="J2609" i="1"/>
  <c r="I2609" i="1"/>
  <c r="I2677" i="1" s="1"/>
  <c r="H2609" i="1"/>
  <c r="H2677" i="1" s="1"/>
  <c r="U2608" i="1"/>
  <c r="U2676" i="1" s="1"/>
  <c r="T2608" i="1"/>
  <c r="T2676" i="1" s="1"/>
  <c r="S2608" i="1"/>
  <c r="R2608" i="1"/>
  <c r="R2676" i="1" s="1"/>
  <c r="Q2608" i="1"/>
  <c r="Q2676" i="1" s="1"/>
  <c r="P2608" i="1"/>
  <c r="P2676" i="1" s="1"/>
  <c r="O2608" i="1"/>
  <c r="L2608" i="1"/>
  <c r="L2676" i="1" s="1"/>
  <c r="K2608" i="1"/>
  <c r="K2676" i="1" s="1"/>
  <c r="J2608" i="1"/>
  <c r="I2608" i="1"/>
  <c r="I2676" i="1" s="1"/>
  <c r="H2608" i="1"/>
  <c r="H2676" i="1" s="1"/>
  <c r="U2607" i="1"/>
  <c r="U2675" i="1" s="1"/>
  <c r="T2607" i="1"/>
  <c r="T2675" i="1" s="1"/>
  <c r="S2607" i="1"/>
  <c r="R2607" i="1"/>
  <c r="R2675" i="1" s="1"/>
  <c r="Q2607" i="1"/>
  <c r="Q2675" i="1" s="1"/>
  <c r="P2607" i="1"/>
  <c r="P2675" i="1" s="1"/>
  <c r="O2607" i="1"/>
  <c r="K2607" i="1"/>
  <c r="K2675" i="1" s="1"/>
  <c r="J2607" i="1"/>
  <c r="J2675" i="1" s="1"/>
  <c r="I2607" i="1"/>
  <c r="I2675" i="1" s="1"/>
  <c r="H2607" i="1"/>
  <c r="H2675" i="1" s="1"/>
  <c r="U2606" i="1"/>
  <c r="U2674" i="1" s="1"/>
  <c r="T2606" i="1"/>
  <c r="T2674" i="1" s="1"/>
  <c r="S2606" i="1"/>
  <c r="R2606" i="1"/>
  <c r="Q2606" i="1"/>
  <c r="Q2674" i="1" s="1"/>
  <c r="P2606" i="1"/>
  <c r="P2674" i="1" s="1"/>
  <c r="O2606" i="1"/>
  <c r="L2606" i="1"/>
  <c r="L2674" i="1" s="1"/>
  <c r="K2606" i="1"/>
  <c r="K2674" i="1" s="1"/>
  <c r="J2606" i="1"/>
  <c r="J2674" i="1" s="1"/>
  <c r="I2606" i="1"/>
  <c r="I2674" i="1" s="1"/>
  <c r="H2606" i="1"/>
  <c r="H2674" i="1" s="1"/>
  <c r="U2605" i="1"/>
  <c r="U2673" i="1" s="1"/>
  <c r="T2605" i="1"/>
  <c r="T2673" i="1" s="1"/>
  <c r="S2605" i="1"/>
  <c r="R2605" i="1"/>
  <c r="Q2605" i="1"/>
  <c r="Q2673" i="1" s="1"/>
  <c r="P2605" i="1"/>
  <c r="P2673" i="1" s="1"/>
  <c r="O2605" i="1"/>
  <c r="K2605" i="1"/>
  <c r="J2605" i="1"/>
  <c r="J2673" i="1" s="1"/>
  <c r="I2605" i="1"/>
  <c r="I2673" i="1" s="1"/>
  <c r="H2605" i="1"/>
  <c r="H2673" i="1" s="1"/>
  <c r="U2604" i="1"/>
  <c r="U2672" i="1" s="1"/>
  <c r="T2604" i="1"/>
  <c r="T2672" i="1" s="1"/>
  <c r="S2604" i="1"/>
  <c r="S2672" i="1" s="1"/>
  <c r="R2604" i="1"/>
  <c r="Q2604" i="1"/>
  <c r="Q2672" i="1" s="1"/>
  <c r="P2604" i="1"/>
  <c r="P2672" i="1" s="1"/>
  <c r="O2604" i="1"/>
  <c r="O2672" i="1" s="1"/>
  <c r="K2604" i="1"/>
  <c r="J2604" i="1"/>
  <c r="I2604" i="1"/>
  <c r="I2672" i="1" s="1"/>
  <c r="H2604" i="1"/>
  <c r="H2672" i="1" s="1"/>
  <c r="U2603" i="1"/>
  <c r="U2671" i="1" s="1"/>
  <c r="T2603" i="1"/>
  <c r="T2671" i="1" s="1"/>
  <c r="S2603" i="1"/>
  <c r="S2671" i="1" s="1"/>
  <c r="R2603" i="1"/>
  <c r="R2671" i="1" s="1"/>
  <c r="Q2603" i="1"/>
  <c r="Q2671" i="1" s="1"/>
  <c r="P2603" i="1"/>
  <c r="P2671" i="1" s="1"/>
  <c r="O2603" i="1"/>
  <c r="O2671" i="1" s="1"/>
  <c r="K2603" i="1"/>
  <c r="K2671" i="1" s="1"/>
  <c r="J2603" i="1"/>
  <c r="I2603" i="1"/>
  <c r="I2671" i="1" s="1"/>
  <c r="H2603" i="1"/>
  <c r="H2671" i="1" s="1"/>
  <c r="U2602" i="1"/>
  <c r="U2670" i="1" s="1"/>
  <c r="T2602" i="1"/>
  <c r="T2670" i="1" s="1"/>
  <c r="S2602" i="1"/>
  <c r="R2602" i="1"/>
  <c r="R2670" i="1" s="1"/>
  <c r="Q2602" i="1"/>
  <c r="Q2670" i="1" s="1"/>
  <c r="P2602" i="1"/>
  <c r="P2670" i="1" s="1"/>
  <c r="O2602" i="1"/>
  <c r="L2602" i="1"/>
  <c r="L2670" i="1" s="1"/>
  <c r="K2602" i="1"/>
  <c r="K2670" i="1" s="1"/>
  <c r="J2602" i="1"/>
  <c r="I2602" i="1"/>
  <c r="I2670" i="1" s="1"/>
  <c r="H2602" i="1"/>
  <c r="H2670" i="1" s="1"/>
  <c r="U2601" i="1"/>
  <c r="U2669" i="1" s="1"/>
  <c r="T2601" i="1"/>
  <c r="T2669" i="1" s="1"/>
  <c r="S2601" i="1"/>
  <c r="R2601" i="1"/>
  <c r="R2669" i="1" s="1"/>
  <c r="Q2601" i="1"/>
  <c r="Q2669" i="1" s="1"/>
  <c r="P2601" i="1"/>
  <c r="P2669" i="1" s="1"/>
  <c r="O2601" i="1"/>
  <c r="K2601" i="1"/>
  <c r="K2669" i="1" s="1"/>
  <c r="J2601" i="1"/>
  <c r="J2669" i="1" s="1"/>
  <c r="I2601" i="1"/>
  <c r="I2669" i="1" s="1"/>
  <c r="H2601" i="1"/>
  <c r="H2669" i="1" s="1"/>
  <c r="U2600" i="1"/>
  <c r="U2668" i="1" s="1"/>
  <c r="T2600" i="1"/>
  <c r="T2668" i="1" s="1"/>
  <c r="S2600" i="1"/>
  <c r="R2600" i="1"/>
  <c r="Q2600" i="1"/>
  <c r="Q2668" i="1" s="1"/>
  <c r="P2600" i="1"/>
  <c r="P2668" i="1" s="1"/>
  <c r="O2600" i="1"/>
  <c r="L2600" i="1"/>
  <c r="L2668" i="1" s="1"/>
  <c r="K2600" i="1"/>
  <c r="K2668" i="1" s="1"/>
  <c r="J2600" i="1"/>
  <c r="J2668" i="1" s="1"/>
  <c r="I2600" i="1"/>
  <c r="I2668" i="1" s="1"/>
  <c r="H2600" i="1"/>
  <c r="H2668" i="1" s="1"/>
  <c r="U2599" i="1"/>
  <c r="U2667" i="1" s="1"/>
  <c r="T2599" i="1"/>
  <c r="T2667" i="1" s="1"/>
  <c r="S2599" i="1"/>
  <c r="R2599" i="1"/>
  <c r="Q2599" i="1"/>
  <c r="Q2667" i="1" s="1"/>
  <c r="P2599" i="1"/>
  <c r="P2667" i="1" s="1"/>
  <c r="O2599" i="1"/>
  <c r="K2599" i="1"/>
  <c r="J2599" i="1"/>
  <c r="J2667" i="1" s="1"/>
  <c r="I2599" i="1"/>
  <c r="I2667" i="1" s="1"/>
  <c r="H2599" i="1"/>
  <c r="H2667" i="1" s="1"/>
  <c r="U2598" i="1"/>
  <c r="U2666" i="1" s="1"/>
  <c r="T2598" i="1"/>
  <c r="T2666" i="1" s="1"/>
  <c r="S2598" i="1"/>
  <c r="S2666" i="1" s="1"/>
  <c r="R2598" i="1"/>
  <c r="Q2598" i="1"/>
  <c r="Q2666" i="1" s="1"/>
  <c r="P2598" i="1"/>
  <c r="P2666" i="1" s="1"/>
  <c r="O2598" i="1"/>
  <c r="O2666" i="1" s="1"/>
  <c r="L2598" i="1"/>
  <c r="L2666" i="1" s="1"/>
  <c r="K2598" i="1"/>
  <c r="J2598" i="1"/>
  <c r="J2666" i="1" s="1"/>
  <c r="I2598" i="1"/>
  <c r="I2666" i="1" s="1"/>
  <c r="H2598" i="1"/>
  <c r="H2666" i="1" s="1"/>
  <c r="U2597" i="1"/>
  <c r="U2665" i="1" s="1"/>
  <c r="T2597" i="1"/>
  <c r="T2665" i="1" s="1"/>
  <c r="S2597" i="1"/>
  <c r="S2665" i="1" s="1"/>
  <c r="R2597" i="1"/>
  <c r="Q2597" i="1"/>
  <c r="Q2665" i="1" s="1"/>
  <c r="P2597" i="1"/>
  <c r="P2665" i="1" s="1"/>
  <c r="O2597" i="1"/>
  <c r="O2665" i="1" s="1"/>
  <c r="K2597" i="1"/>
  <c r="J2597" i="1"/>
  <c r="I2597" i="1"/>
  <c r="I2665" i="1" s="1"/>
  <c r="H2597" i="1"/>
  <c r="H2665" i="1" s="1"/>
  <c r="U2596" i="1"/>
  <c r="U2664" i="1" s="1"/>
  <c r="T2596" i="1"/>
  <c r="T2664" i="1" s="1"/>
  <c r="S2596" i="1"/>
  <c r="S2664" i="1" s="1"/>
  <c r="R2596" i="1"/>
  <c r="R2664" i="1" s="1"/>
  <c r="Q2596" i="1"/>
  <c r="Q2664" i="1" s="1"/>
  <c r="P2596" i="1"/>
  <c r="P2664" i="1" s="1"/>
  <c r="O2596" i="1"/>
  <c r="O2664" i="1" s="1"/>
  <c r="K2596" i="1"/>
  <c r="K2664" i="1" s="1"/>
  <c r="J2596" i="1"/>
  <c r="I2596" i="1"/>
  <c r="I2664" i="1" s="1"/>
  <c r="H2596" i="1"/>
  <c r="H2664" i="1" s="1"/>
  <c r="U2595" i="1"/>
  <c r="U2663" i="1" s="1"/>
  <c r="T2595" i="1"/>
  <c r="T2663" i="1" s="1"/>
  <c r="S2595" i="1"/>
  <c r="R2595" i="1"/>
  <c r="R2663" i="1" s="1"/>
  <c r="Q2595" i="1"/>
  <c r="Q2663" i="1" s="1"/>
  <c r="P2595" i="1"/>
  <c r="P2663" i="1" s="1"/>
  <c r="O2595" i="1"/>
  <c r="K2595" i="1"/>
  <c r="K2663" i="1" s="1"/>
  <c r="J2595" i="1"/>
  <c r="J2663" i="1" s="1"/>
  <c r="I2595" i="1"/>
  <c r="I2663" i="1" s="1"/>
  <c r="H2595" i="1"/>
  <c r="H2663" i="1" s="1"/>
  <c r="U2594" i="1"/>
  <c r="U2662" i="1" s="1"/>
  <c r="T2594" i="1"/>
  <c r="T2662" i="1" s="1"/>
  <c r="S2594" i="1"/>
  <c r="R2594" i="1"/>
  <c r="Q2594" i="1"/>
  <c r="Q2662" i="1" s="1"/>
  <c r="P2594" i="1"/>
  <c r="P2662" i="1" s="1"/>
  <c r="O2594" i="1"/>
  <c r="L2594" i="1"/>
  <c r="L2662" i="1" s="1"/>
  <c r="K2594" i="1"/>
  <c r="K2662" i="1" s="1"/>
  <c r="J2594" i="1"/>
  <c r="J2662" i="1" s="1"/>
  <c r="I2594" i="1"/>
  <c r="I2662" i="1" s="1"/>
  <c r="U2593" i="1"/>
  <c r="U2661" i="1" s="1"/>
  <c r="T2593" i="1"/>
  <c r="T2661" i="1" s="1"/>
  <c r="S2593" i="1"/>
  <c r="S2661" i="1" s="1"/>
  <c r="R2593" i="1"/>
  <c r="Q2593" i="1"/>
  <c r="Q2661" i="1" s="1"/>
  <c r="P2593" i="1"/>
  <c r="P2661" i="1" s="1"/>
  <c r="O2593" i="1"/>
  <c r="O2661" i="1" s="1"/>
  <c r="K2593" i="1"/>
  <c r="J2593" i="1"/>
  <c r="I2593" i="1"/>
  <c r="I2661" i="1" s="1"/>
  <c r="H2593" i="1"/>
  <c r="H2661" i="1" s="1"/>
  <c r="U2592" i="1"/>
  <c r="U2660" i="1" s="1"/>
  <c r="T2592" i="1"/>
  <c r="T2660" i="1" s="1"/>
  <c r="S2592" i="1"/>
  <c r="S2660" i="1" s="1"/>
  <c r="R2592" i="1"/>
  <c r="R2660" i="1" s="1"/>
  <c r="Q2592" i="1"/>
  <c r="Q2660" i="1" s="1"/>
  <c r="P2592" i="1"/>
  <c r="P2660" i="1" s="1"/>
  <c r="O2592" i="1"/>
  <c r="O2660" i="1" s="1"/>
  <c r="L2592" i="1"/>
  <c r="L2660" i="1" s="1"/>
  <c r="K2592" i="1"/>
  <c r="J2592" i="1"/>
  <c r="I2592" i="1"/>
  <c r="I2660" i="1" s="1"/>
  <c r="H2592" i="1"/>
  <c r="H2660" i="1" s="1"/>
  <c r="U2591" i="1"/>
  <c r="U2659" i="1" s="1"/>
  <c r="T2591" i="1"/>
  <c r="T2659" i="1" s="1"/>
  <c r="S2591" i="1"/>
  <c r="S2659" i="1" s="1"/>
  <c r="R2591" i="1"/>
  <c r="R2659" i="1" s="1"/>
  <c r="Q2591" i="1"/>
  <c r="Q2659" i="1" s="1"/>
  <c r="P2591" i="1"/>
  <c r="P2659" i="1" s="1"/>
  <c r="O2591" i="1"/>
  <c r="O2659" i="1" s="1"/>
  <c r="K2591" i="1"/>
  <c r="K2659" i="1" s="1"/>
  <c r="J2591" i="1"/>
  <c r="I2591" i="1"/>
  <c r="I2659" i="1" s="1"/>
  <c r="H2591" i="1"/>
  <c r="H2659" i="1" s="1"/>
  <c r="U2590" i="1"/>
  <c r="U2658" i="1" s="1"/>
  <c r="T2590" i="1"/>
  <c r="T2658" i="1" s="1"/>
  <c r="S2590" i="1"/>
  <c r="R2590" i="1"/>
  <c r="R2658" i="1" s="1"/>
  <c r="Q2590" i="1"/>
  <c r="Q2658" i="1" s="1"/>
  <c r="P2590" i="1"/>
  <c r="P2658" i="1" s="1"/>
  <c r="O2590" i="1"/>
  <c r="L2590" i="1"/>
  <c r="L2658" i="1" s="1"/>
  <c r="K2590" i="1"/>
  <c r="K2658" i="1" s="1"/>
  <c r="J2590" i="1"/>
  <c r="I2590" i="1"/>
  <c r="I2658" i="1" s="1"/>
  <c r="H2590" i="1"/>
  <c r="H2658" i="1" s="1"/>
  <c r="U2589" i="1"/>
  <c r="U2657" i="1" s="1"/>
  <c r="T2589" i="1"/>
  <c r="T2657" i="1" s="1"/>
  <c r="S2589" i="1"/>
  <c r="R2589" i="1"/>
  <c r="R2657" i="1" s="1"/>
  <c r="Q2589" i="1"/>
  <c r="Q2657" i="1" s="1"/>
  <c r="P2589" i="1"/>
  <c r="P2657" i="1" s="1"/>
  <c r="O2589" i="1"/>
  <c r="K2589" i="1"/>
  <c r="K2657" i="1" s="1"/>
  <c r="J2589" i="1"/>
  <c r="J2657" i="1" s="1"/>
  <c r="I2589" i="1"/>
  <c r="I2657" i="1" s="1"/>
  <c r="H2589" i="1"/>
  <c r="H2657" i="1" s="1"/>
  <c r="U2588" i="1"/>
  <c r="U2656" i="1" s="1"/>
  <c r="T2588" i="1"/>
  <c r="T2656" i="1" s="1"/>
  <c r="S2588" i="1"/>
  <c r="R2588" i="1"/>
  <c r="Q2588" i="1"/>
  <c r="Q2656" i="1" s="1"/>
  <c r="P2588" i="1"/>
  <c r="P2656" i="1" s="1"/>
  <c r="O2588" i="1"/>
  <c r="K2588" i="1"/>
  <c r="J2588" i="1"/>
  <c r="J2656" i="1" s="1"/>
  <c r="I2588" i="1"/>
  <c r="I2656" i="1" s="1"/>
  <c r="H2588" i="1"/>
  <c r="H2656" i="1" s="1"/>
  <c r="U2587" i="1"/>
  <c r="U2655" i="1" s="1"/>
  <c r="T2587" i="1"/>
  <c r="T2655" i="1" s="1"/>
  <c r="S2587" i="1"/>
  <c r="S2655" i="1" s="1"/>
  <c r="R2587" i="1"/>
  <c r="Q2587" i="1"/>
  <c r="Q2655" i="1" s="1"/>
  <c r="P2587" i="1"/>
  <c r="P2655" i="1" s="1"/>
  <c r="O2587" i="1"/>
  <c r="O2655" i="1" s="1"/>
  <c r="K2587" i="1"/>
  <c r="J2587" i="1"/>
  <c r="I2587" i="1"/>
  <c r="I2655" i="1" s="1"/>
  <c r="H2587" i="1"/>
  <c r="H2655" i="1" s="1"/>
  <c r="U2586" i="1"/>
  <c r="U2654" i="1" s="1"/>
  <c r="T2586" i="1"/>
  <c r="T2654" i="1" s="1"/>
  <c r="S2586" i="1"/>
  <c r="S2654" i="1" s="1"/>
  <c r="R2586" i="1"/>
  <c r="R2654" i="1" s="1"/>
  <c r="Q2586" i="1"/>
  <c r="Q2654" i="1" s="1"/>
  <c r="P2586" i="1"/>
  <c r="P2654" i="1" s="1"/>
  <c r="O2586" i="1"/>
  <c r="O2654" i="1" s="1"/>
  <c r="L2586" i="1"/>
  <c r="L2654" i="1" s="1"/>
  <c r="K2586" i="1"/>
  <c r="J2586" i="1"/>
  <c r="I2586" i="1"/>
  <c r="I2654" i="1" s="1"/>
  <c r="H2586" i="1"/>
  <c r="H2654" i="1" s="1"/>
  <c r="U2585" i="1"/>
  <c r="U2653" i="1" s="1"/>
  <c r="T2585" i="1"/>
  <c r="T2653" i="1" s="1"/>
  <c r="S2585" i="1"/>
  <c r="S2653" i="1" s="1"/>
  <c r="R2585" i="1"/>
  <c r="R2653" i="1" s="1"/>
  <c r="Q2585" i="1"/>
  <c r="Q2653" i="1" s="1"/>
  <c r="P2585" i="1"/>
  <c r="P2653" i="1" s="1"/>
  <c r="O2585" i="1"/>
  <c r="O2653" i="1" s="1"/>
  <c r="K2585" i="1"/>
  <c r="K2653" i="1" s="1"/>
  <c r="J2585" i="1"/>
  <c r="I2585" i="1"/>
  <c r="I2653" i="1" s="1"/>
  <c r="H2585" i="1"/>
  <c r="H2653" i="1" s="1"/>
  <c r="U2584" i="1"/>
  <c r="U2652" i="1" s="1"/>
  <c r="T2584" i="1"/>
  <c r="T2652" i="1" s="1"/>
  <c r="S2584" i="1"/>
  <c r="S2652" i="1" s="1"/>
  <c r="R2584" i="1"/>
  <c r="R2652" i="1" s="1"/>
  <c r="Q2584" i="1"/>
  <c r="Q2652" i="1" s="1"/>
  <c r="P2584" i="1"/>
  <c r="P2652" i="1" s="1"/>
  <c r="O2584" i="1"/>
  <c r="O2652" i="1" s="1"/>
  <c r="L2584" i="1"/>
  <c r="L2652" i="1" s="1"/>
  <c r="K2584" i="1"/>
  <c r="K2652" i="1" s="1"/>
  <c r="J2584" i="1"/>
  <c r="I2584" i="1"/>
  <c r="I2652" i="1" s="1"/>
  <c r="H2584" i="1"/>
  <c r="H2652" i="1" s="1"/>
  <c r="U2583" i="1"/>
  <c r="U2651" i="1" s="1"/>
  <c r="T2583" i="1"/>
  <c r="T2651" i="1" s="1"/>
  <c r="S2583" i="1"/>
  <c r="S2651" i="1" s="1"/>
  <c r="R2583" i="1"/>
  <c r="R2651" i="1" s="1"/>
  <c r="Q2583" i="1"/>
  <c r="Q2651" i="1" s="1"/>
  <c r="P2583" i="1"/>
  <c r="P2651" i="1" s="1"/>
  <c r="O2583" i="1"/>
  <c r="O2651" i="1" s="1"/>
  <c r="K2583" i="1"/>
  <c r="K2651" i="1" s="1"/>
  <c r="J2583" i="1"/>
  <c r="J2651" i="1" s="1"/>
  <c r="I2583" i="1"/>
  <c r="I2651" i="1" s="1"/>
  <c r="H2583" i="1"/>
  <c r="H2651" i="1" s="1"/>
  <c r="U2582" i="1"/>
  <c r="U2650" i="1" s="1"/>
  <c r="T2582" i="1"/>
  <c r="T2650" i="1" s="1"/>
  <c r="S2582" i="1"/>
  <c r="R2582" i="1"/>
  <c r="R2650" i="1" s="1"/>
  <c r="Q2582" i="1"/>
  <c r="Q2650" i="1" s="1"/>
  <c r="P2582" i="1"/>
  <c r="P2650" i="1" s="1"/>
  <c r="O2582" i="1"/>
  <c r="L2582" i="1"/>
  <c r="L2650" i="1" s="1"/>
  <c r="K2582" i="1"/>
  <c r="K2650" i="1" s="1"/>
  <c r="J2582" i="1"/>
  <c r="J2650" i="1" s="1"/>
  <c r="I2582" i="1"/>
  <c r="I2650" i="1" s="1"/>
  <c r="H2582" i="1"/>
  <c r="H2650" i="1" s="1"/>
  <c r="U2581" i="1"/>
  <c r="U2649" i="1" s="1"/>
  <c r="T2581" i="1"/>
  <c r="T2649" i="1" s="1"/>
  <c r="S2581" i="1"/>
  <c r="R2581" i="1"/>
  <c r="R2649" i="1" s="1"/>
  <c r="Q2581" i="1"/>
  <c r="Q2649" i="1" s="1"/>
  <c r="P2581" i="1"/>
  <c r="P2649" i="1" s="1"/>
  <c r="O2581" i="1"/>
  <c r="K2581" i="1"/>
  <c r="K2649" i="1" s="1"/>
  <c r="J2581" i="1"/>
  <c r="J2649" i="1" s="1"/>
  <c r="I2581" i="1"/>
  <c r="I2649" i="1" s="1"/>
  <c r="U2580" i="1"/>
  <c r="U2648" i="1" s="1"/>
  <c r="T2580" i="1"/>
  <c r="T2648" i="1" s="1"/>
  <c r="S2580" i="1"/>
  <c r="S2648" i="1" s="1"/>
  <c r="Q2580" i="1"/>
  <c r="Q2648" i="1" s="1"/>
  <c r="P2580" i="1"/>
  <c r="P2648" i="1" s="1"/>
  <c r="O2580" i="1"/>
  <c r="O2648" i="1" s="1"/>
  <c r="K2580" i="1"/>
  <c r="J2580" i="1"/>
  <c r="J2648" i="1" s="1"/>
  <c r="I2580" i="1"/>
  <c r="I2648" i="1" s="1"/>
  <c r="H2580" i="1"/>
  <c r="H2648" i="1" s="1"/>
  <c r="U2579" i="1"/>
  <c r="U2647" i="1" s="1"/>
  <c r="T2579" i="1"/>
  <c r="T2647" i="1" s="1"/>
  <c r="S2579" i="1"/>
  <c r="S2647" i="1" s="1"/>
  <c r="R2579" i="1"/>
  <c r="R2647" i="1" s="1"/>
  <c r="Q2579" i="1"/>
  <c r="Q2647" i="1" s="1"/>
  <c r="P2579" i="1"/>
  <c r="P2647" i="1" s="1"/>
  <c r="O2579" i="1"/>
  <c r="O2647" i="1" s="1"/>
  <c r="K2579" i="1"/>
  <c r="K2647" i="1" s="1"/>
  <c r="J2579" i="1"/>
  <c r="I2579" i="1"/>
  <c r="I2647" i="1" s="1"/>
  <c r="H2579" i="1"/>
  <c r="H2647" i="1" s="1"/>
  <c r="U2578" i="1"/>
  <c r="U2646" i="1" s="1"/>
  <c r="T2578" i="1"/>
  <c r="T2646" i="1" s="1"/>
  <c r="S2578" i="1"/>
  <c r="S2646" i="1" s="1"/>
  <c r="R2578" i="1"/>
  <c r="R2646" i="1" s="1"/>
  <c r="Q2578" i="1"/>
  <c r="Q2646" i="1" s="1"/>
  <c r="P2578" i="1"/>
  <c r="P2646" i="1" s="1"/>
  <c r="O2578" i="1"/>
  <c r="O2646" i="1" s="1"/>
  <c r="L2578" i="1"/>
  <c r="L2646" i="1" s="1"/>
  <c r="K2578" i="1"/>
  <c r="K2646" i="1" s="1"/>
  <c r="I2578" i="1"/>
  <c r="I2646" i="1" s="1"/>
  <c r="H2578" i="1"/>
  <c r="H2646" i="1" s="1"/>
  <c r="U2577" i="1"/>
  <c r="U2645" i="1" s="1"/>
  <c r="S2577" i="1"/>
  <c r="S2645" i="1" s="1"/>
  <c r="R2577" i="1"/>
  <c r="R2645" i="1" s="1"/>
  <c r="Q2577" i="1"/>
  <c r="Q2645" i="1" s="1"/>
  <c r="O2577" i="1"/>
  <c r="O2645" i="1" s="1"/>
  <c r="K2577" i="1"/>
  <c r="K2645" i="1" s="1"/>
  <c r="J2577" i="1"/>
  <c r="J2645" i="1" s="1"/>
  <c r="I2577" i="1"/>
  <c r="I2645" i="1" s="1"/>
  <c r="H2577" i="1"/>
  <c r="H2645" i="1" s="1"/>
  <c r="U2576" i="1"/>
  <c r="U2644" i="1" s="1"/>
  <c r="T2576" i="1"/>
  <c r="T2644" i="1" s="1"/>
  <c r="S2576" i="1"/>
  <c r="R2576" i="1"/>
  <c r="R2644" i="1" s="1"/>
  <c r="Q2576" i="1"/>
  <c r="Q2644" i="1" s="1"/>
  <c r="P2576" i="1"/>
  <c r="P2644" i="1" s="1"/>
  <c r="O2576" i="1"/>
  <c r="L2576" i="1"/>
  <c r="L2644" i="1" s="1"/>
  <c r="K2576" i="1"/>
  <c r="K2644" i="1" s="1"/>
  <c r="I2576" i="1"/>
  <c r="I2644" i="1" s="1"/>
  <c r="H2576" i="1"/>
  <c r="H2644" i="1" s="1"/>
  <c r="U2575" i="1"/>
  <c r="U2643" i="1" s="1"/>
  <c r="S2575" i="1"/>
  <c r="R2575" i="1"/>
  <c r="R2643" i="1" s="1"/>
  <c r="Q2575" i="1"/>
  <c r="Q2643" i="1" s="1"/>
  <c r="O2575" i="1"/>
  <c r="K2575" i="1"/>
  <c r="K2643" i="1" s="1"/>
  <c r="J2575" i="1"/>
  <c r="J2643" i="1" s="1"/>
  <c r="I2575" i="1"/>
  <c r="I2643" i="1" s="1"/>
  <c r="U2574" i="1"/>
  <c r="U2642" i="1" s="1"/>
  <c r="T2574" i="1"/>
  <c r="T2642" i="1" s="1"/>
  <c r="S2574" i="1"/>
  <c r="S2642" i="1" s="1"/>
  <c r="Q2574" i="1"/>
  <c r="Q2642" i="1" s="1"/>
  <c r="P2574" i="1"/>
  <c r="P2642" i="1" s="1"/>
  <c r="O2574" i="1"/>
  <c r="O2642" i="1" s="1"/>
  <c r="L2574" i="1"/>
  <c r="L2642" i="1" s="1"/>
  <c r="K2574" i="1"/>
  <c r="K2642" i="1" s="1"/>
  <c r="J2574" i="1"/>
  <c r="J2642" i="1" s="1"/>
  <c r="I2574" i="1"/>
  <c r="I2642" i="1" s="1"/>
  <c r="H2574" i="1"/>
  <c r="H2642" i="1" s="1"/>
  <c r="U2573" i="1"/>
  <c r="U2641" i="1" s="1"/>
  <c r="T2573" i="1"/>
  <c r="T2641" i="1" s="1"/>
  <c r="S2573" i="1"/>
  <c r="S2641" i="1" s="1"/>
  <c r="R2573" i="1"/>
  <c r="Q2573" i="1"/>
  <c r="Q2641" i="1" s="1"/>
  <c r="P2573" i="1"/>
  <c r="P2641" i="1" s="1"/>
  <c r="O2573" i="1"/>
  <c r="O2641" i="1" s="1"/>
  <c r="K2573" i="1"/>
  <c r="J2573" i="1"/>
  <c r="J2641" i="1" s="1"/>
  <c r="I2573" i="1"/>
  <c r="I2641" i="1" s="1"/>
  <c r="H2573" i="1"/>
  <c r="H2641" i="1" s="1"/>
  <c r="U2572" i="1"/>
  <c r="U2640" i="1" s="1"/>
  <c r="T2572" i="1"/>
  <c r="T2640" i="1" s="1"/>
  <c r="S2572" i="1"/>
  <c r="S2640" i="1" s="1"/>
  <c r="R2572" i="1"/>
  <c r="R2640" i="1" s="1"/>
  <c r="Q2572" i="1"/>
  <c r="Q2640" i="1" s="1"/>
  <c r="P2572" i="1"/>
  <c r="P2640" i="1" s="1"/>
  <c r="O2572" i="1"/>
  <c r="O2640" i="1" s="1"/>
  <c r="K2572" i="1"/>
  <c r="K2640" i="1" s="1"/>
  <c r="I2572" i="1"/>
  <c r="I2640" i="1" s="1"/>
  <c r="H2572" i="1"/>
  <c r="H2640" i="1" s="1"/>
  <c r="U2571" i="1"/>
  <c r="U2639" i="1" s="1"/>
  <c r="S2571" i="1"/>
  <c r="S2639" i="1" s="1"/>
  <c r="R2571" i="1"/>
  <c r="R2639" i="1" s="1"/>
  <c r="Q2571" i="1"/>
  <c r="Q2639" i="1" s="1"/>
  <c r="O2571" i="1"/>
  <c r="O2639" i="1" s="1"/>
  <c r="K2571" i="1"/>
  <c r="K2639" i="1" s="1"/>
  <c r="J2571" i="1"/>
  <c r="J2639" i="1" s="1"/>
  <c r="I2571" i="1"/>
  <c r="I2639" i="1" s="1"/>
  <c r="H2571" i="1"/>
  <c r="H2639" i="1" s="1"/>
  <c r="U2570" i="1"/>
  <c r="U2638" i="1" s="1"/>
  <c r="T2570" i="1"/>
  <c r="T2638" i="1" s="1"/>
  <c r="S2570" i="1"/>
  <c r="R2570" i="1"/>
  <c r="R2638" i="1" s="1"/>
  <c r="Q2570" i="1"/>
  <c r="Q2638" i="1" s="1"/>
  <c r="P2570" i="1"/>
  <c r="P2638" i="1" s="1"/>
  <c r="O2570" i="1"/>
  <c r="L2570" i="1"/>
  <c r="L2638" i="1" s="1"/>
  <c r="K2570" i="1"/>
  <c r="K2638" i="1" s="1"/>
  <c r="I2570" i="1"/>
  <c r="I2638" i="1" s="1"/>
  <c r="H2570" i="1"/>
  <c r="H2638" i="1" s="1"/>
  <c r="U2569" i="1"/>
  <c r="U2637" i="1" s="1"/>
  <c r="S2569" i="1"/>
  <c r="R2569" i="1"/>
  <c r="R2637" i="1" s="1"/>
  <c r="Q2569" i="1"/>
  <c r="Q2637" i="1" s="1"/>
  <c r="O2569" i="1"/>
  <c r="K2569" i="1"/>
  <c r="K2637" i="1" s="1"/>
  <c r="J2569" i="1"/>
  <c r="J2637" i="1" s="1"/>
  <c r="I2569" i="1"/>
  <c r="I2637" i="1" s="1"/>
  <c r="U2568" i="1"/>
  <c r="U2636" i="1" s="1"/>
  <c r="T2568" i="1"/>
  <c r="T2636" i="1" s="1"/>
  <c r="S2568" i="1"/>
  <c r="S2636" i="1" s="1"/>
  <c r="Q2568" i="1"/>
  <c r="Q2636" i="1" s="1"/>
  <c r="P2568" i="1"/>
  <c r="P2636" i="1" s="1"/>
  <c r="O2568" i="1"/>
  <c r="O2636" i="1" s="1"/>
  <c r="L2568" i="1"/>
  <c r="L2636" i="1" s="1"/>
  <c r="K2568" i="1"/>
  <c r="K2636" i="1" s="1"/>
  <c r="I2568" i="1"/>
  <c r="I2636" i="1" s="1"/>
  <c r="H2568" i="1"/>
  <c r="H2636" i="1" s="1"/>
  <c r="U2567" i="1"/>
  <c r="U2635" i="1" s="1"/>
  <c r="S2567" i="1"/>
  <c r="S2635" i="1" s="1"/>
  <c r="R2567" i="1"/>
  <c r="Q2567" i="1"/>
  <c r="Q2635" i="1" s="1"/>
  <c r="O2567" i="1"/>
  <c r="O2635" i="1" s="1"/>
  <c r="K2567" i="1"/>
  <c r="J2567" i="1"/>
  <c r="J2635" i="1" s="1"/>
  <c r="I2567" i="1"/>
  <c r="I2635" i="1" s="1"/>
  <c r="H2567" i="1"/>
  <c r="H2635" i="1" s="1"/>
  <c r="U2566" i="1"/>
  <c r="U2634" i="1" s="1"/>
  <c r="T2566" i="1"/>
  <c r="T2634" i="1" s="1"/>
  <c r="S2566" i="1"/>
  <c r="S2634" i="1" s="1"/>
  <c r="R2566" i="1"/>
  <c r="R2634" i="1" s="1"/>
  <c r="Q2566" i="1"/>
  <c r="Q2634" i="1" s="1"/>
  <c r="P2566" i="1"/>
  <c r="P2634" i="1" s="1"/>
  <c r="O2566" i="1"/>
  <c r="O2634" i="1" s="1"/>
  <c r="K2566" i="1"/>
  <c r="K2634" i="1" s="1"/>
  <c r="I2566" i="1"/>
  <c r="I2634" i="1" s="1"/>
  <c r="H2566" i="1"/>
  <c r="H2634" i="1" s="1"/>
  <c r="U2565" i="1"/>
  <c r="U2633" i="1" s="1"/>
  <c r="S2565" i="1"/>
  <c r="S2633" i="1" s="1"/>
  <c r="R2565" i="1"/>
  <c r="R2633" i="1" s="1"/>
  <c r="Q2565" i="1"/>
  <c r="Q2633" i="1" s="1"/>
  <c r="O2565" i="1"/>
  <c r="O2633" i="1" s="1"/>
  <c r="K2565" i="1"/>
  <c r="K2633" i="1" s="1"/>
  <c r="J2565" i="1"/>
  <c r="J2633" i="1" s="1"/>
  <c r="I2565" i="1"/>
  <c r="I2633" i="1" s="1"/>
  <c r="U2564" i="1"/>
  <c r="U2632" i="1" s="1"/>
  <c r="T2564" i="1"/>
  <c r="T2632" i="1" s="1"/>
  <c r="S2564" i="1"/>
  <c r="Q2564" i="1"/>
  <c r="Q2632" i="1" s="1"/>
  <c r="P2564" i="1"/>
  <c r="P2632" i="1" s="1"/>
  <c r="O2564" i="1"/>
  <c r="K2564" i="1"/>
  <c r="K2632" i="1" s="1"/>
  <c r="J2564" i="1"/>
  <c r="J2632" i="1" s="1"/>
  <c r="I2564" i="1"/>
  <c r="I2632" i="1" s="1"/>
  <c r="H2564" i="1"/>
  <c r="H2632" i="1" s="1"/>
  <c r="U2563" i="1"/>
  <c r="U2631" i="1" s="1"/>
  <c r="T2563" i="1"/>
  <c r="T2631" i="1" s="1"/>
  <c r="S2563" i="1"/>
  <c r="S2631" i="1" s="1"/>
  <c r="R2563" i="1"/>
  <c r="Q2563" i="1"/>
  <c r="Q2631" i="1" s="1"/>
  <c r="P2563" i="1"/>
  <c r="P2631" i="1" s="1"/>
  <c r="O2563" i="1"/>
  <c r="O2631" i="1" s="1"/>
  <c r="K2563" i="1"/>
  <c r="J2563" i="1"/>
  <c r="J2631" i="1" s="1"/>
  <c r="I2563" i="1"/>
  <c r="I2631" i="1" s="1"/>
  <c r="U2562" i="1"/>
  <c r="U2630" i="1" s="1"/>
  <c r="T2562" i="1"/>
  <c r="T2630" i="1" s="1"/>
  <c r="S2562" i="1"/>
  <c r="S2630" i="1" s="1"/>
  <c r="Q2562" i="1"/>
  <c r="Q2630" i="1" s="1"/>
  <c r="P2562" i="1"/>
  <c r="P2630" i="1" s="1"/>
  <c r="O2562" i="1"/>
  <c r="O2630" i="1" s="1"/>
  <c r="L2562" i="1"/>
  <c r="L2630" i="1" s="1"/>
  <c r="K2562" i="1"/>
  <c r="I2562" i="1"/>
  <c r="I2630" i="1" s="1"/>
  <c r="H2562" i="1"/>
  <c r="H2630" i="1" s="1"/>
  <c r="U2561" i="1"/>
  <c r="U2629" i="1" s="1"/>
  <c r="S2561" i="1"/>
  <c r="S2629" i="1" s="1"/>
  <c r="R2561" i="1"/>
  <c r="R2629" i="1" s="1"/>
  <c r="Q2561" i="1"/>
  <c r="Q2629" i="1" s="1"/>
  <c r="O2561" i="1"/>
  <c r="O2629" i="1" s="1"/>
  <c r="K2561" i="1"/>
  <c r="K2629" i="1" s="1"/>
  <c r="J2561" i="1"/>
  <c r="I2561" i="1"/>
  <c r="I2629" i="1" s="1"/>
  <c r="H2561" i="1"/>
  <c r="H2629" i="1" s="1"/>
  <c r="U2560" i="1"/>
  <c r="U2628" i="1" s="1"/>
  <c r="T2560" i="1"/>
  <c r="T2628" i="1" s="1"/>
  <c r="S2560" i="1"/>
  <c r="S2628" i="1" s="1"/>
  <c r="R2560" i="1"/>
  <c r="R2628" i="1" s="1"/>
  <c r="Q2560" i="1"/>
  <c r="Q2628" i="1" s="1"/>
  <c r="P2560" i="1"/>
  <c r="P2628" i="1" s="1"/>
  <c r="O2560" i="1"/>
  <c r="O2628" i="1" s="1"/>
  <c r="K2560" i="1"/>
  <c r="K2628" i="1" s="1"/>
  <c r="I2560" i="1"/>
  <c r="I2628" i="1" s="1"/>
  <c r="H2560" i="1"/>
  <c r="H2628" i="1" s="1"/>
  <c r="U2559" i="1"/>
  <c r="U2627" i="1" s="1"/>
  <c r="S2559" i="1"/>
  <c r="R2559" i="1"/>
  <c r="R2627" i="1" s="1"/>
  <c r="Q2559" i="1"/>
  <c r="Q2627" i="1" s="1"/>
  <c r="O2559" i="1"/>
  <c r="K2559" i="1"/>
  <c r="K2627" i="1" s="1"/>
  <c r="J2559" i="1"/>
  <c r="J2627" i="1" s="1"/>
  <c r="I2559" i="1"/>
  <c r="I2627" i="1" s="1"/>
  <c r="U2558" i="1"/>
  <c r="U2626" i="1" s="1"/>
  <c r="T2558" i="1"/>
  <c r="T2626" i="1" s="1"/>
  <c r="S2558" i="1"/>
  <c r="S2626" i="1" s="1"/>
  <c r="Q2558" i="1"/>
  <c r="Q2626" i="1" s="1"/>
  <c r="P2558" i="1"/>
  <c r="P2626" i="1" s="1"/>
  <c r="O2558" i="1"/>
  <c r="O2626" i="1" s="1"/>
  <c r="K2558" i="1"/>
  <c r="I2558" i="1"/>
  <c r="I2626" i="1" s="1"/>
  <c r="H2558" i="1"/>
  <c r="H2626" i="1" s="1"/>
  <c r="U2557" i="1"/>
  <c r="U2625" i="1" s="1"/>
  <c r="S2557" i="1"/>
  <c r="S2625" i="1" s="1"/>
  <c r="R2557" i="1"/>
  <c r="R2625" i="1" s="1"/>
  <c r="Q2557" i="1"/>
  <c r="Q2625" i="1" s="1"/>
  <c r="O2557" i="1"/>
  <c r="O2625" i="1" s="1"/>
  <c r="K2557" i="1"/>
  <c r="K2625" i="1" s="1"/>
  <c r="J2557" i="1"/>
  <c r="I2557" i="1"/>
  <c r="I2625" i="1" s="1"/>
  <c r="U2556" i="1"/>
  <c r="U2624" i="1" s="1"/>
  <c r="T2556" i="1"/>
  <c r="T2624" i="1" s="1"/>
  <c r="S2556" i="1"/>
  <c r="S2624" i="1" s="1"/>
  <c r="Q2556" i="1"/>
  <c r="Q2624" i="1" s="1"/>
  <c r="P2556" i="1"/>
  <c r="P2624" i="1" s="1"/>
  <c r="O2556" i="1"/>
  <c r="O2624" i="1" s="1"/>
  <c r="K2556" i="1"/>
  <c r="K2624" i="1" s="1"/>
  <c r="I2556" i="1"/>
  <c r="I2624" i="1" s="1"/>
  <c r="U2555" i="1"/>
  <c r="U2623" i="1" s="1"/>
  <c r="S2555" i="1"/>
  <c r="S2623" i="1" s="1"/>
  <c r="R2555" i="1"/>
  <c r="Q2555" i="1"/>
  <c r="Q2623" i="1" s="1"/>
  <c r="O2555" i="1"/>
  <c r="O2623" i="1" s="1"/>
  <c r="K2555" i="1"/>
  <c r="J2555" i="1"/>
  <c r="J2623" i="1" s="1"/>
  <c r="I2555" i="1"/>
  <c r="I2623" i="1" s="1"/>
  <c r="U2554" i="1"/>
  <c r="U2622" i="1" s="1"/>
  <c r="T2554" i="1"/>
  <c r="T2622" i="1" s="1"/>
  <c r="S2554" i="1"/>
  <c r="S2622" i="1" s="1"/>
  <c r="Q2554" i="1"/>
  <c r="Q2622" i="1" s="1"/>
  <c r="P2554" i="1"/>
  <c r="P2622" i="1" s="1"/>
  <c r="O2554" i="1"/>
  <c r="O2622" i="1" s="1"/>
  <c r="K2554" i="1"/>
  <c r="K2622" i="1" s="1"/>
  <c r="I2554" i="1"/>
  <c r="I2622" i="1" s="1"/>
  <c r="U2553" i="1"/>
  <c r="U2621" i="1" s="1"/>
  <c r="S2553" i="1"/>
  <c r="P2553" i="1"/>
  <c r="P2621" i="1" s="1"/>
  <c r="O2553" i="1"/>
  <c r="O2621" i="1" s="1"/>
  <c r="K2553" i="1"/>
  <c r="K2621" i="1" s="1"/>
  <c r="U2552" i="1"/>
  <c r="U2620" i="1" s="1"/>
  <c r="R2552" i="1"/>
  <c r="R2620" i="1" s="1"/>
  <c r="Q2552" i="1"/>
  <c r="Q2620" i="1" s="1"/>
  <c r="P2552" i="1"/>
  <c r="P2620" i="1" s="1"/>
  <c r="I2552" i="1"/>
  <c r="I2620" i="1" s="1"/>
  <c r="S2551" i="1"/>
  <c r="O2551" i="1"/>
  <c r="O2619" i="1" s="1"/>
  <c r="K2551" i="1"/>
  <c r="K2619" i="1" s="1"/>
  <c r="U2550" i="1"/>
  <c r="U2618" i="1" s="1"/>
  <c r="Q2550" i="1"/>
  <c r="Q2618" i="1" s="1"/>
  <c r="S2549" i="1"/>
  <c r="S2617" i="1" s="1"/>
  <c r="R2549" i="1"/>
  <c r="R2617" i="1" s="1"/>
  <c r="H2549" i="1"/>
  <c r="H2617" i="1" s="1"/>
  <c r="U2548" i="1"/>
  <c r="U2616" i="1" s="1"/>
  <c r="P2548" i="1"/>
  <c r="P2616" i="1" s="1"/>
  <c r="J2548" i="1"/>
  <c r="J2616" i="1" s="1"/>
  <c r="I2548" i="1"/>
  <c r="I2616" i="1" s="1"/>
  <c r="H2033" i="3" l="1"/>
  <c r="H1976" i="3"/>
  <c r="I2033" i="3"/>
  <c r="I1976" i="3"/>
  <c r="I1972" i="3"/>
  <c r="H1980" i="3"/>
  <c r="I1983" i="3"/>
  <c r="I1986" i="3"/>
  <c r="I1990" i="3"/>
  <c r="H1994" i="3"/>
  <c r="H1998" i="3"/>
  <c r="I2000" i="3"/>
  <c r="H2003" i="3"/>
  <c r="H2006" i="3"/>
  <c r="I2008" i="3"/>
  <c r="H2011" i="3"/>
  <c r="H2013" i="3"/>
  <c r="H2015" i="3"/>
  <c r="H2017" i="3"/>
  <c r="H2019" i="3"/>
  <c r="H2021" i="3"/>
  <c r="H2023" i="3"/>
  <c r="H2025" i="3"/>
  <c r="H2027" i="3"/>
  <c r="H2029" i="3"/>
  <c r="H2031" i="3"/>
  <c r="I1968" i="3"/>
  <c r="J2033" i="3"/>
  <c r="J1976" i="3"/>
  <c r="N2033" i="3"/>
  <c r="N1976" i="3"/>
  <c r="R2033" i="3"/>
  <c r="R1976" i="3"/>
  <c r="V2033" i="3"/>
  <c r="V1976" i="3"/>
  <c r="Z2033" i="3"/>
  <c r="Z1976" i="3"/>
  <c r="AD2033" i="3"/>
  <c r="AD1976" i="3"/>
  <c r="AH2033" i="3"/>
  <c r="AH1976" i="3"/>
  <c r="AL2033" i="3"/>
  <c r="AL1976" i="3"/>
  <c r="J1968" i="3"/>
  <c r="N1968" i="3"/>
  <c r="R1968" i="3"/>
  <c r="V1968" i="3"/>
  <c r="Z1968" i="3"/>
  <c r="AD1968" i="3"/>
  <c r="AH1968" i="3"/>
  <c r="AL1968" i="3"/>
  <c r="J1970" i="3"/>
  <c r="N1970" i="3"/>
  <c r="R1970" i="3"/>
  <c r="V1970" i="3"/>
  <c r="Z1970" i="3"/>
  <c r="AD1970" i="3"/>
  <c r="AH1970" i="3"/>
  <c r="AL1970" i="3"/>
  <c r="J1972" i="3"/>
  <c r="N1972" i="3"/>
  <c r="R1972" i="3"/>
  <c r="V1972" i="3"/>
  <c r="Z1972" i="3"/>
  <c r="AD1972" i="3"/>
  <c r="AH1972" i="3"/>
  <c r="AL1972" i="3"/>
  <c r="J1974" i="3"/>
  <c r="N1974" i="3"/>
  <c r="R1974" i="3"/>
  <c r="V1974" i="3"/>
  <c r="Z1974" i="3"/>
  <c r="AD1974" i="3"/>
  <c r="AH1974" i="3"/>
  <c r="AL1974" i="3"/>
  <c r="J1978" i="3"/>
  <c r="N1978" i="3"/>
  <c r="R1978" i="3"/>
  <c r="V1978" i="3"/>
  <c r="Z1978" i="3"/>
  <c r="AD1978" i="3"/>
  <c r="AH1978" i="3"/>
  <c r="AL1978" i="3"/>
  <c r="J1980" i="3"/>
  <c r="N1980" i="3"/>
  <c r="R1980" i="3"/>
  <c r="V1980" i="3"/>
  <c r="Z1980" i="3"/>
  <c r="AD1980" i="3"/>
  <c r="AH1980" i="3"/>
  <c r="AL1980" i="3"/>
  <c r="J1982" i="3"/>
  <c r="N1982" i="3"/>
  <c r="R1982" i="3"/>
  <c r="V1982" i="3"/>
  <c r="Z1982" i="3"/>
  <c r="AD1982" i="3"/>
  <c r="AH1982" i="3"/>
  <c r="AL1982" i="3"/>
  <c r="L1983" i="3"/>
  <c r="P1983" i="3"/>
  <c r="T1983" i="3"/>
  <c r="X1983" i="3"/>
  <c r="AB1983" i="3"/>
  <c r="AF1983" i="3"/>
  <c r="AJ1983" i="3"/>
  <c r="J1984" i="3"/>
  <c r="N1984" i="3"/>
  <c r="R1984" i="3"/>
  <c r="V1984" i="3"/>
  <c r="Z1984" i="3"/>
  <c r="AD1984" i="3"/>
  <c r="AH1984" i="3"/>
  <c r="AL1984" i="3"/>
  <c r="L1985" i="3"/>
  <c r="P1985" i="3"/>
  <c r="T1985" i="3"/>
  <c r="X1985" i="3"/>
  <c r="AB1985" i="3"/>
  <c r="AF1985" i="3"/>
  <c r="AJ1985" i="3"/>
  <c r="J1986" i="3"/>
  <c r="N1986" i="3"/>
  <c r="R1986" i="3"/>
  <c r="V1986" i="3"/>
  <c r="Z1986" i="3"/>
  <c r="AD1986" i="3"/>
  <c r="AH1986" i="3"/>
  <c r="AL1986" i="3"/>
  <c r="L1987" i="3"/>
  <c r="P1987" i="3"/>
  <c r="T1987" i="3"/>
  <c r="X1987" i="3"/>
  <c r="AB1987" i="3"/>
  <c r="AF1987" i="3"/>
  <c r="AJ1987" i="3"/>
  <c r="J1988" i="3"/>
  <c r="N1988" i="3"/>
  <c r="R1988" i="3"/>
  <c r="V1988" i="3"/>
  <c r="Z1988" i="3"/>
  <c r="AD1988" i="3"/>
  <c r="AH1988" i="3"/>
  <c r="AL1988" i="3"/>
  <c r="L1989" i="3"/>
  <c r="P1989" i="3"/>
  <c r="T1989" i="3"/>
  <c r="X1989" i="3"/>
  <c r="AB1989" i="3"/>
  <c r="AF1989" i="3"/>
  <c r="AJ1989" i="3"/>
  <c r="J1990" i="3"/>
  <c r="N1990" i="3"/>
  <c r="R1990" i="3"/>
  <c r="V1990" i="3"/>
  <c r="Z1990" i="3"/>
  <c r="AD1990" i="3"/>
  <c r="AH1990" i="3"/>
  <c r="AL1990" i="3"/>
  <c r="L1991" i="3"/>
  <c r="P1991" i="3"/>
  <c r="T1991" i="3"/>
  <c r="X1991" i="3"/>
  <c r="AB1991" i="3"/>
  <c r="AF1991" i="3"/>
  <c r="AJ1991" i="3"/>
  <c r="J1992" i="3"/>
  <c r="N1992" i="3"/>
  <c r="R1992" i="3"/>
  <c r="V1992" i="3"/>
  <c r="Z1992" i="3"/>
  <c r="AD1992" i="3"/>
  <c r="AH1992" i="3"/>
  <c r="AL1992" i="3"/>
  <c r="L1993" i="3"/>
  <c r="P1993" i="3"/>
  <c r="T1993" i="3"/>
  <c r="X1993" i="3"/>
  <c r="AB1993" i="3"/>
  <c r="AF1993" i="3"/>
  <c r="AJ1993" i="3"/>
  <c r="J1994" i="3"/>
  <c r="N1994" i="3"/>
  <c r="R1994" i="3"/>
  <c r="V1994" i="3"/>
  <c r="Z1994" i="3"/>
  <c r="AD1994" i="3"/>
  <c r="AH1994" i="3"/>
  <c r="AL1994" i="3"/>
  <c r="L1995" i="3"/>
  <c r="P1995" i="3"/>
  <c r="T1995" i="3"/>
  <c r="X1995" i="3"/>
  <c r="AB1995" i="3"/>
  <c r="AF1995" i="3"/>
  <c r="AJ1995" i="3"/>
  <c r="J1996" i="3"/>
  <c r="N1996" i="3"/>
  <c r="R1996" i="3"/>
  <c r="V1996" i="3"/>
  <c r="Z1996" i="3"/>
  <c r="AD1996" i="3"/>
  <c r="AH1996" i="3"/>
  <c r="AL1996" i="3"/>
  <c r="L1997" i="3"/>
  <c r="P1997" i="3"/>
  <c r="T1997" i="3"/>
  <c r="X1997" i="3"/>
  <c r="AB1997" i="3"/>
  <c r="AF1997" i="3"/>
  <c r="AJ1997" i="3"/>
  <c r="J1998" i="3"/>
  <c r="N1998" i="3"/>
  <c r="R1998" i="3"/>
  <c r="V1998" i="3"/>
  <c r="Z1998" i="3"/>
  <c r="AD1998" i="3"/>
  <c r="AH1998" i="3"/>
  <c r="AL1998" i="3"/>
  <c r="L1999" i="3"/>
  <c r="P1999" i="3"/>
  <c r="T1999" i="3"/>
  <c r="X1999" i="3"/>
  <c r="AB1999" i="3"/>
  <c r="AF1999" i="3"/>
  <c r="AJ1999" i="3"/>
  <c r="J2000" i="3"/>
  <c r="N2000" i="3"/>
  <c r="R2000" i="3"/>
  <c r="V2000" i="3"/>
  <c r="Z2000" i="3"/>
  <c r="AD2000" i="3"/>
  <c r="AH2000" i="3"/>
  <c r="AL2000" i="3"/>
  <c r="L2001" i="3"/>
  <c r="P2001" i="3"/>
  <c r="T2001" i="3"/>
  <c r="X2001" i="3"/>
  <c r="AB2001" i="3"/>
  <c r="AF2001" i="3"/>
  <c r="AJ2001" i="3"/>
  <c r="J2002" i="3"/>
  <c r="N2002" i="3"/>
  <c r="R2002" i="3"/>
  <c r="V2002" i="3"/>
  <c r="Z2002" i="3"/>
  <c r="AD2002" i="3"/>
  <c r="AH2002" i="3"/>
  <c r="AL2002" i="3"/>
  <c r="L2003" i="3"/>
  <c r="P2003" i="3"/>
  <c r="T2003" i="3"/>
  <c r="X2003" i="3"/>
  <c r="AB2003" i="3"/>
  <c r="AF2003" i="3"/>
  <c r="AJ2003" i="3"/>
  <c r="J2004" i="3"/>
  <c r="N2004" i="3"/>
  <c r="R2004" i="3"/>
  <c r="V2004" i="3"/>
  <c r="Z2004" i="3"/>
  <c r="AD2004" i="3"/>
  <c r="AH2004" i="3"/>
  <c r="AL2004" i="3"/>
  <c r="L2005" i="3"/>
  <c r="P2005" i="3"/>
  <c r="T2005" i="3"/>
  <c r="X2005" i="3"/>
  <c r="AB2005" i="3"/>
  <c r="AF2005" i="3"/>
  <c r="AJ2005" i="3"/>
  <c r="J2006" i="3"/>
  <c r="N2006" i="3"/>
  <c r="R2006" i="3"/>
  <c r="V2006" i="3"/>
  <c r="Z2006" i="3"/>
  <c r="AD2006" i="3"/>
  <c r="AH2006" i="3"/>
  <c r="AL2006" i="3"/>
  <c r="L2007" i="3"/>
  <c r="P2007" i="3"/>
  <c r="T2007" i="3"/>
  <c r="X2007" i="3"/>
  <c r="AB2007" i="3"/>
  <c r="AF2007" i="3"/>
  <c r="AJ2007" i="3"/>
  <c r="J2008" i="3"/>
  <c r="N2008" i="3"/>
  <c r="R2008" i="3"/>
  <c r="V2008" i="3"/>
  <c r="Z2008" i="3"/>
  <c r="AD2008" i="3"/>
  <c r="AH2008" i="3"/>
  <c r="AL2008" i="3"/>
  <c r="L2009" i="3"/>
  <c r="P2009" i="3"/>
  <c r="T2009" i="3"/>
  <c r="X2009" i="3"/>
  <c r="AB2009" i="3"/>
  <c r="AF2009" i="3"/>
  <c r="AJ2009" i="3"/>
  <c r="J2010" i="3"/>
  <c r="N2010" i="3"/>
  <c r="R2010" i="3"/>
  <c r="K2656" i="1"/>
  <c r="S2657" i="1"/>
  <c r="O2658" i="1"/>
  <c r="J2660" i="1"/>
  <c r="J2661" i="1"/>
  <c r="R2662" i="1"/>
  <c r="O2663" i="1"/>
  <c r="S2663" i="1"/>
  <c r="J2665" i="1"/>
  <c r="K2666" i="1"/>
  <c r="K2667" i="1"/>
  <c r="R2667" i="1"/>
  <c r="R2668" i="1"/>
  <c r="O2669" i="1"/>
  <c r="S2669" i="1"/>
  <c r="O2670" i="1"/>
  <c r="S2670" i="1"/>
  <c r="J2672" i="1"/>
  <c r="K2673" i="1"/>
  <c r="R2673" i="1"/>
  <c r="R2674" i="1"/>
  <c r="O2675" i="1"/>
  <c r="S2675" i="1"/>
  <c r="O2676" i="1"/>
  <c r="S2676" i="1"/>
  <c r="J2678" i="1"/>
  <c r="J2680" i="1"/>
  <c r="K2679" i="1"/>
  <c r="O2679" i="1"/>
  <c r="S2679" i="1"/>
  <c r="K2616" i="1"/>
  <c r="O2616" i="1"/>
  <c r="S2616" i="1"/>
  <c r="U2549" i="1"/>
  <c r="U2617" i="1" s="1"/>
  <c r="K2618" i="1"/>
  <c r="O2618" i="1"/>
  <c r="S2618" i="1"/>
  <c r="K2620" i="1"/>
  <c r="O2620" i="1"/>
  <c r="S2620" i="1"/>
  <c r="H2624" i="1"/>
  <c r="I1974" i="3"/>
  <c r="I1980" i="3"/>
  <c r="H1984" i="3"/>
  <c r="H1988" i="3"/>
  <c r="I1991" i="3"/>
  <c r="I1994" i="3"/>
  <c r="I1998" i="3"/>
  <c r="H2001" i="3"/>
  <c r="H2004" i="3"/>
  <c r="I2006" i="3"/>
  <c r="H2009" i="3"/>
  <c r="I2011" i="3"/>
  <c r="I2013" i="3"/>
  <c r="I2015" i="3"/>
  <c r="I2017" i="3"/>
  <c r="I2019" i="3"/>
  <c r="I2021" i="3"/>
  <c r="I2023" i="3"/>
  <c r="I2025" i="3"/>
  <c r="I2027" i="3"/>
  <c r="I2029" i="3"/>
  <c r="I2031" i="3"/>
  <c r="K2285" i="1"/>
  <c r="I1971" i="3"/>
  <c r="I1973" i="3"/>
  <c r="I1977" i="3"/>
  <c r="I1907" i="3"/>
  <c r="I1975" i="3" s="1"/>
  <c r="I1913" i="3"/>
  <c r="I1981" i="3" s="1"/>
  <c r="I1917" i="3"/>
  <c r="I1985" i="3" s="1"/>
  <c r="I1919" i="3"/>
  <c r="I1987" i="3" s="1"/>
  <c r="I1921" i="3"/>
  <c r="I1989" i="3" s="1"/>
  <c r="I1925" i="3"/>
  <c r="I1993" i="3" s="1"/>
  <c r="I1927" i="3"/>
  <c r="I1995" i="3" s="1"/>
  <c r="I1929" i="3"/>
  <c r="I1997" i="3" s="1"/>
  <c r="I1933" i="3"/>
  <c r="I2001" i="3" s="1"/>
  <c r="I1935" i="3"/>
  <c r="I2003" i="3" s="1"/>
  <c r="I1937" i="3"/>
  <c r="I2005" i="3" s="1"/>
  <c r="I1939" i="3"/>
  <c r="I2007" i="3" s="1"/>
  <c r="I1941" i="3"/>
  <c r="I2009" i="3" s="1"/>
  <c r="K2033" i="3"/>
  <c r="K1976" i="3"/>
  <c r="O2033" i="3"/>
  <c r="O1976" i="3"/>
  <c r="S2033" i="3"/>
  <c r="S1976" i="3"/>
  <c r="W2033" i="3"/>
  <c r="W1976" i="3"/>
  <c r="AA2033" i="3"/>
  <c r="AA1976" i="3"/>
  <c r="AE2033" i="3"/>
  <c r="AE1976" i="3"/>
  <c r="AI2033" i="3"/>
  <c r="AI1976" i="3"/>
  <c r="AM2033" i="3"/>
  <c r="AM1976" i="3"/>
  <c r="K1968" i="3"/>
  <c r="O1968" i="3"/>
  <c r="S1968" i="3"/>
  <c r="W1968" i="3"/>
  <c r="AA1968" i="3"/>
  <c r="AE1968" i="3"/>
  <c r="AI1968" i="3"/>
  <c r="AM1968" i="3"/>
  <c r="M1969" i="3"/>
  <c r="Q1969" i="3"/>
  <c r="U1969" i="3"/>
  <c r="Y1969" i="3"/>
  <c r="AC1969" i="3"/>
  <c r="AG1969" i="3"/>
  <c r="AK1969" i="3"/>
  <c r="K1970" i="3"/>
  <c r="O1970" i="3"/>
  <c r="S1970" i="3"/>
  <c r="W1970" i="3"/>
  <c r="AA1970" i="3"/>
  <c r="AE1970" i="3"/>
  <c r="AI1970" i="3"/>
  <c r="AM1970" i="3"/>
  <c r="M1971" i="3"/>
  <c r="Q1971" i="3"/>
  <c r="U1971" i="3"/>
  <c r="Y1971" i="3"/>
  <c r="AC1971" i="3"/>
  <c r="AG1971" i="3"/>
  <c r="AK1971" i="3"/>
  <c r="K1972" i="3"/>
  <c r="O1972" i="3"/>
  <c r="S1972" i="3"/>
  <c r="W1972" i="3"/>
  <c r="AA1972" i="3"/>
  <c r="AE1972" i="3"/>
  <c r="AI1972" i="3"/>
  <c r="AM1972" i="3"/>
  <c r="M1973" i="3"/>
  <c r="Q1973" i="3"/>
  <c r="U1973" i="3"/>
  <c r="Y1973" i="3"/>
  <c r="AC1973" i="3"/>
  <c r="AG1973" i="3"/>
  <c r="AK1973" i="3"/>
  <c r="K1974" i="3"/>
  <c r="O1974" i="3"/>
  <c r="S1974" i="3"/>
  <c r="W1974" i="3"/>
  <c r="AA1974" i="3"/>
  <c r="AE1974" i="3"/>
  <c r="AI1974" i="3"/>
  <c r="AM1974" i="3"/>
  <c r="M1975" i="3"/>
  <c r="Q1975" i="3"/>
  <c r="U1975" i="3"/>
  <c r="Y1975" i="3"/>
  <c r="AC1975" i="3"/>
  <c r="AG1975" i="3"/>
  <c r="AK1975" i="3"/>
  <c r="M1977" i="3"/>
  <c r="Q1977" i="3"/>
  <c r="U1977" i="3"/>
  <c r="Y1977" i="3"/>
  <c r="AC1977" i="3"/>
  <c r="AG1977" i="3"/>
  <c r="AK1977" i="3"/>
  <c r="K1978" i="3"/>
  <c r="O1978" i="3"/>
  <c r="S1978" i="3"/>
  <c r="W1978" i="3"/>
  <c r="AA1978" i="3"/>
  <c r="AE1978" i="3"/>
  <c r="AI1978" i="3"/>
  <c r="AM1978" i="3"/>
  <c r="M1979" i="3"/>
  <c r="Q1979" i="3"/>
  <c r="U1979" i="3"/>
  <c r="Y1979" i="3"/>
  <c r="AC1979" i="3"/>
  <c r="AG1979" i="3"/>
  <c r="AK1979" i="3"/>
  <c r="K1980" i="3"/>
  <c r="O1980" i="3"/>
  <c r="S1980" i="3"/>
  <c r="W1980" i="3"/>
  <c r="AA1980" i="3"/>
  <c r="AE1980" i="3"/>
  <c r="AI1980" i="3"/>
  <c r="AM1980" i="3"/>
  <c r="M1981" i="3"/>
  <c r="Q1981" i="3"/>
  <c r="U1981" i="3"/>
  <c r="Y1981" i="3"/>
  <c r="AC1981" i="3"/>
  <c r="AG1981" i="3"/>
  <c r="AK1981" i="3"/>
  <c r="K1982" i="3"/>
  <c r="O1982" i="3"/>
  <c r="S1982" i="3"/>
  <c r="W1982" i="3"/>
  <c r="AA1982" i="3"/>
  <c r="AE1982" i="3"/>
  <c r="AI1982" i="3"/>
  <c r="AM1982" i="3"/>
  <c r="M1983" i="3"/>
  <c r="Q1983" i="3"/>
  <c r="U1983" i="3"/>
  <c r="Y1983" i="3"/>
  <c r="AC1983" i="3"/>
  <c r="AG1983" i="3"/>
  <c r="AK1983" i="3"/>
  <c r="K1984" i="3"/>
  <c r="O1984" i="3"/>
  <c r="S1984" i="3"/>
  <c r="W1984" i="3"/>
  <c r="AA1984" i="3"/>
  <c r="AE1984" i="3"/>
  <c r="AI1984" i="3"/>
  <c r="AM1984" i="3"/>
  <c r="M1985" i="3"/>
  <c r="Q1985" i="3"/>
  <c r="U1985" i="3"/>
  <c r="Y1985" i="3"/>
  <c r="AC1985" i="3"/>
  <c r="AG1985" i="3"/>
  <c r="AK1985" i="3"/>
  <c r="K1986" i="3"/>
  <c r="O1986" i="3"/>
  <c r="S1986" i="3"/>
  <c r="W1986" i="3"/>
  <c r="AA1986" i="3"/>
  <c r="AE1986" i="3"/>
  <c r="AI1986" i="3"/>
  <c r="AM1986" i="3"/>
  <c r="M1987" i="3"/>
  <c r="Q1987" i="3"/>
  <c r="U1987" i="3"/>
  <c r="Y1987" i="3"/>
  <c r="AC1987" i="3"/>
  <c r="AG1987" i="3"/>
  <c r="AK1987" i="3"/>
  <c r="K1988" i="3"/>
  <c r="O1988" i="3"/>
  <c r="S1988" i="3"/>
  <c r="W1988" i="3"/>
  <c r="AA1988" i="3"/>
  <c r="AE1988" i="3"/>
  <c r="AI1988" i="3"/>
  <c r="AM1988" i="3"/>
  <c r="M1989" i="3"/>
  <c r="Q1989" i="3"/>
  <c r="U1989" i="3"/>
  <c r="Y1989" i="3"/>
  <c r="AC1989" i="3"/>
  <c r="AG1989" i="3"/>
  <c r="AK1989" i="3"/>
  <c r="K1990" i="3"/>
  <c r="O1990" i="3"/>
  <c r="S1990" i="3"/>
  <c r="W1990" i="3"/>
  <c r="AA1990" i="3"/>
  <c r="AE1990" i="3"/>
  <c r="AI1990" i="3"/>
  <c r="AM1990" i="3"/>
  <c r="M1991" i="3"/>
  <c r="Q1991" i="3"/>
  <c r="U1991" i="3"/>
  <c r="Y1991" i="3"/>
  <c r="AC1991" i="3"/>
  <c r="AG1991" i="3"/>
  <c r="AK1991" i="3"/>
  <c r="K1992" i="3"/>
  <c r="O1992" i="3"/>
  <c r="S1992" i="3"/>
  <c r="W1992" i="3"/>
  <c r="AA1992" i="3"/>
  <c r="AE1992" i="3"/>
  <c r="AI1992" i="3"/>
  <c r="AM1992" i="3"/>
  <c r="M1993" i="3"/>
  <c r="Q1993" i="3"/>
  <c r="U1993" i="3"/>
  <c r="Y1993" i="3"/>
  <c r="AC1993" i="3"/>
  <c r="AG1993" i="3"/>
  <c r="AK1993" i="3"/>
  <c r="K1994" i="3"/>
  <c r="O1994" i="3"/>
  <c r="S1994" i="3"/>
  <c r="W1994" i="3"/>
  <c r="AA1994" i="3"/>
  <c r="AE1994" i="3"/>
  <c r="J2654" i="1"/>
  <c r="J2655" i="1"/>
  <c r="R2656" i="1"/>
  <c r="O2657" i="1"/>
  <c r="S2658" i="1"/>
  <c r="S2619" i="1"/>
  <c r="S2621" i="1"/>
  <c r="K2623" i="1"/>
  <c r="R2623" i="1"/>
  <c r="J2625" i="1"/>
  <c r="K2626" i="1"/>
  <c r="O2627" i="1"/>
  <c r="S2627" i="1"/>
  <c r="J2629" i="1"/>
  <c r="K2630" i="1"/>
  <c r="K2631" i="1"/>
  <c r="R2631" i="1"/>
  <c r="O2632" i="1"/>
  <c r="S2632" i="1"/>
  <c r="K2635" i="1"/>
  <c r="R2635" i="1"/>
  <c r="O2637" i="1"/>
  <c r="S2637" i="1"/>
  <c r="O2638" i="1"/>
  <c r="S2638" i="1"/>
  <c r="K2641" i="1"/>
  <c r="R2641" i="1"/>
  <c r="O2643" i="1"/>
  <c r="S2643" i="1"/>
  <c r="O2644" i="1"/>
  <c r="S2644" i="1"/>
  <c r="J2647" i="1"/>
  <c r="K2648" i="1"/>
  <c r="O2649" i="1"/>
  <c r="S2649" i="1"/>
  <c r="O2650" i="1"/>
  <c r="S2650" i="1"/>
  <c r="J2652" i="1"/>
  <c r="J2653" i="1"/>
  <c r="K2654" i="1"/>
  <c r="K2655" i="1"/>
  <c r="R2655" i="1"/>
  <c r="O2656" i="1"/>
  <c r="S2656" i="1"/>
  <c r="J2658" i="1"/>
  <c r="J2659" i="1"/>
  <c r="K2660" i="1"/>
  <c r="K2661" i="1"/>
  <c r="R2661" i="1"/>
  <c r="O2662" i="1"/>
  <c r="S2662" i="1"/>
  <c r="J2664" i="1"/>
  <c r="K2665" i="1"/>
  <c r="R2665" i="1"/>
  <c r="R2666" i="1"/>
  <c r="O2667" i="1"/>
  <c r="S2667" i="1"/>
  <c r="O2668" i="1"/>
  <c r="S2668" i="1"/>
  <c r="J2670" i="1"/>
  <c r="J2671" i="1"/>
  <c r="K2672" i="1"/>
  <c r="R2672" i="1"/>
  <c r="O2673" i="1"/>
  <c r="S2673" i="1"/>
  <c r="O2674" i="1"/>
  <c r="S2674" i="1"/>
  <c r="J2676" i="1"/>
  <c r="J2677" i="1"/>
  <c r="K2678" i="1"/>
  <c r="R2680" i="1"/>
  <c r="J2617" i="1"/>
  <c r="J2619" i="1"/>
  <c r="R2619" i="1"/>
  <c r="J2621" i="1"/>
  <c r="R2621" i="1"/>
  <c r="I1978" i="3"/>
  <c r="H1982" i="3"/>
  <c r="I1984" i="3"/>
  <c r="I1988" i="3"/>
  <c r="H1992" i="3"/>
  <c r="H1996" i="3"/>
  <c r="I1999" i="3"/>
  <c r="H2002" i="3"/>
  <c r="I2004" i="3"/>
  <c r="H2007" i="3"/>
  <c r="H2010" i="3"/>
  <c r="H2012" i="3"/>
  <c r="H2014" i="3"/>
  <c r="H2016" i="3"/>
  <c r="H2018" i="3"/>
  <c r="H2020" i="3"/>
  <c r="H2022" i="3"/>
  <c r="H2024" i="3"/>
  <c r="H2026" i="3"/>
  <c r="H2028" i="3"/>
  <c r="H2030" i="3"/>
  <c r="H2032" i="3"/>
  <c r="H1907" i="3"/>
  <c r="H1975" i="3" s="1"/>
  <c r="H1927" i="3"/>
  <c r="H1995" i="3" s="1"/>
  <c r="H1929" i="3"/>
  <c r="H1997" i="3" s="1"/>
  <c r="H1931" i="3"/>
  <c r="H1999" i="3" s="1"/>
  <c r="H1904" i="3"/>
  <c r="H1972" i="3" s="1"/>
  <c r="H1903" i="3"/>
  <c r="H1971" i="3" s="1"/>
  <c r="L2033" i="3"/>
  <c r="L1976" i="3"/>
  <c r="P2033" i="3"/>
  <c r="P1976" i="3"/>
  <c r="T2033" i="3"/>
  <c r="T1976" i="3"/>
  <c r="X2033" i="3"/>
  <c r="X1976" i="3"/>
  <c r="AB2033" i="3"/>
  <c r="AB1976" i="3"/>
  <c r="AF2033" i="3"/>
  <c r="AF1976" i="3"/>
  <c r="AJ2033" i="3"/>
  <c r="AJ1976" i="3"/>
  <c r="L1968" i="3"/>
  <c r="P1968" i="3"/>
  <c r="T1968" i="3"/>
  <c r="X1968" i="3"/>
  <c r="AB1968" i="3"/>
  <c r="AF1968" i="3"/>
  <c r="AJ1968" i="3"/>
  <c r="J1969" i="3"/>
  <c r="N1969" i="3"/>
  <c r="R1969" i="3"/>
  <c r="V1969" i="3"/>
  <c r="Z1969" i="3"/>
  <c r="AD1969" i="3"/>
  <c r="AH1969" i="3"/>
  <c r="AL1969" i="3"/>
  <c r="L1970" i="3"/>
  <c r="P1970" i="3"/>
  <c r="T1970" i="3"/>
  <c r="X1970" i="3"/>
  <c r="AB1970" i="3"/>
  <c r="AF1970" i="3"/>
  <c r="AJ1970" i="3"/>
  <c r="J1971" i="3"/>
  <c r="N1971" i="3"/>
  <c r="R1971" i="3"/>
  <c r="V1971" i="3"/>
  <c r="Z1971" i="3"/>
  <c r="AD1971" i="3"/>
  <c r="AH1971" i="3"/>
  <c r="AL1971" i="3"/>
  <c r="L1972" i="3"/>
  <c r="P1972" i="3"/>
  <c r="T1972" i="3"/>
  <c r="X1972" i="3"/>
  <c r="AB1972" i="3"/>
  <c r="AF1972" i="3"/>
  <c r="AJ1972" i="3"/>
  <c r="J1973" i="3"/>
  <c r="N1973" i="3"/>
  <c r="R1973" i="3"/>
  <c r="V1973" i="3"/>
  <c r="Z1973" i="3"/>
  <c r="AD1973" i="3"/>
  <c r="AH1973" i="3"/>
  <c r="AL1973" i="3"/>
  <c r="L1974" i="3"/>
  <c r="P1974" i="3"/>
  <c r="T1974" i="3"/>
  <c r="X1974" i="3"/>
  <c r="AB1974" i="3"/>
  <c r="AF1974" i="3"/>
  <c r="AJ1974" i="3"/>
  <c r="J1975" i="3"/>
  <c r="N1975" i="3"/>
  <c r="R1975" i="3"/>
  <c r="V1975" i="3"/>
  <c r="Z1975" i="3"/>
  <c r="AD1975" i="3"/>
  <c r="AH1975" i="3"/>
  <c r="AL1975" i="3"/>
  <c r="J1977" i="3"/>
  <c r="N1977" i="3"/>
  <c r="R1977" i="3"/>
  <c r="V1977" i="3"/>
  <c r="Z1977" i="3"/>
  <c r="AD1977" i="3"/>
  <c r="AH1977" i="3"/>
  <c r="AL1977" i="3"/>
  <c r="L1978" i="3"/>
  <c r="P1978" i="3"/>
  <c r="T1978" i="3"/>
  <c r="X1978" i="3"/>
  <c r="AB1978" i="3"/>
  <c r="AF1978" i="3"/>
  <c r="AJ1978" i="3"/>
  <c r="J1979" i="3"/>
  <c r="N1979" i="3"/>
  <c r="R1979" i="3"/>
  <c r="V1979" i="3"/>
  <c r="Z1979" i="3"/>
  <c r="AD1979" i="3"/>
  <c r="AH1979" i="3"/>
  <c r="AL1979" i="3"/>
  <c r="L1980" i="3"/>
  <c r="P1980" i="3"/>
  <c r="T1980" i="3"/>
  <c r="X1980" i="3"/>
  <c r="AB1980" i="3"/>
  <c r="AF1980" i="3"/>
  <c r="AJ1980" i="3"/>
  <c r="J1981" i="3"/>
  <c r="N1981" i="3"/>
  <c r="R1981" i="3"/>
  <c r="V1981" i="3"/>
  <c r="Z1981" i="3"/>
  <c r="AD1981" i="3"/>
  <c r="AH1981" i="3"/>
  <c r="AL1981" i="3"/>
  <c r="L1982" i="3"/>
  <c r="P1982" i="3"/>
  <c r="T1982" i="3"/>
  <c r="X1982" i="3"/>
  <c r="AB1982" i="3"/>
  <c r="AF1982" i="3"/>
  <c r="AJ1982" i="3"/>
  <c r="J1983" i="3"/>
  <c r="N1983" i="3"/>
  <c r="R1983" i="3"/>
  <c r="V1983" i="3"/>
  <c r="Z1983" i="3"/>
  <c r="AD1983" i="3"/>
  <c r="AH1983" i="3"/>
  <c r="AL1983" i="3"/>
  <c r="L1984" i="3"/>
  <c r="P1984" i="3"/>
  <c r="T1984" i="3"/>
  <c r="X1984" i="3"/>
  <c r="AB1984" i="3"/>
  <c r="AF1984" i="3"/>
  <c r="AJ1984" i="3"/>
  <c r="J1985" i="3"/>
  <c r="N1985" i="3"/>
  <c r="R1985" i="3"/>
  <c r="V1985" i="3"/>
  <c r="Z1985" i="3"/>
  <c r="AD1985" i="3"/>
  <c r="AH1985" i="3"/>
  <c r="AL1985" i="3"/>
  <c r="L1986" i="3"/>
  <c r="P1986" i="3"/>
  <c r="T1986" i="3"/>
  <c r="X1986" i="3"/>
  <c r="AB1986" i="3"/>
  <c r="AF1986" i="3"/>
  <c r="AJ1986" i="3"/>
  <c r="J1987" i="3"/>
  <c r="N1987" i="3"/>
  <c r="R1987" i="3"/>
  <c r="V1987" i="3"/>
  <c r="Z1987" i="3"/>
  <c r="AD1987" i="3"/>
  <c r="AH1987" i="3"/>
  <c r="AL1987" i="3"/>
  <c r="L1988" i="3"/>
  <c r="P1988" i="3"/>
  <c r="T1988" i="3"/>
  <c r="X1988" i="3"/>
  <c r="AB1988" i="3"/>
  <c r="AF1988" i="3"/>
  <c r="AJ1988" i="3"/>
  <c r="J1989" i="3"/>
  <c r="N1989" i="3"/>
  <c r="R1989" i="3"/>
  <c r="V1989" i="3"/>
  <c r="Z1989" i="3"/>
  <c r="AD1989" i="3"/>
  <c r="AH1989" i="3"/>
  <c r="AL1989" i="3"/>
  <c r="L1990" i="3"/>
  <c r="P1990" i="3"/>
  <c r="T1990" i="3"/>
  <c r="X1990" i="3"/>
  <c r="AB1990" i="3"/>
  <c r="AF1990" i="3"/>
  <c r="AJ1990" i="3"/>
  <c r="J1991" i="3"/>
  <c r="N1991" i="3"/>
  <c r="R1991" i="3"/>
  <c r="V1991" i="3"/>
  <c r="Z1991" i="3"/>
  <c r="AD1991" i="3"/>
  <c r="AH1991" i="3"/>
  <c r="AL1991" i="3"/>
  <c r="L1992" i="3"/>
  <c r="P1992" i="3"/>
  <c r="T1992" i="3"/>
  <c r="X1992" i="3"/>
  <c r="AB1992" i="3"/>
  <c r="AF1992" i="3"/>
  <c r="AJ1992" i="3"/>
  <c r="J1993" i="3"/>
  <c r="N1993" i="3"/>
  <c r="R1993" i="3"/>
  <c r="V1993" i="3"/>
  <c r="Z1993" i="3"/>
  <c r="AD1993" i="3"/>
  <c r="AH1993" i="3"/>
  <c r="AL1993" i="3"/>
  <c r="L1994" i="3"/>
  <c r="P1994" i="3"/>
  <c r="T1994" i="3"/>
  <c r="X1994" i="3"/>
  <c r="AB1994" i="3"/>
  <c r="AF1994" i="3"/>
  <c r="AJ1994" i="3"/>
  <c r="J1995" i="3"/>
  <c r="N1995" i="3"/>
  <c r="R1995" i="3"/>
  <c r="V1995" i="3"/>
  <c r="Z1995" i="3"/>
  <c r="AD1995" i="3"/>
  <c r="AH1995" i="3"/>
  <c r="AL1995" i="3"/>
  <c r="L1996" i="3"/>
  <c r="I1970" i="3"/>
  <c r="I1979" i="3"/>
  <c r="I1982" i="3"/>
  <c r="H1986" i="3"/>
  <c r="H1990" i="3"/>
  <c r="I1992" i="3"/>
  <c r="I1996" i="3"/>
  <c r="H2000" i="3"/>
  <c r="I2002" i="3"/>
  <c r="H2005" i="3"/>
  <c r="H2008" i="3"/>
  <c r="I2010" i="3"/>
  <c r="I2012" i="3"/>
  <c r="I2014" i="3"/>
  <c r="I2016" i="3"/>
  <c r="I2018" i="3"/>
  <c r="I2020" i="3"/>
  <c r="I2022" i="3"/>
  <c r="I2024" i="3"/>
  <c r="I2026" i="3"/>
  <c r="I2028" i="3"/>
  <c r="I2030" i="3"/>
  <c r="I2032" i="3"/>
  <c r="K2219" i="1"/>
  <c r="K2549" i="1" s="1"/>
  <c r="K2617" i="1" s="1"/>
  <c r="M2033" i="3"/>
  <c r="M1976" i="3"/>
  <c r="Q2033" i="3"/>
  <c r="Q1976" i="3"/>
  <c r="U2033" i="3"/>
  <c r="U1976" i="3"/>
  <c r="Y2033" i="3"/>
  <c r="Y1976" i="3"/>
  <c r="AC2033" i="3"/>
  <c r="AC1976" i="3"/>
  <c r="AG2033" i="3"/>
  <c r="AG1976" i="3"/>
  <c r="AK2033" i="3"/>
  <c r="AK1976" i="3"/>
  <c r="M1968" i="3"/>
  <c r="Q1968" i="3"/>
  <c r="U1968" i="3"/>
  <c r="Y1968" i="3"/>
  <c r="AC1968" i="3"/>
  <c r="AG1968" i="3"/>
  <c r="AK1968" i="3"/>
  <c r="K1969" i="3"/>
  <c r="O1969" i="3"/>
  <c r="S1969" i="3"/>
  <c r="W1969" i="3"/>
  <c r="AA1969" i="3"/>
  <c r="AE1969" i="3"/>
  <c r="AI1969" i="3"/>
  <c r="AM1969" i="3"/>
  <c r="M1970" i="3"/>
  <c r="Q1970" i="3"/>
  <c r="U1970" i="3"/>
  <c r="Y1970" i="3"/>
  <c r="AC1970" i="3"/>
  <c r="AG1970" i="3"/>
  <c r="AK1970" i="3"/>
  <c r="K1971" i="3"/>
  <c r="O1971" i="3"/>
  <c r="S1971" i="3"/>
  <c r="W1971" i="3"/>
  <c r="AA1971" i="3"/>
  <c r="AE1971" i="3"/>
  <c r="AI1971" i="3"/>
  <c r="AM1971" i="3"/>
  <c r="M1972" i="3"/>
  <c r="Q1972" i="3"/>
  <c r="U1972" i="3"/>
  <c r="Y1972" i="3"/>
  <c r="AC1972" i="3"/>
  <c r="AG1972" i="3"/>
  <c r="AK1972" i="3"/>
  <c r="K1973" i="3"/>
  <c r="O1973" i="3"/>
  <c r="S1973" i="3"/>
  <c r="W1973" i="3"/>
  <c r="AA1973" i="3"/>
  <c r="AE1973" i="3"/>
  <c r="AI1973" i="3"/>
  <c r="AM1973" i="3"/>
  <c r="M1974" i="3"/>
  <c r="Q1974" i="3"/>
  <c r="U1974" i="3"/>
  <c r="Y1974" i="3"/>
  <c r="AC1974" i="3"/>
  <c r="AG1974" i="3"/>
  <c r="AK1974" i="3"/>
  <c r="K1975" i="3"/>
  <c r="O1975" i="3"/>
  <c r="S1975" i="3"/>
  <c r="W1975" i="3"/>
  <c r="AA1975" i="3"/>
  <c r="AE1975" i="3"/>
  <c r="AI1975" i="3"/>
  <c r="AM1975" i="3"/>
  <c r="K1977" i="3"/>
  <c r="O1977" i="3"/>
  <c r="S1977" i="3"/>
  <c r="W1977" i="3"/>
  <c r="AA1977" i="3"/>
  <c r="AE1977" i="3"/>
  <c r="AI1977" i="3"/>
  <c r="AM1977" i="3"/>
  <c r="M1978" i="3"/>
  <c r="Q1978" i="3"/>
  <c r="U1978" i="3"/>
  <c r="Y1978" i="3"/>
  <c r="AC1978" i="3"/>
  <c r="AG1978" i="3"/>
  <c r="AK1978" i="3"/>
  <c r="K1979" i="3"/>
  <c r="O1979" i="3"/>
  <c r="S1979" i="3"/>
  <c r="W1979" i="3"/>
  <c r="AA1979" i="3"/>
  <c r="AE1979" i="3"/>
  <c r="AI1979" i="3"/>
  <c r="AM1979" i="3"/>
  <c r="M1980" i="3"/>
  <c r="Q1980" i="3"/>
  <c r="U1980" i="3"/>
  <c r="Y1980" i="3"/>
  <c r="AC1980" i="3"/>
  <c r="AG1980" i="3"/>
  <c r="AK1980" i="3"/>
  <c r="K1981" i="3"/>
  <c r="O1981" i="3"/>
  <c r="S1981" i="3"/>
  <c r="W1981" i="3"/>
  <c r="AA1981" i="3"/>
  <c r="AE1981" i="3"/>
  <c r="AI1981" i="3"/>
  <c r="AM1981" i="3"/>
  <c r="M1982" i="3"/>
  <c r="Q1982" i="3"/>
  <c r="U1982" i="3"/>
  <c r="Y1982" i="3"/>
  <c r="AC1982" i="3"/>
  <c r="AG1982" i="3"/>
  <c r="AK1982" i="3"/>
  <c r="K1983" i="3"/>
  <c r="O1983" i="3"/>
  <c r="S1983" i="3"/>
  <c r="W1983" i="3"/>
  <c r="AA1983" i="3"/>
  <c r="AE1983" i="3"/>
  <c r="AI1983" i="3"/>
  <c r="AM1983" i="3"/>
  <c r="M1984" i="3"/>
  <c r="Q1984" i="3"/>
  <c r="U1984" i="3"/>
  <c r="Y1984" i="3"/>
  <c r="AC1984" i="3"/>
  <c r="AG1984" i="3"/>
  <c r="AK1984" i="3"/>
  <c r="K1985" i="3"/>
  <c r="O1985" i="3"/>
  <c r="S1985" i="3"/>
  <c r="W1985" i="3"/>
  <c r="AA1985" i="3"/>
  <c r="AE1985" i="3"/>
  <c r="AI1985" i="3"/>
  <c r="AM1985" i="3"/>
  <c r="M1986" i="3"/>
  <c r="Q1986" i="3"/>
  <c r="U1986" i="3"/>
  <c r="Y1986" i="3"/>
  <c r="AC1986" i="3"/>
  <c r="AG1986" i="3"/>
  <c r="AK1986" i="3"/>
  <c r="K1987" i="3"/>
  <c r="O1987" i="3"/>
  <c r="S1987" i="3"/>
  <c r="W1987" i="3"/>
  <c r="AA1987" i="3"/>
  <c r="AE1987" i="3"/>
  <c r="AI1987" i="3"/>
  <c r="AM1987" i="3"/>
  <c r="M1988" i="3"/>
  <c r="Q1988" i="3"/>
  <c r="U1988" i="3"/>
  <c r="Y1988" i="3"/>
  <c r="AC1988" i="3"/>
  <c r="AG1988" i="3"/>
  <c r="AK1988" i="3"/>
  <c r="K1989" i="3"/>
  <c r="O1989" i="3"/>
  <c r="S1989" i="3"/>
  <c r="W1989" i="3"/>
  <c r="AA1989" i="3"/>
  <c r="AE1989" i="3"/>
  <c r="AI1989" i="3"/>
  <c r="AM1989" i="3"/>
  <c r="M1990" i="3"/>
  <c r="Q1990" i="3"/>
  <c r="U1990" i="3"/>
  <c r="Y1990" i="3"/>
  <c r="AC1990" i="3"/>
  <c r="AG1990" i="3"/>
  <c r="AK1990" i="3"/>
  <c r="K1991" i="3"/>
  <c r="O1991" i="3"/>
  <c r="S1991" i="3"/>
  <c r="W1991" i="3"/>
  <c r="AA1991" i="3"/>
  <c r="AE1991" i="3"/>
  <c r="AI1991" i="3"/>
  <c r="AM1991" i="3"/>
  <c r="M1992" i="3"/>
  <c r="Q1992" i="3"/>
  <c r="U1992" i="3"/>
  <c r="Y1992" i="3"/>
  <c r="AC1992" i="3"/>
  <c r="AG1992" i="3"/>
  <c r="AK1992" i="3"/>
  <c r="K1993" i="3"/>
  <c r="O1993" i="3"/>
  <c r="S1993" i="3"/>
  <c r="W1993" i="3"/>
  <c r="AA1993" i="3"/>
  <c r="AE1993" i="3"/>
  <c r="AI1993" i="3"/>
  <c r="AM1993" i="3"/>
  <c r="M1994" i="3"/>
  <c r="Q1994" i="3"/>
  <c r="V2010" i="3"/>
  <c r="Z2010" i="3"/>
  <c r="AD2010" i="3"/>
  <c r="AH2010" i="3"/>
  <c r="AL2010" i="3"/>
  <c r="L2011" i="3"/>
  <c r="P2011" i="3"/>
  <c r="T2011" i="3"/>
  <c r="X2011" i="3"/>
  <c r="AB2011" i="3"/>
  <c r="AF2011" i="3"/>
  <c r="AJ2011" i="3"/>
  <c r="J2012" i="3"/>
  <c r="N2012" i="3"/>
  <c r="R2012" i="3"/>
  <c r="V2012" i="3"/>
  <c r="Z2012" i="3"/>
  <c r="AD2012" i="3"/>
  <c r="AH2012" i="3"/>
  <c r="AL2012" i="3"/>
  <c r="L2013" i="3"/>
  <c r="P2013" i="3"/>
  <c r="T2013" i="3"/>
  <c r="X2013" i="3"/>
  <c r="AB2013" i="3"/>
  <c r="AF2013" i="3"/>
  <c r="AJ2013" i="3"/>
  <c r="J2014" i="3"/>
  <c r="N2014" i="3"/>
  <c r="R2014" i="3"/>
  <c r="V2014" i="3"/>
  <c r="Z2014" i="3"/>
  <c r="AD2014" i="3"/>
  <c r="AH2014" i="3"/>
  <c r="AL2014" i="3"/>
  <c r="L2015" i="3"/>
  <c r="P2015" i="3"/>
  <c r="T2015" i="3"/>
  <c r="X2015" i="3"/>
  <c r="AB2015" i="3"/>
  <c r="AF2015" i="3"/>
  <c r="AJ2015" i="3"/>
  <c r="J2016" i="3"/>
  <c r="N2016" i="3"/>
  <c r="R2016" i="3"/>
  <c r="V2016" i="3"/>
  <c r="Z2016" i="3"/>
  <c r="AD2016" i="3"/>
  <c r="AH2016" i="3"/>
  <c r="AL2016" i="3"/>
  <c r="L2017" i="3"/>
  <c r="P2017" i="3"/>
  <c r="T2017" i="3"/>
  <c r="X2017" i="3"/>
  <c r="AB2017" i="3"/>
  <c r="AF2017" i="3"/>
  <c r="AJ2017" i="3"/>
  <c r="J2018" i="3"/>
  <c r="N2018" i="3"/>
  <c r="R2018" i="3"/>
  <c r="V2018" i="3"/>
  <c r="Z2018" i="3"/>
  <c r="AD2018" i="3"/>
  <c r="AH2018" i="3"/>
  <c r="AL2018" i="3"/>
  <c r="L2019" i="3"/>
  <c r="P2019" i="3"/>
  <c r="T2019" i="3"/>
  <c r="X2019" i="3"/>
  <c r="AB2019" i="3"/>
  <c r="AF2019" i="3"/>
  <c r="AJ2019" i="3"/>
  <c r="J2020" i="3"/>
  <c r="N2020" i="3"/>
  <c r="R2020" i="3"/>
  <c r="V2020" i="3"/>
  <c r="Z2020" i="3"/>
  <c r="AD2020" i="3"/>
  <c r="AH2020" i="3"/>
  <c r="AL2020" i="3"/>
  <c r="L2021" i="3"/>
  <c r="P2021" i="3"/>
  <c r="T2021" i="3"/>
  <c r="X2021" i="3"/>
  <c r="AB2021" i="3"/>
  <c r="AF2021" i="3"/>
  <c r="AJ2021" i="3"/>
  <c r="J2022" i="3"/>
  <c r="N2022" i="3"/>
  <c r="R2022" i="3"/>
  <c r="V2022" i="3"/>
  <c r="Z2022" i="3"/>
  <c r="AD2022" i="3"/>
  <c r="AH2022" i="3"/>
  <c r="AL2022" i="3"/>
  <c r="L2023" i="3"/>
  <c r="P2023" i="3"/>
  <c r="T2023" i="3"/>
  <c r="X2023" i="3"/>
  <c r="AB2023" i="3"/>
  <c r="AF2023" i="3"/>
  <c r="AJ2023" i="3"/>
  <c r="J2024" i="3"/>
  <c r="N2024" i="3"/>
  <c r="R2024" i="3"/>
  <c r="V2024" i="3"/>
  <c r="Z2024" i="3"/>
  <c r="AD2024" i="3"/>
  <c r="AH2024" i="3"/>
  <c r="AL2024" i="3"/>
  <c r="L2025" i="3"/>
  <c r="P2025" i="3"/>
  <c r="T2025" i="3"/>
  <c r="X2025" i="3"/>
  <c r="AB2025" i="3"/>
  <c r="AF2025" i="3"/>
  <c r="AJ2025" i="3"/>
  <c r="J2026" i="3"/>
  <c r="N2026" i="3"/>
  <c r="R2026" i="3"/>
  <c r="V2026" i="3"/>
  <c r="Z2026" i="3"/>
  <c r="AD2026" i="3"/>
  <c r="AH2026" i="3"/>
  <c r="AL2026" i="3"/>
  <c r="L2027" i="3"/>
  <c r="P2027" i="3"/>
  <c r="T2027" i="3"/>
  <c r="X2027" i="3"/>
  <c r="AB2027" i="3"/>
  <c r="AF2027" i="3"/>
  <c r="AJ2027" i="3"/>
  <c r="J2028" i="3"/>
  <c r="N2028" i="3"/>
  <c r="R2028" i="3"/>
  <c r="V2028" i="3"/>
  <c r="Z2028" i="3"/>
  <c r="AD2028" i="3"/>
  <c r="AH2028" i="3"/>
  <c r="AL2028" i="3"/>
  <c r="L2029" i="3"/>
  <c r="P2029" i="3"/>
  <c r="T2029" i="3"/>
  <c r="X2029" i="3"/>
  <c r="AB2029" i="3"/>
  <c r="AF2029" i="3"/>
  <c r="AJ2029" i="3"/>
  <c r="J2030" i="3"/>
  <c r="N2030" i="3"/>
  <c r="R2030" i="3"/>
  <c r="V2030" i="3"/>
  <c r="Z2030" i="3"/>
  <c r="AD2030" i="3"/>
  <c r="AH2030" i="3"/>
  <c r="AL2030" i="3"/>
  <c r="L2031" i="3"/>
  <c r="P2031" i="3"/>
  <c r="T2031" i="3"/>
  <c r="X2031" i="3"/>
  <c r="AB2031" i="3"/>
  <c r="AF2031" i="3"/>
  <c r="AJ2031" i="3"/>
  <c r="J2032" i="3"/>
  <c r="N2032" i="3"/>
  <c r="R2032" i="3"/>
  <c r="V2032" i="3"/>
  <c r="Z2032" i="3"/>
  <c r="AD2032" i="3"/>
  <c r="AH2032" i="3"/>
  <c r="AL2032" i="3"/>
  <c r="AI1994" i="3"/>
  <c r="AM1994" i="3"/>
  <c r="M1995" i="3"/>
  <c r="Q1995" i="3"/>
  <c r="U1995" i="3"/>
  <c r="Y1995" i="3"/>
  <c r="AC1995" i="3"/>
  <c r="AG1995" i="3"/>
  <c r="AK1995" i="3"/>
  <c r="K1996" i="3"/>
  <c r="O1996" i="3"/>
  <c r="S1996" i="3"/>
  <c r="W1996" i="3"/>
  <c r="AA1996" i="3"/>
  <c r="AE1996" i="3"/>
  <c r="AI1996" i="3"/>
  <c r="AM1996" i="3"/>
  <c r="M1997" i="3"/>
  <c r="Q1997" i="3"/>
  <c r="U1997" i="3"/>
  <c r="Y1997" i="3"/>
  <c r="AC1997" i="3"/>
  <c r="AG1997" i="3"/>
  <c r="AK1997" i="3"/>
  <c r="K1998" i="3"/>
  <c r="O1998" i="3"/>
  <c r="S1998" i="3"/>
  <c r="W1998" i="3"/>
  <c r="AA1998" i="3"/>
  <c r="AE1998" i="3"/>
  <c r="AI1998" i="3"/>
  <c r="AM1998" i="3"/>
  <c r="M1999" i="3"/>
  <c r="Q1999" i="3"/>
  <c r="U1999" i="3"/>
  <c r="Y1999" i="3"/>
  <c r="AC1999" i="3"/>
  <c r="AG1999" i="3"/>
  <c r="AK1999" i="3"/>
  <c r="K2000" i="3"/>
  <c r="O2000" i="3"/>
  <c r="S2000" i="3"/>
  <c r="W2000" i="3"/>
  <c r="AA2000" i="3"/>
  <c r="AE2000" i="3"/>
  <c r="AI2000" i="3"/>
  <c r="AM2000" i="3"/>
  <c r="M2001" i="3"/>
  <c r="Q2001" i="3"/>
  <c r="U2001" i="3"/>
  <c r="Y2001" i="3"/>
  <c r="AC2001" i="3"/>
  <c r="AG2001" i="3"/>
  <c r="AK2001" i="3"/>
  <c r="K2002" i="3"/>
  <c r="O2002" i="3"/>
  <c r="S2002" i="3"/>
  <c r="W2002" i="3"/>
  <c r="AA2002" i="3"/>
  <c r="AE2002" i="3"/>
  <c r="AI2002" i="3"/>
  <c r="AM2002" i="3"/>
  <c r="M2003" i="3"/>
  <c r="Q2003" i="3"/>
  <c r="U2003" i="3"/>
  <c r="Y2003" i="3"/>
  <c r="AC2003" i="3"/>
  <c r="AG2003" i="3"/>
  <c r="AK2003" i="3"/>
  <c r="K2004" i="3"/>
  <c r="O2004" i="3"/>
  <c r="S2004" i="3"/>
  <c r="W2004" i="3"/>
  <c r="AA2004" i="3"/>
  <c r="AE2004" i="3"/>
  <c r="AI2004" i="3"/>
  <c r="AM2004" i="3"/>
  <c r="M2005" i="3"/>
  <c r="Q2005" i="3"/>
  <c r="U2005" i="3"/>
  <c r="Y2005" i="3"/>
  <c r="AC2005" i="3"/>
  <c r="AG2005" i="3"/>
  <c r="AK2005" i="3"/>
  <c r="K2006" i="3"/>
  <c r="O2006" i="3"/>
  <c r="S2006" i="3"/>
  <c r="W2006" i="3"/>
  <c r="AA2006" i="3"/>
  <c r="AE2006" i="3"/>
  <c r="AI2006" i="3"/>
  <c r="AM2006" i="3"/>
  <c r="M2007" i="3"/>
  <c r="Q2007" i="3"/>
  <c r="U2007" i="3"/>
  <c r="Y2007" i="3"/>
  <c r="AC2007" i="3"/>
  <c r="AG2007" i="3"/>
  <c r="AK2007" i="3"/>
  <c r="K2008" i="3"/>
  <c r="O2008" i="3"/>
  <c r="S2008" i="3"/>
  <c r="W2008" i="3"/>
  <c r="AA2008" i="3"/>
  <c r="AE2008" i="3"/>
  <c r="AI2008" i="3"/>
  <c r="AM2008" i="3"/>
  <c r="M2009" i="3"/>
  <c r="Q2009" i="3"/>
  <c r="U2009" i="3"/>
  <c r="Y2009" i="3"/>
  <c r="AC2009" i="3"/>
  <c r="AG2009" i="3"/>
  <c r="AK2009" i="3"/>
  <c r="K2010" i="3"/>
  <c r="O2010" i="3"/>
  <c r="S2010" i="3"/>
  <c r="W2010" i="3"/>
  <c r="AA2010" i="3"/>
  <c r="AE2010" i="3"/>
  <c r="AI2010" i="3"/>
  <c r="AM2010" i="3"/>
  <c r="M2011" i="3"/>
  <c r="Q2011" i="3"/>
  <c r="U2011" i="3"/>
  <c r="Y2011" i="3"/>
  <c r="AC2011" i="3"/>
  <c r="AG2011" i="3"/>
  <c r="AK2011" i="3"/>
  <c r="K2012" i="3"/>
  <c r="O2012" i="3"/>
  <c r="S2012" i="3"/>
  <c r="W2012" i="3"/>
  <c r="AA2012" i="3"/>
  <c r="AE2012" i="3"/>
  <c r="AI2012" i="3"/>
  <c r="AM2012" i="3"/>
  <c r="M2013" i="3"/>
  <c r="Q2013" i="3"/>
  <c r="U2013" i="3"/>
  <c r="Y2013" i="3"/>
  <c r="AC2013" i="3"/>
  <c r="AG2013" i="3"/>
  <c r="AK2013" i="3"/>
  <c r="K2014" i="3"/>
  <c r="O2014" i="3"/>
  <c r="S2014" i="3"/>
  <c r="W2014" i="3"/>
  <c r="AA2014" i="3"/>
  <c r="AE2014" i="3"/>
  <c r="AI2014" i="3"/>
  <c r="AM2014" i="3"/>
  <c r="M2015" i="3"/>
  <c r="Q2015" i="3"/>
  <c r="U2015" i="3"/>
  <c r="Y2015" i="3"/>
  <c r="AC2015" i="3"/>
  <c r="AG2015" i="3"/>
  <c r="AK2015" i="3"/>
  <c r="K2016" i="3"/>
  <c r="O2016" i="3"/>
  <c r="S2016" i="3"/>
  <c r="W2016" i="3"/>
  <c r="AA2016" i="3"/>
  <c r="AE2016" i="3"/>
  <c r="AI2016" i="3"/>
  <c r="AM2016" i="3"/>
  <c r="M2017" i="3"/>
  <c r="Q2017" i="3"/>
  <c r="U2017" i="3"/>
  <c r="Y2017" i="3"/>
  <c r="AC2017" i="3"/>
  <c r="AG2017" i="3"/>
  <c r="AK2017" i="3"/>
  <c r="K2018" i="3"/>
  <c r="O2018" i="3"/>
  <c r="S2018" i="3"/>
  <c r="W2018" i="3"/>
  <c r="AA2018" i="3"/>
  <c r="AE2018" i="3"/>
  <c r="AI2018" i="3"/>
  <c r="AM2018" i="3"/>
  <c r="M2019" i="3"/>
  <c r="Q2019" i="3"/>
  <c r="U2019" i="3"/>
  <c r="Y2019" i="3"/>
  <c r="AC2019" i="3"/>
  <c r="AG2019" i="3"/>
  <c r="AK2019" i="3"/>
  <c r="K2020" i="3"/>
  <c r="O2020" i="3"/>
  <c r="S2020" i="3"/>
  <c r="W2020" i="3"/>
  <c r="AA2020" i="3"/>
  <c r="AE2020" i="3"/>
  <c r="AI2020" i="3"/>
  <c r="AM2020" i="3"/>
  <c r="M2021" i="3"/>
  <c r="Q2021" i="3"/>
  <c r="U2021" i="3"/>
  <c r="Y2021" i="3"/>
  <c r="AC2021" i="3"/>
  <c r="AG2021" i="3"/>
  <c r="AK2021" i="3"/>
  <c r="K2022" i="3"/>
  <c r="O2022" i="3"/>
  <c r="S2022" i="3"/>
  <c r="W2022" i="3"/>
  <c r="AA2022" i="3"/>
  <c r="AE2022" i="3"/>
  <c r="AI2022" i="3"/>
  <c r="AM2022" i="3"/>
  <c r="M2023" i="3"/>
  <c r="Q2023" i="3"/>
  <c r="U2023" i="3"/>
  <c r="Y2023" i="3"/>
  <c r="AC2023" i="3"/>
  <c r="AG2023" i="3"/>
  <c r="AK2023" i="3"/>
  <c r="K2024" i="3"/>
  <c r="O2024" i="3"/>
  <c r="S2024" i="3"/>
  <c r="W2024" i="3"/>
  <c r="AA2024" i="3"/>
  <c r="AE2024" i="3"/>
  <c r="AI2024" i="3"/>
  <c r="AM2024" i="3"/>
  <c r="M2025" i="3"/>
  <c r="Q2025" i="3"/>
  <c r="U2025" i="3"/>
  <c r="Y2025" i="3"/>
  <c r="AC2025" i="3"/>
  <c r="AG2025" i="3"/>
  <c r="AK2025" i="3"/>
  <c r="K2026" i="3"/>
  <c r="O2026" i="3"/>
  <c r="S2026" i="3"/>
  <c r="W2026" i="3"/>
  <c r="AA2026" i="3"/>
  <c r="AE2026" i="3"/>
  <c r="AI2026" i="3"/>
  <c r="AM2026" i="3"/>
  <c r="M2027" i="3"/>
  <c r="Q2027" i="3"/>
  <c r="U2027" i="3"/>
  <c r="Y2027" i="3"/>
  <c r="AC2027" i="3"/>
  <c r="AG2027" i="3"/>
  <c r="AK2027" i="3"/>
  <c r="K2028" i="3"/>
  <c r="O2028" i="3"/>
  <c r="S2028" i="3"/>
  <c r="W2028" i="3"/>
  <c r="AA2028" i="3"/>
  <c r="AE2028" i="3"/>
  <c r="AI2028" i="3"/>
  <c r="AM2028" i="3"/>
  <c r="M2029" i="3"/>
  <c r="Q2029" i="3"/>
  <c r="U2029" i="3"/>
  <c r="Y2029" i="3"/>
  <c r="AC2029" i="3"/>
  <c r="AG2029" i="3"/>
  <c r="AK2029" i="3"/>
  <c r="K2030" i="3"/>
  <c r="O2030" i="3"/>
  <c r="S2030" i="3"/>
  <c r="W2030" i="3"/>
  <c r="AA2030" i="3"/>
  <c r="AE2030" i="3"/>
  <c r="AI2030" i="3"/>
  <c r="AM2030" i="3"/>
  <c r="M2031" i="3"/>
  <c r="Q2031" i="3"/>
  <c r="U2031" i="3"/>
  <c r="Y2031" i="3"/>
  <c r="AC2031" i="3"/>
  <c r="AG2031" i="3"/>
  <c r="AK2031" i="3"/>
  <c r="K2032" i="3"/>
  <c r="O2032" i="3"/>
  <c r="S2032" i="3"/>
  <c r="W2032" i="3"/>
  <c r="AA2032" i="3"/>
  <c r="AE2032" i="3"/>
  <c r="AI2032" i="3"/>
  <c r="AM2032" i="3"/>
  <c r="P1996" i="3"/>
  <c r="T1996" i="3"/>
  <c r="X1996" i="3"/>
  <c r="AB1996" i="3"/>
  <c r="AF1996" i="3"/>
  <c r="AJ1996" i="3"/>
  <c r="J1997" i="3"/>
  <c r="N1997" i="3"/>
  <c r="R1997" i="3"/>
  <c r="V1997" i="3"/>
  <c r="Z1997" i="3"/>
  <c r="AD1997" i="3"/>
  <c r="AH1997" i="3"/>
  <c r="AL1997" i="3"/>
  <c r="L1998" i="3"/>
  <c r="P1998" i="3"/>
  <c r="T1998" i="3"/>
  <c r="X1998" i="3"/>
  <c r="AB1998" i="3"/>
  <c r="AF1998" i="3"/>
  <c r="AJ1998" i="3"/>
  <c r="J1999" i="3"/>
  <c r="N1999" i="3"/>
  <c r="R1999" i="3"/>
  <c r="V1999" i="3"/>
  <c r="Z1999" i="3"/>
  <c r="AD1999" i="3"/>
  <c r="AH1999" i="3"/>
  <c r="AL1999" i="3"/>
  <c r="L2000" i="3"/>
  <c r="P2000" i="3"/>
  <c r="T2000" i="3"/>
  <c r="X2000" i="3"/>
  <c r="AB2000" i="3"/>
  <c r="AF2000" i="3"/>
  <c r="AJ2000" i="3"/>
  <c r="J2001" i="3"/>
  <c r="N2001" i="3"/>
  <c r="R2001" i="3"/>
  <c r="V2001" i="3"/>
  <c r="Z2001" i="3"/>
  <c r="AD2001" i="3"/>
  <c r="AH2001" i="3"/>
  <c r="AL2001" i="3"/>
  <c r="L2002" i="3"/>
  <c r="P2002" i="3"/>
  <c r="T2002" i="3"/>
  <c r="X2002" i="3"/>
  <c r="AB2002" i="3"/>
  <c r="AF2002" i="3"/>
  <c r="AJ2002" i="3"/>
  <c r="J2003" i="3"/>
  <c r="N2003" i="3"/>
  <c r="R2003" i="3"/>
  <c r="V2003" i="3"/>
  <c r="Z2003" i="3"/>
  <c r="AD2003" i="3"/>
  <c r="AH2003" i="3"/>
  <c r="AL2003" i="3"/>
  <c r="L2004" i="3"/>
  <c r="P2004" i="3"/>
  <c r="T2004" i="3"/>
  <c r="X2004" i="3"/>
  <c r="AB2004" i="3"/>
  <c r="AF2004" i="3"/>
  <c r="AJ2004" i="3"/>
  <c r="J2005" i="3"/>
  <c r="N2005" i="3"/>
  <c r="R2005" i="3"/>
  <c r="V2005" i="3"/>
  <c r="Z2005" i="3"/>
  <c r="AD2005" i="3"/>
  <c r="AH2005" i="3"/>
  <c r="AL2005" i="3"/>
  <c r="L2006" i="3"/>
  <c r="P2006" i="3"/>
  <c r="T2006" i="3"/>
  <c r="X2006" i="3"/>
  <c r="AB2006" i="3"/>
  <c r="AF2006" i="3"/>
  <c r="AJ2006" i="3"/>
  <c r="J2007" i="3"/>
  <c r="N2007" i="3"/>
  <c r="R2007" i="3"/>
  <c r="V2007" i="3"/>
  <c r="Z2007" i="3"/>
  <c r="AD2007" i="3"/>
  <c r="AH2007" i="3"/>
  <c r="AL2007" i="3"/>
  <c r="L2008" i="3"/>
  <c r="P2008" i="3"/>
  <c r="T2008" i="3"/>
  <c r="X2008" i="3"/>
  <c r="AB2008" i="3"/>
  <c r="AF2008" i="3"/>
  <c r="AJ2008" i="3"/>
  <c r="J2009" i="3"/>
  <c r="N2009" i="3"/>
  <c r="R2009" i="3"/>
  <c r="V2009" i="3"/>
  <c r="Z2009" i="3"/>
  <c r="AD2009" i="3"/>
  <c r="AH2009" i="3"/>
  <c r="AL2009" i="3"/>
  <c r="L2010" i="3"/>
  <c r="P2010" i="3"/>
  <c r="T2010" i="3"/>
  <c r="X2010" i="3"/>
  <c r="AB2010" i="3"/>
  <c r="AF2010" i="3"/>
  <c r="AJ2010" i="3"/>
  <c r="J2011" i="3"/>
  <c r="N2011" i="3"/>
  <c r="R2011" i="3"/>
  <c r="V2011" i="3"/>
  <c r="Z2011" i="3"/>
  <c r="AD2011" i="3"/>
  <c r="AH2011" i="3"/>
  <c r="AL2011" i="3"/>
  <c r="L2012" i="3"/>
  <c r="P2012" i="3"/>
  <c r="T2012" i="3"/>
  <c r="X2012" i="3"/>
  <c r="AB2012" i="3"/>
  <c r="AF2012" i="3"/>
  <c r="AJ2012" i="3"/>
  <c r="J2013" i="3"/>
  <c r="N2013" i="3"/>
  <c r="R2013" i="3"/>
  <c r="V2013" i="3"/>
  <c r="Z2013" i="3"/>
  <c r="AD2013" i="3"/>
  <c r="AH2013" i="3"/>
  <c r="AL2013" i="3"/>
  <c r="L2014" i="3"/>
  <c r="P2014" i="3"/>
  <c r="T2014" i="3"/>
  <c r="X2014" i="3"/>
  <c r="AB2014" i="3"/>
  <c r="AF2014" i="3"/>
  <c r="AJ2014" i="3"/>
  <c r="J2015" i="3"/>
  <c r="N2015" i="3"/>
  <c r="R2015" i="3"/>
  <c r="V2015" i="3"/>
  <c r="Z2015" i="3"/>
  <c r="AD2015" i="3"/>
  <c r="AH2015" i="3"/>
  <c r="AL2015" i="3"/>
  <c r="L2016" i="3"/>
  <c r="P2016" i="3"/>
  <c r="T2016" i="3"/>
  <c r="X2016" i="3"/>
  <c r="AB2016" i="3"/>
  <c r="AF2016" i="3"/>
  <c r="AJ2016" i="3"/>
  <c r="J2017" i="3"/>
  <c r="N2017" i="3"/>
  <c r="R2017" i="3"/>
  <c r="V2017" i="3"/>
  <c r="Z2017" i="3"/>
  <c r="AD2017" i="3"/>
  <c r="AH2017" i="3"/>
  <c r="AL2017" i="3"/>
  <c r="L2018" i="3"/>
  <c r="P2018" i="3"/>
  <c r="T2018" i="3"/>
  <c r="X2018" i="3"/>
  <c r="AB2018" i="3"/>
  <c r="AF2018" i="3"/>
  <c r="AJ2018" i="3"/>
  <c r="J2019" i="3"/>
  <c r="N2019" i="3"/>
  <c r="R2019" i="3"/>
  <c r="V2019" i="3"/>
  <c r="Z2019" i="3"/>
  <c r="AD2019" i="3"/>
  <c r="AH2019" i="3"/>
  <c r="AL2019" i="3"/>
  <c r="L2020" i="3"/>
  <c r="P2020" i="3"/>
  <c r="T2020" i="3"/>
  <c r="X2020" i="3"/>
  <c r="AB2020" i="3"/>
  <c r="AF2020" i="3"/>
  <c r="AJ2020" i="3"/>
  <c r="J2021" i="3"/>
  <c r="N2021" i="3"/>
  <c r="R2021" i="3"/>
  <c r="V2021" i="3"/>
  <c r="Z2021" i="3"/>
  <c r="AD2021" i="3"/>
  <c r="AH2021" i="3"/>
  <c r="AL2021" i="3"/>
  <c r="L2022" i="3"/>
  <c r="P2022" i="3"/>
  <c r="T2022" i="3"/>
  <c r="X2022" i="3"/>
  <c r="AB2022" i="3"/>
  <c r="AF2022" i="3"/>
  <c r="AJ2022" i="3"/>
  <c r="J2023" i="3"/>
  <c r="N2023" i="3"/>
  <c r="R2023" i="3"/>
  <c r="V2023" i="3"/>
  <c r="Z2023" i="3"/>
  <c r="AD2023" i="3"/>
  <c r="AH2023" i="3"/>
  <c r="AL2023" i="3"/>
  <c r="L2024" i="3"/>
  <c r="P2024" i="3"/>
  <c r="T2024" i="3"/>
  <c r="X2024" i="3"/>
  <c r="AB2024" i="3"/>
  <c r="AF2024" i="3"/>
  <c r="AJ2024" i="3"/>
  <c r="J2025" i="3"/>
  <c r="N2025" i="3"/>
  <c r="R2025" i="3"/>
  <c r="V2025" i="3"/>
  <c r="Z2025" i="3"/>
  <c r="AD2025" i="3"/>
  <c r="AH2025" i="3"/>
  <c r="AL2025" i="3"/>
  <c r="L2026" i="3"/>
  <c r="P2026" i="3"/>
  <c r="T2026" i="3"/>
  <c r="X2026" i="3"/>
  <c r="AB2026" i="3"/>
  <c r="AF2026" i="3"/>
  <c r="AJ2026" i="3"/>
  <c r="J2027" i="3"/>
  <c r="N2027" i="3"/>
  <c r="R2027" i="3"/>
  <c r="V2027" i="3"/>
  <c r="Z2027" i="3"/>
  <c r="AD2027" i="3"/>
  <c r="AH2027" i="3"/>
  <c r="AL2027" i="3"/>
  <c r="L2028" i="3"/>
  <c r="P2028" i="3"/>
  <c r="T2028" i="3"/>
  <c r="X2028" i="3"/>
  <c r="AB2028" i="3"/>
  <c r="AF2028" i="3"/>
  <c r="AJ2028" i="3"/>
  <c r="J2029" i="3"/>
  <c r="N2029" i="3"/>
  <c r="R2029" i="3"/>
  <c r="V2029" i="3"/>
  <c r="Z2029" i="3"/>
  <c r="AD2029" i="3"/>
  <c r="AH2029" i="3"/>
  <c r="AL2029" i="3"/>
  <c r="L2030" i="3"/>
  <c r="P2030" i="3"/>
  <c r="T2030" i="3"/>
  <c r="X2030" i="3"/>
  <c r="AB2030" i="3"/>
  <c r="AF2030" i="3"/>
  <c r="AJ2030" i="3"/>
  <c r="J2031" i="3"/>
  <c r="N2031" i="3"/>
  <c r="R2031" i="3"/>
  <c r="V2031" i="3"/>
  <c r="Z2031" i="3"/>
  <c r="AD2031" i="3"/>
  <c r="AH2031" i="3"/>
  <c r="AL2031" i="3"/>
  <c r="L2032" i="3"/>
  <c r="P2032" i="3"/>
  <c r="T2032" i="3"/>
  <c r="X2032" i="3"/>
  <c r="AB2032" i="3"/>
  <c r="AF2032" i="3"/>
  <c r="AJ2032" i="3"/>
  <c r="U1994" i="3"/>
  <c r="Y1994" i="3"/>
  <c r="AC1994" i="3"/>
  <c r="AG1994" i="3"/>
  <c r="AK1994" i="3"/>
  <c r="K1995" i="3"/>
  <c r="O1995" i="3"/>
  <c r="S1995" i="3"/>
  <c r="W1995" i="3"/>
  <c r="AA1995" i="3"/>
  <c r="AE1995" i="3"/>
  <c r="AI1995" i="3"/>
  <c r="AM1995" i="3"/>
  <c r="M1996" i="3"/>
  <c r="Q1996" i="3"/>
  <c r="U1996" i="3"/>
  <c r="Y1996" i="3"/>
  <c r="AC1996" i="3"/>
  <c r="AG1996" i="3"/>
  <c r="AK1996" i="3"/>
  <c r="K1997" i="3"/>
  <c r="O1997" i="3"/>
  <c r="S1997" i="3"/>
  <c r="W1997" i="3"/>
  <c r="AA1997" i="3"/>
  <c r="AE1997" i="3"/>
  <c r="AI1997" i="3"/>
  <c r="AM1997" i="3"/>
  <c r="M1998" i="3"/>
  <c r="Q1998" i="3"/>
  <c r="U1998" i="3"/>
  <c r="Y1998" i="3"/>
  <c r="AC1998" i="3"/>
  <c r="AG1998" i="3"/>
  <c r="AK1998" i="3"/>
  <c r="K1999" i="3"/>
  <c r="O1999" i="3"/>
  <c r="S1999" i="3"/>
  <c r="W1999" i="3"/>
  <c r="AA1999" i="3"/>
  <c r="AE1999" i="3"/>
  <c r="AI1999" i="3"/>
  <c r="AM1999" i="3"/>
  <c r="M2000" i="3"/>
  <c r="Q2000" i="3"/>
  <c r="U2000" i="3"/>
  <c r="Y2000" i="3"/>
  <c r="AC2000" i="3"/>
  <c r="AG2000" i="3"/>
  <c r="AK2000" i="3"/>
  <c r="K2001" i="3"/>
  <c r="O2001" i="3"/>
  <c r="S2001" i="3"/>
  <c r="W2001" i="3"/>
  <c r="AA2001" i="3"/>
  <c r="AE2001" i="3"/>
  <c r="AI2001" i="3"/>
  <c r="AM2001" i="3"/>
  <c r="M2002" i="3"/>
  <c r="Q2002" i="3"/>
  <c r="U2002" i="3"/>
  <c r="Y2002" i="3"/>
  <c r="AC2002" i="3"/>
  <c r="AG2002" i="3"/>
  <c r="AK2002" i="3"/>
  <c r="K2003" i="3"/>
  <c r="O2003" i="3"/>
  <c r="S2003" i="3"/>
  <c r="W2003" i="3"/>
  <c r="AA2003" i="3"/>
  <c r="AE2003" i="3"/>
  <c r="AI2003" i="3"/>
  <c r="AM2003" i="3"/>
  <c r="M2004" i="3"/>
  <c r="Q2004" i="3"/>
  <c r="U2004" i="3"/>
  <c r="Y2004" i="3"/>
  <c r="AC2004" i="3"/>
  <c r="AG2004" i="3"/>
  <c r="AK2004" i="3"/>
  <c r="K2005" i="3"/>
  <c r="O2005" i="3"/>
  <c r="S2005" i="3"/>
  <c r="W2005" i="3"/>
  <c r="AA2005" i="3"/>
  <c r="AE2005" i="3"/>
  <c r="AI2005" i="3"/>
  <c r="AM2005" i="3"/>
  <c r="M2006" i="3"/>
  <c r="Q2006" i="3"/>
  <c r="U2006" i="3"/>
  <c r="Y2006" i="3"/>
  <c r="AC2006" i="3"/>
  <c r="AG2006" i="3"/>
  <c r="AK2006" i="3"/>
  <c r="K2007" i="3"/>
  <c r="O2007" i="3"/>
  <c r="S2007" i="3"/>
  <c r="W2007" i="3"/>
  <c r="AA2007" i="3"/>
  <c r="AE2007" i="3"/>
  <c r="AI2007" i="3"/>
  <c r="AM2007" i="3"/>
  <c r="M2008" i="3"/>
  <c r="Q2008" i="3"/>
  <c r="U2008" i="3"/>
  <c r="Y2008" i="3"/>
  <c r="AC2008" i="3"/>
  <c r="AG2008" i="3"/>
  <c r="AK2008" i="3"/>
  <c r="K2009" i="3"/>
  <c r="O2009" i="3"/>
  <c r="S2009" i="3"/>
  <c r="W2009" i="3"/>
  <c r="AA2009" i="3"/>
  <c r="AE2009" i="3"/>
  <c r="AI2009" i="3"/>
  <c r="AM2009" i="3"/>
  <c r="M2010" i="3"/>
  <c r="Q2010" i="3"/>
  <c r="U2010" i="3"/>
  <c r="Y2010" i="3"/>
  <c r="AC2010" i="3"/>
  <c r="AG2010" i="3"/>
  <c r="AK2010" i="3"/>
  <c r="K2011" i="3"/>
  <c r="O2011" i="3"/>
  <c r="S2011" i="3"/>
  <c r="W2011" i="3"/>
  <c r="AA2011" i="3"/>
  <c r="AE2011" i="3"/>
  <c r="AI2011" i="3"/>
  <c r="AM2011" i="3"/>
  <c r="M2012" i="3"/>
  <c r="Q2012" i="3"/>
  <c r="U2012" i="3"/>
  <c r="Y2012" i="3"/>
  <c r="AC2012" i="3"/>
  <c r="AG2012" i="3"/>
  <c r="AK2012" i="3"/>
  <c r="K2013" i="3"/>
  <c r="O2013" i="3"/>
  <c r="S2013" i="3"/>
  <c r="W2013" i="3"/>
  <c r="AA2013" i="3"/>
  <c r="AE2013" i="3"/>
  <c r="AI2013" i="3"/>
  <c r="AM2013" i="3"/>
  <c r="M2014" i="3"/>
  <c r="Q2014" i="3"/>
  <c r="U2014" i="3"/>
  <c r="Y2014" i="3"/>
  <c r="AC2014" i="3"/>
  <c r="AG2014" i="3"/>
  <c r="AK2014" i="3"/>
  <c r="K2015" i="3"/>
  <c r="O2015" i="3"/>
  <c r="S2015" i="3"/>
  <c r="W2015" i="3"/>
  <c r="AA2015" i="3"/>
  <c r="AE2015" i="3"/>
  <c r="AI2015" i="3"/>
  <c r="AM2015" i="3"/>
  <c r="M2016" i="3"/>
  <c r="Q2016" i="3"/>
  <c r="U2016" i="3"/>
  <c r="Y2016" i="3"/>
  <c r="AC2016" i="3"/>
  <c r="AG2016" i="3"/>
  <c r="AK2016" i="3"/>
  <c r="K2017" i="3"/>
  <c r="O2017" i="3"/>
  <c r="S2017" i="3"/>
  <c r="W2017" i="3"/>
  <c r="AA2017" i="3"/>
  <c r="AE2017" i="3"/>
  <c r="AI2017" i="3"/>
  <c r="AM2017" i="3"/>
  <c r="M2018" i="3"/>
  <c r="Q2018" i="3"/>
  <c r="U2018" i="3"/>
  <c r="Y2018" i="3"/>
  <c r="AC2018" i="3"/>
  <c r="AG2018" i="3"/>
  <c r="AK2018" i="3"/>
  <c r="K2019" i="3"/>
  <c r="O2019" i="3"/>
  <c r="S2019" i="3"/>
  <c r="W2019" i="3"/>
  <c r="AA2019" i="3"/>
  <c r="AE2019" i="3"/>
  <c r="AI2019" i="3"/>
  <c r="AM2019" i="3"/>
  <c r="M2020" i="3"/>
  <c r="Q2020" i="3"/>
  <c r="U2020" i="3"/>
  <c r="Y2020" i="3"/>
  <c r="AC2020" i="3"/>
  <c r="AG2020" i="3"/>
  <c r="AK2020" i="3"/>
  <c r="K2021" i="3"/>
  <c r="O2021" i="3"/>
  <c r="S2021" i="3"/>
  <c r="W2021" i="3"/>
  <c r="AA2021" i="3"/>
  <c r="AE2021" i="3"/>
  <c r="AI2021" i="3"/>
  <c r="AM2021" i="3"/>
  <c r="M2022" i="3"/>
  <c r="Q2022" i="3"/>
  <c r="U2022" i="3"/>
  <c r="Y2022" i="3"/>
  <c r="AC2022" i="3"/>
  <c r="AG2022" i="3"/>
  <c r="AK2022" i="3"/>
  <c r="K2023" i="3"/>
  <c r="O2023" i="3"/>
  <c r="S2023" i="3"/>
  <c r="W2023" i="3"/>
  <c r="AA2023" i="3"/>
  <c r="AE2023" i="3"/>
  <c r="AI2023" i="3"/>
  <c r="AM2023" i="3"/>
  <c r="M2024" i="3"/>
  <c r="Q2024" i="3"/>
  <c r="U2024" i="3"/>
  <c r="Y2024" i="3"/>
  <c r="AC2024" i="3"/>
  <c r="AG2024" i="3"/>
  <c r="AK2024" i="3"/>
  <c r="K2025" i="3"/>
  <c r="O2025" i="3"/>
  <c r="S2025" i="3"/>
  <c r="W2025" i="3"/>
  <c r="AA2025" i="3"/>
  <c r="AE2025" i="3"/>
  <c r="AI2025" i="3"/>
  <c r="AM2025" i="3"/>
  <c r="M2026" i="3"/>
  <c r="Q2026" i="3"/>
  <c r="U2026" i="3"/>
  <c r="Y2026" i="3"/>
  <c r="AC2026" i="3"/>
  <c r="AG2026" i="3"/>
  <c r="AK2026" i="3"/>
  <c r="K2027" i="3"/>
  <c r="O2027" i="3"/>
  <c r="S2027" i="3"/>
  <c r="W2027" i="3"/>
  <c r="AA2027" i="3"/>
  <c r="AE2027" i="3"/>
  <c r="AI2027" i="3"/>
  <c r="AM2027" i="3"/>
  <c r="M2028" i="3"/>
  <c r="Q2028" i="3"/>
  <c r="U2028" i="3"/>
  <c r="Y2028" i="3"/>
  <c r="AC2028" i="3"/>
  <c r="AG2028" i="3"/>
  <c r="AK2028" i="3"/>
  <c r="K2029" i="3"/>
  <c r="O2029" i="3"/>
  <c r="S2029" i="3"/>
  <c r="W2029" i="3"/>
  <c r="AA2029" i="3"/>
  <c r="AE2029" i="3"/>
  <c r="AI2029" i="3"/>
  <c r="AM2029" i="3"/>
  <c r="M2030" i="3"/>
  <c r="Q2030" i="3"/>
  <c r="U2030" i="3"/>
  <c r="Y2030" i="3"/>
  <c r="AC2030" i="3"/>
  <c r="AG2030" i="3"/>
  <c r="AK2030" i="3"/>
  <c r="K2031" i="3"/>
  <c r="O2031" i="3"/>
  <c r="S2031" i="3"/>
  <c r="W2031" i="3"/>
  <c r="AA2031" i="3"/>
  <c r="AE2031" i="3"/>
  <c r="AI2031" i="3"/>
  <c r="AM2031" i="3"/>
  <c r="M2032" i="3"/>
  <c r="Q2032" i="3"/>
  <c r="U2032" i="3"/>
  <c r="Y2032" i="3"/>
  <c r="AC2032" i="3"/>
  <c r="AG2032" i="3"/>
  <c r="AK2032" i="3"/>
  <c r="H2594" i="1"/>
  <c r="H2662" i="1" s="1"/>
  <c r="L2548" i="1"/>
  <c r="L2616" i="1" s="1"/>
  <c r="L2556" i="1"/>
  <c r="L2624" i="1" s="1"/>
  <c r="L2558" i="1"/>
  <c r="L2626" i="1" s="1"/>
  <c r="L2560" i="1"/>
  <c r="L2628" i="1" s="1"/>
  <c r="L2566" i="1"/>
  <c r="L2634" i="1" s="1"/>
  <c r="H1900" i="3"/>
  <c r="H1968" i="3" s="1"/>
  <c r="H1906" i="3"/>
  <c r="H1974" i="3" s="1"/>
  <c r="H1910" i="3"/>
  <c r="H1978" i="3" s="1"/>
  <c r="I1901" i="3"/>
  <c r="I1969" i="3" s="1"/>
  <c r="H1901" i="3"/>
  <c r="H1969" i="3" s="1"/>
  <c r="H1905" i="3"/>
  <c r="H1973" i="3" s="1"/>
  <c r="H1909" i="3"/>
  <c r="H1977" i="3" s="1"/>
  <c r="H1911" i="3"/>
  <c r="H1979" i="3" s="1"/>
  <c r="H1913" i="3"/>
  <c r="H1981" i="3" s="1"/>
  <c r="H1915" i="3"/>
  <c r="H1983" i="3" s="1"/>
  <c r="H1917" i="3"/>
  <c r="H1985" i="3" s="1"/>
  <c r="H1919" i="3"/>
  <c r="H1987" i="3" s="1"/>
  <c r="H1921" i="3"/>
  <c r="H1989" i="3" s="1"/>
  <c r="H1923" i="3"/>
  <c r="H1991" i="3" s="1"/>
  <c r="H1925" i="3"/>
  <c r="H1993" i="3" s="1"/>
  <c r="L2552" i="1"/>
  <c r="L2620" i="1" s="1"/>
  <c r="L2611" i="1"/>
  <c r="L2679" i="1" s="1"/>
  <c r="L2550" i="1"/>
  <c r="L2618" i="1" s="1"/>
  <c r="L2554" i="1"/>
  <c r="L2622" i="1" s="1"/>
  <c r="M43" i="1"/>
  <c r="L2549" i="1"/>
  <c r="L2617" i="1" s="1"/>
  <c r="M44" i="1"/>
  <c r="N2548" i="1"/>
  <c r="N2616" i="1" s="1"/>
  <c r="N2550" i="1"/>
  <c r="N2618" i="1" s="1"/>
  <c r="N2552" i="1"/>
  <c r="N2620" i="1" s="1"/>
  <c r="N2554" i="1"/>
  <c r="N2622" i="1" s="1"/>
  <c r="N2556" i="1"/>
  <c r="N2624" i="1" s="1"/>
  <c r="N2558" i="1"/>
  <c r="N2626" i="1" s="1"/>
  <c r="N2560" i="1"/>
  <c r="N2628" i="1" s="1"/>
  <c r="N2562" i="1"/>
  <c r="N2630" i="1" s="1"/>
  <c r="N2564" i="1"/>
  <c r="N2632" i="1" s="1"/>
  <c r="N2566" i="1"/>
  <c r="N2634" i="1" s="1"/>
  <c r="N2568" i="1"/>
  <c r="N2636" i="1" s="1"/>
  <c r="N2570" i="1"/>
  <c r="N2638" i="1" s="1"/>
  <c r="N2572" i="1"/>
  <c r="N2640" i="1" s="1"/>
  <c r="N2574" i="1"/>
  <c r="N2642" i="1" s="1"/>
  <c r="N2576" i="1"/>
  <c r="N2644" i="1" s="1"/>
  <c r="N2578" i="1"/>
  <c r="N2646" i="1" s="1"/>
  <c r="N2580" i="1"/>
  <c r="N2648" i="1" s="1"/>
  <c r="N2582" i="1"/>
  <c r="N2650" i="1" s="1"/>
  <c r="N2584" i="1"/>
  <c r="N2652" i="1" s="1"/>
  <c r="N2586" i="1"/>
  <c r="N2654" i="1" s="1"/>
  <c r="N2588" i="1"/>
  <c r="N2656" i="1" s="1"/>
  <c r="N2590" i="1"/>
  <c r="N2658" i="1" s="1"/>
  <c r="N2592" i="1"/>
  <c r="N2660" i="1" s="1"/>
  <c r="N2594" i="1"/>
  <c r="N2662" i="1" s="1"/>
  <c r="N2596" i="1"/>
  <c r="N2664" i="1" s="1"/>
  <c r="N2598" i="1"/>
  <c r="N2666" i="1" s="1"/>
  <c r="N2600" i="1"/>
  <c r="N2668" i="1" s="1"/>
  <c r="N2602" i="1"/>
  <c r="N2670" i="1" s="1"/>
  <c r="N2604" i="1"/>
  <c r="N2672" i="1" s="1"/>
  <c r="N2606" i="1"/>
  <c r="N2674" i="1" s="1"/>
  <c r="N2608" i="1"/>
  <c r="N2676" i="1" s="1"/>
  <c r="N2610" i="1"/>
  <c r="N2678" i="1" s="1"/>
  <c r="N2612" i="1"/>
  <c r="N2680" i="1" s="1"/>
  <c r="N2551" i="1"/>
  <c r="N2619" i="1" s="1"/>
  <c r="N2553" i="1"/>
  <c r="N2621" i="1" s="1"/>
  <c r="N2555" i="1"/>
  <c r="N2623" i="1" s="1"/>
  <c r="N2557" i="1"/>
  <c r="N2625" i="1" s="1"/>
  <c r="N2559" i="1"/>
  <c r="N2627" i="1" s="1"/>
  <c r="N2561" i="1"/>
  <c r="N2629" i="1" s="1"/>
  <c r="N2563" i="1"/>
  <c r="N2631" i="1" s="1"/>
  <c r="N2565" i="1"/>
  <c r="N2633" i="1" s="1"/>
  <c r="N2567" i="1"/>
  <c r="N2635" i="1" s="1"/>
  <c r="N2569" i="1"/>
  <c r="N2637" i="1" s="1"/>
  <c r="N2571" i="1"/>
  <c r="N2639" i="1" s="1"/>
  <c r="N2573" i="1"/>
  <c r="N2641" i="1" s="1"/>
  <c r="N2575" i="1"/>
  <c r="N2643" i="1" s="1"/>
  <c r="N2577" i="1"/>
  <c r="N2645" i="1" s="1"/>
  <c r="N2579" i="1"/>
  <c r="N2647" i="1" s="1"/>
  <c r="N2581" i="1"/>
  <c r="N2649" i="1" s="1"/>
  <c r="N2583" i="1"/>
  <c r="N2651" i="1" s="1"/>
  <c r="N2585" i="1"/>
  <c r="N2653" i="1" s="1"/>
  <c r="N2587" i="1"/>
  <c r="N2655" i="1" s="1"/>
  <c r="N2589" i="1"/>
  <c r="N2657" i="1" s="1"/>
  <c r="N2591" i="1"/>
  <c r="N2659" i="1" s="1"/>
  <c r="N2593" i="1"/>
  <c r="N2661" i="1" s="1"/>
  <c r="N2595" i="1"/>
  <c r="N2663" i="1" s="1"/>
  <c r="N2597" i="1"/>
  <c r="N2665" i="1" s="1"/>
  <c r="N2599" i="1"/>
  <c r="N2667" i="1" s="1"/>
  <c r="N2601" i="1"/>
  <c r="N2669" i="1" s="1"/>
  <c r="N2603" i="1"/>
  <c r="N2671" i="1" s="1"/>
  <c r="N2605" i="1"/>
  <c r="N2673" i="1" s="1"/>
  <c r="N2607" i="1"/>
  <c r="N2675" i="1" s="1"/>
  <c r="N2609" i="1"/>
  <c r="N2677" i="1" s="1"/>
  <c r="N2611" i="1"/>
  <c r="N2679" i="1" s="1"/>
  <c r="M2548" i="1"/>
  <c r="M2616" i="1" s="1"/>
  <c r="M2550" i="1"/>
  <c r="M2618" i="1" s="1"/>
  <c r="M2552" i="1"/>
  <c r="M2620" i="1" s="1"/>
  <c r="M2554" i="1"/>
  <c r="M2622" i="1" s="1"/>
  <c r="M2556" i="1"/>
  <c r="M2624" i="1" s="1"/>
  <c r="M2558" i="1"/>
  <c r="M2626" i="1" s="1"/>
  <c r="M2560" i="1"/>
  <c r="M2628" i="1" s="1"/>
  <c r="M2562" i="1"/>
  <c r="M2630" i="1" s="1"/>
  <c r="M2564" i="1"/>
  <c r="M2632" i="1" s="1"/>
  <c r="M2566" i="1"/>
  <c r="M2634" i="1" s="1"/>
  <c r="M2568" i="1"/>
  <c r="M2636" i="1" s="1"/>
  <c r="M2570" i="1"/>
  <c r="M2638" i="1" s="1"/>
  <c r="M2572" i="1"/>
  <c r="M2640" i="1" s="1"/>
  <c r="M2574" i="1"/>
  <c r="M2642" i="1" s="1"/>
  <c r="M2576" i="1"/>
  <c r="M2644" i="1" s="1"/>
  <c r="M2578" i="1"/>
  <c r="M2646" i="1" s="1"/>
  <c r="M2580" i="1"/>
  <c r="M2648" i="1" s="1"/>
  <c r="M2582" i="1"/>
  <c r="M2650" i="1" s="1"/>
  <c r="M2584" i="1"/>
  <c r="M2652" i="1" s="1"/>
  <c r="M2586" i="1"/>
  <c r="M2654" i="1" s="1"/>
  <c r="M2588" i="1"/>
  <c r="M2656" i="1" s="1"/>
  <c r="M2590" i="1"/>
  <c r="M2658" i="1" s="1"/>
  <c r="M2592" i="1"/>
  <c r="M2660" i="1" s="1"/>
  <c r="M2594" i="1"/>
  <c r="M2662" i="1" s="1"/>
  <c r="M2596" i="1"/>
  <c r="M2664" i="1" s="1"/>
  <c r="M2598" i="1"/>
  <c r="M2666" i="1" s="1"/>
  <c r="M2600" i="1"/>
  <c r="M2668" i="1" s="1"/>
  <c r="M2602" i="1"/>
  <c r="M2670" i="1" s="1"/>
  <c r="M2604" i="1"/>
  <c r="M2672" i="1" s="1"/>
  <c r="M2606" i="1"/>
  <c r="M2674" i="1" s="1"/>
  <c r="M2608" i="1"/>
  <c r="M2676" i="1" s="1"/>
  <c r="M2610" i="1"/>
  <c r="M2678" i="1" s="1"/>
  <c r="M2612" i="1"/>
  <c r="M2680" i="1" s="1"/>
  <c r="M2551" i="1"/>
  <c r="M2619" i="1" s="1"/>
  <c r="M2553" i="1"/>
  <c r="M2621" i="1" s="1"/>
  <c r="M2555" i="1"/>
  <c r="M2623" i="1" s="1"/>
  <c r="M2557" i="1"/>
  <c r="M2625" i="1" s="1"/>
  <c r="M2559" i="1"/>
  <c r="M2627" i="1" s="1"/>
  <c r="M2561" i="1"/>
  <c r="M2629" i="1" s="1"/>
  <c r="M2563" i="1"/>
  <c r="M2631" i="1" s="1"/>
  <c r="M2565" i="1"/>
  <c r="M2633" i="1" s="1"/>
  <c r="M2567" i="1"/>
  <c r="M2635" i="1" s="1"/>
  <c r="M2569" i="1"/>
  <c r="M2637" i="1" s="1"/>
  <c r="M2571" i="1"/>
  <c r="M2639" i="1" s="1"/>
  <c r="M2573" i="1"/>
  <c r="M2641" i="1" s="1"/>
  <c r="M2575" i="1"/>
  <c r="M2643" i="1" s="1"/>
  <c r="M2577" i="1"/>
  <c r="M2645" i="1" s="1"/>
  <c r="M2579" i="1"/>
  <c r="M2647" i="1" s="1"/>
  <c r="M2581" i="1"/>
  <c r="M2649" i="1" s="1"/>
  <c r="M2583" i="1"/>
  <c r="M2651" i="1" s="1"/>
  <c r="M2585" i="1"/>
  <c r="M2653" i="1" s="1"/>
  <c r="M2587" i="1"/>
  <c r="M2655" i="1" s="1"/>
  <c r="M2589" i="1"/>
  <c r="M2657" i="1" s="1"/>
  <c r="M2591" i="1"/>
  <c r="M2659" i="1" s="1"/>
  <c r="M2593" i="1"/>
  <c r="M2661" i="1" s="1"/>
  <c r="M2595" i="1"/>
  <c r="M2663" i="1" s="1"/>
  <c r="M2597" i="1"/>
  <c r="M2665" i="1" s="1"/>
  <c r="M2599" i="1"/>
  <c r="M2667" i="1" s="1"/>
  <c r="M2601" i="1"/>
  <c r="M2669" i="1" s="1"/>
  <c r="M2603" i="1"/>
  <c r="M2671" i="1" s="1"/>
  <c r="M2605" i="1"/>
  <c r="M2673" i="1" s="1"/>
  <c r="M2607" i="1"/>
  <c r="M2675" i="1" s="1"/>
  <c r="M2609" i="1"/>
  <c r="M2677" i="1" s="1"/>
  <c r="M2611" i="1"/>
  <c r="M2679" i="1" s="1"/>
  <c r="N43" i="1" l="1"/>
  <c r="N2219" i="1" s="1"/>
  <c r="N2549" i="1" s="1"/>
  <c r="N2617" i="1" s="1"/>
  <c r="M2219" i="1"/>
  <c r="M2549" i="1" s="1"/>
  <c r="M2617" i="1" s="1"/>
  <c r="N44" i="1"/>
  <c r="N2285" i="1" s="1"/>
  <c r="M2285" i="1"/>
  <c r="AU79" i="7"/>
  <c r="AY10" i="7"/>
  <c r="AM79" i="7"/>
  <c r="AN79" i="7"/>
  <c r="AT79" i="7"/>
  <c r="AO79" i="7"/>
  <c r="AK79" i="7"/>
  <c r="AR79" i="7"/>
  <c r="AJ79" i="7"/>
  <c r="AL79" i="7"/>
  <c r="AP79" i="7"/>
  <c r="AQ79" i="7"/>
  <c r="AS79" i="7"/>
  <c r="AZ80" i="7" l="1"/>
  <c r="AX80" i="7"/>
  <c r="AY80" i="7"/>
  <c r="AY79" i="7"/>
</calcChain>
</file>

<file path=xl/sharedStrings.xml><?xml version="1.0" encoding="utf-8"?>
<sst xmlns="http://schemas.openxmlformats.org/spreadsheetml/2006/main" count="33830" uniqueCount="522">
  <si>
    <t>GeoFIPS</t>
  </si>
  <si>
    <t>GeoName</t>
  </si>
  <si>
    <t>Region</t>
  </si>
  <si>
    <t>Table</t>
  </si>
  <si>
    <t>LineCode</t>
  </si>
  <si>
    <t>IndustryClassification</t>
  </si>
  <si>
    <t>Description</t>
  </si>
  <si>
    <t>Colorado state total</t>
  </si>
  <si>
    <t>CA25N</t>
  </si>
  <si>
    <t>...</t>
  </si>
  <si>
    <t>Total employment</t>
  </si>
  <si>
    <t xml:space="preserve">  Wage and salary employment</t>
  </si>
  <si>
    <t xml:space="preserve">  Proprietors employment</t>
  </si>
  <si>
    <t xml:space="preserve">    Farm proprietors employment</t>
  </si>
  <si>
    <t xml:space="preserve">    Nonfarm proprietors employment 2/</t>
  </si>
  <si>
    <t>111-112</t>
  </si>
  <si>
    <t xml:space="preserve">  Farm employment</t>
  </si>
  <si>
    <t xml:space="preserve">  Nonfarm employment</t>
  </si>
  <si>
    <t xml:space="preserve">    Private nonfarm employment</t>
  </si>
  <si>
    <t>113-115</t>
  </si>
  <si>
    <t xml:space="preserve">      Forestry, fishing, and related activities</t>
  </si>
  <si>
    <t xml:space="preserve">      Mining</t>
  </si>
  <si>
    <t xml:space="preserve">      Utilities</t>
  </si>
  <si>
    <t xml:space="preserve">      Construction</t>
  </si>
  <si>
    <t>31-33</t>
  </si>
  <si>
    <t xml:space="preserve">      Manufacturing</t>
  </si>
  <si>
    <t xml:space="preserve">      Wholesale trade</t>
  </si>
  <si>
    <t>44-45</t>
  </si>
  <si>
    <t xml:space="preserve">      Retail trade</t>
  </si>
  <si>
    <t>48-49</t>
  </si>
  <si>
    <t xml:space="preserve">      Transportation and warehousing</t>
  </si>
  <si>
    <t xml:space="preserve">      Information</t>
  </si>
  <si>
    <t xml:space="preserve">      Finance and insurance</t>
  </si>
  <si>
    <t xml:space="preserve">      Real estate and rental and leasing</t>
  </si>
  <si>
    <t xml:space="preserve">      Professional, scientific, and technical services</t>
  </si>
  <si>
    <t xml:space="preserve">      Management of companies and enterprises</t>
  </si>
  <si>
    <t xml:space="preserve">      Administrative and waste management services</t>
  </si>
  <si>
    <t xml:space="preserve">      Educational services</t>
  </si>
  <si>
    <t xml:space="preserve">      Health care and social assistance</t>
  </si>
  <si>
    <t xml:space="preserve">      Arts, entertainment, and recreation</t>
  </si>
  <si>
    <t xml:space="preserve">      Accommodation and food services</t>
  </si>
  <si>
    <t xml:space="preserve">      Other services, except public administration</t>
  </si>
  <si>
    <t xml:space="preserve">    Government and government enterprises</t>
  </si>
  <si>
    <t xml:space="preserve">      Federal, civilian</t>
  </si>
  <si>
    <t xml:space="preserve">      Military</t>
  </si>
  <si>
    <t xml:space="preserve">      State and local</t>
  </si>
  <si>
    <t xml:space="preserve">        State government</t>
  </si>
  <si>
    <t xml:space="preserve">        Local government</t>
  </si>
  <si>
    <t>Adams, CO</t>
  </si>
  <si>
    <t>(D)</t>
  </si>
  <si>
    <t>Alamosa, CO</t>
  </si>
  <si>
    <t>Arapahoe, CO</t>
  </si>
  <si>
    <t>Archuleta, CO</t>
  </si>
  <si>
    <t>(L)</t>
  </si>
  <si>
    <t>Baca, CO</t>
  </si>
  <si>
    <t>Bent, CO</t>
  </si>
  <si>
    <t>Boulder, CO</t>
  </si>
  <si>
    <t>Broomfield, CO</t>
  </si>
  <si>
    <t>(NA)</t>
  </si>
  <si>
    <t>Chaffee, CO</t>
  </si>
  <si>
    <t>Cheyenne, CO</t>
  </si>
  <si>
    <t>Clear Creek, CO</t>
  </si>
  <si>
    <t>Conejos, CO</t>
  </si>
  <si>
    <t>Costilla, CO</t>
  </si>
  <si>
    <t>Crowley, CO</t>
  </si>
  <si>
    <t>Custer, CO</t>
  </si>
  <si>
    <t>Delta, CO</t>
  </si>
  <si>
    <t>Denver, CO</t>
  </si>
  <si>
    <t>Dolores, CO</t>
  </si>
  <si>
    <t>Douglas, CO</t>
  </si>
  <si>
    <t>Eagle, CO</t>
  </si>
  <si>
    <t>Elbert, CO</t>
  </si>
  <si>
    <t>El Paso, CO</t>
  </si>
  <si>
    <t>Fremont, CO</t>
  </si>
  <si>
    <t>Garfield, CO</t>
  </si>
  <si>
    <t>Gilpin, CO</t>
  </si>
  <si>
    <t>Grand, CO</t>
  </si>
  <si>
    <t>Gunnison, CO</t>
  </si>
  <si>
    <t>Hinsdale, CO</t>
  </si>
  <si>
    <t>Huerfano, CO</t>
  </si>
  <si>
    <t>Jackson, CO</t>
  </si>
  <si>
    <t>Jefferson, CO</t>
  </si>
  <si>
    <t>Kiowa, CO</t>
  </si>
  <si>
    <t>Kit Carson, CO</t>
  </si>
  <si>
    <t>Lake, CO</t>
  </si>
  <si>
    <t>La Plata, CO</t>
  </si>
  <si>
    <t>Larimer, CO</t>
  </si>
  <si>
    <t>Las Animas, CO</t>
  </si>
  <si>
    <t>Lincoln, CO</t>
  </si>
  <si>
    <t>Logan, CO</t>
  </si>
  <si>
    <t>Mesa, CO</t>
  </si>
  <si>
    <t>Mineral, CO</t>
  </si>
  <si>
    <t>Moffat, CO</t>
  </si>
  <si>
    <t>Montezuma, CO</t>
  </si>
  <si>
    <t>Montrose, CO</t>
  </si>
  <si>
    <t>Morgan, CO</t>
  </si>
  <si>
    <t>Otero, CO</t>
  </si>
  <si>
    <t>Ouray, CO</t>
  </si>
  <si>
    <t>Park, CO</t>
  </si>
  <si>
    <t>Phillips, CO</t>
  </si>
  <si>
    <t>Pitkin, CO</t>
  </si>
  <si>
    <t>Prowers, CO</t>
  </si>
  <si>
    <t>Pueblo, CO</t>
  </si>
  <si>
    <t>Rio Blanco, CO</t>
  </si>
  <si>
    <t>Rio Grande, CO</t>
  </si>
  <si>
    <t>Routt, CO</t>
  </si>
  <si>
    <t>Saguache, CO</t>
  </si>
  <si>
    <t>San Juan, CO</t>
  </si>
  <si>
    <t>San Miguel, CO</t>
  </si>
  <si>
    <t>Sedgwick, CO</t>
  </si>
  <si>
    <t>Summit, CO</t>
  </si>
  <si>
    <t>Teller, CO</t>
  </si>
  <si>
    <t>Washington, CO</t>
  </si>
  <si>
    <t>Weld, CO</t>
  </si>
  <si>
    <t>Yuma, CO</t>
  </si>
  <si>
    <t>Note: See the included footnote file.</t>
  </si>
  <si>
    <t>CA25N: Total Full-Time and Part-Time Employment by NAICS Industry</t>
  </si>
  <si>
    <t>Last updated: November 19, 2015 -- new estimates for 2014; revised estimates for 2007-2013.</t>
  </si>
  <si>
    <t>Source: U.S. Department of Commerce / Bureau of Economic Analysis / Regional Income Division</t>
  </si>
  <si>
    <t>Concentration</t>
  </si>
  <si>
    <t>GeoFips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</si>
  <si>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</si>
  <si>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</si>
  <si>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</si>
  <si>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</si>
  <si>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</si>
  <si>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</si>
  <si>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</si>
  <si>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</si>
  <si>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</si>
  <si>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</si>
  <si>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</si>
  <si>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</si>
  <si>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</si>
  <si>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</si>
  <si>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00000</t>
  </si>
  <si>
    <t>United States</t>
  </si>
  <si>
    <t/>
  </si>
  <si>
    <t>Employment by place of work (number of jobs)</t>
  </si>
  <si>
    <t>10</t>
  </si>
  <si>
    <t>By type</t>
  </si>
  <si>
    <t>20</t>
  </si>
  <si>
    <t>40</t>
  </si>
  <si>
    <t>50</t>
  </si>
  <si>
    <t>60</t>
  </si>
  <si>
    <t>By industry</t>
  </si>
  <si>
    <t>70</t>
  </si>
  <si>
    <t>80</t>
  </si>
  <si>
    <t>90</t>
  </si>
  <si>
    <t>100</t>
  </si>
  <si>
    <t>101</t>
  </si>
  <si>
    <t xml:space="preserve">        Forestry and logging</t>
  </si>
  <si>
    <t>102</t>
  </si>
  <si>
    <t xml:space="preserve">        Fishing, hunting, and trapping</t>
  </si>
  <si>
    <t>103</t>
  </si>
  <si>
    <t xml:space="preserve">        Agriculture and forestry support activities</t>
  </si>
  <si>
    <t>200</t>
  </si>
  <si>
    <t>201</t>
  </si>
  <si>
    <t xml:space="preserve">        Oil and gas extraction</t>
  </si>
  <si>
    <t>202</t>
  </si>
  <si>
    <t xml:space="preserve">        Mining (except oil and gas)</t>
  </si>
  <si>
    <t>203</t>
  </si>
  <si>
    <t xml:space="preserve">        Support activities for mining</t>
  </si>
  <si>
    <t>300</t>
  </si>
  <si>
    <t>400</t>
  </si>
  <si>
    <t>401</t>
  </si>
  <si>
    <t xml:space="preserve">        Construction of buildings</t>
  </si>
  <si>
    <t>402</t>
  </si>
  <si>
    <t xml:space="preserve">        Heavy and civil engineering construction</t>
  </si>
  <si>
    <t>403</t>
  </si>
  <si>
    <t xml:space="preserve">        Specialty trade contractors</t>
  </si>
  <si>
    <t>500</t>
  </si>
  <si>
    <t>510</t>
  </si>
  <si>
    <t xml:space="preserve">        Durable goods manufacturing</t>
  </si>
  <si>
    <t>511</t>
  </si>
  <si>
    <t xml:space="preserve">          Wood product manufacturing</t>
  </si>
  <si>
    <t>512</t>
  </si>
  <si>
    <t xml:space="preserve">          Nonmetallic mineral product manufacturing</t>
  </si>
  <si>
    <t>513</t>
  </si>
  <si>
    <t xml:space="preserve">          Primary metal manufacturing</t>
  </si>
  <si>
    <t>514</t>
  </si>
  <si>
    <t xml:space="preserve">          Fabricated metal product manufacturing</t>
  </si>
  <si>
    <t>515</t>
  </si>
  <si>
    <t xml:space="preserve">          Machinery manufacturing</t>
  </si>
  <si>
    <t>516</t>
  </si>
  <si>
    <t xml:space="preserve">          Computer and electronic product manufacturing</t>
  </si>
  <si>
    <t>517</t>
  </si>
  <si>
    <t xml:space="preserve">          Electrical equipment and appliance manufacturing</t>
  </si>
  <si>
    <t>518</t>
  </si>
  <si>
    <t xml:space="preserve">          Motor vehicles, bodies and trailers, and parts manufacturing</t>
  </si>
  <si>
    <t>519</t>
  </si>
  <si>
    <t xml:space="preserve">          Other transportation equipment manufacturing</t>
  </si>
  <si>
    <t>521</t>
  </si>
  <si>
    <t xml:space="preserve">          Furniture and related product manufacturing</t>
  </si>
  <si>
    <t>522</t>
  </si>
  <si>
    <t xml:space="preserve">          Miscellaneous manufacturing</t>
  </si>
  <si>
    <t>530</t>
  </si>
  <si>
    <t xml:space="preserve">        Nondurable goods manufacturing</t>
  </si>
  <si>
    <t>531</t>
  </si>
  <si>
    <t xml:space="preserve">          Food manufacturing</t>
  </si>
  <si>
    <t>532</t>
  </si>
  <si>
    <t xml:space="preserve">          Beverage and tobacco product manufacturing</t>
  </si>
  <si>
    <t>533</t>
  </si>
  <si>
    <t xml:space="preserve">          Textile mills</t>
  </si>
  <si>
    <t>534</t>
  </si>
  <si>
    <t xml:space="preserve">          Textile product mills</t>
  </si>
  <si>
    <t>535</t>
  </si>
  <si>
    <t xml:space="preserve">          Apparel manufacturing</t>
  </si>
  <si>
    <t>536</t>
  </si>
  <si>
    <t xml:space="preserve">          Leather and allied product manufacturing</t>
  </si>
  <si>
    <t>537</t>
  </si>
  <si>
    <t xml:space="preserve">          Paper manufacturing</t>
  </si>
  <si>
    <t>538</t>
  </si>
  <si>
    <t xml:space="preserve">          Printing and related support activities</t>
  </si>
  <si>
    <t>539</t>
  </si>
  <si>
    <t xml:space="preserve">          Petroleum and coal products manufacturing</t>
  </si>
  <si>
    <t>541</t>
  </si>
  <si>
    <t xml:space="preserve">          Chemical manufacturing</t>
  </si>
  <si>
    <t>542</t>
  </si>
  <si>
    <t xml:space="preserve">          Plastics and rubber products manufacturing</t>
  </si>
  <si>
    <t>600</t>
  </si>
  <si>
    <t>700</t>
  </si>
  <si>
    <t>701</t>
  </si>
  <si>
    <t xml:space="preserve">        Motor vehicle and parts dealers</t>
  </si>
  <si>
    <t>702</t>
  </si>
  <si>
    <t xml:space="preserve">        Furniture and home furnishings stores</t>
  </si>
  <si>
    <t>703</t>
  </si>
  <si>
    <t xml:space="preserve">        Electronics and appliance stores</t>
  </si>
  <si>
    <t>704</t>
  </si>
  <si>
    <t xml:space="preserve">        Building material and garden supply stores</t>
  </si>
  <si>
    <t>705</t>
  </si>
  <si>
    <t xml:space="preserve">        Food and beverage stores</t>
  </si>
  <si>
    <t>706</t>
  </si>
  <si>
    <t xml:space="preserve">        Health and personal care stores</t>
  </si>
  <si>
    <t>707</t>
  </si>
  <si>
    <t xml:space="preserve">        Gasoline stations</t>
  </si>
  <si>
    <t>708</t>
  </si>
  <si>
    <t xml:space="preserve">        Clothing and clothing accessories stores</t>
  </si>
  <si>
    <t>709</t>
  </si>
  <si>
    <t xml:space="preserve">        Sporting goods, hobby, book and music stores</t>
  </si>
  <si>
    <t>711</t>
  </si>
  <si>
    <t xml:space="preserve">        General merchandise stores</t>
  </si>
  <si>
    <t>712</t>
  </si>
  <si>
    <t xml:space="preserve">        Miscellaneous store retailers</t>
  </si>
  <si>
    <t>713</t>
  </si>
  <si>
    <t xml:space="preserve">        Nonstore retailers</t>
  </si>
  <si>
    <t>800</t>
  </si>
  <si>
    <t>801</t>
  </si>
  <si>
    <t xml:space="preserve">        Air transportation</t>
  </si>
  <si>
    <t>802</t>
  </si>
  <si>
    <t xml:space="preserve">        Rail transportation</t>
  </si>
  <si>
    <t>803</t>
  </si>
  <si>
    <t xml:space="preserve">        Water transportation</t>
  </si>
  <si>
    <t>804</t>
  </si>
  <si>
    <t xml:space="preserve">        Truck transportation</t>
  </si>
  <si>
    <t>805</t>
  </si>
  <si>
    <t xml:space="preserve">        Transit and ground passenger transportation</t>
  </si>
  <si>
    <t>806</t>
  </si>
  <si>
    <t xml:space="preserve">        Pipeline transportation</t>
  </si>
  <si>
    <t>807</t>
  </si>
  <si>
    <t xml:space="preserve">        Scenic and sightseeing transportation</t>
  </si>
  <si>
    <t>808</t>
  </si>
  <si>
    <t xml:space="preserve">        Support activities for transportation</t>
  </si>
  <si>
    <t>809</t>
  </si>
  <si>
    <t xml:space="preserve">        Couriers and messengers</t>
  </si>
  <si>
    <t>811</t>
  </si>
  <si>
    <t xml:space="preserve">        Warehousing and storage</t>
  </si>
  <si>
    <t>900</t>
  </si>
  <si>
    <t>901</t>
  </si>
  <si>
    <t xml:space="preserve">        Publishing industries, except Internet</t>
  </si>
  <si>
    <t>902</t>
  </si>
  <si>
    <t xml:space="preserve">        Motion picture and sound recording industries</t>
  </si>
  <si>
    <t>903</t>
  </si>
  <si>
    <t xml:space="preserve">        Broadcasting, except Internet</t>
  </si>
  <si>
    <t>904</t>
  </si>
  <si>
    <t xml:space="preserve">        Internet publishing and broadcasting 3/</t>
  </si>
  <si>
    <t>905</t>
  </si>
  <si>
    <t xml:space="preserve">        Telecommunications</t>
  </si>
  <si>
    <t>906</t>
  </si>
  <si>
    <t xml:space="preserve">        Data processing, hosting, and related services</t>
  </si>
  <si>
    <t>907</t>
  </si>
  <si>
    <t xml:space="preserve">        Other information services 3/</t>
  </si>
  <si>
    <t>1000</t>
  </si>
  <si>
    <t>1001</t>
  </si>
  <si>
    <t xml:space="preserve">        Monetary authorities - central bank</t>
  </si>
  <si>
    <t>1002</t>
  </si>
  <si>
    <t xml:space="preserve">        Credit intermediation and related activities</t>
  </si>
  <si>
    <t>1003</t>
  </si>
  <si>
    <t xml:space="preserve">        Securities, commodity contracts, investments</t>
  </si>
  <si>
    <t>1004</t>
  </si>
  <si>
    <t xml:space="preserve">        Insurance carriers and related activities</t>
  </si>
  <si>
    <t>1005</t>
  </si>
  <si>
    <t xml:space="preserve">        Funds, trusts, and other financial vehicles</t>
  </si>
  <si>
    <t>1100</t>
  </si>
  <si>
    <t>1101</t>
  </si>
  <si>
    <t xml:space="preserve">        Real estate</t>
  </si>
  <si>
    <t>1102</t>
  </si>
  <si>
    <t xml:space="preserve">        Rental and leasing services</t>
  </si>
  <si>
    <t>1103</t>
  </si>
  <si>
    <t xml:space="preserve">        Lessors of nonfinancial intangible assets</t>
  </si>
  <si>
    <t>1200</t>
  </si>
  <si>
    <t>1300</t>
  </si>
  <si>
    <t>1400</t>
  </si>
  <si>
    <t>1401</t>
  </si>
  <si>
    <t xml:space="preserve">        Administrative and support services</t>
  </si>
  <si>
    <t>1402</t>
  </si>
  <si>
    <t xml:space="preserve">        Waste management and remediation services</t>
  </si>
  <si>
    <t>1500</t>
  </si>
  <si>
    <t>1600</t>
  </si>
  <si>
    <t>1601</t>
  </si>
  <si>
    <t xml:space="preserve">        Ambulatory health care services</t>
  </si>
  <si>
    <t>1602</t>
  </si>
  <si>
    <t xml:space="preserve">        Hospitals</t>
  </si>
  <si>
    <t>1603</t>
  </si>
  <si>
    <t xml:space="preserve">        Nursing and residential care facilities</t>
  </si>
  <si>
    <t>1604</t>
  </si>
  <si>
    <t xml:space="preserve">        Social assistance</t>
  </si>
  <si>
    <t>1700</t>
  </si>
  <si>
    <t>1701</t>
  </si>
  <si>
    <t xml:space="preserve">        Performing arts and spectator sports</t>
  </si>
  <si>
    <t>1702</t>
  </si>
  <si>
    <t xml:space="preserve">        Museums, historical sites, zoos, and parks</t>
  </si>
  <si>
    <t>1703</t>
  </si>
  <si>
    <t xml:space="preserve">        Amusement, gambling, and recreation</t>
  </si>
  <si>
    <t>1800</t>
  </si>
  <si>
    <t>1801</t>
  </si>
  <si>
    <t xml:space="preserve">        Accommodation</t>
  </si>
  <si>
    <t>1802</t>
  </si>
  <si>
    <t xml:space="preserve">        Food services and drinking places</t>
  </si>
  <si>
    <t>1900</t>
  </si>
  <si>
    <t>1901</t>
  </si>
  <si>
    <t xml:space="preserve">        Repair and maintenance</t>
  </si>
  <si>
    <t>1902</t>
  </si>
  <si>
    <t xml:space="preserve">        Personal and laundry services</t>
  </si>
  <si>
    <t>1903</t>
  </si>
  <si>
    <t xml:space="preserve">        Membership associations and organizations</t>
  </si>
  <si>
    <t>1904</t>
  </si>
  <si>
    <t xml:space="preserve">        Private households</t>
  </si>
  <si>
    <t>2000</t>
  </si>
  <si>
    <t>Legend / Footnotes:</t>
  </si>
  <si>
    <t>1/ The estimates of employment for 1998-2006 are based on the 2002 North American Industry Classification System (NAICS). The estimates for 2007-2010 are based on the 2007 NAICS. The estimates for 2011 forward are based on the 2012 NAICS.</t>
  </si>
  <si>
    <t>2/ Excludes limited partners.</t>
  </si>
  <si>
    <t>3/ Under the 2007 NAICS, internet publishing and broadcasting was reclassified to other information services.</t>
  </si>
  <si>
    <t>(NA) Data not available for this year.</t>
  </si>
  <si>
    <t xml:space="preserve">  Last updated: September 30, 2015-- new estimates for 2014; revised estimates for 2007-2013.</t>
  </si>
  <si>
    <t>US</t>
  </si>
  <si>
    <t>Location Quotient</t>
  </si>
  <si>
    <t>CA25</t>
  </si>
  <si>
    <t>Total full-time and part-time employment</t>
  </si>
  <si>
    <t>[01-02]</t>
  </si>
  <si>
    <t xml:space="preserve">    Farm employment</t>
  </si>
  <si>
    <t xml:space="preserve">    Nonfarm employment</t>
  </si>
  <si>
    <t xml:space="preserve">      Private nonfarm employment</t>
  </si>
  <si>
    <t>[07-08]</t>
  </si>
  <si>
    <t xml:space="preserve">        Agricultural services, forestry, and fishing</t>
  </si>
  <si>
    <t>B</t>
  </si>
  <si>
    <t xml:space="preserve">        Mining</t>
  </si>
  <si>
    <t>C</t>
  </si>
  <si>
    <t xml:space="preserve">        Construction</t>
  </si>
  <si>
    <t>D</t>
  </si>
  <si>
    <t xml:space="preserve">        Manufacturing</t>
  </si>
  <si>
    <t>E</t>
  </si>
  <si>
    <t xml:space="preserve">        Transportation and public utilities</t>
  </si>
  <si>
    <t>F</t>
  </si>
  <si>
    <t xml:space="preserve">        Wholesale trade</t>
  </si>
  <si>
    <t>G</t>
  </si>
  <si>
    <t xml:space="preserve">        Retail trade</t>
  </si>
  <si>
    <t>H</t>
  </si>
  <si>
    <t xml:space="preserve">        Finance, insurance, and real estate</t>
  </si>
  <si>
    <t>I</t>
  </si>
  <si>
    <t xml:space="preserve">        Services</t>
  </si>
  <si>
    <t xml:space="preserve">      Government and government enterprises</t>
  </si>
  <si>
    <t xml:space="preserve">        Federal, civilian</t>
  </si>
  <si>
    <t xml:space="preserve">        Military</t>
  </si>
  <si>
    <t xml:space="preserve">        State and local</t>
  </si>
  <si>
    <t xml:space="preserve">          State government</t>
  </si>
  <si>
    <t xml:space="preserve">          Local government</t>
  </si>
  <si>
    <t>CA25: Total Full-Time and Part-Time Employment by SIC Industry</t>
  </si>
  <si>
    <t>Last updated: May 30, 2014-- revised estimates for 1969-2000.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</si>
  <si>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</si>
  <si>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</si>
  <si>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</si>
  <si>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</si>
  <si>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</si>
  <si>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</si>
  <si>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</si>
  <si>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</si>
  <si>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</si>
  <si>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</si>
  <si>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</si>
  <si>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</si>
  <si>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</si>
  <si>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</si>
  <si>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</si>
  <si>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</si>
  <si>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</si>
  <si>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</si>
  <si>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</si>
  <si>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</si>
  <si>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</si>
  <si>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</si>
  <si>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</si>
  <si>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</si>
  <si>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</si>
  <si>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</si>
  <si>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</si>
  <si>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</si>
  <si>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</si>
  <si>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</si>
  <si>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</si>
  <si>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</si>
  <si>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</si>
  <si>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</si>
  <si>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</si>
  <si>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</si>
  <si>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</si>
  <si>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</si>
  <si>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</si>
  <si>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</si>
  <si>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</si>
  <si>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</si>
  <si>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</si>
  <si>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</si>
  <si>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</si>
  <si>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</si>
  <si>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</si>
  <si>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</si>
  <si>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</si>
  <si>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</si>
  <si>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</si>
  <si>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New England</t>
  </si>
  <si>
    <t>Mideast</t>
  </si>
  <si>
    <t>Great Lakes</t>
  </si>
  <si>
    <t>Plains</t>
  </si>
  <si>
    <t>Southeast</t>
  </si>
  <si>
    <t>Southwest</t>
  </si>
  <si>
    <t>Rocky Mountain</t>
  </si>
  <si>
    <t>Far West</t>
  </si>
  <si>
    <t>2010-2014</t>
  </si>
  <si>
    <t>1990-1999</t>
  </si>
  <si>
    <t>2000-2010</t>
  </si>
  <si>
    <t>Good-Producing Employment Location Quotients (BEA data)</t>
  </si>
  <si>
    <t>Total Employment, Annual Average Growth Rate (BEA data)</t>
  </si>
  <si>
    <t>Total Employmentmpound Annual Growth Rate (BEA data)</t>
  </si>
  <si>
    <t>Costilla</t>
  </si>
  <si>
    <t>Kiowa</t>
  </si>
  <si>
    <t>Yuma</t>
  </si>
  <si>
    <t>Gilpin</t>
  </si>
  <si>
    <t>San Juan</t>
  </si>
  <si>
    <t>Dolores</t>
  </si>
  <si>
    <t>Douglas</t>
  </si>
  <si>
    <t>Morgan</t>
  </si>
  <si>
    <t>Adams</t>
  </si>
  <si>
    <t>Mineral</t>
  </si>
  <si>
    <t>Elbert</t>
  </si>
  <si>
    <t>Rio Blanco</t>
  </si>
  <si>
    <t>Park</t>
  </si>
  <si>
    <t>Clear Creek</t>
  </si>
  <si>
    <t>Weld</t>
  </si>
  <si>
    <t>Teller</t>
  </si>
  <si>
    <t>Saguache</t>
  </si>
  <si>
    <t>Lake</t>
  </si>
  <si>
    <t>Jackson</t>
  </si>
  <si>
    <t>Rio Grande</t>
  </si>
  <si>
    <t>Hinsdale</t>
  </si>
  <si>
    <t>Cheyenne</t>
  </si>
  <si>
    <t>Custer</t>
  </si>
  <si>
    <t>Broomfield</t>
  </si>
  <si>
    <t>Archuleta</t>
  </si>
  <si>
    <t>San Miguel</t>
  </si>
  <si>
    <t>Conejos</t>
  </si>
  <si>
    <t>Kit Carson</t>
  </si>
  <si>
    <t>Baca</t>
  </si>
  <si>
    <t>Garfield</t>
  </si>
  <si>
    <t>Eagle</t>
  </si>
  <si>
    <t>Prowers</t>
  </si>
  <si>
    <t>Arapahoe</t>
  </si>
  <si>
    <t>Ouray</t>
  </si>
  <si>
    <t>Sedgwick</t>
  </si>
  <si>
    <t>Denver</t>
  </si>
  <si>
    <t>Delta</t>
  </si>
  <si>
    <t>Summit</t>
  </si>
  <si>
    <t>Phillips</t>
  </si>
  <si>
    <t>Boulder</t>
  </si>
  <si>
    <t>Gunnison</t>
  </si>
  <si>
    <t>Mesa</t>
  </si>
  <si>
    <t>Larimer</t>
  </si>
  <si>
    <t>La Plata</t>
  </si>
  <si>
    <t>Bent</t>
  </si>
  <si>
    <t>Montrose</t>
  </si>
  <si>
    <t>Moffat</t>
  </si>
  <si>
    <t>Huerfano</t>
  </si>
  <si>
    <t>Pitkin</t>
  </si>
  <si>
    <t>Routt</t>
  </si>
  <si>
    <t>Lincoln</t>
  </si>
  <si>
    <t>Chaffee</t>
  </si>
  <si>
    <t>Crowley</t>
  </si>
  <si>
    <t>Montezuma</t>
  </si>
  <si>
    <t>Grand</t>
  </si>
  <si>
    <t>Jefferson</t>
  </si>
  <si>
    <t>Fremont</t>
  </si>
  <si>
    <t>Las Animas</t>
  </si>
  <si>
    <t>Logan</t>
  </si>
  <si>
    <t>Otero</t>
  </si>
  <si>
    <t>El Paso</t>
  </si>
  <si>
    <t>Alamosa</t>
  </si>
  <si>
    <t>Pueblo</t>
  </si>
  <si>
    <t>county</t>
  </si>
  <si>
    <t>FIPS</t>
  </si>
  <si>
    <t>lq_goods_90</t>
  </si>
  <si>
    <t>lq_goods_00</t>
  </si>
  <si>
    <t>lq_goods_10</t>
  </si>
  <si>
    <t>lq_goods_14</t>
  </si>
  <si>
    <t>emp_ann_gr_90_00</t>
  </si>
  <si>
    <t>emp_ann_gr_00_10</t>
  </si>
  <si>
    <t>emp_ann_gr_10_14</t>
  </si>
  <si>
    <t>emp_avg_gr_90_00</t>
  </si>
  <si>
    <t>emp_avg_gr_00_10</t>
  </si>
  <si>
    <t>emp_avg_gr_10_14</t>
  </si>
  <si>
    <t>1990-2014</t>
  </si>
  <si>
    <t>emp_avg_gr_90_14</t>
  </si>
  <si>
    <t>emp_sd_gr_90_14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</si>
</sst>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(* #,##0.00_);_(* \(#,##0.00\);_(* &quot;-&quot;??_);_(@_)"/>
    <numFmt numFmtId="164" formatCode="0.0"/>
    <numFmt numFmtId="165" formatCode="0.0%"/>
    <numFmt numFmtId="166" formatCode="0.0000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</font>
    <font>
      <b/>
      <sz val="10"/>
      <color indexed="9"/>
      <name val="Arial"/>
    </font>
    <font>
      <i/>
      <sz val="10"/>
      <name val="Arial"/>
    </font>
    <font>
      <b/>
      <i/>
      <sz val="15"/>
      <name val="Arial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56"/>
        <bgColor indexed="23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45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17">
    <xf numFmtId="0" fontId="0" fillId="0" borderId="0" xfId="0"/>
    <xf numFmtId="9" fontId="0" fillId="0" borderId="0" xfId="2" applyFont="1"/>
    <xf numFmtId="0" fontId="18" fillId="0" borderId="0" xfId="44"/>
    <xf numFmtId="9" fontId="0" fillId="0" borderId="0" xfId="0" applyNumberFormat="1"/>
    <xf numFmtId="43" fontId="0" fillId="0" borderId="0" xfId="1" applyFont="1"/>
    <xf numFmtId="0" fontId="0" fillId="34" borderId="0" xfId="0" applyFill="1"/>
    <xf numFmtId="0" fontId="0" fillId="0" borderId="0" xfId="1" applyNumberFormat="1" applyFont="1"/>
    <xf numFmtId="164" fontId="0" fillId="0" borderId="0" xfId="0" applyNumberFormat="1"/>
    <xf numFmtId="165" fontId="0" fillId="0" borderId="0" xfId="2" applyNumberFormat="1" applyFont="1"/>
    <xf numFmtId="165" fontId="0" fillId="0" borderId="0" xfId="0" applyNumberFormat="1"/>
    <xf numFmtId="0" fontId="0" fillId="0" borderId="0" xfId="0" applyNumberFormat="1"/>
    <xf numFmtId="166" fontId="0" fillId="0" borderId="0" xfId="2" applyNumberFormat="1" applyFont="1"/>
    <xf numFmtId="0" fontId="20" fillId="0" borderId="0" xfId="44" applyFont="1" applyAlignment="1">
      <alignment wrapText="1"/>
    </xf>
    <xf numFmtId="0" fontId="18" fillId="0" borderId="0" xfId="44"/>
    <xf numFmtId="0" fontId="19" fillId="33" borderId="10" xfId="44" applyFont="1" applyFill="1" applyBorder="1" applyAlignment="1">
      <alignment horizontal="center"/>
    </xf>
    <xf numFmtId="0" fontId="21" fillId="0" borderId="0" xfId="44" applyFont="1" applyAlignment="1">
      <alignment wrapText="1"/>
    </xf>
    <xf numFmtId="0" fontId="0" fillId="35" borderId="0" xfId="0" applyFill="1" applyAlignment="1">
      <alignment horizontal="center"/>
    </xf>
  </cellXfs>
  <cellStyles count="45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omma" xfId="1" builtinId="3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rmal 2" xfId="44"/>
    <cellStyle name="Note" xfId="17" builtinId="10" customBuiltin="1"/>
    <cellStyle name="Output" xfId="12" builtinId="21" customBuiltin="1"/>
    <cellStyle name="Percent" xfId="2" builtinId="5"/>
    <cellStyle name="Title" xfId="3" builtinId="15" customBuiltin="1"/>
    <cellStyle name="Total" xfId="19" builtinId="25" customBuiltin="1"/>
    <cellStyle name="Warning Text" xfId="16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751"/>
  <sheetViews>
    <sheetView topLeftCell="A37" workbookViewId="0">
      <selection activeCell="H1" sqref="H1"/>
    </sheetView>
  </sheetViews>
  <sheetFormatPr defaultRowHeight="15" x14ac:dyDescent="0.25"/>
  <cols>
    <col min="7" max="7" width="47.140625" bestFit="1" customWidth="1"/>
    <col min="8" max="8" width="9.5703125" bestFit="1" customWidth="1"/>
    <col min="10" max="10" width="18.710937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2001</v>
      </c>
      <c r="I1">
        <v>2002</v>
      </c>
      <c r="J1">
        <v>2003</v>
      </c>
      <c r="K1">
        <v>2004</v>
      </c>
      <c r="L1">
        <v>2005</v>
      </c>
      <c r="M1">
        <v>2006</v>
      </c>
      <c r="N1">
        <v>2007</v>
      </c>
      <c r="O1">
        <v>2008</v>
      </c>
      <c r="P1">
        <v>2009</v>
      </c>
      <c r="Q1">
        <v>2010</v>
      </c>
      <c r="R1">
        <v>2011</v>
      </c>
      <c r="S1">
        <v>2012</v>
      </c>
      <c r="T1">
        <v>2013</v>
      </c>
      <c r="U1">
        <v>2014</v>
      </c>
    </row>
    <row r="2" spans="1:21" x14ac:dyDescent="0.25">
      <c r="A2">
        <v>8000</v>
      </c>
      <c r="B2" t="s">
        <v>7</v>
      </c>
      <c r="C2">
        <v>7</v>
      </c>
      <c r="D2" t="s">
        <v>8</v>
      </c>
      <c r="E2">
        <v>10</v>
      </c>
      <c r="F2" t="s">
        <v>9</v>
      </c>
      <c r="G2" t="s">
        <v>10</v>
      </c>
      <c r="H2">
        <v>2949392</v>
      </c>
      <c r="I2">
        <v>2922561</v>
      </c>
      <c r="J2">
        <v>2914219</v>
      </c>
      <c r="K2">
        <v>2964448</v>
      </c>
      <c r="L2">
        <v>3040896</v>
      </c>
      <c r="M2">
        <v>3112200</v>
      </c>
      <c r="N2">
        <v>3220435</v>
      </c>
      <c r="O2">
        <v>3255874</v>
      </c>
      <c r="P2">
        <v>3171779</v>
      </c>
      <c r="Q2">
        <v>3142160</v>
      </c>
      <c r="R2">
        <v>3203580</v>
      </c>
      <c r="S2">
        <v>3260210</v>
      </c>
      <c r="T2">
        <v>3353830</v>
      </c>
      <c r="U2">
        <v>3452307</v>
      </c>
    </row>
    <row r="3" spans="1:21" x14ac:dyDescent="0.25">
      <c r="A3">
        <v>8000</v>
      </c>
      <c r="B3" t="s">
        <v>7</v>
      </c>
      <c r="C3">
        <v>7</v>
      </c>
      <c r="D3" t="s">
        <v>8</v>
      </c>
      <c r="E3">
        <v>20</v>
      </c>
      <c r="F3" t="s">
        <v>9</v>
      </c>
      <c r="G3" t="s">
        <v>11</v>
      </c>
      <c r="H3">
        <v>2346994</v>
      </c>
      <c r="I3">
        <v>2305927</v>
      </c>
      <c r="J3">
        <v>2277327</v>
      </c>
      <c r="K3">
        <v>2301880</v>
      </c>
      <c r="L3">
        <v>2351292</v>
      </c>
      <c r="M3">
        <v>2404895</v>
      </c>
      <c r="N3">
        <v>2454794</v>
      </c>
      <c r="O3">
        <v>2482214</v>
      </c>
      <c r="P3">
        <v>2378317</v>
      </c>
      <c r="Q3">
        <v>2349153</v>
      </c>
      <c r="R3">
        <v>2387218</v>
      </c>
      <c r="S3">
        <v>2438809</v>
      </c>
      <c r="T3">
        <v>2509143</v>
      </c>
      <c r="U3">
        <v>2596484</v>
      </c>
    </row>
    <row r="4" spans="1:21" x14ac:dyDescent="0.25">
      <c r="A4">
        <v>8000</v>
      </c>
      <c r="B4" t="s">
        <v>7</v>
      </c>
      <c r="C4">
        <v>7</v>
      </c>
      <c r="D4" t="s">
        <v>8</v>
      </c>
      <c r="E4">
        <v>40</v>
      </c>
      <c r="F4" t="s">
        <v>9</v>
      </c>
      <c r="G4" t="s">
        <v>12</v>
      </c>
      <c r="H4">
        <v>602398</v>
      </c>
      <c r="I4">
        <v>616634</v>
      </c>
      <c r="J4">
        <v>636892</v>
      </c>
      <c r="K4">
        <v>662568</v>
      </c>
      <c r="L4">
        <v>689604</v>
      </c>
      <c r="M4">
        <v>707305</v>
      </c>
      <c r="N4">
        <v>765641</v>
      </c>
      <c r="O4">
        <v>773660</v>
      </c>
      <c r="P4">
        <v>793462</v>
      </c>
      <c r="Q4">
        <v>793007</v>
      </c>
      <c r="R4">
        <v>816362</v>
      </c>
      <c r="S4">
        <v>821401</v>
      </c>
      <c r="T4">
        <v>844687</v>
      </c>
      <c r="U4">
        <v>855823</v>
      </c>
    </row>
    <row r="5" spans="1:21" x14ac:dyDescent="0.25">
      <c r="A5">
        <v>8000</v>
      </c>
      <c r="B5" t="s">
        <v>7</v>
      </c>
      <c r="C5">
        <v>7</v>
      </c>
      <c r="D5" t="s">
        <v>8</v>
      </c>
      <c r="E5">
        <v>50</v>
      </c>
      <c r="F5" t="s">
        <v>9</v>
      </c>
      <c r="G5" t="s">
        <v>13</v>
      </c>
      <c r="H5">
        <v>30873</v>
      </c>
      <c r="I5">
        <v>31826</v>
      </c>
      <c r="J5">
        <v>30471</v>
      </c>
      <c r="K5">
        <v>29148</v>
      </c>
      <c r="L5">
        <v>28483</v>
      </c>
      <c r="M5">
        <v>27899</v>
      </c>
      <c r="N5">
        <v>33143</v>
      </c>
      <c r="O5">
        <v>32689</v>
      </c>
      <c r="P5">
        <v>32193</v>
      </c>
      <c r="Q5">
        <v>32509</v>
      </c>
      <c r="R5">
        <v>32842</v>
      </c>
      <c r="S5">
        <v>32133</v>
      </c>
      <c r="T5">
        <v>32053</v>
      </c>
      <c r="U5">
        <v>31528</v>
      </c>
    </row>
    <row r="6" spans="1:21" x14ac:dyDescent="0.25">
      <c r="A6">
        <v>8000</v>
      </c>
      <c r="B6" t="s">
        <v>7</v>
      </c>
      <c r="C6">
        <v>7</v>
      </c>
      <c r="D6" t="s">
        <v>8</v>
      </c>
      <c r="E6">
        <v>60</v>
      </c>
      <c r="F6" t="s">
        <v>9</v>
      </c>
      <c r="G6" t="s">
        <v>14</v>
      </c>
      <c r="H6">
        <v>571525</v>
      </c>
      <c r="I6">
        <v>584808</v>
      </c>
      <c r="J6">
        <v>606421</v>
      </c>
      <c r="K6">
        <v>633420</v>
      </c>
      <c r="L6">
        <v>661121</v>
      </c>
      <c r="M6">
        <v>679406</v>
      </c>
      <c r="N6">
        <v>732498</v>
      </c>
      <c r="O6">
        <v>740971</v>
      </c>
      <c r="P6">
        <v>761269</v>
      </c>
      <c r="Q6">
        <v>760498</v>
      </c>
      <c r="R6">
        <v>783520</v>
      </c>
      <c r="S6">
        <v>789268</v>
      </c>
      <c r="T6">
        <v>812634</v>
      </c>
      <c r="U6">
        <v>824295</v>
      </c>
    </row>
    <row r="7" spans="1:21" x14ac:dyDescent="0.25">
      <c r="A7">
        <v>8000</v>
      </c>
      <c r="B7" t="s">
        <v>7</v>
      </c>
      <c r="C7">
        <v>7</v>
      </c>
      <c r="D7" t="s">
        <v>8</v>
      </c>
      <c r="E7">
        <v>70</v>
      </c>
      <c r="F7" t="s">
        <v>15</v>
      </c>
      <c r="G7" t="s">
        <v>16</v>
      </c>
      <c r="H7">
        <v>46541</v>
      </c>
      <c r="I7">
        <v>44775</v>
      </c>
      <c r="J7">
        <v>45904</v>
      </c>
      <c r="K7">
        <v>43337</v>
      </c>
      <c r="L7">
        <v>42610</v>
      </c>
      <c r="M7">
        <v>41867</v>
      </c>
      <c r="N7">
        <v>45046</v>
      </c>
      <c r="O7">
        <v>45177</v>
      </c>
      <c r="P7">
        <v>44244</v>
      </c>
      <c r="Q7">
        <v>45101</v>
      </c>
      <c r="R7">
        <v>44719</v>
      </c>
      <c r="S7">
        <v>44090</v>
      </c>
      <c r="T7">
        <v>44816</v>
      </c>
      <c r="U7">
        <v>43488</v>
      </c>
    </row>
    <row r="8" spans="1:21" x14ac:dyDescent="0.25">
      <c r="A8">
        <v>8000</v>
      </c>
      <c r="B8" t="s">
        <v>7</v>
      </c>
      <c r="C8">
        <v>7</v>
      </c>
      <c r="D8" t="s">
        <v>8</v>
      </c>
      <c r="E8">
        <v>80</v>
      </c>
      <c r="F8" t="s">
        <v>9</v>
      </c>
      <c r="G8" t="s">
        <v>17</v>
      </c>
      <c r="H8">
        <v>2902851</v>
      </c>
      <c r="I8">
        <v>2877786</v>
      </c>
      <c r="J8">
        <v>2868315</v>
      </c>
      <c r="K8">
        <v>2921111</v>
      </c>
      <c r="L8">
        <v>2998286</v>
      </c>
      <c r="M8">
        <v>3070333</v>
      </c>
      <c r="N8">
        <v>3175389</v>
      </c>
      <c r="O8">
        <v>3210697</v>
      </c>
      <c r="P8">
        <v>3127535</v>
      </c>
      <c r="Q8">
        <v>3097059</v>
      </c>
      <c r="R8">
        <v>3158861</v>
      </c>
      <c r="S8">
        <v>3216120</v>
      </c>
      <c r="T8">
        <v>3309014</v>
      </c>
      <c r="U8">
        <v>3408819</v>
      </c>
    </row>
    <row r="9" spans="1:21" x14ac:dyDescent="0.25">
      <c r="A9">
        <v>8000</v>
      </c>
      <c r="B9" t="s">
        <v>7</v>
      </c>
      <c r="C9">
        <v>7</v>
      </c>
      <c r="D9" t="s">
        <v>8</v>
      </c>
      <c r="E9">
        <v>90</v>
      </c>
      <c r="F9" t="s">
        <v>9</v>
      </c>
      <c r="G9" t="s">
        <v>18</v>
      </c>
      <c r="H9">
        <v>2512185</v>
      </c>
      <c r="I9">
        <v>2473437</v>
      </c>
      <c r="J9">
        <v>2462258</v>
      </c>
      <c r="K9">
        <v>2515289</v>
      </c>
      <c r="L9">
        <v>2585463</v>
      </c>
      <c r="M9">
        <v>2653417</v>
      </c>
      <c r="N9">
        <v>2751837</v>
      </c>
      <c r="O9">
        <v>2773316</v>
      </c>
      <c r="P9">
        <v>2679970</v>
      </c>
      <c r="Q9">
        <v>2642437</v>
      </c>
      <c r="R9">
        <v>2703447</v>
      </c>
      <c r="S9">
        <v>2759277</v>
      </c>
      <c r="T9">
        <v>2843653</v>
      </c>
      <c r="U9">
        <v>2937446</v>
      </c>
    </row>
    <row r="10" spans="1:21" x14ac:dyDescent="0.25">
      <c r="A10">
        <v>8000</v>
      </c>
      <c r="B10" t="s">
        <v>7</v>
      </c>
      <c r="C10">
        <v>7</v>
      </c>
      <c r="D10" t="s">
        <v>8</v>
      </c>
      <c r="E10">
        <v>100</v>
      </c>
      <c r="F10" t="s">
        <v>19</v>
      </c>
      <c r="G10" t="s">
        <v>20</v>
      </c>
      <c r="H10">
        <v>8555</v>
      </c>
      <c r="I10">
        <v>9584</v>
      </c>
      <c r="J10">
        <v>8822</v>
      </c>
      <c r="K10">
        <v>9226</v>
      </c>
      <c r="L10">
        <v>9475</v>
      </c>
      <c r="M10">
        <v>9551</v>
      </c>
      <c r="N10">
        <v>10377</v>
      </c>
      <c r="O10">
        <v>10994</v>
      </c>
      <c r="P10">
        <v>11626</v>
      </c>
      <c r="Q10">
        <v>11781</v>
      </c>
      <c r="R10">
        <v>11784</v>
      </c>
      <c r="S10">
        <v>12098</v>
      </c>
      <c r="T10">
        <v>12306</v>
      </c>
      <c r="U10">
        <v>12410</v>
      </c>
    </row>
    <row r="11" spans="1:21" x14ac:dyDescent="0.25">
      <c r="A11">
        <v>8000</v>
      </c>
      <c r="B11" t="s">
        <v>7</v>
      </c>
      <c r="C11">
        <v>7</v>
      </c>
      <c r="D11" t="s">
        <v>8</v>
      </c>
      <c r="E11">
        <v>200</v>
      </c>
      <c r="F11">
        <v>21</v>
      </c>
      <c r="G11" t="s">
        <v>21</v>
      </c>
      <c r="H11">
        <v>22946</v>
      </c>
      <c r="I11">
        <v>21924</v>
      </c>
      <c r="J11">
        <v>24493</v>
      </c>
      <c r="K11">
        <v>24263</v>
      </c>
      <c r="L11">
        <v>27470</v>
      </c>
      <c r="M11">
        <v>32685</v>
      </c>
      <c r="N11">
        <v>39379</v>
      </c>
      <c r="O11">
        <v>48345</v>
      </c>
      <c r="P11">
        <v>43647</v>
      </c>
      <c r="Q11">
        <v>49007</v>
      </c>
      <c r="R11">
        <v>48485</v>
      </c>
      <c r="S11">
        <v>60577</v>
      </c>
      <c r="T11">
        <v>63186</v>
      </c>
      <c r="U11">
        <v>69000</v>
      </c>
    </row>
    <row r="12" spans="1:21" x14ac:dyDescent="0.25">
      <c r="A12">
        <v>8000</v>
      </c>
      <c r="B12" t="s">
        <v>7</v>
      </c>
      <c r="C12">
        <v>7</v>
      </c>
      <c r="D12" t="s">
        <v>8</v>
      </c>
      <c r="E12">
        <v>300</v>
      </c>
      <c r="F12">
        <v>22</v>
      </c>
      <c r="G12" t="s">
        <v>22</v>
      </c>
      <c r="H12">
        <v>8355</v>
      </c>
      <c r="I12">
        <v>8386</v>
      </c>
      <c r="J12">
        <v>8186</v>
      </c>
      <c r="K12">
        <v>8270</v>
      </c>
      <c r="L12">
        <v>8366</v>
      </c>
      <c r="M12">
        <v>8550</v>
      </c>
      <c r="N12">
        <v>8523</v>
      </c>
      <c r="O12">
        <v>8889</v>
      </c>
      <c r="P12">
        <v>8873</v>
      </c>
      <c r="Q12">
        <v>8744</v>
      </c>
      <c r="R12">
        <v>8589</v>
      </c>
      <c r="S12">
        <v>8509</v>
      </c>
      <c r="T12">
        <v>8345</v>
      </c>
      <c r="U12">
        <v>8706</v>
      </c>
    </row>
    <row r="13" spans="1:21" x14ac:dyDescent="0.25">
      <c r="A13">
        <v>8000</v>
      </c>
      <c r="B13" t="s">
        <v>7</v>
      </c>
      <c r="C13">
        <v>7</v>
      </c>
      <c r="D13" t="s">
        <v>8</v>
      </c>
      <c r="E13">
        <v>400</v>
      </c>
      <c r="F13">
        <v>23</v>
      </c>
      <c r="G13" t="s">
        <v>23</v>
      </c>
      <c r="H13">
        <v>237389</v>
      </c>
      <c r="I13">
        <v>228045</v>
      </c>
      <c r="J13">
        <v>220260</v>
      </c>
      <c r="K13">
        <v>224802</v>
      </c>
      <c r="L13">
        <v>238627</v>
      </c>
      <c r="M13">
        <v>248175</v>
      </c>
      <c r="N13">
        <v>250657</v>
      </c>
      <c r="O13">
        <v>241464</v>
      </c>
      <c r="P13">
        <v>207727</v>
      </c>
      <c r="Q13">
        <v>185757</v>
      </c>
      <c r="R13">
        <v>182129</v>
      </c>
      <c r="S13">
        <v>186679</v>
      </c>
      <c r="T13">
        <v>202941</v>
      </c>
      <c r="U13">
        <v>219108</v>
      </c>
    </row>
    <row r="14" spans="1:21" x14ac:dyDescent="0.25">
      <c r="A14">
        <v>8000</v>
      </c>
      <c r="B14" t="s">
        <v>7</v>
      </c>
      <c r="C14">
        <v>7</v>
      </c>
      <c r="D14" t="s">
        <v>8</v>
      </c>
      <c r="E14">
        <v>500</v>
      </c>
      <c r="F14" t="s">
        <v>24</v>
      </c>
      <c r="G14" t="s">
        <v>25</v>
      </c>
      <c r="H14">
        <v>192060</v>
      </c>
      <c r="I14">
        <v>177018</v>
      </c>
      <c r="J14">
        <v>163840</v>
      </c>
      <c r="K14">
        <v>162134</v>
      </c>
      <c r="L14">
        <v>161564</v>
      </c>
      <c r="M14">
        <v>160978</v>
      </c>
      <c r="N14">
        <v>159571</v>
      </c>
      <c r="O14">
        <v>156342</v>
      </c>
      <c r="P14">
        <v>144236</v>
      </c>
      <c r="Q14">
        <v>138401</v>
      </c>
      <c r="R14">
        <v>143624</v>
      </c>
      <c r="S14">
        <v>146989</v>
      </c>
      <c r="T14">
        <v>149394</v>
      </c>
      <c r="U14">
        <v>154401</v>
      </c>
    </row>
    <row r="15" spans="1:21" x14ac:dyDescent="0.25">
      <c r="A15">
        <v>8000</v>
      </c>
      <c r="B15" t="s">
        <v>7</v>
      </c>
      <c r="C15">
        <v>7</v>
      </c>
      <c r="D15" t="s">
        <v>8</v>
      </c>
      <c r="E15">
        <v>600</v>
      </c>
      <c r="F15">
        <v>42</v>
      </c>
      <c r="G15" t="s">
        <v>26</v>
      </c>
      <c r="H15">
        <v>109001</v>
      </c>
      <c r="I15">
        <v>104195</v>
      </c>
      <c r="J15">
        <v>101498</v>
      </c>
      <c r="K15">
        <v>102274</v>
      </c>
      <c r="L15">
        <v>104710</v>
      </c>
      <c r="M15">
        <v>107936</v>
      </c>
      <c r="N15">
        <v>110812</v>
      </c>
      <c r="O15">
        <v>111214</v>
      </c>
      <c r="P15">
        <v>104640</v>
      </c>
      <c r="Q15">
        <v>101591</v>
      </c>
      <c r="R15">
        <v>103342</v>
      </c>
      <c r="S15">
        <v>105189</v>
      </c>
      <c r="T15">
        <v>107843</v>
      </c>
      <c r="U15">
        <v>111065</v>
      </c>
    </row>
    <row r="16" spans="1:21" x14ac:dyDescent="0.25">
      <c r="A16">
        <v>8000</v>
      </c>
      <c r="B16" t="s">
        <v>7</v>
      </c>
      <c r="C16">
        <v>7</v>
      </c>
      <c r="D16" t="s">
        <v>8</v>
      </c>
      <c r="E16">
        <v>700</v>
      </c>
      <c r="F16" t="s">
        <v>27</v>
      </c>
      <c r="G16" t="s">
        <v>28</v>
      </c>
      <c r="H16">
        <v>307289</v>
      </c>
      <c r="I16">
        <v>305739</v>
      </c>
      <c r="J16">
        <v>305981</v>
      </c>
      <c r="K16">
        <v>308328</v>
      </c>
      <c r="L16">
        <v>316490</v>
      </c>
      <c r="M16">
        <v>319112</v>
      </c>
      <c r="N16">
        <v>324902</v>
      </c>
      <c r="O16">
        <v>318695</v>
      </c>
      <c r="P16">
        <v>305714</v>
      </c>
      <c r="Q16">
        <v>299451</v>
      </c>
      <c r="R16">
        <v>306060</v>
      </c>
      <c r="S16">
        <v>307901</v>
      </c>
      <c r="T16">
        <v>314282</v>
      </c>
      <c r="U16">
        <v>320935</v>
      </c>
    </row>
    <row r="17" spans="1:21" x14ac:dyDescent="0.25">
      <c r="A17">
        <v>8000</v>
      </c>
      <c r="B17" t="s">
        <v>7</v>
      </c>
      <c r="C17">
        <v>7</v>
      </c>
      <c r="D17" t="s">
        <v>8</v>
      </c>
      <c r="E17">
        <v>800</v>
      </c>
      <c r="F17" t="s">
        <v>29</v>
      </c>
      <c r="G17" t="s">
        <v>30</v>
      </c>
      <c r="H17">
        <v>84877</v>
      </c>
      <c r="I17">
        <v>81826</v>
      </c>
      <c r="J17">
        <v>80517</v>
      </c>
      <c r="K17">
        <v>81689</v>
      </c>
      <c r="L17">
        <v>82789</v>
      </c>
      <c r="M17">
        <v>83857</v>
      </c>
      <c r="N17">
        <v>87861</v>
      </c>
      <c r="O17">
        <v>86821</v>
      </c>
      <c r="P17">
        <v>81758</v>
      </c>
      <c r="Q17">
        <v>78822</v>
      </c>
      <c r="R17">
        <v>81505</v>
      </c>
      <c r="S17">
        <v>84598</v>
      </c>
      <c r="T17">
        <v>88007</v>
      </c>
      <c r="U17">
        <v>92012</v>
      </c>
    </row>
    <row r="18" spans="1:21" x14ac:dyDescent="0.25">
      <c r="A18">
        <v>8000</v>
      </c>
      <c r="B18" t="s">
        <v>7</v>
      </c>
      <c r="C18">
        <v>7</v>
      </c>
      <c r="D18" t="s">
        <v>8</v>
      </c>
      <c r="E18">
        <v>900</v>
      </c>
      <c r="F18">
        <v>51</v>
      </c>
      <c r="G18" t="s">
        <v>31</v>
      </c>
      <c r="H18">
        <v>118386</v>
      </c>
      <c r="I18">
        <v>102508</v>
      </c>
      <c r="J18">
        <v>95097</v>
      </c>
      <c r="K18">
        <v>91778</v>
      </c>
      <c r="L18">
        <v>89570</v>
      </c>
      <c r="M18">
        <v>87744</v>
      </c>
      <c r="N18">
        <v>89513</v>
      </c>
      <c r="O18">
        <v>89388</v>
      </c>
      <c r="P18">
        <v>86670</v>
      </c>
      <c r="Q18">
        <v>83856</v>
      </c>
      <c r="R18">
        <v>84972</v>
      </c>
      <c r="S18">
        <v>82210</v>
      </c>
      <c r="T18">
        <v>82650</v>
      </c>
      <c r="U18">
        <v>83016</v>
      </c>
    </row>
    <row r="19" spans="1:21" x14ac:dyDescent="0.25">
      <c r="A19">
        <v>8000</v>
      </c>
      <c r="B19" t="s">
        <v>7</v>
      </c>
      <c r="C19">
        <v>7</v>
      </c>
      <c r="D19" t="s">
        <v>8</v>
      </c>
      <c r="E19">
        <v>1000</v>
      </c>
      <c r="F19">
        <v>52</v>
      </c>
      <c r="G19" t="s">
        <v>32</v>
      </c>
      <c r="H19">
        <v>153761</v>
      </c>
      <c r="I19">
        <v>156309</v>
      </c>
      <c r="J19">
        <v>159068</v>
      </c>
      <c r="K19">
        <v>160619</v>
      </c>
      <c r="L19">
        <v>164820</v>
      </c>
      <c r="M19">
        <v>167205</v>
      </c>
      <c r="N19">
        <v>178803</v>
      </c>
      <c r="O19">
        <v>186678</v>
      </c>
      <c r="P19">
        <v>198114</v>
      </c>
      <c r="Q19">
        <v>191149</v>
      </c>
      <c r="R19">
        <v>203376</v>
      </c>
      <c r="S19">
        <v>201477</v>
      </c>
      <c r="T19">
        <v>204508</v>
      </c>
      <c r="U19">
        <v>204883</v>
      </c>
    </row>
    <row r="20" spans="1:21" x14ac:dyDescent="0.25">
      <c r="A20">
        <v>8000</v>
      </c>
      <c r="B20" t="s">
        <v>7</v>
      </c>
      <c r="C20">
        <v>7</v>
      </c>
      <c r="D20" t="s">
        <v>8</v>
      </c>
      <c r="E20">
        <v>1100</v>
      </c>
      <c r="F20">
        <v>53</v>
      </c>
      <c r="G20" t="s">
        <v>33</v>
      </c>
      <c r="H20">
        <v>139589</v>
      </c>
      <c r="I20">
        <v>141462</v>
      </c>
      <c r="J20">
        <v>145802</v>
      </c>
      <c r="K20">
        <v>153472</v>
      </c>
      <c r="L20">
        <v>163580</v>
      </c>
      <c r="M20">
        <v>168847</v>
      </c>
      <c r="N20">
        <v>176307</v>
      </c>
      <c r="O20">
        <v>176106</v>
      </c>
      <c r="P20">
        <v>171643</v>
      </c>
      <c r="Q20">
        <v>173720</v>
      </c>
      <c r="R20">
        <v>178047</v>
      </c>
      <c r="S20">
        <v>176112</v>
      </c>
      <c r="T20">
        <v>182135</v>
      </c>
      <c r="U20">
        <v>184331</v>
      </c>
    </row>
    <row r="21" spans="1:21" x14ac:dyDescent="0.25">
      <c r="A21">
        <v>8000</v>
      </c>
      <c r="B21" t="s">
        <v>7</v>
      </c>
      <c r="C21">
        <v>7</v>
      </c>
      <c r="D21" t="s">
        <v>8</v>
      </c>
      <c r="E21">
        <v>1200</v>
      </c>
      <c r="F21">
        <v>54</v>
      </c>
      <c r="G21" t="s">
        <v>34</v>
      </c>
      <c r="H21">
        <v>233162</v>
      </c>
      <c r="I21">
        <v>225634</v>
      </c>
      <c r="J21">
        <v>227656</v>
      </c>
      <c r="K21">
        <v>240486</v>
      </c>
      <c r="L21">
        <v>248148</v>
      </c>
      <c r="M21">
        <v>256636</v>
      </c>
      <c r="N21">
        <v>274990</v>
      </c>
      <c r="O21">
        <v>281533</v>
      </c>
      <c r="P21">
        <v>275962</v>
      </c>
      <c r="Q21">
        <v>274581</v>
      </c>
      <c r="R21">
        <v>278084</v>
      </c>
      <c r="S21">
        <v>284259</v>
      </c>
      <c r="T21">
        <v>297553</v>
      </c>
      <c r="U21">
        <v>306775</v>
      </c>
    </row>
    <row r="22" spans="1:21" x14ac:dyDescent="0.25">
      <c r="A22">
        <v>8000</v>
      </c>
      <c r="B22" t="s">
        <v>7</v>
      </c>
      <c r="C22">
        <v>7</v>
      </c>
      <c r="D22" t="s">
        <v>8</v>
      </c>
      <c r="E22">
        <v>1300</v>
      </c>
      <c r="F22">
        <v>55</v>
      </c>
      <c r="G22" t="s">
        <v>35</v>
      </c>
      <c r="H22">
        <v>19661</v>
      </c>
      <c r="I22">
        <v>21373</v>
      </c>
      <c r="J22">
        <v>22428</v>
      </c>
      <c r="K22">
        <v>25245</v>
      </c>
      <c r="L22">
        <v>27200</v>
      </c>
      <c r="M22">
        <v>29498</v>
      </c>
      <c r="N22">
        <v>30761</v>
      </c>
      <c r="O22">
        <v>32529</v>
      </c>
      <c r="P22">
        <v>32036</v>
      </c>
      <c r="Q22">
        <v>32314</v>
      </c>
      <c r="R22">
        <v>33305</v>
      </c>
      <c r="S22">
        <v>35477</v>
      </c>
      <c r="T22">
        <v>38522</v>
      </c>
      <c r="U22">
        <v>39475</v>
      </c>
    </row>
    <row r="23" spans="1:21" x14ac:dyDescent="0.25">
      <c r="A23">
        <v>8000</v>
      </c>
      <c r="B23" t="s">
        <v>7</v>
      </c>
      <c r="C23">
        <v>7</v>
      </c>
      <c r="D23" t="s">
        <v>8</v>
      </c>
      <c r="E23">
        <v>1400</v>
      </c>
      <c r="F23">
        <v>56</v>
      </c>
      <c r="G23" t="s">
        <v>36</v>
      </c>
      <c r="H23">
        <v>176491</v>
      </c>
      <c r="I23">
        <v>170414</v>
      </c>
      <c r="J23">
        <v>170411</v>
      </c>
      <c r="K23">
        <v>177429</v>
      </c>
      <c r="L23">
        <v>178876</v>
      </c>
      <c r="M23">
        <v>188463</v>
      </c>
      <c r="N23">
        <v>199651</v>
      </c>
      <c r="O23">
        <v>197084</v>
      </c>
      <c r="P23">
        <v>185538</v>
      </c>
      <c r="Q23">
        <v>185878</v>
      </c>
      <c r="R23">
        <v>188133</v>
      </c>
      <c r="S23">
        <v>195903</v>
      </c>
      <c r="T23">
        <v>199921</v>
      </c>
      <c r="U23">
        <v>206143</v>
      </c>
    </row>
    <row r="24" spans="1:21" x14ac:dyDescent="0.25">
      <c r="A24">
        <v>8000</v>
      </c>
      <c r="B24" t="s">
        <v>7</v>
      </c>
      <c r="C24">
        <v>7</v>
      </c>
      <c r="D24" t="s">
        <v>8</v>
      </c>
      <c r="E24">
        <v>1500</v>
      </c>
      <c r="F24">
        <v>61</v>
      </c>
      <c r="G24" t="s">
        <v>37</v>
      </c>
      <c r="H24">
        <v>39079</v>
      </c>
      <c r="I24">
        <v>41886</v>
      </c>
      <c r="J24">
        <v>43527</v>
      </c>
      <c r="K24">
        <v>46294</v>
      </c>
      <c r="L24">
        <v>49914</v>
      </c>
      <c r="M24">
        <v>52682</v>
      </c>
      <c r="N24">
        <v>52557</v>
      </c>
      <c r="O24">
        <v>55258</v>
      </c>
      <c r="P24">
        <v>56993</v>
      </c>
      <c r="Q24">
        <v>59399</v>
      </c>
      <c r="R24">
        <v>59862</v>
      </c>
      <c r="S24">
        <v>62244</v>
      </c>
      <c r="T24">
        <v>65606</v>
      </c>
      <c r="U24">
        <v>68124</v>
      </c>
    </row>
    <row r="25" spans="1:21" x14ac:dyDescent="0.25">
      <c r="A25">
        <v>8000</v>
      </c>
      <c r="B25" t="s">
        <v>7</v>
      </c>
      <c r="C25">
        <v>7</v>
      </c>
      <c r="D25" t="s">
        <v>8</v>
      </c>
      <c r="E25">
        <v>1600</v>
      </c>
      <c r="F25">
        <v>62</v>
      </c>
      <c r="G25" t="s">
        <v>38</v>
      </c>
      <c r="H25">
        <v>219590</v>
      </c>
      <c r="I25">
        <v>226110</v>
      </c>
      <c r="J25">
        <v>231117</v>
      </c>
      <c r="K25">
        <v>235881</v>
      </c>
      <c r="L25">
        <v>240046</v>
      </c>
      <c r="M25">
        <v>246753</v>
      </c>
      <c r="N25">
        <v>258887</v>
      </c>
      <c r="O25">
        <v>268463</v>
      </c>
      <c r="P25">
        <v>274100</v>
      </c>
      <c r="Q25">
        <v>281104</v>
      </c>
      <c r="R25">
        <v>288191</v>
      </c>
      <c r="S25">
        <v>295809</v>
      </c>
      <c r="T25">
        <v>299129</v>
      </c>
      <c r="U25">
        <v>310523</v>
      </c>
    </row>
    <row r="26" spans="1:21" x14ac:dyDescent="0.25">
      <c r="A26">
        <v>8000</v>
      </c>
      <c r="B26" t="s">
        <v>7</v>
      </c>
      <c r="C26">
        <v>7</v>
      </c>
      <c r="D26" t="s">
        <v>8</v>
      </c>
      <c r="E26">
        <v>1700</v>
      </c>
      <c r="F26">
        <v>71</v>
      </c>
      <c r="G26" t="s">
        <v>39</v>
      </c>
      <c r="H26">
        <v>71607</v>
      </c>
      <c r="I26">
        <v>74339</v>
      </c>
      <c r="J26">
        <v>73531</v>
      </c>
      <c r="K26">
        <v>76229</v>
      </c>
      <c r="L26">
        <v>78672</v>
      </c>
      <c r="M26">
        <v>80320</v>
      </c>
      <c r="N26">
        <v>83712</v>
      </c>
      <c r="O26">
        <v>86137</v>
      </c>
      <c r="P26">
        <v>85382</v>
      </c>
      <c r="Q26">
        <v>86329</v>
      </c>
      <c r="R26">
        <v>88414</v>
      </c>
      <c r="S26">
        <v>90725</v>
      </c>
      <c r="T26">
        <v>91269</v>
      </c>
      <c r="U26">
        <v>93898</v>
      </c>
    </row>
    <row r="27" spans="1:21" x14ac:dyDescent="0.25">
      <c r="A27">
        <v>8000</v>
      </c>
      <c r="B27" t="s">
        <v>7</v>
      </c>
      <c r="C27">
        <v>7</v>
      </c>
      <c r="D27" t="s">
        <v>8</v>
      </c>
      <c r="E27">
        <v>1800</v>
      </c>
      <c r="F27">
        <v>72</v>
      </c>
      <c r="G27" t="s">
        <v>40</v>
      </c>
      <c r="H27">
        <v>218324</v>
      </c>
      <c r="I27">
        <v>219117</v>
      </c>
      <c r="J27">
        <v>218642</v>
      </c>
      <c r="K27">
        <v>223450</v>
      </c>
      <c r="L27">
        <v>228703</v>
      </c>
      <c r="M27">
        <v>236179</v>
      </c>
      <c r="N27">
        <v>240941</v>
      </c>
      <c r="O27">
        <v>243091</v>
      </c>
      <c r="P27">
        <v>233419</v>
      </c>
      <c r="Q27">
        <v>233061</v>
      </c>
      <c r="R27">
        <v>241936</v>
      </c>
      <c r="S27">
        <v>248201</v>
      </c>
      <c r="T27">
        <v>258151</v>
      </c>
      <c r="U27">
        <v>267377</v>
      </c>
    </row>
    <row r="28" spans="1:21" x14ac:dyDescent="0.25">
      <c r="A28">
        <v>8000</v>
      </c>
      <c r="B28" t="s">
        <v>7</v>
      </c>
      <c r="C28">
        <v>7</v>
      </c>
      <c r="D28" t="s">
        <v>8</v>
      </c>
      <c r="E28">
        <v>1900</v>
      </c>
      <c r="F28">
        <v>81</v>
      </c>
      <c r="G28" t="s">
        <v>41</v>
      </c>
      <c r="H28">
        <v>152063</v>
      </c>
      <c r="I28">
        <v>157568</v>
      </c>
      <c r="J28">
        <v>161382</v>
      </c>
      <c r="K28">
        <v>163420</v>
      </c>
      <c r="L28">
        <v>166443</v>
      </c>
      <c r="M28">
        <v>168246</v>
      </c>
      <c r="N28">
        <v>173633</v>
      </c>
      <c r="O28">
        <v>174285</v>
      </c>
      <c r="P28">
        <v>171892</v>
      </c>
      <c r="Q28">
        <v>167492</v>
      </c>
      <c r="R28">
        <v>173609</v>
      </c>
      <c r="S28">
        <v>174320</v>
      </c>
      <c r="T28">
        <v>177905</v>
      </c>
      <c r="U28">
        <v>185264</v>
      </c>
    </row>
    <row r="29" spans="1:21" x14ac:dyDescent="0.25">
      <c r="A29">
        <v>8000</v>
      </c>
      <c r="B29" t="s">
        <v>7</v>
      </c>
      <c r="C29">
        <v>7</v>
      </c>
      <c r="D29" t="s">
        <v>8</v>
      </c>
      <c r="E29">
        <v>2000</v>
      </c>
      <c r="F29" t="s">
        <v>9</v>
      </c>
      <c r="G29" t="s">
        <v>42</v>
      </c>
      <c r="H29">
        <v>390666</v>
      </c>
      <c r="I29">
        <v>404349</v>
      </c>
      <c r="J29">
        <v>406057</v>
      </c>
      <c r="K29">
        <v>405822</v>
      </c>
      <c r="L29">
        <v>412823</v>
      </c>
      <c r="M29">
        <v>416916</v>
      </c>
      <c r="N29">
        <v>423552</v>
      </c>
      <c r="O29">
        <v>437381</v>
      </c>
      <c r="P29">
        <v>447565</v>
      </c>
      <c r="Q29">
        <v>454622</v>
      </c>
      <c r="R29">
        <v>455414</v>
      </c>
      <c r="S29">
        <v>456843</v>
      </c>
      <c r="T29">
        <v>465361</v>
      </c>
      <c r="U29">
        <v>471373</v>
      </c>
    </row>
    <row r="30" spans="1:21" x14ac:dyDescent="0.25">
      <c r="A30">
        <v>8000</v>
      </c>
      <c r="B30" t="s">
        <v>7</v>
      </c>
      <c r="C30">
        <v>7</v>
      </c>
      <c r="D30" t="s">
        <v>8</v>
      </c>
      <c r="E30">
        <v>2001</v>
      </c>
      <c r="F30" t="s">
        <v>9</v>
      </c>
      <c r="G30" t="s">
        <v>43</v>
      </c>
      <c r="H30">
        <v>51489</v>
      </c>
      <c r="I30">
        <v>53234</v>
      </c>
      <c r="J30">
        <v>53633</v>
      </c>
      <c r="K30">
        <v>53015</v>
      </c>
      <c r="L30">
        <v>52800</v>
      </c>
      <c r="M30">
        <v>52300</v>
      </c>
      <c r="N30">
        <v>52252</v>
      </c>
      <c r="O30">
        <v>52504</v>
      </c>
      <c r="P30">
        <v>53604</v>
      </c>
      <c r="Q30">
        <v>56294</v>
      </c>
      <c r="R30">
        <v>55007</v>
      </c>
      <c r="S30">
        <v>54683</v>
      </c>
      <c r="T30">
        <v>53623</v>
      </c>
      <c r="U30">
        <v>52768</v>
      </c>
    </row>
    <row r="31" spans="1:21" x14ac:dyDescent="0.25">
      <c r="A31">
        <v>8000</v>
      </c>
      <c r="B31" t="s">
        <v>7</v>
      </c>
      <c r="C31">
        <v>7</v>
      </c>
      <c r="D31" t="s">
        <v>8</v>
      </c>
      <c r="E31">
        <v>2002</v>
      </c>
      <c r="F31" t="s">
        <v>9</v>
      </c>
      <c r="G31" t="s">
        <v>44</v>
      </c>
      <c r="H31">
        <v>42242</v>
      </c>
      <c r="I31">
        <v>42816</v>
      </c>
      <c r="J31">
        <v>42985</v>
      </c>
      <c r="K31">
        <v>42745</v>
      </c>
      <c r="L31">
        <v>44129</v>
      </c>
      <c r="M31">
        <v>42751</v>
      </c>
      <c r="N31">
        <v>43391</v>
      </c>
      <c r="O31">
        <v>45858</v>
      </c>
      <c r="P31">
        <v>49592</v>
      </c>
      <c r="Q31">
        <v>54044</v>
      </c>
      <c r="R31">
        <v>55495</v>
      </c>
      <c r="S31">
        <v>54084</v>
      </c>
      <c r="T31">
        <v>53966</v>
      </c>
      <c r="U31">
        <v>54316</v>
      </c>
    </row>
    <row r="32" spans="1:21" x14ac:dyDescent="0.25">
      <c r="A32">
        <v>8000</v>
      </c>
      <c r="B32" t="s">
        <v>7</v>
      </c>
      <c r="C32">
        <v>7</v>
      </c>
      <c r="D32" t="s">
        <v>8</v>
      </c>
      <c r="E32">
        <v>2010</v>
      </c>
      <c r="F32" t="s">
        <v>9</v>
      </c>
      <c r="G32" t="s">
        <v>45</v>
      </c>
      <c r="H32">
        <v>296935</v>
      </c>
      <c r="I32">
        <v>308299</v>
      </c>
      <c r="J32">
        <v>309439</v>
      </c>
      <c r="K32">
        <v>310062</v>
      </c>
      <c r="L32">
        <v>315894</v>
      </c>
      <c r="M32">
        <v>321865</v>
      </c>
      <c r="N32">
        <v>327909</v>
      </c>
      <c r="O32">
        <v>339019</v>
      </c>
      <c r="P32">
        <v>344369</v>
      </c>
      <c r="Q32">
        <v>344284</v>
      </c>
      <c r="R32">
        <v>344912</v>
      </c>
      <c r="S32">
        <v>348076</v>
      </c>
      <c r="T32">
        <v>357772</v>
      </c>
      <c r="U32">
        <v>364289</v>
      </c>
    </row>
    <row r="33" spans="1:21" x14ac:dyDescent="0.25">
      <c r="A33">
        <v>8000</v>
      </c>
      <c r="B33" t="s">
        <v>7</v>
      </c>
      <c r="C33">
        <v>7</v>
      </c>
      <c r="D33" t="s">
        <v>8</v>
      </c>
      <c r="E33">
        <v>2011</v>
      </c>
      <c r="F33" t="s">
        <v>9</v>
      </c>
      <c r="G33" t="s">
        <v>46</v>
      </c>
      <c r="H33">
        <v>84554</v>
      </c>
      <c r="I33">
        <v>86439</v>
      </c>
      <c r="J33">
        <v>85693</v>
      </c>
      <c r="K33">
        <v>85358</v>
      </c>
      <c r="L33">
        <v>87687</v>
      </c>
      <c r="M33">
        <v>87995</v>
      </c>
      <c r="N33">
        <v>90270</v>
      </c>
      <c r="O33">
        <v>94230</v>
      </c>
      <c r="P33">
        <v>96859</v>
      </c>
      <c r="Q33">
        <v>97962</v>
      </c>
      <c r="R33">
        <v>99924</v>
      </c>
      <c r="S33">
        <v>102977</v>
      </c>
      <c r="T33">
        <v>110521</v>
      </c>
      <c r="U33">
        <v>111895</v>
      </c>
    </row>
    <row r="34" spans="1:21" x14ac:dyDescent="0.25">
      <c r="A34">
        <v>8000</v>
      </c>
      <c r="B34" t="s">
        <v>7</v>
      </c>
      <c r="C34">
        <v>7</v>
      </c>
      <c r="D34" t="s">
        <v>8</v>
      </c>
      <c r="E34">
        <v>2012</v>
      </c>
      <c r="F34" t="s">
        <v>9</v>
      </c>
      <c r="G34" t="s">
        <v>47</v>
      </c>
      <c r="H34">
        <v>212381</v>
      </c>
      <c r="I34">
        <v>221860</v>
      </c>
      <c r="J34">
        <v>223746</v>
      </c>
      <c r="K34">
        <v>224704</v>
      </c>
      <c r="L34">
        <v>228207</v>
      </c>
      <c r="M34">
        <v>233870</v>
      </c>
      <c r="N34">
        <v>237639</v>
      </c>
      <c r="O34">
        <v>244789</v>
      </c>
      <c r="P34">
        <v>247510</v>
      </c>
      <c r="Q34">
        <v>246322</v>
      </c>
      <c r="R34">
        <v>244988</v>
      </c>
      <c r="S34">
        <v>245099</v>
      </c>
      <c r="T34">
        <v>247251</v>
      </c>
      <c r="U34">
        <v>252394</v>
      </c>
    </row>
    <row r="35" spans="1:21" x14ac:dyDescent="0.25">
      <c r="A35">
        <v>8001</v>
      </c>
      <c r="B35" t="s">
        <v>48</v>
      </c>
      <c r="C35">
        <v>7</v>
      </c>
      <c r="D35" t="s">
        <v>8</v>
      </c>
      <c r="E35">
        <v>10</v>
      </c>
      <c r="F35" t="s">
        <v>9</v>
      </c>
      <c r="G35" t="s">
        <v>10</v>
      </c>
      <c r="H35">
        <v>199826</v>
      </c>
      <c r="I35">
        <v>197720</v>
      </c>
      <c r="J35">
        <v>196438</v>
      </c>
      <c r="K35">
        <v>195759</v>
      </c>
      <c r="L35">
        <v>203887</v>
      </c>
      <c r="M35">
        <v>209693</v>
      </c>
      <c r="N35">
        <v>217938</v>
      </c>
      <c r="O35">
        <v>219804</v>
      </c>
      <c r="P35">
        <v>218629</v>
      </c>
      <c r="Q35">
        <v>215499</v>
      </c>
      <c r="R35">
        <v>231005</v>
      </c>
      <c r="S35">
        <v>235524</v>
      </c>
      <c r="T35">
        <v>246089</v>
      </c>
      <c r="U35">
        <v>257569</v>
      </c>
    </row>
    <row r="36" spans="1:21" x14ac:dyDescent="0.25">
      <c r="A36">
        <v>8001</v>
      </c>
      <c r="B36" t="s">
        <v>48</v>
      </c>
      <c r="C36">
        <v>7</v>
      </c>
      <c r="D36" t="s">
        <v>8</v>
      </c>
      <c r="E36">
        <v>20</v>
      </c>
      <c r="F36" t="s">
        <v>9</v>
      </c>
      <c r="G36" t="s">
        <v>11</v>
      </c>
      <c r="H36">
        <v>154108</v>
      </c>
      <c r="I36">
        <v>152726</v>
      </c>
      <c r="J36">
        <v>149351</v>
      </c>
      <c r="K36">
        <v>150457</v>
      </c>
      <c r="L36">
        <v>156686</v>
      </c>
      <c r="M36">
        <v>160693</v>
      </c>
      <c r="N36">
        <v>164728</v>
      </c>
      <c r="O36">
        <v>167856</v>
      </c>
      <c r="P36">
        <v>164235</v>
      </c>
      <c r="Q36">
        <v>161580</v>
      </c>
      <c r="R36">
        <v>173805</v>
      </c>
      <c r="S36">
        <v>178159</v>
      </c>
      <c r="T36">
        <v>185995</v>
      </c>
      <c r="U36">
        <v>196605</v>
      </c>
    </row>
    <row r="37" spans="1:21" x14ac:dyDescent="0.25">
      <c r="A37">
        <v>8001</v>
      </c>
      <c r="B37" t="s">
        <v>48</v>
      </c>
      <c r="C37">
        <v>7</v>
      </c>
      <c r="D37" t="s">
        <v>8</v>
      </c>
      <c r="E37">
        <v>40</v>
      </c>
      <c r="F37" t="s">
        <v>9</v>
      </c>
      <c r="G37" t="s">
        <v>12</v>
      </c>
      <c r="H37">
        <v>45718</v>
      </c>
      <c r="I37">
        <v>44994</v>
      </c>
      <c r="J37">
        <v>47087</v>
      </c>
      <c r="K37">
        <v>45302</v>
      </c>
      <c r="L37">
        <v>47201</v>
      </c>
      <c r="M37">
        <v>49000</v>
      </c>
      <c r="N37">
        <v>53210</v>
      </c>
      <c r="O37">
        <v>51948</v>
      </c>
      <c r="P37">
        <v>54394</v>
      </c>
      <c r="Q37">
        <v>53919</v>
      </c>
      <c r="R37">
        <v>57200</v>
      </c>
      <c r="S37">
        <v>57365</v>
      </c>
      <c r="T37">
        <v>60094</v>
      </c>
      <c r="U37">
        <v>60964</v>
      </c>
    </row>
    <row r="38" spans="1:21" x14ac:dyDescent="0.25">
      <c r="A38">
        <v>8001</v>
      </c>
      <c r="B38" t="s">
        <v>48</v>
      </c>
      <c r="C38">
        <v>7</v>
      </c>
      <c r="D38" t="s">
        <v>8</v>
      </c>
      <c r="E38">
        <v>50</v>
      </c>
      <c r="F38" t="s">
        <v>9</v>
      </c>
      <c r="G38" t="s">
        <v>13</v>
      </c>
      <c r="H38">
        <v>717</v>
      </c>
      <c r="I38">
        <v>727</v>
      </c>
      <c r="J38">
        <v>704</v>
      </c>
      <c r="K38">
        <v>683</v>
      </c>
      <c r="L38">
        <v>674</v>
      </c>
      <c r="M38">
        <v>666</v>
      </c>
      <c r="N38">
        <v>798</v>
      </c>
      <c r="O38">
        <v>783</v>
      </c>
      <c r="P38">
        <v>763</v>
      </c>
      <c r="Q38">
        <v>763</v>
      </c>
      <c r="R38">
        <v>763</v>
      </c>
      <c r="S38">
        <v>738</v>
      </c>
      <c r="T38">
        <v>738</v>
      </c>
      <c r="U38">
        <v>726</v>
      </c>
    </row>
    <row r="39" spans="1:21" x14ac:dyDescent="0.25">
      <c r="A39">
        <v>8001</v>
      </c>
      <c r="B39" t="s">
        <v>48</v>
      </c>
      <c r="C39">
        <v>7</v>
      </c>
      <c r="D39" t="s">
        <v>8</v>
      </c>
      <c r="E39">
        <v>60</v>
      </c>
      <c r="F39" t="s">
        <v>9</v>
      </c>
      <c r="G39" t="s">
        <v>14</v>
      </c>
      <c r="H39">
        <v>45001</v>
      </c>
      <c r="I39">
        <v>44267</v>
      </c>
      <c r="J39">
        <v>46383</v>
      </c>
      <c r="K39">
        <v>44619</v>
      </c>
      <c r="L39">
        <v>46527</v>
      </c>
      <c r="M39">
        <v>48334</v>
      </c>
      <c r="N39">
        <v>52412</v>
      </c>
      <c r="O39">
        <v>51165</v>
      </c>
      <c r="P39">
        <v>53631</v>
      </c>
      <c r="Q39">
        <v>53156</v>
      </c>
      <c r="R39">
        <v>56437</v>
      </c>
      <c r="S39">
        <v>56627</v>
      </c>
      <c r="T39">
        <v>59356</v>
      </c>
      <c r="U39">
        <v>60238</v>
      </c>
    </row>
    <row r="40" spans="1:21" x14ac:dyDescent="0.25">
      <c r="A40">
        <v>8001</v>
      </c>
      <c r="B40" t="s">
        <v>48</v>
      </c>
      <c r="C40">
        <v>7</v>
      </c>
      <c r="D40" t="s">
        <v>8</v>
      </c>
      <c r="E40">
        <v>70</v>
      </c>
      <c r="F40" t="s">
        <v>15</v>
      </c>
      <c r="G40" t="s">
        <v>16</v>
      </c>
      <c r="H40">
        <v>1663</v>
      </c>
      <c r="I40">
        <v>1489</v>
      </c>
      <c r="J40">
        <v>1637</v>
      </c>
      <c r="K40">
        <v>1563</v>
      </c>
      <c r="L40">
        <v>1575</v>
      </c>
      <c r="M40">
        <v>1580</v>
      </c>
      <c r="N40">
        <v>1598</v>
      </c>
      <c r="O40">
        <v>1543</v>
      </c>
      <c r="P40">
        <v>1420</v>
      </c>
      <c r="Q40">
        <v>1370</v>
      </c>
      <c r="R40">
        <v>1262</v>
      </c>
      <c r="S40">
        <v>1165</v>
      </c>
      <c r="T40">
        <v>1194</v>
      </c>
      <c r="U40">
        <v>1153</v>
      </c>
    </row>
    <row r="41" spans="1:21" x14ac:dyDescent="0.25">
      <c r="A41">
        <v>8001</v>
      </c>
      <c r="B41" t="s">
        <v>48</v>
      </c>
      <c r="C41">
        <v>7</v>
      </c>
      <c r="D41" t="s">
        <v>8</v>
      </c>
      <c r="E41">
        <v>80</v>
      </c>
      <c r="F41" t="s">
        <v>9</v>
      </c>
      <c r="G41" t="s">
        <v>17</v>
      </c>
      <c r="H41">
        <v>198163</v>
      </c>
      <c r="I41">
        <v>196231</v>
      </c>
      <c r="J41">
        <v>194801</v>
      </c>
      <c r="K41">
        <v>194196</v>
      </c>
      <c r="L41">
        <v>202312</v>
      </c>
      <c r="M41">
        <v>208113</v>
      </c>
      <c r="N41">
        <v>216340</v>
      </c>
      <c r="O41">
        <v>218261</v>
      </c>
      <c r="P41">
        <v>217209</v>
      </c>
      <c r="Q41">
        <v>214129</v>
      </c>
      <c r="R41">
        <v>229743</v>
      </c>
      <c r="S41">
        <v>234359</v>
      </c>
      <c r="T41">
        <v>244895</v>
      </c>
      <c r="U41">
        <v>256416</v>
      </c>
    </row>
    <row r="42" spans="1:21" x14ac:dyDescent="0.25">
      <c r="A42">
        <v>8001</v>
      </c>
      <c r="B42" t="s">
        <v>48</v>
      </c>
      <c r="C42">
        <v>7</v>
      </c>
      <c r="D42" t="s">
        <v>8</v>
      </c>
      <c r="E42">
        <v>90</v>
      </c>
      <c r="F42" t="s">
        <v>9</v>
      </c>
      <c r="G42" t="s">
        <v>18</v>
      </c>
      <c r="H42">
        <v>178153</v>
      </c>
      <c r="I42">
        <v>174973</v>
      </c>
      <c r="J42">
        <v>173152</v>
      </c>
      <c r="K42">
        <v>172591</v>
      </c>
      <c r="L42">
        <v>180433</v>
      </c>
      <c r="M42">
        <v>186884</v>
      </c>
      <c r="N42">
        <v>193579</v>
      </c>
      <c r="O42">
        <v>194740</v>
      </c>
      <c r="P42">
        <v>189099</v>
      </c>
      <c r="Q42">
        <v>185648</v>
      </c>
      <c r="R42">
        <v>191920</v>
      </c>
      <c r="S42">
        <v>195989</v>
      </c>
      <c r="T42">
        <v>205520</v>
      </c>
      <c r="U42">
        <v>216019</v>
      </c>
    </row>
    <row r="43" spans="1:21" x14ac:dyDescent="0.25">
      <c r="A43">
        <v>8001</v>
      </c>
      <c r="B43" t="s">
        <v>48</v>
      </c>
      <c r="C43">
        <v>7</v>
      </c>
      <c r="D43" t="s">
        <v>8</v>
      </c>
      <c r="E43">
        <v>100</v>
      </c>
      <c r="F43" t="s">
        <v>19</v>
      </c>
      <c r="G43" t="s">
        <v>20</v>
      </c>
      <c r="H43">
        <v>304</v>
      </c>
      <c r="I43">
        <v>310</v>
      </c>
      <c r="J43">
        <v>298</v>
      </c>
      <c r="K43" s="5">
        <f>J43+80</f>
        <v>378</v>
      </c>
      <c r="L43" s="5">
        <f>K43+80</f>
        <v>458</v>
      </c>
      <c r="M43" s="5">
        <f>L43+80</f>
        <v>538</v>
      </c>
      <c r="N43" s="5">
        <f>M43+80</f>
        <v>618</v>
      </c>
      <c r="O43">
        <v>764</v>
      </c>
      <c r="P43">
        <v>747</v>
      </c>
      <c r="Q43">
        <v>686</v>
      </c>
      <c r="R43">
        <v>595</v>
      </c>
      <c r="S43">
        <v>703</v>
      </c>
      <c r="T43">
        <v>813</v>
      </c>
      <c r="U43" s="5">
        <f>850</f>
        <v>850</v>
      </c>
    </row>
    <row r="44" spans="1:21" x14ac:dyDescent="0.25">
      <c r="A44">
        <v>8001</v>
      </c>
      <c r="B44" t="s">
        <v>48</v>
      </c>
      <c r="C44">
        <v>7</v>
      </c>
      <c r="D44" t="s">
        <v>8</v>
      </c>
      <c r="E44">
        <v>200</v>
      </c>
      <c r="F44">
        <v>21</v>
      </c>
      <c r="G44" t="s">
        <v>21</v>
      </c>
      <c r="H44">
        <v>680</v>
      </c>
      <c r="I44">
        <v>634</v>
      </c>
      <c r="J44">
        <v>674</v>
      </c>
      <c r="K44" s="5">
        <f>J44+35</f>
        <v>709</v>
      </c>
      <c r="L44" s="5">
        <f>K44+35</f>
        <v>744</v>
      </c>
      <c r="M44" s="5">
        <f>L44+35</f>
        <v>779</v>
      </c>
      <c r="N44" s="5">
        <f>M44+35</f>
        <v>814</v>
      </c>
      <c r="O44">
        <v>835</v>
      </c>
      <c r="P44">
        <v>806</v>
      </c>
      <c r="Q44">
        <v>971</v>
      </c>
      <c r="R44">
        <v>994</v>
      </c>
      <c r="S44">
        <v>1261</v>
      </c>
      <c r="T44">
        <v>1655</v>
      </c>
      <c r="U44">
        <v>1862</v>
      </c>
    </row>
    <row r="45" spans="1:21" x14ac:dyDescent="0.25">
      <c r="A45">
        <v>8001</v>
      </c>
      <c r="B45" t="s">
        <v>48</v>
      </c>
      <c r="C45">
        <v>7</v>
      </c>
      <c r="D45" t="s">
        <v>8</v>
      </c>
      <c r="E45">
        <v>300</v>
      </c>
      <c r="F45">
        <v>22</v>
      </c>
      <c r="G45" t="s">
        <v>22</v>
      </c>
      <c r="H45">
        <v>781</v>
      </c>
      <c r="I45">
        <v>762</v>
      </c>
      <c r="J45">
        <v>772</v>
      </c>
      <c r="K45">
        <v>487</v>
      </c>
      <c r="L45">
        <v>627</v>
      </c>
      <c r="M45">
        <v>646</v>
      </c>
      <c r="N45">
        <v>691</v>
      </c>
      <c r="O45">
        <v>726</v>
      </c>
      <c r="P45">
        <v>681</v>
      </c>
      <c r="Q45">
        <v>671</v>
      </c>
      <c r="R45">
        <v>628</v>
      </c>
      <c r="S45">
        <v>628</v>
      </c>
      <c r="T45">
        <v>619</v>
      </c>
      <c r="U45">
        <v>678</v>
      </c>
    </row>
    <row r="46" spans="1:21" x14ac:dyDescent="0.25">
      <c r="A46">
        <v>8001</v>
      </c>
      <c r="B46" t="s">
        <v>48</v>
      </c>
      <c r="C46">
        <v>7</v>
      </c>
      <c r="D46" t="s">
        <v>8</v>
      </c>
      <c r="E46">
        <v>400</v>
      </c>
      <c r="F46">
        <v>23</v>
      </c>
      <c r="G46" t="s">
        <v>23</v>
      </c>
      <c r="H46">
        <v>27033</v>
      </c>
      <c r="I46">
        <v>25880</v>
      </c>
      <c r="J46">
        <v>24073</v>
      </c>
      <c r="K46">
        <v>23431</v>
      </c>
      <c r="L46">
        <v>24235</v>
      </c>
      <c r="M46">
        <v>25911</v>
      </c>
      <c r="N46">
        <v>25953</v>
      </c>
      <c r="O46">
        <v>25140</v>
      </c>
      <c r="P46">
        <v>22810</v>
      </c>
      <c r="Q46">
        <v>21120</v>
      </c>
      <c r="R46">
        <v>21735</v>
      </c>
      <c r="S46">
        <v>22862</v>
      </c>
      <c r="T46">
        <v>26224</v>
      </c>
      <c r="U46">
        <v>28826</v>
      </c>
    </row>
    <row r="47" spans="1:21" x14ac:dyDescent="0.25">
      <c r="A47">
        <v>8001</v>
      </c>
      <c r="B47" t="s">
        <v>48</v>
      </c>
      <c r="C47">
        <v>7</v>
      </c>
      <c r="D47" t="s">
        <v>8</v>
      </c>
      <c r="E47">
        <v>500</v>
      </c>
      <c r="F47" t="s">
        <v>24</v>
      </c>
      <c r="G47" t="s">
        <v>25</v>
      </c>
      <c r="H47">
        <v>16570</v>
      </c>
      <c r="I47">
        <v>15815</v>
      </c>
      <c r="J47">
        <v>14323</v>
      </c>
      <c r="K47">
        <v>14279</v>
      </c>
      <c r="L47">
        <v>14975</v>
      </c>
      <c r="M47">
        <v>15017</v>
      </c>
      <c r="N47">
        <v>14475</v>
      </c>
      <c r="O47">
        <v>13553</v>
      </c>
      <c r="P47">
        <v>12070</v>
      </c>
      <c r="Q47">
        <v>11762</v>
      </c>
      <c r="R47">
        <v>12669</v>
      </c>
      <c r="S47">
        <v>13000</v>
      </c>
      <c r="T47">
        <v>13302</v>
      </c>
      <c r="U47">
        <v>14593</v>
      </c>
    </row>
    <row r="48" spans="1:21" x14ac:dyDescent="0.25">
      <c r="A48">
        <v>8001</v>
      </c>
      <c r="B48" t="s">
        <v>48</v>
      </c>
      <c r="C48">
        <v>7</v>
      </c>
      <c r="D48" t="s">
        <v>8</v>
      </c>
      <c r="E48">
        <v>600</v>
      </c>
      <c r="F48">
        <v>42</v>
      </c>
      <c r="G48" t="s">
        <v>26</v>
      </c>
      <c r="H48">
        <v>14884</v>
      </c>
      <c r="I48">
        <v>14499</v>
      </c>
      <c r="J48">
        <v>14209</v>
      </c>
      <c r="K48">
        <v>14457</v>
      </c>
      <c r="L48">
        <v>15017</v>
      </c>
      <c r="M48">
        <v>15739</v>
      </c>
      <c r="N48">
        <v>16509</v>
      </c>
      <c r="O48">
        <v>16276</v>
      </c>
      <c r="P48">
        <v>14891</v>
      </c>
      <c r="Q48">
        <v>14553</v>
      </c>
      <c r="R48">
        <v>14798</v>
      </c>
      <c r="S48">
        <v>14936</v>
      </c>
      <c r="T48">
        <v>15907</v>
      </c>
      <c r="U48">
        <v>16550</v>
      </c>
    </row>
    <row r="49" spans="1:21" x14ac:dyDescent="0.25">
      <c r="A49">
        <v>8001</v>
      </c>
      <c r="B49" t="s">
        <v>48</v>
      </c>
      <c r="C49">
        <v>7</v>
      </c>
      <c r="D49" t="s">
        <v>8</v>
      </c>
      <c r="E49">
        <v>700</v>
      </c>
      <c r="F49" t="s">
        <v>27</v>
      </c>
      <c r="G49" t="s">
        <v>28</v>
      </c>
      <c r="H49">
        <v>22105</v>
      </c>
      <c r="I49">
        <v>21280</v>
      </c>
      <c r="J49">
        <v>21190</v>
      </c>
      <c r="K49">
        <v>21348</v>
      </c>
      <c r="L49">
        <v>22652</v>
      </c>
      <c r="M49">
        <v>23025</v>
      </c>
      <c r="N49">
        <v>23593</v>
      </c>
      <c r="O49">
        <v>22607</v>
      </c>
      <c r="P49">
        <v>22188</v>
      </c>
      <c r="Q49">
        <v>21898</v>
      </c>
      <c r="R49">
        <v>22523</v>
      </c>
      <c r="S49">
        <v>23113</v>
      </c>
      <c r="T49">
        <v>23578</v>
      </c>
      <c r="U49">
        <v>24651</v>
      </c>
    </row>
    <row r="50" spans="1:21" x14ac:dyDescent="0.25">
      <c r="A50">
        <v>8001</v>
      </c>
      <c r="B50" t="s">
        <v>48</v>
      </c>
      <c r="C50">
        <v>7</v>
      </c>
      <c r="D50" t="s">
        <v>8</v>
      </c>
      <c r="E50">
        <v>800</v>
      </c>
      <c r="F50" t="s">
        <v>29</v>
      </c>
      <c r="G50" t="s">
        <v>30</v>
      </c>
      <c r="H50">
        <v>16607</v>
      </c>
      <c r="I50">
        <v>16355</v>
      </c>
      <c r="J50">
        <v>16070</v>
      </c>
      <c r="K50">
        <v>15981</v>
      </c>
      <c r="L50">
        <v>16510</v>
      </c>
      <c r="M50">
        <v>16460</v>
      </c>
      <c r="N50">
        <v>16988</v>
      </c>
      <c r="O50">
        <v>16711</v>
      </c>
      <c r="P50">
        <v>16038</v>
      </c>
      <c r="Q50">
        <v>15332</v>
      </c>
      <c r="R50">
        <v>15901</v>
      </c>
      <c r="S50">
        <v>16157</v>
      </c>
      <c r="T50">
        <v>17028</v>
      </c>
      <c r="U50">
        <v>17622</v>
      </c>
    </row>
    <row r="51" spans="1:21" x14ac:dyDescent="0.25">
      <c r="A51">
        <v>8001</v>
      </c>
      <c r="B51" t="s">
        <v>48</v>
      </c>
      <c r="C51">
        <v>7</v>
      </c>
      <c r="D51" t="s">
        <v>8</v>
      </c>
      <c r="E51">
        <v>900</v>
      </c>
      <c r="F51">
        <v>51</v>
      </c>
      <c r="G51" t="s">
        <v>31</v>
      </c>
      <c r="H51">
        <v>3363</v>
      </c>
      <c r="I51">
        <v>2723</v>
      </c>
      <c r="J51">
        <v>2682</v>
      </c>
      <c r="K51" t="s">
        <v>49</v>
      </c>
      <c r="L51">
        <v>2764</v>
      </c>
      <c r="M51">
        <v>2838</v>
      </c>
      <c r="N51">
        <v>3017</v>
      </c>
      <c r="O51">
        <v>2941</v>
      </c>
      <c r="P51">
        <v>2898</v>
      </c>
      <c r="Q51">
        <v>2808</v>
      </c>
      <c r="R51">
        <v>3403</v>
      </c>
      <c r="S51">
        <v>3239</v>
      </c>
      <c r="T51">
        <v>3449</v>
      </c>
      <c r="U51">
        <v>3492</v>
      </c>
    </row>
    <row r="52" spans="1:21" x14ac:dyDescent="0.25">
      <c r="A52">
        <v>8001</v>
      </c>
      <c r="B52" t="s">
        <v>48</v>
      </c>
      <c r="C52">
        <v>7</v>
      </c>
      <c r="D52" t="s">
        <v>8</v>
      </c>
      <c r="E52">
        <v>1000</v>
      </c>
      <c r="F52">
        <v>52</v>
      </c>
      <c r="G52" t="s">
        <v>32</v>
      </c>
      <c r="H52">
        <v>6476</v>
      </c>
      <c r="I52">
        <v>6686</v>
      </c>
      <c r="J52">
        <v>7222</v>
      </c>
      <c r="K52">
        <v>6677</v>
      </c>
      <c r="L52">
        <v>6373</v>
      </c>
      <c r="M52">
        <v>6440</v>
      </c>
      <c r="N52">
        <v>7093</v>
      </c>
      <c r="O52">
        <v>7386</v>
      </c>
      <c r="P52">
        <v>8304</v>
      </c>
      <c r="Q52">
        <v>7647</v>
      </c>
      <c r="R52">
        <v>8359</v>
      </c>
      <c r="S52">
        <v>7996</v>
      </c>
      <c r="T52">
        <v>8126</v>
      </c>
      <c r="U52">
        <v>8246</v>
      </c>
    </row>
    <row r="53" spans="1:21" x14ac:dyDescent="0.25">
      <c r="A53">
        <v>8001</v>
      </c>
      <c r="B53" t="s">
        <v>48</v>
      </c>
      <c r="C53">
        <v>7</v>
      </c>
      <c r="D53" t="s">
        <v>8</v>
      </c>
      <c r="E53">
        <v>1100</v>
      </c>
      <c r="F53">
        <v>53</v>
      </c>
      <c r="G53" t="s">
        <v>33</v>
      </c>
      <c r="H53">
        <v>8352</v>
      </c>
      <c r="I53">
        <v>8408</v>
      </c>
      <c r="J53">
        <v>8786</v>
      </c>
      <c r="K53">
        <v>9502</v>
      </c>
      <c r="L53">
        <v>9841</v>
      </c>
      <c r="M53">
        <v>9970</v>
      </c>
      <c r="N53">
        <v>10266</v>
      </c>
      <c r="O53">
        <v>9855</v>
      </c>
      <c r="P53">
        <v>9616</v>
      </c>
      <c r="Q53">
        <v>9776</v>
      </c>
      <c r="R53">
        <v>10007</v>
      </c>
      <c r="S53">
        <v>10059</v>
      </c>
      <c r="T53">
        <v>10592</v>
      </c>
      <c r="U53">
        <v>10643</v>
      </c>
    </row>
    <row r="54" spans="1:21" x14ac:dyDescent="0.25">
      <c r="A54">
        <v>8001</v>
      </c>
      <c r="B54" t="s">
        <v>48</v>
      </c>
      <c r="C54">
        <v>7</v>
      </c>
      <c r="D54" t="s">
        <v>8</v>
      </c>
      <c r="E54">
        <v>1200</v>
      </c>
      <c r="F54">
        <v>54</v>
      </c>
      <c r="G54" t="s">
        <v>34</v>
      </c>
      <c r="H54">
        <v>8737</v>
      </c>
      <c r="I54">
        <v>8405</v>
      </c>
      <c r="J54">
        <v>8686</v>
      </c>
      <c r="K54">
        <v>8352</v>
      </c>
      <c r="L54">
        <v>8688</v>
      </c>
      <c r="M54">
        <v>8817</v>
      </c>
      <c r="N54">
        <v>9535</v>
      </c>
      <c r="O54">
        <v>10233</v>
      </c>
      <c r="P54">
        <v>10513</v>
      </c>
      <c r="Q54">
        <v>10564</v>
      </c>
      <c r="R54">
        <v>10569</v>
      </c>
      <c r="S54">
        <v>10851</v>
      </c>
      <c r="T54">
        <v>10823</v>
      </c>
      <c r="U54">
        <v>11204</v>
      </c>
    </row>
    <row r="55" spans="1:21" x14ac:dyDescent="0.25">
      <c r="A55">
        <v>8001</v>
      </c>
      <c r="B55" t="s">
        <v>48</v>
      </c>
      <c r="C55">
        <v>7</v>
      </c>
      <c r="D55" t="s">
        <v>8</v>
      </c>
      <c r="E55">
        <v>1300</v>
      </c>
      <c r="F55">
        <v>55</v>
      </c>
      <c r="G55" t="s">
        <v>35</v>
      </c>
      <c r="H55">
        <v>1027</v>
      </c>
      <c r="I55">
        <v>1107</v>
      </c>
      <c r="J55">
        <v>1130</v>
      </c>
      <c r="K55">
        <v>1284</v>
      </c>
      <c r="L55">
        <v>1531</v>
      </c>
      <c r="M55">
        <v>1691</v>
      </c>
      <c r="N55">
        <v>1875</v>
      </c>
      <c r="O55">
        <v>1764</v>
      </c>
      <c r="P55">
        <v>1392</v>
      </c>
      <c r="Q55">
        <v>1412</v>
      </c>
      <c r="R55">
        <v>1378</v>
      </c>
      <c r="S55">
        <v>1348</v>
      </c>
      <c r="T55">
        <v>1447</v>
      </c>
      <c r="U55">
        <v>1493</v>
      </c>
    </row>
    <row r="56" spans="1:21" x14ac:dyDescent="0.25">
      <c r="A56">
        <v>8001</v>
      </c>
      <c r="B56" t="s">
        <v>48</v>
      </c>
      <c r="C56">
        <v>7</v>
      </c>
      <c r="D56" t="s">
        <v>8</v>
      </c>
      <c r="E56">
        <v>1400</v>
      </c>
      <c r="F56">
        <v>56</v>
      </c>
      <c r="G56" t="s">
        <v>36</v>
      </c>
      <c r="H56">
        <v>12676</v>
      </c>
      <c r="I56">
        <v>12918</v>
      </c>
      <c r="J56">
        <v>13199</v>
      </c>
      <c r="K56">
        <v>13136</v>
      </c>
      <c r="L56">
        <v>13501</v>
      </c>
      <c r="M56">
        <v>15129</v>
      </c>
      <c r="N56">
        <v>15706</v>
      </c>
      <c r="O56">
        <v>15327</v>
      </c>
      <c r="P56">
        <v>14996</v>
      </c>
      <c r="Q56">
        <v>15120</v>
      </c>
      <c r="R56">
        <v>16039</v>
      </c>
      <c r="S56">
        <v>16238</v>
      </c>
      <c r="T56">
        <v>16368</v>
      </c>
      <c r="U56">
        <v>17331</v>
      </c>
    </row>
    <row r="57" spans="1:21" x14ac:dyDescent="0.25">
      <c r="A57">
        <v>8001</v>
      </c>
      <c r="B57" t="s">
        <v>48</v>
      </c>
      <c r="C57">
        <v>7</v>
      </c>
      <c r="D57" t="s">
        <v>8</v>
      </c>
      <c r="E57">
        <v>1500</v>
      </c>
      <c r="F57">
        <v>61</v>
      </c>
      <c r="G57" t="s">
        <v>37</v>
      </c>
      <c r="H57">
        <v>1444</v>
      </c>
      <c r="I57">
        <v>1579</v>
      </c>
      <c r="J57">
        <v>1904</v>
      </c>
      <c r="K57">
        <v>2238</v>
      </c>
      <c r="L57">
        <v>2776</v>
      </c>
      <c r="M57">
        <v>3124</v>
      </c>
      <c r="N57">
        <v>3093</v>
      </c>
      <c r="O57">
        <v>3119</v>
      </c>
      <c r="P57">
        <v>3430</v>
      </c>
      <c r="Q57">
        <v>3453</v>
      </c>
      <c r="R57">
        <v>2923</v>
      </c>
      <c r="S57">
        <v>2880</v>
      </c>
      <c r="T57">
        <v>2735</v>
      </c>
      <c r="U57">
        <v>3118</v>
      </c>
    </row>
    <row r="58" spans="1:21" x14ac:dyDescent="0.25">
      <c r="A58">
        <v>8001</v>
      </c>
      <c r="B58" t="s">
        <v>48</v>
      </c>
      <c r="C58">
        <v>7</v>
      </c>
      <c r="D58" t="s">
        <v>8</v>
      </c>
      <c r="E58">
        <v>1600</v>
      </c>
      <c r="F58">
        <v>62</v>
      </c>
      <c r="G58" t="s">
        <v>38</v>
      </c>
      <c r="H58">
        <v>11635</v>
      </c>
      <c r="I58">
        <v>11613</v>
      </c>
      <c r="J58">
        <v>11961</v>
      </c>
      <c r="K58">
        <v>11898</v>
      </c>
      <c r="L58">
        <v>12428</v>
      </c>
      <c r="M58">
        <v>12579</v>
      </c>
      <c r="N58">
        <v>13938</v>
      </c>
      <c r="O58">
        <v>17054</v>
      </c>
      <c r="P58">
        <v>17742</v>
      </c>
      <c r="Q58">
        <v>18328</v>
      </c>
      <c r="R58">
        <v>18636</v>
      </c>
      <c r="S58">
        <v>19532</v>
      </c>
      <c r="T58">
        <v>20049</v>
      </c>
      <c r="U58">
        <v>20695</v>
      </c>
    </row>
    <row r="59" spans="1:21" x14ac:dyDescent="0.25">
      <c r="A59">
        <v>8001</v>
      </c>
      <c r="B59" t="s">
        <v>48</v>
      </c>
      <c r="C59">
        <v>7</v>
      </c>
      <c r="D59" t="s">
        <v>8</v>
      </c>
      <c r="E59">
        <v>1700</v>
      </c>
      <c r="F59">
        <v>71</v>
      </c>
      <c r="G59" t="s">
        <v>39</v>
      </c>
      <c r="H59">
        <v>2694</v>
      </c>
      <c r="I59">
        <v>2830</v>
      </c>
      <c r="J59">
        <v>2724</v>
      </c>
      <c r="K59">
        <v>2663</v>
      </c>
      <c r="L59">
        <v>2842</v>
      </c>
      <c r="M59">
        <v>2921</v>
      </c>
      <c r="N59">
        <v>3112</v>
      </c>
      <c r="O59">
        <v>3336</v>
      </c>
      <c r="P59">
        <v>3257</v>
      </c>
      <c r="Q59">
        <v>3370</v>
      </c>
      <c r="R59">
        <v>3435</v>
      </c>
      <c r="S59">
        <v>3512</v>
      </c>
      <c r="T59">
        <v>3773</v>
      </c>
      <c r="U59" t="s">
        <v>49</v>
      </c>
    </row>
    <row r="60" spans="1:21" x14ac:dyDescent="0.25">
      <c r="A60">
        <v>8001</v>
      </c>
      <c r="B60" t="s">
        <v>48</v>
      </c>
      <c r="C60">
        <v>7</v>
      </c>
      <c r="D60" t="s">
        <v>8</v>
      </c>
      <c r="E60">
        <v>1800</v>
      </c>
      <c r="F60">
        <v>72</v>
      </c>
      <c r="G60" t="s">
        <v>40</v>
      </c>
      <c r="H60">
        <v>11282</v>
      </c>
      <c r="I60">
        <v>11390</v>
      </c>
      <c r="J60">
        <v>11109</v>
      </c>
      <c r="K60">
        <v>11359</v>
      </c>
      <c r="L60">
        <v>11781</v>
      </c>
      <c r="M60">
        <v>12224</v>
      </c>
      <c r="N60">
        <v>12877</v>
      </c>
      <c r="O60">
        <v>13527</v>
      </c>
      <c r="P60">
        <v>13238</v>
      </c>
      <c r="Q60">
        <v>12997</v>
      </c>
      <c r="R60">
        <v>13377</v>
      </c>
      <c r="S60">
        <v>13591</v>
      </c>
      <c r="T60">
        <v>14537</v>
      </c>
      <c r="U60">
        <v>15333</v>
      </c>
    </row>
    <row r="61" spans="1:21" x14ac:dyDescent="0.25">
      <c r="A61">
        <v>8001</v>
      </c>
      <c r="B61" t="s">
        <v>48</v>
      </c>
      <c r="C61">
        <v>7</v>
      </c>
      <c r="D61" t="s">
        <v>8</v>
      </c>
      <c r="E61">
        <v>1900</v>
      </c>
      <c r="F61">
        <v>81</v>
      </c>
      <c r="G61" t="s">
        <v>41</v>
      </c>
      <c r="H61">
        <v>11503</v>
      </c>
      <c r="I61">
        <v>11779</v>
      </c>
      <c r="J61">
        <v>12140</v>
      </c>
      <c r="K61">
        <v>12196</v>
      </c>
      <c r="L61">
        <v>12759</v>
      </c>
      <c r="M61">
        <v>13117</v>
      </c>
      <c r="N61">
        <v>13551</v>
      </c>
      <c r="O61">
        <v>13586</v>
      </c>
      <c r="P61">
        <v>13482</v>
      </c>
      <c r="Q61">
        <v>13180</v>
      </c>
      <c r="R61">
        <v>13951</v>
      </c>
      <c r="S61">
        <v>14083</v>
      </c>
      <c r="T61">
        <v>14495</v>
      </c>
      <c r="U61">
        <v>15125</v>
      </c>
    </row>
    <row r="62" spans="1:21" x14ac:dyDescent="0.25">
      <c r="A62">
        <v>8001</v>
      </c>
      <c r="B62" t="s">
        <v>48</v>
      </c>
      <c r="C62">
        <v>7</v>
      </c>
      <c r="D62" t="s">
        <v>8</v>
      </c>
      <c r="E62">
        <v>2000</v>
      </c>
      <c r="F62" t="s">
        <v>9</v>
      </c>
      <c r="G62" t="s">
        <v>42</v>
      </c>
      <c r="H62">
        <v>20010</v>
      </c>
      <c r="I62">
        <v>21258</v>
      </c>
      <c r="J62">
        <v>21649</v>
      </c>
      <c r="K62">
        <v>21605</v>
      </c>
      <c r="L62">
        <v>21879</v>
      </c>
      <c r="M62">
        <v>21229</v>
      </c>
      <c r="N62">
        <v>22761</v>
      </c>
      <c r="O62">
        <v>23521</v>
      </c>
      <c r="P62">
        <v>28110</v>
      </c>
      <c r="Q62">
        <v>28481</v>
      </c>
      <c r="R62">
        <v>37823</v>
      </c>
      <c r="S62">
        <v>38370</v>
      </c>
      <c r="T62">
        <v>39375</v>
      </c>
      <c r="U62">
        <v>40397</v>
      </c>
    </row>
    <row r="63" spans="1:21" x14ac:dyDescent="0.25">
      <c r="A63">
        <v>8001</v>
      </c>
      <c r="B63" t="s">
        <v>48</v>
      </c>
      <c r="C63">
        <v>7</v>
      </c>
      <c r="D63" t="s">
        <v>8</v>
      </c>
      <c r="E63">
        <v>2001</v>
      </c>
      <c r="F63" t="s">
        <v>9</v>
      </c>
      <c r="G63" t="s">
        <v>43</v>
      </c>
      <c r="H63">
        <v>2650</v>
      </c>
      <c r="I63">
        <v>2761</v>
      </c>
      <c r="J63">
        <v>2845</v>
      </c>
      <c r="K63">
        <v>2695</v>
      </c>
      <c r="L63">
        <v>2688</v>
      </c>
      <c r="M63">
        <v>1520</v>
      </c>
      <c r="N63">
        <v>1406</v>
      </c>
      <c r="O63">
        <v>1396</v>
      </c>
      <c r="P63">
        <v>1701</v>
      </c>
      <c r="Q63">
        <v>1740</v>
      </c>
      <c r="R63">
        <v>1534</v>
      </c>
      <c r="S63">
        <v>1505</v>
      </c>
      <c r="T63">
        <v>1343</v>
      </c>
      <c r="U63">
        <v>1352</v>
      </c>
    </row>
    <row r="64" spans="1:21" x14ac:dyDescent="0.25">
      <c r="A64">
        <v>8001</v>
      </c>
      <c r="B64" t="s">
        <v>48</v>
      </c>
      <c r="C64">
        <v>7</v>
      </c>
      <c r="D64" t="s">
        <v>8</v>
      </c>
      <c r="E64">
        <v>2002</v>
      </c>
      <c r="F64" t="s">
        <v>9</v>
      </c>
      <c r="G64" t="s">
        <v>44</v>
      </c>
      <c r="H64">
        <v>1490</v>
      </c>
      <c r="I64">
        <v>1537</v>
      </c>
      <c r="J64">
        <v>1513</v>
      </c>
      <c r="K64">
        <v>1268</v>
      </c>
      <c r="L64">
        <v>1055</v>
      </c>
      <c r="M64">
        <v>1108</v>
      </c>
      <c r="N64">
        <v>1295</v>
      </c>
      <c r="O64">
        <v>1474</v>
      </c>
      <c r="P64">
        <v>1505</v>
      </c>
      <c r="Q64">
        <v>1599</v>
      </c>
      <c r="R64">
        <v>1635</v>
      </c>
      <c r="S64">
        <v>1568</v>
      </c>
      <c r="T64">
        <v>1602</v>
      </c>
      <c r="U64">
        <v>1625</v>
      </c>
    </row>
    <row r="65" spans="1:21" x14ac:dyDescent="0.25">
      <c r="A65">
        <v>8001</v>
      </c>
      <c r="B65" t="s">
        <v>48</v>
      </c>
      <c r="C65">
        <v>7</v>
      </c>
      <c r="D65" t="s">
        <v>8</v>
      </c>
      <c r="E65">
        <v>2010</v>
      </c>
      <c r="F65" t="s">
        <v>9</v>
      </c>
      <c r="G65" t="s">
        <v>45</v>
      </c>
      <c r="H65">
        <v>15870</v>
      </c>
      <c r="I65">
        <v>16960</v>
      </c>
      <c r="J65">
        <v>17291</v>
      </c>
      <c r="K65">
        <v>17642</v>
      </c>
      <c r="L65">
        <v>18136</v>
      </c>
      <c r="M65">
        <v>18601</v>
      </c>
      <c r="N65">
        <v>20060</v>
      </c>
      <c r="O65">
        <v>20651</v>
      </c>
      <c r="P65">
        <v>24904</v>
      </c>
      <c r="Q65">
        <v>25142</v>
      </c>
      <c r="R65">
        <v>34654</v>
      </c>
      <c r="S65">
        <v>35297</v>
      </c>
      <c r="T65">
        <v>36430</v>
      </c>
      <c r="U65">
        <v>37420</v>
      </c>
    </row>
    <row r="66" spans="1:21" x14ac:dyDescent="0.25">
      <c r="A66">
        <v>8001</v>
      </c>
      <c r="B66" t="s">
        <v>48</v>
      </c>
      <c r="C66">
        <v>7</v>
      </c>
      <c r="D66" t="s">
        <v>8</v>
      </c>
      <c r="E66">
        <v>2011</v>
      </c>
      <c r="F66" t="s">
        <v>9</v>
      </c>
      <c r="G66" t="s">
        <v>46</v>
      </c>
      <c r="H66">
        <v>2234</v>
      </c>
      <c r="I66">
        <v>2281</v>
      </c>
      <c r="J66">
        <v>2225</v>
      </c>
      <c r="K66">
        <v>2160</v>
      </c>
      <c r="L66">
        <v>2219</v>
      </c>
      <c r="M66">
        <v>2184</v>
      </c>
      <c r="N66">
        <v>3603</v>
      </c>
      <c r="O66">
        <v>3704</v>
      </c>
      <c r="P66">
        <v>7698</v>
      </c>
      <c r="Q66">
        <v>8071</v>
      </c>
      <c r="R66">
        <v>17783</v>
      </c>
      <c r="S66">
        <v>18074</v>
      </c>
      <c r="T66">
        <v>18880</v>
      </c>
      <c r="U66">
        <v>19457</v>
      </c>
    </row>
    <row r="67" spans="1:21" x14ac:dyDescent="0.25">
      <c r="A67">
        <v>8001</v>
      </c>
      <c r="B67" t="s">
        <v>48</v>
      </c>
      <c r="C67">
        <v>7</v>
      </c>
      <c r="D67" t="s">
        <v>8</v>
      </c>
      <c r="E67">
        <v>2012</v>
      </c>
      <c r="F67" t="s">
        <v>9</v>
      </c>
      <c r="G67" t="s">
        <v>47</v>
      </c>
      <c r="H67">
        <v>13636</v>
      </c>
      <c r="I67">
        <v>14679</v>
      </c>
      <c r="J67">
        <v>15066</v>
      </c>
      <c r="K67">
        <v>15482</v>
      </c>
      <c r="L67">
        <v>15917</v>
      </c>
      <c r="M67">
        <v>16417</v>
      </c>
      <c r="N67">
        <v>16457</v>
      </c>
      <c r="O67">
        <v>16947</v>
      </c>
      <c r="P67">
        <v>17206</v>
      </c>
      <c r="Q67">
        <v>17071</v>
      </c>
      <c r="R67">
        <v>16871</v>
      </c>
      <c r="S67">
        <v>17223</v>
      </c>
      <c r="T67">
        <v>17550</v>
      </c>
      <c r="U67">
        <v>17963</v>
      </c>
    </row>
    <row r="68" spans="1:21" x14ac:dyDescent="0.25">
      <c r="A68">
        <v>8003</v>
      </c>
      <c r="B68" t="s">
        <v>50</v>
      </c>
      <c r="C68">
        <v>7</v>
      </c>
      <c r="D68" t="s">
        <v>8</v>
      </c>
      <c r="E68">
        <v>10</v>
      </c>
      <c r="F68" t="s">
        <v>9</v>
      </c>
      <c r="G68" t="s">
        <v>10</v>
      </c>
      <c r="H68">
        <v>10013</v>
      </c>
      <c r="I68">
        <v>10078</v>
      </c>
      <c r="J68">
        <v>10363</v>
      </c>
      <c r="K68">
        <v>10318</v>
      </c>
      <c r="L68">
        <v>10350</v>
      </c>
      <c r="M68">
        <v>10437</v>
      </c>
      <c r="N68">
        <v>10532</v>
      </c>
      <c r="O68">
        <v>10640</v>
      </c>
      <c r="P68">
        <v>10505</v>
      </c>
      <c r="Q68">
        <v>10582</v>
      </c>
      <c r="R68">
        <v>10416</v>
      </c>
      <c r="S68">
        <v>10270</v>
      </c>
      <c r="T68">
        <v>10368</v>
      </c>
      <c r="U68">
        <v>10438</v>
      </c>
    </row>
    <row r="69" spans="1:21" x14ac:dyDescent="0.25">
      <c r="A69">
        <v>8003</v>
      </c>
      <c r="B69" t="s">
        <v>50</v>
      </c>
      <c r="C69">
        <v>7</v>
      </c>
      <c r="D69" t="s">
        <v>8</v>
      </c>
      <c r="E69">
        <v>20</v>
      </c>
      <c r="F69" t="s">
        <v>9</v>
      </c>
      <c r="G69" t="s">
        <v>11</v>
      </c>
      <c r="H69">
        <v>8092</v>
      </c>
      <c r="I69">
        <v>8136</v>
      </c>
      <c r="J69">
        <v>8399</v>
      </c>
      <c r="K69">
        <v>8292</v>
      </c>
      <c r="L69">
        <v>8292</v>
      </c>
      <c r="M69">
        <v>8371</v>
      </c>
      <c r="N69">
        <v>8331</v>
      </c>
      <c r="O69">
        <v>8472</v>
      </c>
      <c r="P69">
        <v>8381</v>
      </c>
      <c r="Q69">
        <v>8443</v>
      </c>
      <c r="R69">
        <v>8314</v>
      </c>
      <c r="S69">
        <v>8266</v>
      </c>
      <c r="T69">
        <v>8304</v>
      </c>
      <c r="U69">
        <v>8350</v>
      </c>
    </row>
    <row r="70" spans="1:21" x14ac:dyDescent="0.25">
      <c r="A70">
        <v>8003</v>
      </c>
      <c r="B70" t="s">
        <v>50</v>
      </c>
      <c r="C70">
        <v>7</v>
      </c>
      <c r="D70" t="s">
        <v>8</v>
      </c>
      <c r="E70">
        <v>40</v>
      </c>
      <c r="F70" t="s">
        <v>9</v>
      </c>
      <c r="G70" t="s">
        <v>12</v>
      </c>
      <c r="H70">
        <v>1921</v>
      </c>
      <c r="I70">
        <v>1942</v>
      </c>
      <c r="J70">
        <v>1964</v>
      </c>
      <c r="K70">
        <v>2026</v>
      </c>
      <c r="L70">
        <v>2058</v>
      </c>
      <c r="M70">
        <v>2066</v>
      </c>
      <c r="N70">
        <v>2201</v>
      </c>
      <c r="O70">
        <v>2168</v>
      </c>
      <c r="P70">
        <v>2124</v>
      </c>
      <c r="Q70">
        <v>2139</v>
      </c>
      <c r="R70">
        <v>2102</v>
      </c>
      <c r="S70">
        <v>2004</v>
      </c>
      <c r="T70">
        <v>2064</v>
      </c>
      <c r="U70">
        <v>2088</v>
      </c>
    </row>
    <row r="71" spans="1:21" x14ac:dyDescent="0.25">
      <c r="A71">
        <v>8003</v>
      </c>
      <c r="B71" t="s">
        <v>50</v>
      </c>
      <c r="C71">
        <v>7</v>
      </c>
      <c r="D71" t="s">
        <v>8</v>
      </c>
      <c r="E71">
        <v>50</v>
      </c>
      <c r="F71" t="s">
        <v>9</v>
      </c>
      <c r="G71" t="s">
        <v>13</v>
      </c>
      <c r="H71">
        <v>320</v>
      </c>
      <c r="I71">
        <v>329</v>
      </c>
      <c r="J71">
        <v>298</v>
      </c>
      <c r="K71">
        <v>275</v>
      </c>
      <c r="L71">
        <v>259</v>
      </c>
      <c r="M71">
        <v>244</v>
      </c>
      <c r="N71">
        <v>280</v>
      </c>
      <c r="O71">
        <v>277</v>
      </c>
      <c r="P71">
        <v>272</v>
      </c>
      <c r="Q71">
        <v>275</v>
      </c>
      <c r="R71">
        <v>279</v>
      </c>
      <c r="S71">
        <v>275</v>
      </c>
      <c r="T71">
        <v>274</v>
      </c>
      <c r="U71">
        <v>270</v>
      </c>
    </row>
    <row r="72" spans="1:21" x14ac:dyDescent="0.25">
      <c r="A72">
        <v>8003</v>
      </c>
      <c r="B72" t="s">
        <v>50</v>
      </c>
      <c r="C72">
        <v>7</v>
      </c>
      <c r="D72" t="s">
        <v>8</v>
      </c>
      <c r="E72">
        <v>60</v>
      </c>
      <c r="F72" t="s">
        <v>9</v>
      </c>
      <c r="G72" t="s">
        <v>14</v>
      </c>
      <c r="H72">
        <v>1601</v>
      </c>
      <c r="I72">
        <v>1613</v>
      </c>
      <c r="J72">
        <v>1666</v>
      </c>
      <c r="K72">
        <v>1751</v>
      </c>
      <c r="L72">
        <v>1799</v>
      </c>
      <c r="M72">
        <v>1822</v>
      </c>
      <c r="N72">
        <v>1921</v>
      </c>
      <c r="O72">
        <v>1891</v>
      </c>
      <c r="P72">
        <v>1852</v>
      </c>
      <c r="Q72">
        <v>1864</v>
      </c>
      <c r="R72">
        <v>1823</v>
      </c>
      <c r="S72">
        <v>1729</v>
      </c>
      <c r="T72">
        <v>1790</v>
      </c>
      <c r="U72">
        <v>1818</v>
      </c>
    </row>
    <row r="73" spans="1:21" x14ac:dyDescent="0.25">
      <c r="A73">
        <v>8003</v>
      </c>
      <c r="B73" t="s">
        <v>50</v>
      </c>
      <c r="C73">
        <v>7</v>
      </c>
      <c r="D73" t="s">
        <v>8</v>
      </c>
      <c r="E73">
        <v>70</v>
      </c>
      <c r="F73" t="s">
        <v>15</v>
      </c>
      <c r="G73" t="s">
        <v>16</v>
      </c>
      <c r="H73">
        <v>780</v>
      </c>
      <c r="I73">
        <v>705</v>
      </c>
      <c r="J73">
        <v>764</v>
      </c>
      <c r="K73">
        <v>720</v>
      </c>
      <c r="L73">
        <v>719</v>
      </c>
      <c r="M73">
        <v>717</v>
      </c>
      <c r="N73">
        <v>699</v>
      </c>
      <c r="O73">
        <v>688</v>
      </c>
      <c r="P73">
        <v>642</v>
      </c>
      <c r="Q73">
        <v>634</v>
      </c>
      <c r="R73">
        <v>591</v>
      </c>
      <c r="S73">
        <v>564</v>
      </c>
      <c r="T73">
        <v>583</v>
      </c>
      <c r="U73">
        <v>559</v>
      </c>
    </row>
    <row r="74" spans="1:21" x14ac:dyDescent="0.25">
      <c r="A74">
        <v>8003</v>
      </c>
      <c r="B74" t="s">
        <v>50</v>
      </c>
      <c r="C74">
        <v>7</v>
      </c>
      <c r="D74" t="s">
        <v>8</v>
      </c>
      <c r="E74">
        <v>80</v>
      </c>
      <c r="F74" t="s">
        <v>9</v>
      </c>
      <c r="G74" t="s">
        <v>17</v>
      </c>
      <c r="H74">
        <v>9233</v>
      </c>
      <c r="I74">
        <v>9373</v>
      </c>
      <c r="J74">
        <v>9599</v>
      </c>
      <c r="K74">
        <v>9598</v>
      </c>
      <c r="L74">
        <v>9631</v>
      </c>
      <c r="M74">
        <v>9720</v>
      </c>
      <c r="N74">
        <v>9833</v>
      </c>
      <c r="O74">
        <v>9952</v>
      </c>
      <c r="P74">
        <v>9863</v>
      </c>
      <c r="Q74">
        <v>9948</v>
      </c>
      <c r="R74">
        <v>9825</v>
      </c>
      <c r="S74">
        <v>9706</v>
      </c>
      <c r="T74">
        <v>9785</v>
      </c>
      <c r="U74">
        <v>9879</v>
      </c>
    </row>
    <row r="75" spans="1:21" x14ac:dyDescent="0.25">
      <c r="A75">
        <v>8003</v>
      </c>
      <c r="B75" t="s">
        <v>50</v>
      </c>
      <c r="C75">
        <v>7</v>
      </c>
      <c r="D75" t="s">
        <v>8</v>
      </c>
      <c r="E75">
        <v>90</v>
      </c>
      <c r="F75" t="s">
        <v>9</v>
      </c>
      <c r="G75" t="s">
        <v>18</v>
      </c>
      <c r="H75">
        <v>7099</v>
      </c>
      <c r="I75">
        <v>7217</v>
      </c>
      <c r="J75">
        <v>7378</v>
      </c>
      <c r="K75">
        <v>7327</v>
      </c>
      <c r="L75">
        <v>7268</v>
      </c>
      <c r="M75">
        <v>7391</v>
      </c>
      <c r="N75">
        <v>7517</v>
      </c>
      <c r="O75">
        <v>7575</v>
      </c>
      <c r="P75">
        <v>7508</v>
      </c>
      <c r="Q75">
        <v>7553</v>
      </c>
      <c r="R75">
        <v>7431</v>
      </c>
      <c r="S75">
        <v>7294</v>
      </c>
      <c r="T75">
        <v>7379</v>
      </c>
      <c r="U75">
        <v>7496</v>
      </c>
    </row>
    <row r="76" spans="1:21" x14ac:dyDescent="0.25">
      <c r="A76">
        <v>8003</v>
      </c>
      <c r="B76" t="s">
        <v>50</v>
      </c>
      <c r="C76">
        <v>7</v>
      </c>
      <c r="D76" t="s">
        <v>8</v>
      </c>
      <c r="E76">
        <v>100</v>
      </c>
      <c r="F76" t="s">
        <v>19</v>
      </c>
      <c r="G76" t="s">
        <v>20</v>
      </c>
      <c r="H76">
        <v>86</v>
      </c>
      <c r="I76">
        <v>106</v>
      </c>
      <c r="J76" t="s">
        <v>49</v>
      </c>
      <c r="K76" t="s">
        <v>49</v>
      </c>
      <c r="L76" t="s">
        <v>49</v>
      </c>
      <c r="M76" t="s">
        <v>49</v>
      </c>
      <c r="N76" t="s">
        <v>49</v>
      </c>
      <c r="O76" t="s">
        <v>49</v>
      </c>
      <c r="P76" t="s">
        <v>49</v>
      </c>
      <c r="Q76" t="s">
        <v>49</v>
      </c>
      <c r="R76" t="s">
        <v>49</v>
      </c>
      <c r="S76" t="s">
        <v>49</v>
      </c>
      <c r="T76" t="s">
        <v>49</v>
      </c>
      <c r="U76" t="s">
        <v>49</v>
      </c>
    </row>
    <row r="77" spans="1:21" x14ac:dyDescent="0.25">
      <c r="A77">
        <v>8003</v>
      </c>
      <c r="B77" t="s">
        <v>50</v>
      </c>
      <c r="C77">
        <v>7</v>
      </c>
      <c r="D77" t="s">
        <v>8</v>
      </c>
      <c r="E77">
        <v>200</v>
      </c>
      <c r="F77">
        <v>21</v>
      </c>
      <c r="G77" t="s">
        <v>21</v>
      </c>
      <c r="H77">
        <v>116</v>
      </c>
      <c r="I77">
        <v>84</v>
      </c>
      <c r="J77">
        <v>97</v>
      </c>
      <c r="K77">
        <v>91</v>
      </c>
      <c r="L77">
        <v>93</v>
      </c>
      <c r="M77" t="s">
        <v>49</v>
      </c>
      <c r="N77" t="s">
        <v>49</v>
      </c>
      <c r="O77" t="s">
        <v>49</v>
      </c>
      <c r="P77" t="s">
        <v>49</v>
      </c>
      <c r="Q77" t="s">
        <v>49</v>
      </c>
      <c r="R77" t="s">
        <v>49</v>
      </c>
      <c r="S77" t="s">
        <v>49</v>
      </c>
      <c r="T77" t="s">
        <v>49</v>
      </c>
      <c r="U77" t="s">
        <v>49</v>
      </c>
    </row>
    <row r="78" spans="1:21" x14ac:dyDescent="0.25">
      <c r="A78">
        <v>8003</v>
      </c>
      <c r="B78" t="s">
        <v>50</v>
      </c>
      <c r="C78">
        <v>7</v>
      </c>
      <c r="D78" t="s">
        <v>8</v>
      </c>
      <c r="E78">
        <v>300</v>
      </c>
      <c r="F78">
        <v>22</v>
      </c>
      <c r="G78" t="s">
        <v>22</v>
      </c>
      <c r="H78" t="s">
        <v>49</v>
      </c>
      <c r="I78" t="s">
        <v>49</v>
      </c>
      <c r="J78" t="s">
        <v>49</v>
      </c>
      <c r="K78" t="s">
        <v>49</v>
      </c>
      <c r="L78" t="s">
        <v>49</v>
      </c>
      <c r="M78" t="s">
        <v>49</v>
      </c>
      <c r="N78" t="s">
        <v>49</v>
      </c>
      <c r="O78" t="s">
        <v>49</v>
      </c>
      <c r="P78">
        <v>65</v>
      </c>
      <c r="Q78">
        <v>65</v>
      </c>
      <c r="R78">
        <v>80</v>
      </c>
      <c r="S78">
        <v>78</v>
      </c>
      <c r="T78">
        <v>74</v>
      </c>
      <c r="U78">
        <v>84</v>
      </c>
    </row>
    <row r="79" spans="1:21" x14ac:dyDescent="0.25">
      <c r="A79">
        <v>8003</v>
      </c>
      <c r="B79" t="s">
        <v>50</v>
      </c>
      <c r="C79">
        <v>7</v>
      </c>
      <c r="D79" t="s">
        <v>8</v>
      </c>
      <c r="E79">
        <v>400</v>
      </c>
      <c r="F79">
        <v>23</v>
      </c>
      <c r="G79" t="s">
        <v>23</v>
      </c>
      <c r="H79">
        <v>658</v>
      </c>
      <c r="I79">
        <v>672</v>
      </c>
      <c r="J79">
        <v>706</v>
      </c>
      <c r="K79">
        <v>653</v>
      </c>
      <c r="L79">
        <v>635</v>
      </c>
      <c r="M79">
        <v>617</v>
      </c>
      <c r="N79">
        <v>674</v>
      </c>
      <c r="O79">
        <v>695</v>
      </c>
      <c r="P79">
        <v>588</v>
      </c>
      <c r="Q79">
        <v>625</v>
      </c>
      <c r="R79">
        <v>570</v>
      </c>
      <c r="S79">
        <v>533</v>
      </c>
      <c r="T79">
        <v>539</v>
      </c>
      <c r="U79">
        <v>530</v>
      </c>
    </row>
    <row r="80" spans="1:21" x14ac:dyDescent="0.25">
      <c r="A80">
        <v>8003</v>
      </c>
      <c r="B80" t="s">
        <v>50</v>
      </c>
      <c r="C80">
        <v>7</v>
      </c>
      <c r="D80" t="s">
        <v>8</v>
      </c>
      <c r="E80">
        <v>500</v>
      </c>
      <c r="F80" t="s">
        <v>24</v>
      </c>
      <c r="G80" t="s">
        <v>25</v>
      </c>
      <c r="H80">
        <v>123</v>
      </c>
      <c r="I80">
        <v>129</v>
      </c>
      <c r="J80">
        <v>133</v>
      </c>
      <c r="K80">
        <v>150</v>
      </c>
      <c r="L80">
        <v>161</v>
      </c>
      <c r="M80">
        <v>163</v>
      </c>
      <c r="N80">
        <v>153</v>
      </c>
      <c r="O80">
        <v>158</v>
      </c>
      <c r="P80">
        <v>157</v>
      </c>
      <c r="Q80">
        <v>146</v>
      </c>
      <c r="R80">
        <v>175</v>
      </c>
      <c r="S80">
        <v>175</v>
      </c>
      <c r="T80">
        <v>172</v>
      </c>
      <c r="U80">
        <v>177</v>
      </c>
    </row>
    <row r="81" spans="1:21" x14ac:dyDescent="0.25">
      <c r="A81">
        <v>8003</v>
      </c>
      <c r="B81" t="s">
        <v>50</v>
      </c>
      <c r="C81">
        <v>7</v>
      </c>
      <c r="D81" t="s">
        <v>8</v>
      </c>
      <c r="E81">
        <v>600</v>
      </c>
      <c r="F81">
        <v>42</v>
      </c>
      <c r="G81" t="s">
        <v>26</v>
      </c>
      <c r="H81">
        <v>248</v>
      </c>
      <c r="I81">
        <v>248</v>
      </c>
      <c r="J81">
        <v>241</v>
      </c>
      <c r="K81">
        <v>229</v>
      </c>
      <c r="L81">
        <v>241</v>
      </c>
      <c r="M81">
        <v>247</v>
      </c>
      <c r="N81">
        <v>248</v>
      </c>
      <c r="O81">
        <v>241</v>
      </c>
      <c r="P81">
        <v>227</v>
      </c>
      <c r="Q81">
        <v>218</v>
      </c>
      <c r="R81">
        <v>203</v>
      </c>
      <c r="S81">
        <v>207</v>
      </c>
      <c r="T81">
        <v>211</v>
      </c>
      <c r="U81">
        <v>203</v>
      </c>
    </row>
    <row r="82" spans="1:21" x14ac:dyDescent="0.25">
      <c r="A82">
        <v>8003</v>
      </c>
      <c r="B82" t="s">
        <v>50</v>
      </c>
      <c r="C82">
        <v>7</v>
      </c>
      <c r="D82" t="s">
        <v>8</v>
      </c>
      <c r="E82">
        <v>700</v>
      </c>
      <c r="F82" t="s">
        <v>27</v>
      </c>
      <c r="G82" t="s">
        <v>28</v>
      </c>
      <c r="H82">
        <v>1473</v>
      </c>
      <c r="I82">
        <v>1456</v>
      </c>
      <c r="J82">
        <v>1349</v>
      </c>
      <c r="K82">
        <v>1344</v>
      </c>
      <c r="L82">
        <v>1345</v>
      </c>
      <c r="M82">
        <v>1334</v>
      </c>
      <c r="N82">
        <v>1380</v>
      </c>
      <c r="O82">
        <v>1329</v>
      </c>
      <c r="P82">
        <v>1359</v>
      </c>
      <c r="Q82">
        <v>1317</v>
      </c>
      <c r="R82">
        <v>1322</v>
      </c>
      <c r="S82">
        <v>1277</v>
      </c>
      <c r="T82">
        <v>1251</v>
      </c>
      <c r="U82">
        <v>1253</v>
      </c>
    </row>
    <row r="83" spans="1:21" x14ac:dyDescent="0.25">
      <c r="A83">
        <v>8003</v>
      </c>
      <c r="B83" t="s">
        <v>50</v>
      </c>
      <c r="C83">
        <v>7</v>
      </c>
      <c r="D83" t="s">
        <v>8</v>
      </c>
      <c r="E83">
        <v>800</v>
      </c>
      <c r="F83" t="s">
        <v>29</v>
      </c>
      <c r="G83" t="s">
        <v>30</v>
      </c>
      <c r="H83" t="s">
        <v>49</v>
      </c>
      <c r="I83" t="s">
        <v>49</v>
      </c>
      <c r="J83" t="s">
        <v>49</v>
      </c>
      <c r="K83" t="s">
        <v>49</v>
      </c>
      <c r="L83" t="s">
        <v>49</v>
      </c>
      <c r="M83" t="s">
        <v>49</v>
      </c>
      <c r="N83" t="s">
        <v>49</v>
      </c>
      <c r="O83" t="s">
        <v>49</v>
      </c>
      <c r="P83">
        <v>240</v>
      </c>
      <c r="Q83">
        <v>238</v>
      </c>
      <c r="R83">
        <v>265</v>
      </c>
      <c r="S83">
        <v>283</v>
      </c>
      <c r="T83">
        <v>274</v>
      </c>
      <c r="U83">
        <v>294</v>
      </c>
    </row>
    <row r="84" spans="1:21" x14ac:dyDescent="0.25">
      <c r="A84">
        <v>8003</v>
      </c>
      <c r="B84" t="s">
        <v>50</v>
      </c>
      <c r="C84">
        <v>7</v>
      </c>
      <c r="D84" t="s">
        <v>8</v>
      </c>
      <c r="E84">
        <v>900</v>
      </c>
      <c r="F84">
        <v>51</v>
      </c>
      <c r="G84" t="s">
        <v>31</v>
      </c>
      <c r="H84">
        <v>142</v>
      </c>
      <c r="I84">
        <v>141</v>
      </c>
      <c r="J84">
        <v>131</v>
      </c>
      <c r="K84">
        <v>143</v>
      </c>
      <c r="L84">
        <v>138</v>
      </c>
      <c r="M84">
        <v>140</v>
      </c>
      <c r="N84">
        <v>131</v>
      </c>
      <c r="O84">
        <v>144</v>
      </c>
      <c r="P84">
        <v>142</v>
      </c>
      <c r="Q84">
        <v>137</v>
      </c>
      <c r="R84">
        <v>119</v>
      </c>
      <c r="S84">
        <v>119</v>
      </c>
      <c r="T84">
        <v>115</v>
      </c>
      <c r="U84">
        <v>115</v>
      </c>
    </row>
    <row r="85" spans="1:21" x14ac:dyDescent="0.25">
      <c r="A85">
        <v>8003</v>
      </c>
      <c r="B85" t="s">
        <v>50</v>
      </c>
      <c r="C85">
        <v>7</v>
      </c>
      <c r="D85" t="s">
        <v>8</v>
      </c>
      <c r="E85">
        <v>1000</v>
      </c>
      <c r="F85">
        <v>52</v>
      </c>
      <c r="G85" t="s">
        <v>32</v>
      </c>
      <c r="H85">
        <v>330</v>
      </c>
      <c r="I85">
        <v>335</v>
      </c>
      <c r="J85">
        <v>336</v>
      </c>
      <c r="K85">
        <v>350</v>
      </c>
      <c r="L85">
        <v>394</v>
      </c>
      <c r="M85">
        <v>412</v>
      </c>
      <c r="N85">
        <v>446</v>
      </c>
      <c r="O85">
        <v>460</v>
      </c>
      <c r="P85">
        <v>455</v>
      </c>
      <c r="Q85">
        <v>442</v>
      </c>
      <c r="R85">
        <v>427</v>
      </c>
      <c r="S85">
        <v>413</v>
      </c>
      <c r="T85">
        <v>451</v>
      </c>
      <c r="U85">
        <v>468</v>
      </c>
    </row>
    <row r="86" spans="1:21" x14ac:dyDescent="0.25">
      <c r="A86">
        <v>8003</v>
      </c>
      <c r="B86" t="s">
        <v>50</v>
      </c>
      <c r="C86">
        <v>7</v>
      </c>
      <c r="D86" t="s">
        <v>8</v>
      </c>
      <c r="E86">
        <v>1100</v>
      </c>
      <c r="F86">
        <v>53</v>
      </c>
      <c r="G86" t="s">
        <v>33</v>
      </c>
      <c r="H86">
        <v>263</v>
      </c>
      <c r="I86">
        <v>268</v>
      </c>
      <c r="J86">
        <v>281</v>
      </c>
      <c r="K86">
        <v>305</v>
      </c>
      <c r="L86">
        <v>302</v>
      </c>
      <c r="M86">
        <v>303</v>
      </c>
      <c r="N86">
        <v>303</v>
      </c>
      <c r="O86">
        <v>238</v>
      </c>
      <c r="P86">
        <v>269</v>
      </c>
      <c r="Q86">
        <v>305</v>
      </c>
      <c r="R86">
        <v>292</v>
      </c>
      <c r="S86">
        <v>282</v>
      </c>
      <c r="T86">
        <v>282</v>
      </c>
      <c r="U86">
        <v>266</v>
      </c>
    </row>
    <row r="87" spans="1:21" x14ac:dyDescent="0.25">
      <c r="A87">
        <v>8003</v>
      </c>
      <c r="B87" t="s">
        <v>50</v>
      </c>
      <c r="C87">
        <v>7</v>
      </c>
      <c r="D87" t="s">
        <v>8</v>
      </c>
      <c r="E87">
        <v>1200</v>
      </c>
      <c r="F87">
        <v>54</v>
      </c>
      <c r="G87" t="s">
        <v>34</v>
      </c>
      <c r="H87">
        <v>294</v>
      </c>
      <c r="I87">
        <v>298</v>
      </c>
      <c r="J87">
        <v>334</v>
      </c>
      <c r="K87">
        <v>346</v>
      </c>
      <c r="L87">
        <v>364</v>
      </c>
      <c r="M87">
        <v>364</v>
      </c>
      <c r="N87">
        <v>374</v>
      </c>
      <c r="O87">
        <v>373</v>
      </c>
      <c r="P87">
        <v>382</v>
      </c>
      <c r="Q87">
        <v>342</v>
      </c>
      <c r="R87">
        <v>347</v>
      </c>
      <c r="S87">
        <v>334</v>
      </c>
      <c r="T87">
        <v>318</v>
      </c>
      <c r="U87">
        <v>324</v>
      </c>
    </row>
    <row r="88" spans="1:21" x14ac:dyDescent="0.25">
      <c r="A88">
        <v>8003</v>
      </c>
      <c r="B88" t="s">
        <v>50</v>
      </c>
      <c r="C88">
        <v>7</v>
      </c>
      <c r="D88" t="s">
        <v>8</v>
      </c>
      <c r="E88">
        <v>1300</v>
      </c>
      <c r="F88">
        <v>55</v>
      </c>
      <c r="G88" t="s">
        <v>35</v>
      </c>
      <c r="H88">
        <v>103</v>
      </c>
      <c r="I88">
        <v>103</v>
      </c>
      <c r="J88">
        <v>91</v>
      </c>
      <c r="K88">
        <v>100</v>
      </c>
      <c r="L88">
        <v>102</v>
      </c>
      <c r="M88">
        <v>109</v>
      </c>
      <c r="N88">
        <v>110</v>
      </c>
      <c r="O88">
        <v>115</v>
      </c>
      <c r="P88">
        <v>116</v>
      </c>
      <c r="Q88">
        <v>113</v>
      </c>
      <c r="R88" t="s">
        <v>49</v>
      </c>
      <c r="S88" t="s">
        <v>49</v>
      </c>
      <c r="T88" t="s">
        <v>49</v>
      </c>
      <c r="U88" t="s">
        <v>49</v>
      </c>
    </row>
    <row r="89" spans="1:21" x14ac:dyDescent="0.25">
      <c r="A89">
        <v>8003</v>
      </c>
      <c r="B89" t="s">
        <v>50</v>
      </c>
      <c r="C89">
        <v>7</v>
      </c>
      <c r="D89" t="s">
        <v>8</v>
      </c>
      <c r="E89">
        <v>1400</v>
      </c>
      <c r="F89">
        <v>56</v>
      </c>
      <c r="G89" t="s">
        <v>36</v>
      </c>
      <c r="H89">
        <v>164</v>
      </c>
      <c r="I89">
        <v>156</v>
      </c>
      <c r="J89">
        <v>158</v>
      </c>
      <c r="K89">
        <v>164</v>
      </c>
      <c r="L89">
        <v>138</v>
      </c>
      <c r="M89">
        <v>161</v>
      </c>
      <c r="N89">
        <v>180</v>
      </c>
      <c r="O89">
        <v>183</v>
      </c>
      <c r="P89">
        <v>191</v>
      </c>
      <c r="Q89">
        <v>166</v>
      </c>
      <c r="R89" t="s">
        <v>49</v>
      </c>
      <c r="S89" t="s">
        <v>49</v>
      </c>
      <c r="T89" t="s">
        <v>49</v>
      </c>
      <c r="U89" t="s">
        <v>49</v>
      </c>
    </row>
    <row r="90" spans="1:21" x14ac:dyDescent="0.25">
      <c r="A90">
        <v>8003</v>
      </c>
      <c r="B90" t="s">
        <v>50</v>
      </c>
      <c r="C90">
        <v>7</v>
      </c>
      <c r="D90" t="s">
        <v>8</v>
      </c>
      <c r="E90">
        <v>1500</v>
      </c>
      <c r="F90">
        <v>61</v>
      </c>
      <c r="G90" t="s">
        <v>37</v>
      </c>
      <c r="H90">
        <v>65</v>
      </c>
      <c r="I90">
        <v>53</v>
      </c>
      <c r="J90">
        <v>66</v>
      </c>
      <c r="K90">
        <v>56</v>
      </c>
      <c r="L90">
        <v>58</v>
      </c>
      <c r="M90" t="s">
        <v>49</v>
      </c>
      <c r="N90" t="s">
        <v>49</v>
      </c>
      <c r="O90" t="s">
        <v>49</v>
      </c>
      <c r="P90" t="s">
        <v>49</v>
      </c>
      <c r="Q90" t="s">
        <v>49</v>
      </c>
      <c r="R90" t="s">
        <v>49</v>
      </c>
      <c r="S90" t="s">
        <v>49</v>
      </c>
      <c r="T90" t="s">
        <v>49</v>
      </c>
      <c r="U90" t="s">
        <v>49</v>
      </c>
    </row>
    <row r="91" spans="1:21" x14ac:dyDescent="0.25">
      <c r="A91">
        <v>8003</v>
      </c>
      <c r="B91" t="s">
        <v>50</v>
      </c>
      <c r="C91">
        <v>7</v>
      </c>
      <c r="D91" t="s">
        <v>8</v>
      </c>
      <c r="E91">
        <v>1600</v>
      </c>
      <c r="F91">
        <v>62</v>
      </c>
      <c r="G91" t="s">
        <v>38</v>
      </c>
      <c r="H91">
        <v>1382</v>
      </c>
      <c r="I91">
        <v>1427</v>
      </c>
      <c r="J91">
        <v>1442</v>
      </c>
      <c r="K91">
        <v>1446</v>
      </c>
      <c r="L91">
        <v>1427</v>
      </c>
      <c r="M91" t="s">
        <v>49</v>
      </c>
      <c r="N91" t="s">
        <v>49</v>
      </c>
      <c r="O91" t="s">
        <v>49</v>
      </c>
      <c r="P91" t="s">
        <v>49</v>
      </c>
      <c r="Q91" t="s">
        <v>49</v>
      </c>
      <c r="R91" t="s">
        <v>49</v>
      </c>
      <c r="S91" t="s">
        <v>49</v>
      </c>
      <c r="T91" t="s">
        <v>49</v>
      </c>
      <c r="U91" t="s">
        <v>49</v>
      </c>
    </row>
    <row r="92" spans="1:21" x14ac:dyDescent="0.25">
      <c r="A92">
        <v>8003</v>
      </c>
      <c r="B92" t="s">
        <v>50</v>
      </c>
      <c r="C92">
        <v>7</v>
      </c>
      <c r="D92" t="s">
        <v>8</v>
      </c>
      <c r="E92">
        <v>1700</v>
      </c>
      <c r="F92">
        <v>71</v>
      </c>
      <c r="G92" t="s">
        <v>39</v>
      </c>
      <c r="H92">
        <v>151</v>
      </c>
      <c r="I92">
        <v>171</v>
      </c>
      <c r="J92">
        <v>165</v>
      </c>
      <c r="K92">
        <v>145</v>
      </c>
      <c r="L92">
        <v>145</v>
      </c>
      <c r="M92">
        <v>139</v>
      </c>
      <c r="N92">
        <v>152</v>
      </c>
      <c r="O92">
        <v>138</v>
      </c>
      <c r="P92">
        <v>126</v>
      </c>
      <c r="Q92">
        <v>125</v>
      </c>
      <c r="R92">
        <v>135</v>
      </c>
      <c r="S92">
        <v>124</v>
      </c>
      <c r="T92">
        <v>113</v>
      </c>
      <c r="U92">
        <v>138</v>
      </c>
    </row>
    <row r="93" spans="1:21" x14ac:dyDescent="0.25">
      <c r="A93">
        <v>8003</v>
      </c>
      <c r="B93" t="s">
        <v>50</v>
      </c>
      <c r="C93">
        <v>7</v>
      </c>
      <c r="D93" t="s">
        <v>8</v>
      </c>
      <c r="E93">
        <v>1800</v>
      </c>
      <c r="F93">
        <v>72</v>
      </c>
      <c r="G93" t="s">
        <v>40</v>
      </c>
      <c r="H93">
        <v>752</v>
      </c>
      <c r="I93">
        <v>795</v>
      </c>
      <c r="J93">
        <v>953</v>
      </c>
      <c r="K93">
        <v>908</v>
      </c>
      <c r="L93">
        <v>831</v>
      </c>
      <c r="M93">
        <v>897</v>
      </c>
      <c r="N93">
        <v>876</v>
      </c>
      <c r="O93">
        <v>913</v>
      </c>
      <c r="P93">
        <v>883</v>
      </c>
      <c r="Q93">
        <v>894</v>
      </c>
      <c r="R93">
        <v>890</v>
      </c>
      <c r="S93">
        <v>892</v>
      </c>
      <c r="T93">
        <v>888</v>
      </c>
      <c r="U93">
        <v>884</v>
      </c>
    </row>
    <row r="94" spans="1:21" x14ac:dyDescent="0.25">
      <c r="A94">
        <v>8003</v>
      </c>
      <c r="B94" t="s">
        <v>50</v>
      </c>
      <c r="C94">
        <v>7</v>
      </c>
      <c r="D94" t="s">
        <v>8</v>
      </c>
      <c r="E94">
        <v>1900</v>
      </c>
      <c r="F94">
        <v>81</v>
      </c>
      <c r="G94" t="s">
        <v>41</v>
      </c>
      <c r="H94">
        <v>486</v>
      </c>
      <c r="I94">
        <v>511</v>
      </c>
      <c r="J94">
        <v>531</v>
      </c>
      <c r="K94">
        <v>529</v>
      </c>
      <c r="L94">
        <v>520</v>
      </c>
      <c r="M94">
        <v>536</v>
      </c>
      <c r="N94">
        <v>527</v>
      </c>
      <c r="O94">
        <v>525</v>
      </c>
      <c r="P94">
        <v>508</v>
      </c>
      <c r="Q94">
        <v>496</v>
      </c>
      <c r="R94">
        <v>483</v>
      </c>
      <c r="S94">
        <v>475</v>
      </c>
      <c r="T94">
        <v>465</v>
      </c>
      <c r="U94">
        <v>470</v>
      </c>
    </row>
    <row r="95" spans="1:21" x14ac:dyDescent="0.25">
      <c r="A95">
        <v>8003</v>
      </c>
      <c r="B95" t="s">
        <v>50</v>
      </c>
      <c r="C95">
        <v>7</v>
      </c>
      <c r="D95" t="s">
        <v>8</v>
      </c>
      <c r="E95">
        <v>2000</v>
      </c>
      <c r="F95" t="s">
        <v>9</v>
      </c>
      <c r="G95" t="s">
        <v>42</v>
      </c>
      <c r="H95">
        <v>2134</v>
      </c>
      <c r="I95">
        <v>2156</v>
      </c>
      <c r="J95">
        <v>2221</v>
      </c>
      <c r="K95">
        <v>2271</v>
      </c>
      <c r="L95">
        <v>2363</v>
      </c>
      <c r="M95">
        <v>2329</v>
      </c>
      <c r="N95">
        <v>2316</v>
      </c>
      <c r="O95">
        <v>2377</v>
      </c>
      <c r="P95">
        <v>2355</v>
      </c>
      <c r="Q95">
        <v>2395</v>
      </c>
      <c r="R95">
        <v>2394</v>
      </c>
      <c r="S95">
        <v>2412</v>
      </c>
      <c r="T95">
        <v>2406</v>
      </c>
      <c r="U95">
        <v>2383</v>
      </c>
    </row>
    <row r="96" spans="1:21" x14ac:dyDescent="0.25">
      <c r="A96">
        <v>8003</v>
      </c>
      <c r="B96" t="s">
        <v>50</v>
      </c>
      <c r="C96">
        <v>7</v>
      </c>
      <c r="D96" t="s">
        <v>8</v>
      </c>
      <c r="E96">
        <v>2001</v>
      </c>
      <c r="F96" t="s">
        <v>9</v>
      </c>
      <c r="G96" t="s">
        <v>43</v>
      </c>
      <c r="H96">
        <v>153</v>
      </c>
      <c r="I96">
        <v>166</v>
      </c>
      <c r="J96">
        <v>167</v>
      </c>
      <c r="K96">
        <v>161</v>
      </c>
      <c r="L96">
        <v>162</v>
      </c>
      <c r="M96">
        <v>165</v>
      </c>
      <c r="N96">
        <v>165</v>
      </c>
      <c r="O96">
        <v>168</v>
      </c>
      <c r="P96">
        <v>177</v>
      </c>
      <c r="Q96">
        <v>188</v>
      </c>
      <c r="R96">
        <v>174</v>
      </c>
      <c r="S96">
        <v>169</v>
      </c>
      <c r="T96">
        <v>154</v>
      </c>
      <c r="U96">
        <v>141</v>
      </c>
    </row>
    <row r="97" spans="1:21" x14ac:dyDescent="0.25">
      <c r="A97">
        <v>8003</v>
      </c>
      <c r="B97" t="s">
        <v>50</v>
      </c>
      <c r="C97">
        <v>7</v>
      </c>
      <c r="D97" t="s">
        <v>8</v>
      </c>
      <c r="E97">
        <v>2002</v>
      </c>
      <c r="F97" t="s">
        <v>9</v>
      </c>
      <c r="G97" t="s">
        <v>44</v>
      </c>
      <c r="H97">
        <v>40</v>
      </c>
      <c r="I97">
        <v>41</v>
      </c>
      <c r="J97">
        <v>40</v>
      </c>
      <c r="K97">
        <v>39</v>
      </c>
      <c r="L97">
        <v>35</v>
      </c>
      <c r="M97">
        <v>35</v>
      </c>
      <c r="N97">
        <v>37</v>
      </c>
      <c r="O97">
        <v>38</v>
      </c>
      <c r="P97">
        <v>38</v>
      </c>
      <c r="Q97">
        <v>41</v>
      </c>
      <c r="R97">
        <v>41</v>
      </c>
      <c r="S97">
        <v>40</v>
      </c>
      <c r="T97">
        <v>40</v>
      </c>
      <c r="U97">
        <v>40</v>
      </c>
    </row>
    <row r="98" spans="1:21" x14ac:dyDescent="0.25">
      <c r="A98">
        <v>8003</v>
      </c>
      <c r="B98" t="s">
        <v>50</v>
      </c>
      <c r="C98">
        <v>7</v>
      </c>
      <c r="D98" t="s">
        <v>8</v>
      </c>
      <c r="E98">
        <v>2010</v>
      </c>
      <c r="F98" t="s">
        <v>9</v>
      </c>
      <c r="G98" t="s">
        <v>45</v>
      </c>
      <c r="H98">
        <v>1941</v>
      </c>
      <c r="I98">
        <v>1949</v>
      </c>
      <c r="J98">
        <v>2014</v>
      </c>
      <c r="K98">
        <v>2071</v>
      </c>
      <c r="L98">
        <v>2166</v>
      </c>
      <c r="M98">
        <v>2129</v>
      </c>
      <c r="N98">
        <v>2114</v>
      </c>
      <c r="O98">
        <v>2171</v>
      </c>
      <c r="P98">
        <v>2140</v>
      </c>
      <c r="Q98">
        <v>2166</v>
      </c>
      <c r="R98">
        <v>2179</v>
      </c>
      <c r="S98">
        <v>2203</v>
      </c>
      <c r="T98">
        <v>2212</v>
      </c>
      <c r="U98">
        <v>2202</v>
      </c>
    </row>
    <row r="99" spans="1:21" x14ac:dyDescent="0.25">
      <c r="A99">
        <v>8003</v>
      </c>
      <c r="B99" t="s">
        <v>50</v>
      </c>
      <c r="C99">
        <v>7</v>
      </c>
      <c r="D99" t="s">
        <v>8</v>
      </c>
      <c r="E99">
        <v>2011</v>
      </c>
      <c r="F99" t="s">
        <v>9</v>
      </c>
      <c r="G99" t="s">
        <v>46</v>
      </c>
      <c r="H99">
        <v>937</v>
      </c>
      <c r="I99">
        <v>960</v>
      </c>
      <c r="J99">
        <v>1000</v>
      </c>
      <c r="K99">
        <v>1037</v>
      </c>
      <c r="L99">
        <v>1147</v>
      </c>
      <c r="M99">
        <v>1125</v>
      </c>
      <c r="N99">
        <v>1130</v>
      </c>
      <c r="O99">
        <v>1180</v>
      </c>
      <c r="P99">
        <v>1155</v>
      </c>
      <c r="Q99">
        <v>1182</v>
      </c>
      <c r="R99">
        <v>1218</v>
      </c>
      <c r="S99">
        <v>1248</v>
      </c>
      <c r="T99">
        <v>1255</v>
      </c>
      <c r="U99">
        <v>1228</v>
      </c>
    </row>
    <row r="100" spans="1:21" x14ac:dyDescent="0.25">
      <c r="A100">
        <v>8003</v>
      </c>
      <c r="B100" t="s">
        <v>50</v>
      </c>
      <c r="C100">
        <v>7</v>
      </c>
      <c r="D100" t="s">
        <v>8</v>
      </c>
      <c r="E100">
        <v>2012</v>
      </c>
      <c r="F100" t="s">
        <v>9</v>
      </c>
      <c r="G100" t="s">
        <v>47</v>
      </c>
      <c r="H100">
        <v>1004</v>
      </c>
      <c r="I100">
        <v>989</v>
      </c>
      <c r="J100">
        <v>1014</v>
      </c>
      <c r="K100">
        <v>1034</v>
      </c>
      <c r="L100">
        <v>1019</v>
      </c>
      <c r="M100">
        <v>1004</v>
      </c>
      <c r="N100">
        <v>984</v>
      </c>
      <c r="O100">
        <v>991</v>
      </c>
      <c r="P100">
        <v>985</v>
      </c>
      <c r="Q100">
        <v>984</v>
      </c>
      <c r="R100">
        <v>961</v>
      </c>
      <c r="S100">
        <v>955</v>
      </c>
      <c r="T100">
        <v>957</v>
      </c>
      <c r="U100">
        <v>974</v>
      </c>
    </row>
    <row r="101" spans="1:21" x14ac:dyDescent="0.25">
      <c r="A101">
        <v>8005</v>
      </c>
      <c r="B101" t="s">
        <v>51</v>
      </c>
      <c r="C101">
        <v>7</v>
      </c>
      <c r="D101" t="s">
        <v>8</v>
      </c>
      <c r="E101">
        <v>10</v>
      </c>
      <c r="F101" t="s">
        <v>9</v>
      </c>
      <c r="G101" t="s">
        <v>10</v>
      </c>
      <c r="H101">
        <v>402157</v>
      </c>
      <c r="I101">
        <v>392971</v>
      </c>
      <c r="J101">
        <v>389018</v>
      </c>
      <c r="K101">
        <v>391699</v>
      </c>
      <c r="L101">
        <v>400178</v>
      </c>
      <c r="M101">
        <v>408654</v>
      </c>
      <c r="N101">
        <v>424678</v>
      </c>
      <c r="O101">
        <v>426619</v>
      </c>
      <c r="P101">
        <v>421133</v>
      </c>
      <c r="Q101">
        <v>416494</v>
      </c>
      <c r="R101">
        <v>427840</v>
      </c>
      <c r="S101">
        <v>437412</v>
      </c>
      <c r="T101">
        <v>453110</v>
      </c>
      <c r="U101">
        <v>465497</v>
      </c>
    </row>
    <row r="102" spans="1:21" x14ac:dyDescent="0.25">
      <c r="A102">
        <v>8005</v>
      </c>
      <c r="B102" t="s">
        <v>51</v>
      </c>
      <c r="C102">
        <v>7</v>
      </c>
      <c r="D102" t="s">
        <v>8</v>
      </c>
      <c r="E102">
        <v>20</v>
      </c>
      <c r="F102" t="s">
        <v>9</v>
      </c>
      <c r="G102" t="s">
        <v>11</v>
      </c>
      <c r="H102">
        <v>301230</v>
      </c>
      <c r="I102">
        <v>291309</v>
      </c>
      <c r="J102">
        <v>283351</v>
      </c>
      <c r="K102">
        <v>282409</v>
      </c>
      <c r="L102">
        <v>286947</v>
      </c>
      <c r="M102">
        <v>292719</v>
      </c>
      <c r="N102">
        <v>299430</v>
      </c>
      <c r="O102">
        <v>301106</v>
      </c>
      <c r="P102">
        <v>290745</v>
      </c>
      <c r="Q102">
        <v>288290</v>
      </c>
      <c r="R102">
        <v>295546</v>
      </c>
      <c r="S102">
        <v>303673</v>
      </c>
      <c r="T102">
        <v>314870</v>
      </c>
      <c r="U102">
        <v>325422</v>
      </c>
    </row>
    <row r="103" spans="1:21" x14ac:dyDescent="0.25">
      <c r="A103">
        <v>8005</v>
      </c>
      <c r="B103" t="s">
        <v>51</v>
      </c>
      <c r="C103">
        <v>7</v>
      </c>
      <c r="D103" t="s">
        <v>8</v>
      </c>
      <c r="E103">
        <v>40</v>
      </c>
      <c r="F103" t="s">
        <v>9</v>
      </c>
      <c r="G103" t="s">
        <v>12</v>
      </c>
      <c r="H103">
        <v>100927</v>
      </c>
      <c r="I103">
        <v>101662</v>
      </c>
      <c r="J103">
        <v>105667</v>
      </c>
      <c r="K103">
        <v>109290</v>
      </c>
      <c r="L103">
        <v>113231</v>
      </c>
      <c r="M103">
        <v>115935</v>
      </c>
      <c r="N103">
        <v>125248</v>
      </c>
      <c r="O103">
        <v>125513</v>
      </c>
      <c r="P103">
        <v>130388</v>
      </c>
      <c r="Q103">
        <v>128204</v>
      </c>
      <c r="R103">
        <v>132294</v>
      </c>
      <c r="S103">
        <v>133739</v>
      </c>
      <c r="T103">
        <v>138240</v>
      </c>
      <c r="U103">
        <v>140075</v>
      </c>
    </row>
    <row r="104" spans="1:21" x14ac:dyDescent="0.25">
      <c r="A104">
        <v>8005</v>
      </c>
      <c r="B104" t="s">
        <v>51</v>
      </c>
      <c r="C104">
        <v>7</v>
      </c>
      <c r="D104" t="s">
        <v>8</v>
      </c>
      <c r="E104">
        <v>50</v>
      </c>
      <c r="F104" t="s">
        <v>9</v>
      </c>
      <c r="G104" t="s">
        <v>13</v>
      </c>
      <c r="H104">
        <v>414</v>
      </c>
      <c r="I104">
        <v>455</v>
      </c>
      <c r="J104">
        <v>458</v>
      </c>
      <c r="K104">
        <v>456</v>
      </c>
      <c r="L104">
        <v>461</v>
      </c>
      <c r="M104">
        <v>468</v>
      </c>
      <c r="N104">
        <v>572</v>
      </c>
      <c r="O104">
        <v>590</v>
      </c>
      <c r="P104">
        <v>609</v>
      </c>
      <c r="Q104">
        <v>644</v>
      </c>
      <c r="R104">
        <v>679</v>
      </c>
      <c r="S104">
        <v>694</v>
      </c>
      <c r="T104">
        <v>688</v>
      </c>
      <c r="U104">
        <v>676</v>
      </c>
    </row>
    <row r="105" spans="1:21" x14ac:dyDescent="0.25">
      <c r="A105">
        <v>8005</v>
      </c>
      <c r="B105" t="s">
        <v>51</v>
      </c>
      <c r="C105">
        <v>7</v>
      </c>
      <c r="D105" t="s">
        <v>8</v>
      </c>
      <c r="E105">
        <v>60</v>
      </c>
      <c r="F105" t="s">
        <v>9</v>
      </c>
      <c r="G105" t="s">
        <v>14</v>
      </c>
      <c r="H105">
        <v>100513</v>
      </c>
      <c r="I105">
        <v>101207</v>
      </c>
      <c r="J105">
        <v>105209</v>
      </c>
      <c r="K105">
        <v>108834</v>
      </c>
      <c r="L105">
        <v>112770</v>
      </c>
      <c r="M105">
        <v>115467</v>
      </c>
      <c r="N105">
        <v>124676</v>
      </c>
      <c r="O105">
        <v>124923</v>
      </c>
      <c r="P105">
        <v>129779</v>
      </c>
      <c r="Q105">
        <v>127560</v>
      </c>
      <c r="R105">
        <v>131615</v>
      </c>
      <c r="S105">
        <v>133045</v>
      </c>
      <c r="T105">
        <v>137552</v>
      </c>
      <c r="U105">
        <v>139399</v>
      </c>
    </row>
    <row r="106" spans="1:21" x14ac:dyDescent="0.25">
      <c r="A106">
        <v>8005</v>
      </c>
      <c r="B106" t="s">
        <v>51</v>
      </c>
      <c r="C106">
        <v>7</v>
      </c>
      <c r="D106" t="s">
        <v>8</v>
      </c>
      <c r="E106">
        <v>70</v>
      </c>
      <c r="F106" t="s">
        <v>15</v>
      </c>
      <c r="G106" t="s">
        <v>16</v>
      </c>
      <c r="H106">
        <v>659</v>
      </c>
      <c r="I106">
        <v>679</v>
      </c>
      <c r="J106">
        <v>691</v>
      </c>
      <c r="K106">
        <v>638</v>
      </c>
      <c r="L106">
        <v>609</v>
      </c>
      <c r="M106">
        <v>580</v>
      </c>
      <c r="N106">
        <v>638</v>
      </c>
      <c r="O106">
        <v>673</v>
      </c>
      <c r="P106">
        <v>701</v>
      </c>
      <c r="Q106">
        <v>753</v>
      </c>
      <c r="R106">
        <v>794</v>
      </c>
      <c r="S106">
        <v>822</v>
      </c>
      <c r="T106">
        <v>824</v>
      </c>
      <c r="U106">
        <v>804</v>
      </c>
    </row>
    <row r="107" spans="1:21" x14ac:dyDescent="0.25">
      <c r="A107">
        <v>8005</v>
      </c>
      <c r="B107" t="s">
        <v>51</v>
      </c>
      <c r="C107">
        <v>7</v>
      </c>
      <c r="D107" t="s">
        <v>8</v>
      </c>
      <c r="E107">
        <v>80</v>
      </c>
      <c r="F107" t="s">
        <v>9</v>
      </c>
      <c r="G107" t="s">
        <v>17</v>
      </c>
      <c r="H107">
        <v>401498</v>
      </c>
      <c r="I107">
        <v>392292</v>
      </c>
      <c r="J107">
        <v>388327</v>
      </c>
      <c r="K107">
        <v>391061</v>
      </c>
      <c r="L107">
        <v>399569</v>
      </c>
      <c r="M107">
        <v>408074</v>
      </c>
      <c r="N107">
        <v>424040</v>
      </c>
      <c r="O107">
        <v>425946</v>
      </c>
      <c r="P107">
        <v>420432</v>
      </c>
      <c r="Q107">
        <v>415741</v>
      </c>
      <c r="R107">
        <v>427046</v>
      </c>
      <c r="S107">
        <v>436590</v>
      </c>
      <c r="T107">
        <v>452286</v>
      </c>
      <c r="U107">
        <v>464693</v>
      </c>
    </row>
    <row r="108" spans="1:21" x14ac:dyDescent="0.25">
      <c r="A108">
        <v>8005</v>
      </c>
      <c r="B108" t="s">
        <v>51</v>
      </c>
      <c r="C108">
        <v>7</v>
      </c>
      <c r="D108" t="s">
        <v>8</v>
      </c>
      <c r="E108">
        <v>90</v>
      </c>
      <c r="F108" t="s">
        <v>9</v>
      </c>
      <c r="G108" t="s">
        <v>18</v>
      </c>
      <c r="H108">
        <v>368565</v>
      </c>
      <c r="I108">
        <v>358080</v>
      </c>
      <c r="J108">
        <v>353507</v>
      </c>
      <c r="K108">
        <v>356309</v>
      </c>
      <c r="L108">
        <v>364545</v>
      </c>
      <c r="M108">
        <v>372428</v>
      </c>
      <c r="N108">
        <v>387909</v>
      </c>
      <c r="O108">
        <v>388886</v>
      </c>
      <c r="P108">
        <v>382451</v>
      </c>
      <c r="Q108">
        <v>377504</v>
      </c>
      <c r="R108">
        <v>388084</v>
      </c>
      <c r="S108">
        <v>397049</v>
      </c>
      <c r="T108">
        <v>412119</v>
      </c>
      <c r="U108">
        <v>424477</v>
      </c>
    </row>
    <row r="109" spans="1:21" x14ac:dyDescent="0.25">
      <c r="A109">
        <v>8005</v>
      </c>
      <c r="B109" t="s">
        <v>51</v>
      </c>
      <c r="C109">
        <v>7</v>
      </c>
      <c r="D109" t="s">
        <v>8</v>
      </c>
      <c r="E109">
        <v>100</v>
      </c>
      <c r="F109" t="s">
        <v>19</v>
      </c>
      <c r="G109" t="s">
        <v>20</v>
      </c>
      <c r="H109">
        <v>240</v>
      </c>
      <c r="I109">
        <v>278</v>
      </c>
      <c r="J109">
        <v>232</v>
      </c>
      <c r="K109">
        <v>235</v>
      </c>
      <c r="L109">
        <v>216</v>
      </c>
      <c r="M109">
        <v>226</v>
      </c>
      <c r="N109">
        <v>276</v>
      </c>
      <c r="O109">
        <v>268</v>
      </c>
      <c r="P109">
        <v>273</v>
      </c>
      <c r="Q109">
        <v>279</v>
      </c>
      <c r="R109">
        <v>286</v>
      </c>
      <c r="S109">
        <v>286</v>
      </c>
      <c r="T109">
        <v>328</v>
      </c>
      <c r="U109">
        <v>325</v>
      </c>
    </row>
    <row r="110" spans="1:21" x14ac:dyDescent="0.25">
      <c r="A110">
        <v>8005</v>
      </c>
      <c r="B110" t="s">
        <v>51</v>
      </c>
      <c r="C110">
        <v>7</v>
      </c>
      <c r="D110" t="s">
        <v>8</v>
      </c>
      <c r="E110">
        <v>200</v>
      </c>
      <c r="F110">
        <v>21</v>
      </c>
      <c r="G110" t="s">
        <v>21</v>
      </c>
      <c r="H110">
        <v>3037</v>
      </c>
      <c r="I110">
        <v>2679</v>
      </c>
      <c r="J110">
        <v>3192</v>
      </c>
      <c r="K110">
        <v>2695</v>
      </c>
      <c r="L110">
        <v>2850</v>
      </c>
      <c r="M110">
        <v>3254</v>
      </c>
      <c r="N110">
        <v>3843</v>
      </c>
      <c r="O110">
        <v>5287</v>
      </c>
      <c r="P110">
        <v>5151</v>
      </c>
      <c r="Q110">
        <v>6152</v>
      </c>
      <c r="R110">
        <v>5364</v>
      </c>
      <c r="S110">
        <v>7336</v>
      </c>
      <c r="T110">
        <v>7337</v>
      </c>
      <c r="U110">
        <v>7872</v>
      </c>
    </row>
    <row r="111" spans="1:21" x14ac:dyDescent="0.25">
      <c r="A111">
        <v>8005</v>
      </c>
      <c r="B111" t="s">
        <v>51</v>
      </c>
      <c r="C111">
        <v>7</v>
      </c>
      <c r="D111" t="s">
        <v>8</v>
      </c>
      <c r="E111">
        <v>300</v>
      </c>
      <c r="F111">
        <v>22</v>
      </c>
      <c r="G111" t="s">
        <v>22</v>
      </c>
      <c r="H111">
        <v>372</v>
      </c>
      <c r="I111">
        <v>370</v>
      </c>
      <c r="J111">
        <v>414</v>
      </c>
      <c r="K111">
        <v>448</v>
      </c>
      <c r="L111">
        <v>292</v>
      </c>
      <c r="M111">
        <v>279</v>
      </c>
      <c r="N111">
        <v>271</v>
      </c>
      <c r="O111">
        <v>233</v>
      </c>
      <c r="P111">
        <v>192</v>
      </c>
      <c r="Q111">
        <v>226</v>
      </c>
      <c r="R111">
        <v>220</v>
      </c>
      <c r="S111">
        <v>236</v>
      </c>
      <c r="T111">
        <v>232</v>
      </c>
      <c r="U111">
        <v>249</v>
      </c>
    </row>
    <row r="112" spans="1:21" x14ac:dyDescent="0.25">
      <c r="A112">
        <v>8005</v>
      </c>
      <c r="B112" t="s">
        <v>51</v>
      </c>
      <c r="C112">
        <v>7</v>
      </c>
      <c r="D112" t="s">
        <v>8</v>
      </c>
      <c r="E112">
        <v>400</v>
      </c>
      <c r="F112">
        <v>23</v>
      </c>
      <c r="G112" t="s">
        <v>23</v>
      </c>
      <c r="H112">
        <v>31217</v>
      </c>
      <c r="I112">
        <v>28549</v>
      </c>
      <c r="J112">
        <v>27366</v>
      </c>
      <c r="K112">
        <v>26539</v>
      </c>
      <c r="L112">
        <v>28738</v>
      </c>
      <c r="M112">
        <v>29965</v>
      </c>
      <c r="N112">
        <v>30023</v>
      </c>
      <c r="O112">
        <v>29065</v>
      </c>
      <c r="P112">
        <v>25012</v>
      </c>
      <c r="Q112">
        <v>22537</v>
      </c>
      <c r="R112">
        <v>21938</v>
      </c>
      <c r="S112">
        <v>23026</v>
      </c>
      <c r="T112">
        <v>25174</v>
      </c>
      <c r="U112">
        <v>27281</v>
      </c>
    </row>
    <row r="113" spans="1:21" x14ac:dyDescent="0.25">
      <c r="A113">
        <v>8005</v>
      </c>
      <c r="B113" t="s">
        <v>51</v>
      </c>
      <c r="C113">
        <v>7</v>
      </c>
      <c r="D113" t="s">
        <v>8</v>
      </c>
      <c r="E113">
        <v>500</v>
      </c>
      <c r="F113" t="s">
        <v>24</v>
      </c>
      <c r="G113" t="s">
        <v>25</v>
      </c>
      <c r="H113">
        <v>12073</v>
      </c>
      <c r="I113">
        <v>11188</v>
      </c>
      <c r="J113">
        <v>10626</v>
      </c>
      <c r="K113">
        <v>11005</v>
      </c>
      <c r="L113">
        <v>10460</v>
      </c>
      <c r="M113">
        <v>10764</v>
      </c>
      <c r="N113">
        <v>11001</v>
      </c>
      <c r="O113">
        <v>9744</v>
      </c>
      <c r="P113">
        <v>9078</v>
      </c>
      <c r="Q113">
        <v>8614</v>
      </c>
      <c r="R113">
        <v>9146</v>
      </c>
      <c r="S113">
        <v>9446</v>
      </c>
      <c r="T113">
        <v>9720</v>
      </c>
      <c r="U113">
        <v>10065</v>
      </c>
    </row>
    <row r="114" spans="1:21" x14ac:dyDescent="0.25">
      <c r="A114">
        <v>8005</v>
      </c>
      <c r="B114" t="s">
        <v>51</v>
      </c>
      <c r="C114">
        <v>7</v>
      </c>
      <c r="D114" t="s">
        <v>8</v>
      </c>
      <c r="E114">
        <v>600</v>
      </c>
      <c r="F114">
        <v>42</v>
      </c>
      <c r="G114" t="s">
        <v>26</v>
      </c>
      <c r="H114">
        <v>18806</v>
      </c>
      <c r="I114">
        <v>17268</v>
      </c>
      <c r="J114">
        <v>16194</v>
      </c>
      <c r="K114">
        <v>15625</v>
      </c>
      <c r="L114">
        <v>15719</v>
      </c>
      <c r="M114">
        <v>15932</v>
      </c>
      <c r="N114">
        <v>16118</v>
      </c>
      <c r="O114">
        <v>16248</v>
      </c>
      <c r="P114">
        <v>15465</v>
      </c>
      <c r="Q114">
        <v>15370</v>
      </c>
      <c r="R114">
        <v>15763</v>
      </c>
      <c r="S114">
        <v>16012</v>
      </c>
      <c r="T114">
        <v>16018</v>
      </c>
      <c r="U114">
        <v>16252</v>
      </c>
    </row>
    <row r="115" spans="1:21" x14ac:dyDescent="0.25">
      <c r="A115">
        <v>8005</v>
      </c>
      <c r="B115" t="s">
        <v>51</v>
      </c>
      <c r="C115">
        <v>7</v>
      </c>
      <c r="D115" t="s">
        <v>8</v>
      </c>
      <c r="E115">
        <v>700</v>
      </c>
      <c r="F115" t="s">
        <v>27</v>
      </c>
      <c r="G115" t="s">
        <v>28</v>
      </c>
      <c r="H115">
        <v>42343</v>
      </c>
      <c r="I115">
        <v>42250</v>
      </c>
      <c r="J115">
        <v>41775</v>
      </c>
      <c r="K115">
        <v>41950</v>
      </c>
      <c r="L115">
        <v>42996</v>
      </c>
      <c r="M115">
        <v>42677</v>
      </c>
      <c r="N115">
        <v>43627</v>
      </c>
      <c r="O115">
        <v>41500</v>
      </c>
      <c r="P115">
        <v>40636</v>
      </c>
      <c r="Q115">
        <v>39805</v>
      </c>
      <c r="R115">
        <v>40550</v>
      </c>
      <c r="S115">
        <v>40779</v>
      </c>
      <c r="T115">
        <v>42517</v>
      </c>
      <c r="U115">
        <v>43586</v>
      </c>
    </row>
    <row r="116" spans="1:21" x14ac:dyDescent="0.25">
      <c r="A116">
        <v>8005</v>
      </c>
      <c r="B116" t="s">
        <v>51</v>
      </c>
      <c r="C116">
        <v>7</v>
      </c>
      <c r="D116" t="s">
        <v>8</v>
      </c>
      <c r="E116">
        <v>800</v>
      </c>
      <c r="F116" t="s">
        <v>29</v>
      </c>
      <c r="G116" t="s">
        <v>30</v>
      </c>
      <c r="H116">
        <v>5823</v>
      </c>
      <c r="I116">
        <v>6076</v>
      </c>
      <c r="J116">
        <v>5907</v>
      </c>
      <c r="K116">
        <v>5593</v>
      </c>
      <c r="L116">
        <v>5615</v>
      </c>
      <c r="M116">
        <v>6007</v>
      </c>
      <c r="N116">
        <v>6660</v>
      </c>
      <c r="O116">
        <v>6410</v>
      </c>
      <c r="P116">
        <v>5947</v>
      </c>
      <c r="Q116">
        <v>5534</v>
      </c>
      <c r="R116">
        <v>6082</v>
      </c>
      <c r="S116">
        <v>6516</v>
      </c>
      <c r="T116">
        <v>6989</v>
      </c>
      <c r="U116">
        <v>7149</v>
      </c>
    </row>
    <row r="117" spans="1:21" x14ac:dyDescent="0.25">
      <c r="A117">
        <v>8005</v>
      </c>
      <c r="B117" t="s">
        <v>51</v>
      </c>
      <c r="C117">
        <v>7</v>
      </c>
      <c r="D117" t="s">
        <v>8</v>
      </c>
      <c r="E117">
        <v>900</v>
      </c>
      <c r="F117">
        <v>51</v>
      </c>
      <c r="G117" t="s">
        <v>31</v>
      </c>
      <c r="H117">
        <v>29859</v>
      </c>
      <c r="I117">
        <v>25445</v>
      </c>
      <c r="J117">
        <v>22193</v>
      </c>
      <c r="K117">
        <v>20195</v>
      </c>
      <c r="L117">
        <v>19365</v>
      </c>
      <c r="M117">
        <v>19146</v>
      </c>
      <c r="N117">
        <v>20240</v>
      </c>
      <c r="O117">
        <v>20697</v>
      </c>
      <c r="P117">
        <v>20995</v>
      </c>
      <c r="Q117">
        <v>20665</v>
      </c>
      <c r="R117">
        <v>20874</v>
      </c>
      <c r="S117">
        <v>20317</v>
      </c>
      <c r="T117">
        <v>20924</v>
      </c>
      <c r="U117">
        <v>21185</v>
      </c>
    </row>
    <row r="118" spans="1:21" x14ac:dyDescent="0.25">
      <c r="A118">
        <v>8005</v>
      </c>
      <c r="B118" t="s">
        <v>51</v>
      </c>
      <c r="C118">
        <v>7</v>
      </c>
      <c r="D118" t="s">
        <v>8</v>
      </c>
      <c r="E118">
        <v>1000</v>
      </c>
      <c r="F118">
        <v>52</v>
      </c>
      <c r="G118" t="s">
        <v>32</v>
      </c>
      <c r="H118">
        <v>37065</v>
      </c>
      <c r="I118">
        <v>38594</v>
      </c>
      <c r="J118">
        <v>39986</v>
      </c>
      <c r="K118">
        <v>40360</v>
      </c>
      <c r="L118">
        <v>42403</v>
      </c>
      <c r="M118">
        <v>42889</v>
      </c>
      <c r="N118">
        <v>44600</v>
      </c>
      <c r="O118">
        <v>44907</v>
      </c>
      <c r="P118">
        <v>47532</v>
      </c>
      <c r="Q118">
        <v>45752</v>
      </c>
      <c r="R118">
        <v>48931</v>
      </c>
      <c r="S118">
        <v>48892</v>
      </c>
      <c r="T118">
        <v>49445</v>
      </c>
      <c r="U118">
        <v>49381</v>
      </c>
    </row>
    <row r="119" spans="1:21" x14ac:dyDescent="0.25">
      <c r="A119">
        <v>8005</v>
      </c>
      <c r="B119" t="s">
        <v>51</v>
      </c>
      <c r="C119">
        <v>7</v>
      </c>
      <c r="D119" t="s">
        <v>8</v>
      </c>
      <c r="E119">
        <v>1100</v>
      </c>
      <c r="F119">
        <v>53</v>
      </c>
      <c r="G119" t="s">
        <v>33</v>
      </c>
      <c r="H119">
        <v>24933</v>
      </c>
      <c r="I119">
        <v>25168</v>
      </c>
      <c r="J119">
        <v>26882</v>
      </c>
      <c r="K119">
        <v>28534</v>
      </c>
      <c r="L119">
        <v>29225</v>
      </c>
      <c r="M119">
        <v>29434</v>
      </c>
      <c r="N119">
        <v>29576</v>
      </c>
      <c r="O119">
        <v>29014</v>
      </c>
      <c r="P119">
        <v>29095</v>
      </c>
      <c r="Q119">
        <v>29380</v>
      </c>
      <c r="R119">
        <v>30086</v>
      </c>
      <c r="S119">
        <v>29773</v>
      </c>
      <c r="T119">
        <v>30631</v>
      </c>
      <c r="U119">
        <v>30916</v>
      </c>
    </row>
    <row r="120" spans="1:21" x14ac:dyDescent="0.25">
      <c r="A120">
        <v>8005</v>
      </c>
      <c r="B120" t="s">
        <v>51</v>
      </c>
      <c r="C120">
        <v>7</v>
      </c>
      <c r="D120" t="s">
        <v>8</v>
      </c>
      <c r="E120">
        <v>1200</v>
      </c>
      <c r="F120">
        <v>54</v>
      </c>
      <c r="G120" t="s">
        <v>34</v>
      </c>
      <c r="H120">
        <v>42973</v>
      </c>
      <c r="I120">
        <v>40584</v>
      </c>
      <c r="J120">
        <v>38432</v>
      </c>
      <c r="K120">
        <v>39992</v>
      </c>
      <c r="L120">
        <v>42153</v>
      </c>
      <c r="M120">
        <v>42436</v>
      </c>
      <c r="N120">
        <v>44987</v>
      </c>
      <c r="O120">
        <v>45410</v>
      </c>
      <c r="P120">
        <v>44705</v>
      </c>
      <c r="Q120">
        <v>44389</v>
      </c>
      <c r="R120">
        <v>44886</v>
      </c>
      <c r="S120">
        <v>45756</v>
      </c>
      <c r="T120">
        <v>47053</v>
      </c>
      <c r="U120">
        <v>48820</v>
      </c>
    </row>
    <row r="121" spans="1:21" x14ac:dyDescent="0.25">
      <c r="A121">
        <v>8005</v>
      </c>
      <c r="B121" t="s">
        <v>51</v>
      </c>
      <c r="C121">
        <v>7</v>
      </c>
      <c r="D121" t="s">
        <v>8</v>
      </c>
      <c r="E121">
        <v>1300</v>
      </c>
      <c r="F121">
        <v>55</v>
      </c>
      <c r="G121" t="s">
        <v>35</v>
      </c>
      <c r="H121">
        <v>5669</v>
      </c>
      <c r="I121">
        <v>5499</v>
      </c>
      <c r="J121">
        <v>4557</v>
      </c>
      <c r="K121">
        <v>4607</v>
      </c>
      <c r="L121">
        <v>4801</v>
      </c>
      <c r="M121">
        <v>5392</v>
      </c>
      <c r="N121">
        <v>5962</v>
      </c>
      <c r="O121">
        <v>6816</v>
      </c>
      <c r="P121">
        <v>7067</v>
      </c>
      <c r="Q121">
        <v>6576</v>
      </c>
      <c r="R121">
        <v>7073</v>
      </c>
      <c r="S121">
        <v>7676</v>
      </c>
      <c r="T121">
        <v>9023</v>
      </c>
      <c r="U121">
        <v>8891</v>
      </c>
    </row>
    <row r="122" spans="1:21" x14ac:dyDescent="0.25">
      <c r="A122">
        <v>8005</v>
      </c>
      <c r="B122" t="s">
        <v>51</v>
      </c>
      <c r="C122">
        <v>7</v>
      </c>
      <c r="D122" t="s">
        <v>8</v>
      </c>
      <c r="E122">
        <v>1400</v>
      </c>
      <c r="F122">
        <v>56</v>
      </c>
      <c r="G122" t="s">
        <v>36</v>
      </c>
      <c r="H122">
        <v>28756</v>
      </c>
      <c r="I122">
        <v>26760</v>
      </c>
      <c r="J122">
        <v>27198</v>
      </c>
      <c r="K122">
        <v>28394</v>
      </c>
      <c r="L122">
        <v>28498</v>
      </c>
      <c r="M122">
        <v>30432</v>
      </c>
      <c r="N122">
        <v>33867</v>
      </c>
      <c r="O122">
        <v>33668</v>
      </c>
      <c r="P122">
        <v>32048</v>
      </c>
      <c r="Q122">
        <v>31612</v>
      </c>
      <c r="R122">
        <v>32274</v>
      </c>
      <c r="S122">
        <v>34107</v>
      </c>
      <c r="T122">
        <v>35331</v>
      </c>
      <c r="U122">
        <v>36148</v>
      </c>
    </row>
    <row r="123" spans="1:21" x14ac:dyDescent="0.25">
      <c r="A123">
        <v>8005</v>
      </c>
      <c r="B123" t="s">
        <v>51</v>
      </c>
      <c r="C123">
        <v>7</v>
      </c>
      <c r="D123" t="s">
        <v>8</v>
      </c>
      <c r="E123">
        <v>1500</v>
      </c>
      <c r="F123">
        <v>61</v>
      </c>
      <c r="G123" t="s">
        <v>37</v>
      </c>
      <c r="H123">
        <v>5381</v>
      </c>
      <c r="I123">
        <v>5343</v>
      </c>
      <c r="J123">
        <v>5481</v>
      </c>
      <c r="K123">
        <v>5752</v>
      </c>
      <c r="L123">
        <v>6202</v>
      </c>
      <c r="M123">
        <v>6735</v>
      </c>
      <c r="N123">
        <v>6578</v>
      </c>
      <c r="O123">
        <v>6883</v>
      </c>
      <c r="P123">
        <v>7315</v>
      </c>
      <c r="Q123">
        <v>7827</v>
      </c>
      <c r="R123">
        <v>8077</v>
      </c>
      <c r="S123">
        <v>8145</v>
      </c>
      <c r="T123">
        <v>8454</v>
      </c>
      <c r="U123">
        <v>8828</v>
      </c>
    </row>
    <row r="124" spans="1:21" x14ac:dyDescent="0.25">
      <c r="A124">
        <v>8005</v>
      </c>
      <c r="B124" t="s">
        <v>51</v>
      </c>
      <c r="C124">
        <v>7</v>
      </c>
      <c r="D124" t="s">
        <v>8</v>
      </c>
      <c r="E124">
        <v>1600</v>
      </c>
      <c r="F124">
        <v>62</v>
      </c>
      <c r="G124" t="s">
        <v>38</v>
      </c>
      <c r="H124">
        <v>29968</v>
      </c>
      <c r="I124">
        <v>31454</v>
      </c>
      <c r="J124">
        <v>32164</v>
      </c>
      <c r="K124">
        <v>32966</v>
      </c>
      <c r="L124">
        <v>33508</v>
      </c>
      <c r="M124">
        <v>34418</v>
      </c>
      <c r="N124">
        <v>36239</v>
      </c>
      <c r="O124">
        <v>38247</v>
      </c>
      <c r="P124">
        <v>38784</v>
      </c>
      <c r="Q124">
        <v>39579</v>
      </c>
      <c r="R124">
        <v>40729</v>
      </c>
      <c r="S124">
        <v>41513</v>
      </c>
      <c r="T124">
        <v>44077</v>
      </c>
      <c r="U124">
        <v>46032</v>
      </c>
    </row>
    <row r="125" spans="1:21" x14ac:dyDescent="0.25">
      <c r="A125">
        <v>8005</v>
      </c>
      <c r="B125" t="s">
        <v>51</v>
      </c>
      <c r="C125">
        <v>7</v>
      </c>
      <c r="D125" t="s">
        <v>8</v>
      </c>
      <c r="E125">
        <v>1700</v>
      </c>
      <c r="F125">
        <v>71</v>
      </c>
      <c r="G125" t="s">
        <v>39</v>
      </c>
      <c r="H125">
        <v>8238</v>
      </c>
      <c r="I125">
        <v>8613</v>
      </c>
      <c r="J125">
        <v>8364</v>
      </c>
      <c r="K125">
        <v>8669</v>
      </c>
      <c r="L125">
        <v>8603</v>
      </c>
      <c r="M125">
        <v>8566</v>
      </c>
      <c r="N125">
        <v>8940</v>
      </c>
      <c r="O125">
        <v>8913</v>
      </c>
      <c r="P125">
        <v>9052</v>
      </c>
      <c r="Q125">
        <v>9072</v>
      </c>
      <c r="R125">
        <v>9569</v>
      </c>
      <c r="S125">
        <v>10038</v>
      </c>
      <c r="T125">
        <v>10171</v>
      </c>
      <c r="U125">
        <v>10539</v>
      </c>
    </row>
    <row r="126" spans="1:21" x14ac:dyDescent="0.25">
      <c r="A126">
        <v>8005</v>
      </c>
      <c r="B126" t="s">
        <v>51</v>
      </c>
      <c r="C126">
        <v>7</v>
      </c>
      <c r="D126" t="s">
        <v>8</v>
      </c>
      <c r="E126">
        <v>1800</v>
      </c>
      <c r="F126">
        <v>72</v>
      </c>
      <c r="G126" t="s">
        <v>40</v>
      </c>
      <c r="H126">
        <v>21977</v>
      </c>
      <c r="I126">
        <v>21329</v>
      </c>
      <c r="J126">
        <v>21646</v>
      </c>
      <c r="K126">
        <v>21775</v>
      </c>
      <c r="L126">
        <v>21759</v>
      </c>
      <c r="M126">
        <v>22382</v>
      </c>
      <c r="N126">
        <v>22695</v>
      </c>
      <c r="O126">
        <v>23177</v>
      </c>
      <c r="P126">
        <v>21875</v>
      </c>
      <c r="Q126">
        <v>22246</v>
      </c>
      <c r="R126">
        <v>23330</v>
      </c>
      <c r="S126">
        <v>24211</v>
      </c>
      <c r="T126">
        <v>24935</v>
      </c>
      <c r="U126">
        <v>26192</v>
      </c>
    </row>
    <row r="127" spans="1:21" x14ac:dyDescent="0.25">
      <c r="A127">
        <v>8005</v>
      </c>
      <c r="B127" t="s">
        <v>51</v>
      </c>
      <c r="C127">
        <v>7</v>
      </c>
      <c r="D127" t="s">
        <v>8</v>
      </c>
      <c r="E127">
        <v>1900</v>
      </c>
      <c r="F127">
        <v>81</v>
      </c>
      <c r="G127" t="s">
        <v>41</v>
      </c>
      <c r="H127">
        <v>19835</v>
      </c>
      <c r="I127">
        <v>20633</v>
      </c>
      <c r="J127">
        <v>20898</v>
      </c>
      <c r="K127">
        <v>20975</v>
      </c>
      <c r="L127">
        <v>21142</v>
      </c>
      <c r="M127">
        <v>21494</v>
      </c>
      <c r="N127">
        <v>22406</v>
      </c>
      <c r="O127">
        <v>22399</v>
      </c>
      <c r="P127">
        <v>22229</v>
      </c>
      <c r="Q127">
        <v>21889</v>
      </c>
      <c r="R127">
        <v>22906</v>
      </c>
      <c r="S127">
        <v>22984</v>
      </c>
      <c r="T127">
        <v>23760</v>
      </c>
      <c r="U127">
        <v>24766</v>
      </c>
    </row>
    <row r="128" spans="1:21" x14ac:dyDescent="0.25">
      <c r="A128">
        <v>8005</v>
      </c>
      <c r="B128" t="s">
        <v>51</v>
      </c>
      <c r="C128">
        <v>7</v>
      </c>
      <c r="D128" t="s">
        <v>8</v>
      </c>
      <c r="E128">
        <v>2000</v>
      </c>
      <c r="F128" t="s">
        <v>9</v>
      </c>
      <c r="G128" t="s">
        <v>42</v>
      </c>
      <c r="H128">
        <v>32933</v>
      </c>
      <c r="I128">
        <v>34212</v>
      </c>
      <c r="J128">
        <v>34820</v>
      </c>
      <c r="K128">
        <v>34752</v>
      </c>
      <c r="L128">
        <v>35024</v>
      </c>
      <c r="M128">
        <v>35646</v>
      </c>
      <c r="N128">
        <v>36131</v>
      </c>
      <c r="O128">
        <v>37060</v>
      </c>
      <c r="P128">
        <v>37981</v>
      </c>
      <c r="Q128">
        <v>38237</v>
      </c>
      <c r="R128">
        <v>38962</v>
      </c>
      <c r="S128">
        <v>39541</v>
      </c>
      <c r="T128">
        <v>40167</v>
      </c>
      <c r="U128">
        <v>40216</v>
      </c>
    </row>
    <row r="129" spans="1:21" x14ac:dyDescent="0.25">
      <c r="A129">
        <v>8005</v>
      </c>
      <c r="B129" t="s">
        <v>51</v>
      </c>
      <c r="C129">
        <v>7</v>
      </c>
      <c r="D129" t="s">
        <v>8</v>
      </c>
      <c r="E129">
        <v>2001</v>
      </c>
      <c r="F129" t="s">
        <v>9</v>
      </c>
      <c r="G129" t="s">
        <v>43</v>
      </c>
      <c r="H129">
        <v>2496</v>
      </c>
      <c r="I129">
        <v>2641</v>
      </c>
      <c r="J129">
        <v>2633</v>
      </c>
      <c r="K129">
        <v>2855</v>
      </c>
      <c r="L129">
        <v>2839</v>
      </c>
      <c r="M129">
        <v>2863</v>
      </c>
      <c r="N129">
        <v>2954</v>
      </c>
      <c r="O129">
        <v>3079</v>
      </c>
      <c r="P129">
        <v>3137</v>
      </c>
      <c r="Q129">
        <v>3290</v>
      </c>
      <c r="R129">
        <v>3174</v>
      </c>
      <c r="S129">
        <v>3384</v>
      </c>
      <c r="T129">
        <v>3423</v>
      </c>
      <c r="U129">
        <v>3417</v>
      </c>
    </row>
    <row r="130" spans="1:21" x14ac:dyDescent="0.25">
      <c r="A130">
        <v>8005</v>
      </c>
      <c r="B130" t="s">
        <v>51</v>
      </c>
      <c r="C130">
        <v>7</v>
      </c>
      <c r="D130" t="s">
        <v>8</v>
      </c>
      <c r="E130">
        <v>2002</v>
      </c>
      <c r="F130" t="s">
        <v>9</v>
      </c>
      <c r="G130" t="s">
        <v>44</v>
      </c>
      <c r="H130">
        <v>2494</v>
      </c>
      <c r="I130">
        <v>2643</v>
      </c>
      <c r="J130">
        <v>2718</v>
      </c>
      <c r="K130">
        <v>2653</v>
      </c>
      <c r="L130">
        <v>2499</v>
      </c>
      <c r="M130">
        <v>2604</v>
      </c>
      <c r="N130">
        <v>2480</v>
      </c>
      <c r="O130">
        <v>2436</v>
      </c>
      <c r="P130">
        <v>2502</v>
      </c>
      <c r="Q130">
        <v>2653</v>
      </c>
      <c r="R130">
        <v>3038</v>
      </c>
      <c r="S130">
        <v>3121</v>
      </c>
      <c r="T130">
        <v>3218</v>
      </c>
      <c r="U130">
        <v>3246</v>
      </c>
    </row>
    <row r="131" spans="1:21" x14ac:dyDescent="0.25">
      <c r="A131">
        <v>8005</v>
      </c>
      <c r="B131" t="s">
        <v>51</v>
      </c>
      <c r="C131">
        <v>7</v>
      </c>
      <c r="D131" t="s">
        <v>8</v>
      </c>
      <c r="E131">
        <v>2010</v>
      </c>
      <c r="F131" t="s">
        <v>9</v>
      </c>
      <c r="G131" t="s">
        <v>45</v>
      </c>
      <c r="H131">
        <v>27943</v>
      </c>
      <c r="I131">
        <v>28928</v>
      </c>
      <c r="J131">
        <v>29469</v>
      </c>
      <c r="K131">
        <v>29244</v>
      </c>
      <c r="L131">
        <v>29686</v>
      </c>
      <c r="M131">
        <v>30179</v>
      </c>
      <c r="N131">
        <v>30697</v>
      </c>
      <c r="O131">
        <v>31545</v>
      </c>
      <c r="P131">
        <v>32342</v>
      </c>
      <c r="Q131">
        <v>32294</v>
      </c>
      <c r="R131">
        <v>32750</v>
      </c>
      <c r="S131">
        <v>33036</v>
      </c>
      <c r="T131">
        <v>33526</v>
      </c>
      <c r="U131">
        <v>33553</v>
      </c>
    </row>
    <row r="132" spans="1:21" x14ac:dyDescent="0.25">
      <c r="A132">
        <v>8005</v>
      </c>
      <c r="B132" t="s">
        <v>51</v>
      </c>
      <c r="C132">
        <v>7</v>
      </c>
      <c r="D132" t="s">
        <v>8</v>
      </c>
      <c r="E132">
        <v>2011</v>
      </c>
      <c r="F132" t="s">
        <v>9</v>
      </c>
      <c r="G132" t="s">
        <v>46</v>
      </c>
      <c r="H132">
        <v>4050</v>
      </c>
      <c r="I132">
        <v>4187</v>
      </c>
      <c r="J132">
        <v>4381</v>
      </c>
      <c r="K132">
        <v>4353</v>
      </c>
      <c r="L132">
        <v>4396</v>
      </c>
      <c r="M132">
        <v>4426</v>
      </c>
      <c r="N132">
        <v>4469</v>
      </c>
      <c r="O132">
        <v>4692</v>
      </c>
      <c r="P132">
        <v>4864</v>
      </c>
      <c r="Q132">
        <v>5029</v>
      </c>
      <c r="R132">
        <v>5289</v>
      </c>
      <c r="S132">
        <v>5599</v>
      </c>
      <c r="T132">
        <v>5714</v>
      </c>
      <c r="U132">
        <v>5430</v>
      </c>
    </row>
    <row r="133" spans="1:21" x14ac:dyDescent="0.25">
      <c r="A133">
        <v>8005</v>
      </c>
      <c r="B133" t="s">
        <v>51</v>
      </c>
      <c r="C133">
        <v>7</v>
      </c>
      <c r="D133" t="s">
        <v>8</v>
      </c>
      <c r="E133">
        <v>2012</v>
      </c>
      <c r="F133" t="s">
        <v>9</v>
      </c>
      <c r="G133" t="s">
        <v>47</v>
      </c>
      <c r="H133">
        <v>23893</v>
      </c>
      <c r="I133">
        <v>24741</v>
      </c>
      <c r="J133">
        <v>25088</v>
      </c>
      <c r="K133">
        <v>24891</v>
      </c>
      <c r="L133">
        <v>25290</v>
      </c>
      <c r="M133">
        <v>25753</v>
      </c>
      <c r="N133">
        <v>26228</v>
      </c>
      <c r="O133">
        <v>26853</v>
      </c>
      <c r="P133">
        <v>27478</v>
      </c>
      <c r="Q133">
        <v>27265</v>
      </c>
      <c r="R133">
        <v>27461</v>
      </c>
      <c r="S133">
        <v>27437</v>
      </c>
      <c r="T133">
        <v>27812</v>
      </c>
      <c r="U133">
        <v>28123</v>
      </c>
    </row>
    <row r="134" spans="1:21" x14ac:dyDescent="0.25">
      <c r="A134">
        <v>8007</v>
      </c>
      <c r="B134" t="s">
        <v>52</v>
      </c>
      <c r="C134">
        <v>7</v>
      </c>
      <c r="D134" t="s">
        <v>8</v>
      </c>
      <c r="E134">
        <v>10</v>
      </c>
      <c r="F134" t="s">
        <v>9</v>
      </c>
      <c r="G134" t="s">
        <v>10</v>
      </c>
      <c r="H134">
        <v>6567</v>
      </c>
      <c r="I134">
        <v>6838</v>
      </c>
      <c r="J134">
        <v>6836</v>
      </c>
      <c r="K134">
        <v>7130</v>
      </c>
      <c r="L134">
        <v>7631</v>
      </c>
      <c r="M134">
        <v>8012</v>
      </c>
      <c r="N134">
        <v>8476</v>
      </c>
      <c r="O134">
        <v>8306</v>
      </c>
      <c r="P134">
        <v>7703</v>
      </c>
      <c r="Q134">
        <v>7410</v>
      </c>
      <c r="R134">
        <v>7425</v>
      </c>
      <c r="S134">
        <v>7548</v>
      </c>
      <c r="T134">
        <v>7505</v>
      </c>
      <c r="U134">
        <v>7690</v>
      </c>
    </row>
    <row r="135" spans="1:21" x14ac:dyDescent="0.25">
      <c r="A135">
        <v>8007</v>
      </c>
      <c r="B135" t="s">
        <v>52</v>
      </c>
      <c r="C135">
        <v>7</v>
      </c>
      <c r="D135" t="s">
        <v>8</v>
      </c>
      <c r="E135">
        <v>20</v>
      </c>
      <c r="F135" t="s">
        <v>9</v>
      </c>
      <c r="G135" t="s">
        <v>11</v>
      </c>
      <c r="H135">
        <v>3485</v>
      </c>
      <c r="I135">
        <v>3553</v>
      </c>
      <c r="J135">
        <v>3524</v>
      </c>
      <c r="K135">
        <v>3585</v>
      </c>
      <c r="L135">
        <v>3784</v>
      </c>
      <c r="M135">
        <v>4014</v>
      </c>
      <c r="N135">
        <v>4115</v>
      </c>
      <c r="O135">
        <v>4022</v>
      </c>
      <c r="P135">
        <v>3640</v>
      </c>
      <c r="Q135">
        <v>3525</v>
      </c>
      <c r="R135">
        <v>3564</v>
      </c>
      <c r="S135">
        <v>3564</v>
      </c>
      <c r="T135">
        <v>3705</v>
      </c>
      <c r="U135">
        <v>3840</v>
      </c>
    </row>
    <row r="136" spans="1:21" x14ac:dyDescent="0.25">
      <c r="A136">
        <v>8007</v>
      </c>
      <c r="B136" t="s">
        <v>52</v>
      </c>
      <c r="C136">
        <v>7</v>
      </c>
      <c r="D136" t="s">
        <v>8</v>
      </c>
      <c r="E136">
        <v>40</v>
      </c>
      <c r="F136" t="s">
        <v>9</v>
      </c>
      <c r="G136" t="s">
        <v>12</v>
      </c>
      <c r="H136">
        <v>3082</v>
      </c>
      <c r="I136">
        <v>3285</v>
      </c>
      <c r="J136">
        <v>3312</v>
      </c>
      <c r="K136">
        <v>3545</v>
      </c>
      <c r="L136">
        <v>3847</v>
      </c>
      <c r="M136">
        <v>3998</v>
      </c>
      <c r="N136">
        <v>4361</v>
      </c>
      <c r="O136">
        <v>4284</v>
      </c>
      <c r="P136">
        <v>4063</v>
      </c>
      <c r="Q136">
        <v>3885</v>
      </c>
      <c r="R136">
        <v>3861</v>
      </c>
      <c r="S136">
        <v>3984</v>
      </c>
      <c r="T136">
        <v>3800</v>
      </c>
      <c r="U136">
        <v>3850</v>
      </c>
    </row>
    <row r="137" spans="1:21" x14ac:dyDescent="0.25">
      <c r="A137">
        <v>8007</v>
      </c>
      <c r="B137" t="s">
        <v>52</v>
      </c>
      <c r="C137">
        <v>7</v>
      </c>
      <c r="D137" t="s">
        <v>8</v>
      </c>
      <c r="E137">
        <v>50</v>
      </c>
      <c r="F137" t="s">
        <v>9</v>
      </c>
      <c r="G137" t="s">
        <v>13</v>
      </c>
      <c r="H137">
        <v>251</v>
      </c>
      <c r="I137">
        <v>262</v>
      </c>
      <c r="J137">
        <v>253</v>
      </c>
      <c r="K137">
        <v>242</v>
      </c>
      <c r="L137">
        <v>235</v>
      </c>
      <c r="M137">
        <v>229</v>
      </c>
      <c r="N137">
        <v>271</v>
      </c>
      <c r="O137">
        <v>282</v>
      </c>
      <c r="P137">
        <v>289</v>
      </c>
      <c r="Q137">
        <v>304</v>
      </c>
      <c r="R137">
        <v>320</v>
      </c>
      <c r="S137">
        <v>326</v>
      </c>
      <c r="T137">
        <v>327</v>
      </c>
      <c r="U137">
        <v>323</v>
      </c>
    </row>
    <row r="138" spans="1:21" x14ac:dyDescent="0.25">
      <c r="A138">
        <v>8007</v>
      </c>
      <c r="B138" t="s">
        <v>52</v>
      </c>
      <c r="C138">
        <v>7</v>
      </c>
      <c r="D138" t="s">
        <v>8</v>
      </c>
      <c r="E138">
        <v>60</v>
      </c>
      <c r="F138" t="s">
        <v>9</v>
      </c>
      <c r="G138" t="s">
        <v>14</v>
      </c>
      <c r="H138">
        <v>2831</v>
      </c>
      <c r="I138">
        <v>3023</v>
      </c>
      <c r="J138">
        <v>3059</v>
      </c>
      <c r="K138">
        <v>3303</v>
      </c>
      <c r="L138">
        <v>3612</v>
      </c>
      <c r="M138">
        <v>3769</v>
      </c>
      <c r="N138">
        <v>4090</v>
      </c>
      <c r="O138">
        <v>4002</v>
      </c>
      <c r="P138">
        <v>3774</v>
      </c>
      <c r="Q138">
        <v>3581</v>
      </c>
      <c r="R138">
        <v>3541</v>
      </c>
      <c r="S138">
        <v>3658</v>
      </c>
      <c r="T138">
        <v>3473</v>
      </c>
      <c r="U138">
        <v>3527</v>
      </c>
    </row>
    <row r="139" spans="1:21" x14ac:dyDescent="0.25">
      <c r="A139">
        <v>8007</v>
      </c>
      <c r="B139" t="s">
        <v>52</v>
      </c>
      <c r="C139">
        <v>7</v>
      </c>
      <c r="D139" t="s">
        <v>8</v>
      </c>
      <c r="E139">
        <v>70</v>
      </c>
      <c r="F139" t="s">
        <v>15</v>
      </c>
      <c r="G139" t="s">
        <v>16</v>
      </c>
      <c r="H139">
        <v>325</v>
      </c>
      <c r="I139">
        <v>332</v>
      </c>
      <c r="J139">
        <v>328</v>
      </c>
      <c r="K139">
        <v>302</v>
      </c>
      <c r="L139">
        <v>286</v>
      </c>
      <c r="M139">
        <v>270</v>
      </c>
      <c r="N139">
        <v>298</v>
      </c>
      <c r="O139">
        <v>312</v>
      </c>
      <c r="P139">
        <v>319</v>
      </c>
      <c r="Q139">
        <v>337</v>
      </c>
      <c r="R139">
        <v>352</v>
      </c>
      <c r="S139">
        <v>360</v>
      </c>
      <c r="T139">
        <v>364</v>
      </c>
      <c r="U139">
        <v>357</v>
      </c>
    </row>
    <row r="140" spans="1:21" x14ac:dyDescent="0.25">
      <c r="A140">
        <v>8007</v>
      </c>
      <c r="B140" t="s">
        <v>52</v>
      </c>
      <c r="C140">
        <v>7</v>
      </c>
      <c r="D140" t="s">
        <v>8</v>
      </c>
      <c r="E140">
        <v>80</v>
      </c>
      <c r="F140" t="s">
        <v>9</v>
      </c>
      <c r="G140" t="s">
        <v>17</v>
      </c>
      <c r="H140">
        <v>6242</v>
      </c>
      <c r="I140">
        <v>6506</v>
      </c>
      <c r="J140">
        <v>6508</v>
      </c>
      <c r="K140">
        <v>6828</v>
      </c>
      <c r="L140">
        <v>7345</v>
      </c>
      <c r="M140">
        <v>7742</v>
      </c>
      <c r="N140">
        <v>8178</v>
      </c>
      <c r="O140">
        <v>7994</v>
      </c>
      <c r="P140">
        <v>7384</v>
      </c>
      <c r="Q140">
        <v>7073</v>
      </c>
      <c r="R140">
        <v>7073</v>
      </c>
      <c r="S140">
        <v>7188</v>
      </c>
      <c r="T140">
        <v>7141</v>
      </c>
      <c r="U140">
        <v>7333</v>
      </c>
    </row>
    <row r="141" spans="1:21" x14ac:dyDescent="0.25">
      <c r="A141">
        <v>8007</v>
      </c>
      <c r="B141" t="s">
        <v>52</v>
      </c>
      <c r="C141">
        <v>7</v>
      </c>
      <c r="D141" t="s">
        <v>8</v>
      </c>
      <c r="E141">
        <v>90</v>
      </c>
      <c r="F141" t="s">
        <v>9</v>
      </c>
      <c r="G141" t="s">
        <v>18</v>
      </c>
      <c r="H141">
        <v>5620</v>
      </c>
      <c r="I141">
        <v>5852</v>
      </c>
      <c r="J141">
        <v>5843</v>
      </c>
      <c r="K141">
        <v>6180</v>
      </c>
      <c r="L141">
        <v>6697</v>
      </c>
      <c r="M141">
        <v>7075</v>
      </c>
      <c r="N141">
        <v>7502</v>
      </c>
      <c r="O141">
        <v>7298</v>
      </c>
      <c r="P141">
        <v>6675</v>
      </c>
      <c r="Q141">
        <v>6338</v>
      </c>
      <c r="R141">
        <v>6353</v>
      </c>
      <c r="S141">
        <v>6453</v>
      </c>
      <c r="T141">
        <v>6389</v>
      </c>
      <c r="U141">
        <v>6554</v>
      </c>
    </row>
    <row r="142" spans="1:21" x14ac:dyDescent="0.25">
      <c r="A142">
        <v>8007</v>
      </c>
      <c r="B142" t="s">
        <v>52</v>
      </c>
      <c r="C142">
        <v>7</v>
      </c>
      <c r="D142" t="s">
        <v>8</v>
      </c>
      <c r="E142">
        <v>100</v>
      </c>
      <c r="F142" t="s">
        <v>19</v>
      </c>
      <c r="G142" t="s">
        <v>20</v>
      </c>
      <c r="H142">
        <v>77</v>
      </c>
      <c r="I142">
        <v>96</v>
      </c>
      <c r="J142" t="s">
        <v>49</v>
      </c>
      <c r="K142" t="s">
        <v>49</v>
      </c>
      <c r="L142" t="s">
        <v>49</v>
      </c>
      <c r="M142" t="s">
        <v>49</v>
      </c>
      <c r="N142" t="s">
        <v>49</v>
      </c>
      <c r="O142" t="s">
        <v>49</v>
      </c>
      <c r="P142" t="s">
        <v>49</v>
      </c>
      <c r="Q142" t="s">
        <v>49</v>
      </c>
      <c r="R142" t="s">
        <v>49</v>
      </c>
      <c r="S142" t="s">
        <v>49</v>
      </c>
      <c r="T142">
        <v>115</v>
      </c>
      <c r="U142">
        <v>120</v>
      </c>
    </row>
    <row r="143" spans="1:21" x14ac:dyDescent="0.25">
      <c r="A143">
        <v>8007</v>
      </c>
      <c r="B143" t="s">
        <v>52</v>
      </c>
      <c r="C143">
        <v>7</v>
      </c>
      <c r="D143" t="s">
        <v>8</v>
      </c>
      <c r="E143">
        <v>200</v>
      </c>
      <c r="F143">
        <v>21</v>
      </c>
      <c r="G143" t="s">
        <v>21</v>
      </c>
      <c r="H143">
        <v>75</v>
      </c>
      <c r="I143">
        <v>62</v>
      </c>
      <c r="J143">
        <v>71</v>
      </c>
      <c r="K143">
        <v>68</v>
      </c>
      <c r="L143">
        <v>70</v>
      </c>
      <c r="M143">
        <v>75</v>
      </c>
      <c r="N143">
        <v>100</v>
      </c>
      <c r="O143">
        <v>120</v>
      </c>
      <c r="P143">
        <v>110</v>
      </c>
      <c r="Q143">
        <v>122</v>
      </c>
      <c r="R143">
        <v>118</v>
      </c>
      <c r="S143">
        <v>135</v>
      </c>
      <c r="T143">
        <v>143</v>
      </c>
      <c r="U143">
        <v>159</v>
      </c>
    </row>
    <row r="144" spans="1:21" x14ac:dyDescent="0.25">
      <c r="A144">
        <v>8007</v>
      </c>
      <c r="B144" t="s">
        <v>52</v>
      </c>
      <c r="C144">
        <v>7</v>
      </c>
      <c r="D144" t="s">
        <v>8</v>
      </c>
      <c r="E144">
        <v>300</v>
      </c>
      <c r="F144">
        <v>22</v>
      </c>
      <c r="G144" t="s">
        <v>22</v>
      </c>
      <c r="H144">
        <v>32</v>
      </c>
      <c r="I144">
        <v>33</v>
      </c>
      <c r="J144">
        <v>33</v>
      </c>
      <c r="K144">
        <v>31</v>
      </c>
      <c r="L144">
        <v>31</v>
      </c>
      <c r="M144">
        <v>31</v>
      </c>
      <c r="N144">
        <v>29</v>
      </c>
      <c r="O144">
        <v>37</v>
      </c>
      <c r="P144">
        <v>36</v>
      </c>
      <c r="Q144">
        <v>36</v>
      </c>
      <c r="R144">
        <v>33</v>
      </c>
      <c r="S144">
        <v>32</v>
      </c>
      <c r="T144">
        <v>32</v>
      </c>
      <c r="U144">
        <v>33</v>
      </c>
    </row>
    <row r="145" spans="1:21" x14ac:dyDescent="0.25">
      <c r="A145">
        <v>8007</v>
      </c>
      <c r="B145" t="s">
        <v>52</v>
      </c>
      <c r="C145">
        <v>7</v>
      </c>
      <c r="D145" t="s">
        <v>8</v>
      </c>
      <c r="E145">
        <v>400</v>
      </c>
      <c r="F145">
        <v>23</v>
      </c>
      <c r="G145" t="s">
        <v>23</v>
      </c>
      <c r="H145">
        <v>1152</v>
      </c>
      <c r="I145">
        <v>1190</v>
      </c>
      <c r="J145">
        <v>1164</v>
      </c>
      <c r="K145">
        <v>1258</v>
      </c>
      <c r="L145">
        <v>1370</v>
      </c>
      <c r="M145">
        <v>1443</v>
      </c>
      <c r="N145">
        <v>1404</v>
      </c>
      <c r="O145">
        <v>1267</v>
      </c>
      <c r="P145">
        <v>1052</v>
      </c>
      <c r="Q145">
        <v>922</v>
      </c>
      <c r="R145">
        <v>869</v>
      </c>
      <c r="S145">
        <v>899</v>
      </c>
      <c r="T145">
        <v>893</v>
      </c>
      <c r="U145">
        <v>924</v>
      </c>
    </row>
    <row r="146" spans="1:21" x14ac:dyDescent="0.25">
      <c r="A146">
        <v>8007</v>
      </c>
      <c r="B146" t="s">
        <v>52</v>
      </c>
      <c r="C146">
        <v>7</v>
      </c>
      <c r="D146" t="s">
        <v>8</v>
      </c>
      <c r="E146">
        <v>500</v>
      </c>
      <c r="F146" t="s">
        <v>24</v>
      </c>
      <c r="G146" t="s">
        <v>25</v>
      </c>
      <c r="H146">
        <v>82</v>
      </c>
      <c r="I146">
        <v>66</v>
      </c>
      <c r="J146">
        <v>75</v>
      </c>
      <c r="K146">
        <v>91</v>
      </c>
      <c r="L146">
        <v>113</v>
      </c>
      <c r="M146">
        <v>127</v>
      </c>
      <c r="N146">
        <v>147</v>
      </c>
      <c r="O146">
        <v>125</v>
      </c>
      <c r="P146">
        <v>124</v>
      </c>
      <c r="Q146">
        <v>122</v>
      </c>
      <c r="R146">
        <v>142</v>
      </c>
      <c r="S146">
        <v>142</v>
      </c>
      <c r="T146">
        <v>166</v>
      </c>
      <c r="U146">
        <v>182</v>
      </c>
    </row>
    <row r="147" spans="1:21" x14ac:dyDescent="0.25">
      <c r="A147">
        <v>8007</v>
      </c>
      <c r="B147" t="s">
        <v>52</v>
      </c>
      <c r="C147">
        <v>7</v>
      </c>
      <c r="D147" t="s">
        <v>8</v>
      </c>
      <c r="E147">
        <v>600</v>
      </c>
      <c r="F147">
        <v>42</v>
      </c>
      <c r="G147" t="s">
        <v>26</v>
      </c>
      <c r="H147">
        <v>82</v>
      </c>
      <c r="I147">
        <v>66</v>
      </c>
      <c r="J147">
        <v>66</v>
      </c>
      <c r="K147">
        <v>62</v>
      </c>
      <c r="L147">
        <v>75</v>
      </c>
      <c r="M147">
        <v>78</v>
      </c>
      <c r="N147">
        <v>72</v>
      </c>
      <c r="O147">
        <v>91</v>
      </c>
      <c r="P147">
        <v>68</v>
      </c>
      <c r="Q147">
        <v>78</v>
      </c>
      <c r="R147">
        <v>66</v>
      </c>
      <c r="S147">
        <v>65</v>
      </c>
      <c r="T147">
        <v>61</v>
      </c>
      <c r="U147">
        <v>51</v>
      </c>
    </row>
    <row r="148" spans="1:21" x14ac:dyDescent="0.25">
      <c r="A148">
        <v>8007</v>
      </c>
      <c r="B148" t="s">
        <v>52</v>
      </c>
      <c r="C148">
        <v>7</v>
      </c>
      <c r="D148" t="s">
        <v>8</v>
      </c>
      <c r="E148">
        <v>700</v>
      </c>
      <c r="F148" t="s">
        <v>27</v>
      </c>
      <c r="G148" t="s">
        <v>28</v>
      </c>
      <c r="H148">
        <v>811</v>
      </c>
      <c r="I148">
        <v>839</v>
      </c>
      <c r="J148">
        <v>834</v>
      </c>
      <c r="K148">
        <v>822</v>
      </c>
      <c r="L148">
        <v>916</v>
      </c>
      <c r="M148">
        <v>914</v>
      </c>
      <c r="N148">
        <v>949</v>
      </c>
      <c r="O148">
        <v>985</v>
      </c>
      <c r="P148">
        <v>937</v>
      </c>
      <c r="Q148">
        <v>859</v>
      </c>
      <c r="R148">
        <v>842</v>
      </c>
      <c r="S148">
        <v>859</v>
      </c>
      <c r="T148">
        <v>824</v>
      </c>
      <c r="U148">
        <v>847</v>
      </c>
    </row>
    <row r="149" spans="1:21" x14ac:dyDescent="0.25">
      <c r="A149">
        <v>8007</v>
      </c>
      <c r="B149" t="s">
        <v>52</v>
      </c>
      <c r="C149">
        <v>7</v>
      </c>
      <c r="D149" t="s">
        <v>8</v>
      </c>
      <c r="E149">
        <v>800</v>
      </c>
      <c r="F149" t="s">
        <v>29</v>
      </c>
      <c r="G149" t="s">
        <v>30</v>
      </c>
      <c r="H149">
        <v>48</v>
      </c>
      <c r="I149">
        <v>71</v>
      </c>
      <c r="J149">
        <v>77</v>
      </c>
      <c r="K149">
        <v>73</v>
      </c>
      <c r="L149">
        <v>60</v>
      </c>
      <c r="M149">
        <v>61</v>
      </c>
      <c r="N149">
        <v>68</v>
      </c>
      <c r="O149">
        <v>69</v>
      </c>
      <c r="P149">
        <v>68</v>
      </c>
      <c r="Q149">
        <v>84</v>
      </c>
      <c r="R149">
        <v>93</v>
      </c>
      <c r="S149">
        <v>97</v>
      </c>
      <c r="T149">
        <v>102</v>
      </c>
      <c r="U149">
        <v>119</v>
      </c>
    </row>
    <row r="150" spans="1:21" x14ac:dyDescent="0.25">
      <c r="A150">
        <v>8007</v>
      </c>
      <c r="B150" t="s">
        <v>52</v>
      </c>
      <c r="C150">
        <v>7</v>
      </c>
      <c r="D150" t="s">
        <v>8</v>
      </c>
      <c r="E150">
        <v>900</v>
      </c>
      <c r="F150">
        <v>51</v>
      </c>
      <c r="G150" t="s">
        <v>31</v>
      </c>
      <c r="H150">
        <v>96</v>
      </c>
      <c r="I150">
        <v>85</v>
      </c>
      <c r="J150">
        <v>82</v>
      </c>
      <c r="K150">
        <v>100</v>
      </c>
      <c r="L150">
        <v>108</v>
      </c>
      <c r="M150">
        <v>106</v>
      </c>
      <c r="N150">
        <v>110</v>
      </c>
      <c r="O150">
        <v>119</v>
      </c>
      <c r="P150">
        <v>111</v>
      </c>
      <c r="Q150">
        <v>102</v>
      </c>
      <c r="R150" t="s">
        <v>49</v>
      </c>
      <c r="S150" t="s">
        <v>49</v>
      </c>
      <c r="T150">
        <v>99</v>
      </c>
      <c r="U150">
        <v>94</v>
      </c>
    </row>
    <row r="151" spans="1:21" x14ac:dyDescent="0.25">
      <c r="A151">
        <v>8007</v>
      </c>
      <c r="B151" t="s">
        <v>52</v>
      </c>
      <c r="C151">
        <v>7</v>
      </c>
      <c r="D151" t="s">
        <v>8</v>
      </c>
      <c r="E151">
        <v>1000</v>
      </c>
      <c r="F151">
        <v>52</v>
      </c>
      <c r="G151" t="s">
        <v>32</v>
      </c>
      <c r="H151">
        <v>241</v>
      </c>
      <c r="I151">
        <v>256</v>
      </c>
      <c r="J151">
        <v>263</v>
      </c>
      <c r="K151">
        <v>260</v>
      </c>
      <c r="L151">
        <v>289</v>
      </c>
      <c r="M151">
        <v>300</v>
      </c>
      <c r="N151">
        <v>355</v>
      </c>
      <c r="O151">
        <v>308</v>
      </c>
      <c r="P151">
        <v>292</v>
      </c>
      <c r="Q151">
        <v>250</v>
      </c>
      <c r="R151">
        <v>283</v>
      </c>
      <c r="S151">
        <v>268</v>
      </c>
      <c r="T151">
        <v>229</v>
      </c>
      <c r="U151">
        <v>230</v>
      </c>
    </row>
    <row r="152" spans="1:21" x14ac:dyDescent="0.25">
      <c r="A152">
        <v>8007</v>
      </c>
      <c r="B152" t="s">
        <v>52</v>
      </c>
      <c r="C152">
        <v>7</v>
      </c>
      <c r="D152" t="s">
        <v>8</v>
      </c>
      <c r="E152">
        <v>1100</v>
      </c>
      <c r="F152">
        <v>53</v>
      </c>
      <c r="G152" t="s">
        <v>33</v>
      </c>
      <c r="H152">
        <v>690</v>
      </c>
      <c r="I152">
        <v>707</v>
      </c>
      <c r="J152">
        <v>714</v>
      </c>
      <c r="K152">
        <v>803</v>
      </c>
      <c r="L152">
        <v>952</v>
      </c>
      <c r="M152">
        <v>1018</v>
      </c>
      <c r="N152">
        <v>1084</v>
      </c>
      <c r="O152">
        <v>1134</v>
      </c>
      <c r="P152">
        <v>1047</v>
      </c>
      <c r="Q152">
        <v>926</v>
      </c>
      <c r="R152">
        <v>933</v>
      </c>
      <c r="S152">
        <v>899</v>
      </c>
      <c r="T152">
        <v>829</v>
      </c>
      <c r="U152">
        <v>843</v>
      </c>
    </row>
    <row r="153" spans="1:21" x14ac:dyDescent="0.25">
      <c r="A153">
        <v>8007</v>
      </c>
      <c r="B153" t="s">
        <v>52</v>
      </c>
      <c r="C153">
        <v>7</v>
      </c>
      <c r="D153" t="s">
        <v>8</v>
      </c>
      <c r="E153">
        <v>1200</v>
      </c>
      <c r="F153">
        <v>54</v>
      </c>
      <c r="G153" t="s">
        <v>34</v>
      </c>
      <c r="H153">
        <v>302</v>
      </c>
      <c r="I153">
        <v>307</v>
      </c>
      <c r="J153">
        <v>332</v>
      </c>
      <c r="K153">
        <v>372</v>
      </c>
      <c r="L153">
        <v>398</v>
      </c>
      <c r="M153">
        <v>424</v>
      </c>
      <c r="N153">
        <v>489</v>
      </c>
      <c r="O153">
        <v>476</v>
      </c>
      <c r="P153">
        <v>457</v>
      </c>
      <c r="Q153">
        <v>452</v>
      </c>
      <c r="R153">
        <v>453</v>
      </c>
      <c r="S153">
        <v>464</v>
      </c>
      <c r="T153">
        <v>436</v>
      </c>
      <c r="U153">
        <v>446</v>
      </c>
    </row>
    <row r="154" spans="1:21" x14ac:dyDescent="0.25">
      <c r="A154">
        <v>8007</v>
      </c>
      <c r="B154" t="s">
        <v>52</v>
      </c>
      <c r="C154">
        <v>7</v>
      </c>
      <c r="D154" t="s">
        <v>8</v>
      </c>
      <c r="E154">
        <v>1300</v>
      </c>
      <c r="F154">
        <v>55</v>
      </c>
      <c r="G154" t="s">
        <v>35</v>
      </c>
      <c r="H154" t="s">
        <v>49</v>
      </c>
      <c r="I154" t="s">
        <v>49</v>
      </c>
      <c r="J154" t="s">
        <v>49</v>
      </c>
      <c r="K154" t="s">
        <v>49</v>
      </c>
      <c r="L154">
        <v>21</v>
      </c>
      <c r="M154" t="s">
        <v>49</v>
      </c>
      <c r="N154" t="s">
        <v>49</v>
      </c>
      <c r="O154" t="s">
        <v>49</v>
      </c>
      <c r="P154" t="s">
        <v>49</v>
      </c>
      <c r="Q154" t="s">
        <v>53</v>
      </c>
      <c r="R154" t="s">
        <v>53</v>
      </c>
      <c r="S154" t="s">
        <v>53</v>
      </c>
      <c r="T154" t="s">
        <v>53</v>
      </c>
      <c r="U154" t="s">
        <v>53</v>
      </c>
    </row>
    <row r="155" spans="1:21" x14ac:dyDescent="0.25">
      <c r="A155">
        <v>8007</v>
      </c>
      <c r="B155" t="s">
        <v>52</v>
      </c>
      <c r="C155">
        <v>7</v>
      </c>
      <c r="D155" t="s">
        <v>8</v>
      </c>
      <c r="E155">
        <v>1400</v>
      </c>
      <c r="F155">
        <v>56</v>
      </c>
      <c r="G155" t="s">
        <v>36</v>
      </c>
      <c r="H155" t="s">
        <v>49</v>
      </c>
      <c r="I155" t="s">
        <v>49</v>
      </c>
      <c r="J155" t="s">
        <v>49</v>
      </c>
      <c r="K155" t="s">
        <v>49</v>
      </c>
      <c r="L155">
        <v>301</v>
      </c>
      <c r="M155" t="s">
        <v>49</v>
      </c>
      <c r="N155" t="s">
        <v>49</v>
      </c>
      <c r="O155" t="s">
        <v>49</v>
      </c>
      <c r="P155" t="s">
        <v>49</v>
      </c>
      <c r="Q155">
        <v>328</v>
      </c>
      <c r="R155">
        <v>337</v>
      </c>
      <c r="S155">
        <v>330</v>
      </c>
      <c r="T155">
        <v>317</v>
      </c>
      <c r="U155">
        <v>319</v>
      </c>
    </row>
    <row r="156" spans="1:21" x14ac:dyDescent="0.25">
      <c r="A156">
        <v>8007</v>
      </c>
      <c r="B156" t="s">
        <v>52</v>
      </c>
      <c r="C156">
        <v>7</v>
      </c>
      <c r="D156" t="s">
        <v>8</v>
      </c>
      <c r="E156">
        <v>1500</v>
      </c>
      <c r="F156">
        <v>61</v>
      </c>
      <c r="G156" t="s">
        <v>37</v>
      </c>
      <c r="H156">
        <v>110</v>
      </c>
      <c r="I156">
        <v>130</v>
      </c>
      <c r="J156">
        <v>130</v>
      </c>
      <c r="K156">
        <v>136</v>
      </c>
      <c r="L156" t="s">
        <v>49</v>
      </c>
      <c r="M156" t="s">
        <v>49</v>
      </c>
      <c r="N156" t="s">
        <v>49</v>
      </c>
      <c r="O156" t="s">
        <v>49</v>
      </c>
      <c r="P156" t="s">
        <v>49</v>
      </c>
      <c r="Q156" t="s">
        <v>49</v>
      </c>
      <c r="R156" t="s">
        <v>49</v>
      </c>
      <c r="S156" t="s">
        <v>49</v>
      </c>
      <c r="T156" t="s">
        <v>49</v>
      </c>
      <c r="U156" t="s">
        <v>49</v>
      </c>
    </row>
    <row r="157" spans="1:21" x14ac:dyDescent="0.25">
      <c r="A157">
        <v>8007</v>
      </c>
      <c r="B157" t="s">
        <v>52</v>
      </c>
      <c r="C157">
        <v>7</v>
      </c>
      <c r="D157" t="s">
        <v>8</v>
      </c>
      <c r="E157">
        <v>1600</v>
      </c>
      <c r="F157">
        <v>62</v>
      </c>
      <c r="G157" t="s">
        <v>38</v>
      </c>
      <c r="H157">
        <v>259</v>
      </c>
      <c r="I157">
        <v>282</v>
      </c>
      <c r="J157">
        <v>296</v>
      </c>
      <c r="K157">
        <v>299</v>
      </c>
      <c r="L157" t="s">
        <v>49</v>
      </c>
      <c r="M157" t="s">
        <v>49</v>
      </c>
      <c r="N157" t="s">
        <v>49</v>
      </c>
      <c r="O157" t="s">
        <v>49</v>
      </c>
      <c r="P157" t="s">
        <v>49</v>
      </c>
      <c r="Q157" t="s">
        <v>49</v>
      </c>
      <c r="R157" t="s">
        <v>49</v>
      </c>
      <c r="S157" t="s">
        <v>49</v>
      </c>
      <c r="T157" t="s">
        <v>49</v>
      </c>
      <c r="U157" t="s">
        <v>49</v>
      </c>
    </row>
    <row r="158" spans="1:21" x14ac:dyDescent="0.25">
      <c r="A158">
        <v>8007</v>
      </c>
      <c r="B158" t="s">
        <v>52</v>
      </c>
      <c r="C158">
        <v>7</v>
      </c>
      <c r="D158" t="s">
        <v>8</v>
      </c>
      <c r="E158">
        <v>1700</v>
      </c>
      <c r="F158">
        <v>71</v>
      </c>
      <c r="G158" t="s">
        <v>39</v>
      </c>
      <c r="H158">
        <v>163</v>
      </c>
      <c r="I158">
        <v>173</v>
      </c>
      <c r="J158">
        <v>175</v>
      </c>
      <c r="K158">
        <v>203</v>
      </c>
      <c r="L158">
        <v>198</v>
      </c>
      <c r="M158">
        <v>210</v>
      </c>
      <c r="N158">
        <v>247</v>
      </c>
      <c r="O158">
        <v>229</v>
      </c>
      <c r="P158">
        <v>193</v>
      </c>
      <c r="Q158">
        <v>204</v>
      </c>
      <c r="R158">
        <v>231</v>
      </c>
      <c r="S158">
        <v>248</v>
      </c>
      <c r="T158">
        <v>223</v>
      </c>
      <c r="U158">
        <v>223</v>
      </c>
    </row>
    <row r="159" spans="1:21" x14ac:dyDescent="0.25">
      <c r="A159">
        <v>8007</v>
      </c>
      <c r="B159" t="s">
        <v>52</v>
      </c>
      <c r="C159">
        <v>7</v>
      </c>
      <c r="D159" t="s">
        <v>8</v>
      </c>
      <c r="E159">
        <v>1800</v>
      </c>
      <c r="F159">
        <v>72</v>
      </c>
      <c r="G159" t="s">
        <v>40</v>
      </c>
      <c r="H159">
        <v>695</v>
      </c>
      <c r="I159">
        <v>707</v>
      </c>
      <c r="J159">
        <v>673</v>
      </c>
      <c r="K159">
        <v>678</v>
      </c>
      <c r="L159">
        <v>728</v>
      </c>
      <c r="M159">
        <v>810</v>
      </c>
      <c r="N159">
        <v>851</v>
      </c>
      <c r="O159">
        <v>846</v>
      </c>
      <c r="P159">
        <v>766</v>
      </c>
      <c r="Q159">
        <v>781</v>
      </c>
      <c r="R159">
        <v>759</v>
      </c>
      <c r="S159">
        <v>759</v>
      </c>
      <c r="T159">
        <v>831</v>
      </c>
      <c r="U159">
        <v>802</v>
      </c>
    </row>
    <row r="160" spans="1:21" x14ac:dyDescent="0.25">
      <c r="A160">
        <v>8007</v>
      </c>
      <c r="B160" t="s">
        <v>52</v>
      </c>
      <c r="C160">
        <v>7</v>
      </c>
      <c r="D160" t="s">
        <v>8</v>
      </c>
      <c r="E160">
        <v>1900</v>
      </c>
      <c r="F160">
        <v>81</v>
      </c>
      <c r="G160" t="s">
        <v>41</v>
      </c>
      <c r="H160">
        <v>447</v>
      </c>
      <c r="I160">
        <v>495</v>
      </c>
      <c r="J160">
        <v>499</v>
      </c>
      <c r="K160">
        <v>529</v>
      </c>
      <c r="L160">
        <v>597</v>
      </c>
      <c r="M160">
        <v>620</v>
      </c>
      <c r="N160">
        <v>659</v>
      </c>
      <c r="O160">
        <v>632</v>
      </c>
      <c r="P160">
        <v>618</v>
      </c>
      <c r="Q160">
        <v>603</v>
      </c>
      <c r="R160" t="s">
        <v>49</v>
      </c>
      <c r="S160">
        <v>599</v>
      </c>
      <c r="T160">
        <v>612</v>
      </c>
      <c r="U160">
        <v>635</v>
      </c>
    </row>
    <row r="161" spans="1:21" x14ac:dyDescent="0.25">
      <c r="A161">
        <v>8007</v>
      </c>
      <c r="B161" t="s">
        <v>52</v>
      </c>
      <c r="C161">
        <v>7</v>
      </c>
      <c r="D161" t="s">
        <v>8</v>
      </c>
      <c r="E161">
        <v>2000</v>
      </c>
      <c r="F161" t="s">
        <v>9</v>
      </c>
      <c r="G161" t="s">
        <v>42</v>
      </c>
      <c r="H161">
        <v>622</v>
      </c>
      <c r="I161">
        <v>654</v>
      </c>
      <c r="J161">
        <v>665</v>
      </c>
      <c r="K161">
        <v>648</v>
      </c>
      <c r="L161">
        <v>648</v>
      </c>
      <c r="M161">
        <v>667</v>
      </c>
      <c r="N161">
        <v>676</v>
      </c>
      <c r="O161">
        <v>696</v>
      </c>
      <c r="P161">
        <v>709</v>
      </c>
      <c r="Q161">
        <v>735</v>
      </c>
      <c r="R161">
        <v>720</v>
      </c>
      <c r="S161">
        <v>735</v>
      </c>
      <c r="T161">
        <v>752</v>
      </c>
      <c r="U161">
        <v>779</v>
      </c>
    </row>
    <row r="162" spans="1:21" x14ac:dyDescent="0.25">
      <c r="A162">
        <v>8007</v>
      </c>
      <c r="B162" t="s">
        <v>52</v>
      </c>
      <c r="C162">
        <v>7</v>
      </c>
      <c r="D162" t="s">
        <v>8</v>
      </c>
      <c r="E162">
        <v>2001</v>
      </c>
      <c r="F162" t="s">
        <v>9</v>
      </c>
      <c r="G162" t="s">
        <v>43</v>
      </c>
      <c r="H162">
        <v>57</v>
      </c>
      <c r="I162">
        <v>65</v>
      </c>
      <c r="J162">
        <v>68</v>
      </c>
      <c r="K162">
        <v>64</v>
      </c>
      <c r="L162">
        <v>62</v>
      </c>
      <c r="M162">
        <v>61</v>
      </c>
      <c r="N162">
        <v>61</v>
      </c>
      <c r="O162">
        <v>62</v>
      </c>
      <c r="P162">
        <v>62</v>
      </c>
      <c r="Q162">
        <v>69</v>
      </c>
      <c r="R162">
        <v>55</v>
      </c>
      <c r="S162">
        <v>49</v>
      </c>
      <c r="T162">
        <v>48</v>
      </c>
      <c r="U162">
        <v>46</v>
      </c>
    </row>
    <row r="163" spans="1:21" x14ac:dyDescent="0.25">
      <c r="A163">
        <v>8007</v>
      </c>
      <c r="B163" t="s">
        <v>52</v>
      </c>
      <c r="C163">
        <v>7</v>
      </c>
      <c r="D163" t="s">
        <v>8</v>
      </c>
      <c r="E163">
        <v>2002</v>
      </c>
      <c r="F163" t="s">
        <v>9</v>
      </c>
      <c r="G163" t="s">
        <v>44</v>
      </c>
      <c r="H163">
        <v>29</v>
      </c>
      <c r="I163">
        <v>31</v>
      </c>
      <c r="J163">
        <v>31</v>
      </c>
      <c r="K163">
        <v>30</v>
      </c>
      <c r="L163">
        <v>28</v>
      </c>
      <c r="M163">
        <v>29</v>
      </c>
      <c r="N163">
        <v>31</v>
      </c>
      <c r="O163">
        <v>31</v>
      </c>
      <c r="P163">
        <v>32</v>
      </c>
      <c r="Q163">
        <v>33</v>
      </c>
      <c r="R163">
        <v>33</v>
      </c>
      <c r="S163">
        <v>32</v>
      </c>
      <c r="T163">
        <v>32</v>
      </c>
      <c r="U163">
        <v>32</v>
      </c>
    </row>
    <row r="164" spans="1:21" x14ac:dyDescent="0.25">
      <c r="A164">
        <v>8007</v>
      </c>
      <c r="B164" t="s">
        <v>52</v>
      </c>
      <c r="C164">
        <v>7</v>
      </c>
      <c r="D164" t="s">
        <v>8</v>
      </c>
      <c r="E164">
        <v>2010</v>
      </c>
      <c r="F164" t="s">
        <v>9</v>
      </c>
      <c r="G164" t="s">
        <v>45</v>
      </c>
      <c r="H164">
        <v>536</v>
      </c>
      <c r="I164">
        <v>558</v>
      </c>
      <c r="J164">
        <v>566</v>
      </c>
      <c r="K164">
        <v>554</v>
      </c>
      <c r="L164">
        <v>558</v>
      </c>
      <c r="M164">
        <v>577</v>
      </c>
      <c r="N164">
        <v>584</v>
      </c>
      <c r="O164">
        <v>603</v>
      </c>
      <c r="P164">
        <v>615</v>
      </c>
      <c r="Q164">
        <v>633</v>
      </c>
      <c r="R164">
        <v>632</v>
      </c>
      <c r="S164">
        <v>654</v>
      </c>
      <c r="T164">
        <v>672</v>
      </c>
      <c r="U164">
        <v>701</v>
      </c>
    </row>
    <row r="165" spans="1:21" x14ac:dyDescent="0.25">
      <c r="A165">
        <v>8007</v>
      </c>
      <c r="B165" t="s">
        <v>52</v>
      </c>
      <c r="C165">
        <v>7</v>
      </c>
      <c r="D165" t="s">
        <v>8</v>
      </c>
      <c r="E165">
        <v>2011</v>
      </c>
      <c r="F165" t="s">
        <v>9</v>
      </c>
      <c r="G165" t="s">
        <v>46</v>
      </c>
      <c r="H165">
        <v>39</v>
      </c>
      <c r="I165">
        <v>38</v>
      </c>
      <c r="J165">
        <v>38</v>
      </c>
      <c r="K165">
        <v>41</v>
      </c>
      <c r="L165">
        <v>43</v>
      </c>
      <c r="M165">
        <v>37</v>
      </c>
      <c r="N165">
        <v>39</v>
      </c>
      <c r="O165">
        <v>45</v>
      </c>
      <c r="P165">
        <v>49</v>
      </c>
      <c r="Q165">
        <v>54</v>
      </c>
      <c r="R165">
        <v>58</v>
      </c>
      <c r="S165">
        <v>55</v>
      </c>
      <c r="T165">
        <v>53</v>
      </c>
      <c r="U165">
        <v>56</v>
      </c>
    </row>
    <row r="166" spans="1:21" x14ac:dyDescent="0.25">
      <c r="A166">
        <v>8007</v>
      </c>
      <c r="B166" t="s">
        <v>52</v>
      </c>
      <c r="C166">
        <v>7</v>
      </c>
      <c r="D166" t="s">
        <v>8</v>
      </c>
      <c r="E166">
        <v>2012</v>
      </c>
      <c r="F166" t="s">
        <v>9</v>
      </c>
      <c r="G166" t="s">
        <v>47</v>
      </c>
      <c r="H166">
        <v>497</v>
      </c>
      <c r="I166">
        <v>520</v>
      </c>
      <c r="J166">
        <v>528</v>
      </c>
      <c r="K166">
        <v>513</v>
      </c>
      <c r="L166">
        <v>515</v>
      </c>
      <c r="M166">
        <v>540</v>
      </c>
      <c r="N166">
        <v>545</v>
      </c>
      <c r="O166">
        <v>558</v>
      </c>
      <c r="P166">
        <v>566</v>
      </c>
      <c r="Q166">
        <v>579</v>
      </c>
      <c r="R166">
        <v>574</v>
      </c>
      <c r="S166">
        <v>599</v>
      </c>
      <c r="T166">
        <v>619</v>
      </c>
      <c r="U166">
        <v>645</v>
      </c>
    </row>
    <row r="167" spans="1:21" x14ac:dyDescent="0.25">
      <c r="A167">
        <v>8009</v>
      </c>
      <c r="B167" t="s">
        <v>54</v>
      </c>
      <c r="C167">
        <v>7</v>
      </c>
      <c r="D167" t="s">
        <v>8</v>
      </c>
      <c r="E167">
        <v>10</v>
      </c>
      <c r="F167" t="s">
        <v>9</v>
      </c>
      <c r="G167" t="s">
        <v>10</v>
      </c>
      <c r="H167">
        <v>2823</v>
      </c>
      <c r="I167">
        <v>2810</v>
      </c>
      <c r="J167">
        <v>2805</v>
      </c>
      <c r="K167">
        <v>2681</v>
      </c>
      <c r="L167">
        <v>2655</v>
      </c>
      <c r="M167">
        <v>2641</v>
      </c>
      <c r="N167">
        <v>2725</v>
      </c>
      <c r="O167">
        <v>2722</v>
      </c>
      <c r="P167">
        <v>2715</v>
      </c>
      <c r="Q167">
        <v>2815</v>
      </c>
      <c r="R167">
        <v>2859</v>
      </c>
      <c r="S167">
        <v>2821</v>
      </c>
      <c r="T167">
        <v>2792</v>
      </c>
      <c r="U167">
        <v>2781</v>
      </c>
    </row>
    <row r="168" spans="1:21" x14ac:dyDescent="0.25">
      <c r="A168">
        <v>8009</v>
      </c>
      <c r="B168" t="s">
        <v>54</v>
      </c>
      <c r="C168">
        <v>7</v>
      </c>
      <c r="D168" t="s">
        <v>8</v>
      </c>
      <c r="E168">
        <v>20</v>
      </c>
      <c r="F168" t="s">
        <v>9</v>
      </c>
      <c r="G168" t="s">
        <v>11</v>
      </c>
      <c r="H168">
        <v>1533</v>
      </c>
      <c r="I168">
        <v>1470</v>
      </c>
      <c r="J168">
        <v>1492</v>
      </c>
      <c r="K168">
        <v>1418</v>
      </c>
      <c r="L168">
        <v>1384</v>
      </c>
      <c r="M168">
        <v>1396</v>
      </c>
      <c r="N168">
        <v>1348</v>
      </c>
      <c r="O168">
        <v>1375</v>
      </c>
      <c r="P168">
        <v>1388</v>
      </c>
      <c r="Q168">
        <v>1405</v>
      </c>
      <c r="R168">
        <v>1408</v>
      </c>
      <c r="S168">
        <v>1401</v>
      </c>
      <c r="T168">
        <v>1385</v>
      </c>
      <c r="U168">
        <v>1373</v>
      </c>
    </row>
    <row r="169" spans="1:21" x14ac:dyDescent="0.25">
      <c r="A169">
        <v>8009</v>
      </c>
      <c r="B169" t="s">
        <v>54</v>
      </c>
      <c r="C169">
        <v>7</v>
      </c>
      <c r="D169" t="s">
        <v>8</v>
      </c>
      <c r="E169">
        <v>40</v>
      </c>
      <c r="F169" t="s">
        <v>9</v>
      </c>
      <c r="G169" t="s">
        <v>12</v>
      </c>
      <c r="H169">
        <v>1290</v>
      </c>
      <c r="I169">
        <v>1340</v>
      </c>
      <c r="J169">
        <v>1313</v>
      </c>
      <c r="K169">
        <v>1263</v>
      </c>
      <c r="L169">
        <v>1271</v>
      </c>
      <c r="M169">
        <v>1245</v>
      </c>
      <c r="N169">
        <v>1377</v>
      </c>
      <c r="O169">
        <v>1347</v>
      </c>
      <c r="P169">
        <v>1327</v>
      </c>
      <c r="Q169">
        <v>1410</v>
      </c>
      <c r="R169">
        <v>1451</v>
      </c>
      <c r="S169">
        <v>1420</v>
      </c>
      <c r="T169">
        <v>1407</v>
      </c>
      <c r="U169">
        <v>1408</v>
      </c>
    </row>
    <row r="170" spans="1:21" x14ac:dyDescent="0.25">
      <c r="A170">
        <v>8009</v>
      </c>
      <c r="B170" t="s">
        <v>54</v>
      </c>
      <c r="C170">
        <v>7</v>
      </c>
      <c r="D170" t="s">
        <v>8</v>
      </c>
      <c r="E170">
        <v>50</v>
      </c>
      <c r="F170" t="s">
        <v>9</v>
      </c>
      <c r="G170" t="s">
        <v>13</v>
      </c>
      <c r="H170">
        <v>616</v>
      </c>
      <c r="I170">
        <v>624</v>
      </c>
      <c r="J170">
        <v>603</v>
      </c>
      <c r="K170">
        <v>586</v>
      </c>
      <c r="L170">
        <v>581</v>
      </c>
      <c r="M170">
        <v>577</v>
      </c>
      <c r="N170">
        <v>694</v>
      </c>
      <c r="O170">
        <v>680</v>
      </c>
      <c r="P170">
        <v>666</v>
      </c>
      <c r="Q170">
        <v>668</v>
      </c>
      <c r="R170">
        <v>672</v>
      </c>
      <c r="S170">
        <v>655</v>
      </c>
      <c r="T170">
        <v>658</v>
      </c>
      <c r="U170">
        <v>647</v>
      </c>
    </row>
    <row r="171" spans="1:21" x14ac:dyDescent="0.25">
      <c r="A171">
        <v>8009</v>
      </c>
      <c r="B171" t="s">
        <v>54</v>
      </c>
      <c r="C171">
        <v>7</v>
      </c>
      <c r="D171" t="s">
        <v>8</v>
      </c>
      <c r="E171">
        <v>60</v>
      </c>
      <c r="F171" t="s">
        <v>9</v>
      </c>
      <c r="G171" t="s">
        <v>14</v>
      </c>
      <c r="H171">
        <v>674</v>
      </c>
      <c r="I171">
        <v>716</v>
      </c>
      <c r="J171">
        <v>710</v>
      </c>
      <c r="K171">
        <v>677</v>
      </c>
      <c r="L171">
        <v>690</v>
      </c>
      <c r="M171">
        <v>668</v>
      </c>
      <c r="N171">
        <v>683</v>
      </c>
      <c r="O171">
        <v>667</v>
      </c>
      <c r="P171">
        <v>661</v>
      </c>
      <c r="Q171">
        <v>742</v>
      </c>
      <c r="R171">
        <v>779</v>
      </c>
      <c r="S171">
        <v>765</v>
      </c>
      <c r="T171">
        <v>749</v>
      </c>
      <c r="U171">
        <v>761</v>
      </c>
    </row>
    <row r="172" spans="1:21" x14ac:dyDescent="0.25">
      <c r="A172">
        <v>8009</v>
      </c>
      <c r="B172" t="s">
        <v>54</v>
      </c>
      <c r="C172">
        <v>7</v>
      </c>
      <c r="D172" t="s">
        <v>8</v>
      </c>
      <c r="E172">
        <v>70</v>
      </c>
      <c r="F172" t="s">
        <v>15</v>
      </c>
      <c r="G172" t="s">
        <v>16</v>
      </c>
      <c r="H172">
        <v>824</v>
      </c>
      <c r="I172">
        <v>794</v>
      </c>
      <c r="J172">
        <v>798</v>
      </c>
      <c r="K172">
        <v>758</v>
      </c>
      <c r="L172">
        <v>746</v>
      </c>
      <c r="M172">
        <v>733</v>
      </c>
      <c r="N172">
        <v>820</v>
      </c>
      <c r="O172">
        <v>819</v>
      </c>
      <c r="P172">
        <v>806</v>
      </c>
      <c r="Q172">
        <v>821</v>
      </c>
      <c r="R172">
        <v>822</v>
      </c>
      <c r="S172">
        <v>812</v>
      </c>
      <c r="T172">
        <v>826</v>
      </c>
      <c r="U172">
        <v>804</v>
      </c>
    </row>
    <row r="173" spans="1:21" x14ac:dyDescent="0.25">
      <c r="A173">
        <v>8009</v>
      </c>
      <c r="B173" t="s">
        <v>54</v>
      </c>
      <c r="C173">
        <v>7</v>
      </c>
      <c r="D173" t="s">
        <v>8</v>
      </c>
      <c r="E173">
        <v>80</v>
      </c>
      <c r="F173" t="s">
        <v>9</v>
      </c>
      <c r="G173" t="s">
        <v>17</v>
      </c>
      <c r="H173">
        <v>1999</v>
      </c>
      <c r="I173">
        <v>2016</v>
      </c>
      <c r="J173">
        <v>2007</v>
      </c>
      <c r="K173">
        <v>1923</v>
      </c>
      <c r="L173">
        <v>1909</v>
      </c>
      <c r="M173">
        <v>1908</v>
      </c>
      <c r="N173">
        <v>1905</v>
      </c>
      <c r="O173">
        <v>1903</v>
      </c>
      <c r="P173">
        <v>1909</v>
      </c>
      <c r="Q173">
        <v>1994</v>
      </c>
      <c r="R173">
        <v>2037</v>
      </c>
      <c r="S173">
        <v>2009</v>
      </c>
      <c r="T173">
        <v>1966</v>
      </c>
      <c r="U173">
        <v>1977</v>
      </c>
    </row>
    <row r="174" spans="1:21" x14ac:dyDescent="0.25">
      <c r="A174">
        <v>8009</v>
      </c>
      <c r="B174" t="s">
        <v>54</v>
      </c>
      <c r="C174">
        <v>7</v>
      </c>
      <c r="D174" t="s">
        <v>8</v>
      </c>
      <c r="E174">
        <v>90</v>
      </c>
      <c r="F174" t="s">
        <v>9</v>
      </c>
      <c r="G174" t="s">
        <v>18</v>
      </c>
      <c r="H174">
        <v>1245</v>
      </c>
      <c r="I174">
        <v>1269</v>
      </c>
      <c r="J174">
        <v>1241</v>
      </c>
      <c r="K174">
        <v>1176</v>
      </c>
      <c r="L174">
        <v>1177</v>
      </c>
      <c r="M174">
        <v>1168</v>
      </c>
      <c r="N174">
        <v>1169</v>
      </c>
      <c r="O174">
        <v>1164</v>
      </c>
      <c r="P174">
        <v>1146</v>
      </c>
      <c r="Q174">
        <v>1207</v>
      </c>
      <c r="R174">
        <v>1267</v>
      </c>
      <c r="S174">
        <v>1274</v>
      </c>
      <c r="T174">
        <v>1271</v>
      </c>
      <c r="U174">
        <v>1278</v>
      </c>
    </row>
    <row r="175" spans="1:21" x14ac:dyDescent="0.25">
      <c r="A175">
        <v>8009</v>
      </c>
      <c r="B175" t="s">
        <v>54</v>
      </c>
      <c r="C175">
        <v>7</v>
      </c>
      <c r="D175" t="s">
        <v>8</v>
      </c>
      <c r="E175">
        <v>100</v>
      </c>
      <c r="F175" t="s">
        <v>19</v>
      </c>
      <c r="G175" t="s">
        <v>20</v>
      </c>
      <c r="H175" t="s">
        <v>49</v>
      </c>
      <c r="I175" t="s">
        <v>49</v>
      </c>
      <c r="J175" t="s">
        <v>49</v>
      </c>
      <c r="K175" t="s">
        <v>49</v>
      </c>
      <c r="L175" t="s">
        <v>49</v>
      </c>
      <c r="M175" t="s">
        <v>49</v>
      </c>
      <c r="N175" t="s">
        <v>49</v>
      </c>
      <c r="O175" t="s">
        <v>49</v>
      </c>
      <c r="P175" t="s">
        <v>49</v>
      </c>
      <c r="Q175" t="s">
        <v>49</v>
      </c>
      <c r="R175" t="s">
        <v>49</v>
      </c>
      <c r="S175" t="s">
        <v>49</v>
      </c>
      <c r="T175" t="s">
        <v>49</v>
      </c>
      <c r="U175" t="s">
        <v>49</v>
      </c>
    </row>
    <row r="176" spans="1:21" x14ac:dyDescent="0.25">
      <c r="A176">
        <v>8009</v>
      </c>
      <c r="B176" t="s">
        <v>54</v>
      </c>
      <c r="C176">
        <v>7</v>
      </c>
      <c r="D176" t="s">
        <v>8</v>
      </c>
      <c r="E176">
        <v>200</v>
      </c>
      <c r="F176">
        <v>21</v>
      </c>
      <c r="G176" t="s">
        <v>21</v>
      </c>
      <c r="H176" t="s">
        <v>49</v>
      </c>
      <c r="I176" t="s">
        <v>49</v>
      </c>
      <c r="J176" t="s">
        <v>49</v>
      </c>
      <c r="K176">
        <v>18</v>
      </c>
      <c r="L176">
        <v>17</v>
      </c>
      <c r="M176">
        <v>13</v>
      </c>
      <c r="N176">
        <v>19</v>
      </c>
      <c r="O176">
        <v>36</v>
      </c>
      <c r="P176">
        <v>35</v>
      </c>
      <c r="Q176" t="s">
        <v>49</v>
      </c>
      <c r="R176" t="s">
        <v>49</v>
      </c>
      <c r="S176">
        <v>60</v>
      </c>
      <c r="T176">
        <v>54</v>
      </c>
      <c r="U176">
        <v>55</v>
      </c>
    </row>
    <row r="177" spans="1:21" x14ac:dyDescent="0.25">
      <c r="A177">
        <v>8009</v>
      </c>
      <c r="B177" t="s">
        <v>54</v>
      </c>
      <c r="C177">
        <v>7</v>
      </c>
      <c r="D177" t="s">
        <v>8</v>
      </c>
      <c r="E177">
        <v>300</v>
      </c>
      <c r="F177">
        <v>22</v>
      </c>
      <c r="G177" t="s">
        <v>22</v>
      </c>
      <c r="H177" t="s">
        <v>49</v>
      </c>
      <c r="I177" t="s">
        <v>49</v>
      </c>
      <c r="J177" t="s">
        <v>49</v>
      </c>
      <c r="K177" t="s">
        <v>49</v>
      </c>
      <c r="L177" t="s">
        <v>49</v>
      </c>
      <c r="M177" t="s">
        <v>49</v>
      </c>
      <c r="N177" t="s">
        <v>49</v>
      </c>
      <c r="O177" t="s">
        <v>49</v>
      </c>
      <c r="P177" t="s">
        <v>49</v>
      </c>
      <c r="Q177" t="s">
        <v>49</v>
      </c>
      <c r="R177" t="s">
        <v>49</v>
      </c>
      <c r="S177" t="s">
        <v>49</v>
      </c>
      <c r="T177" t="s">
        <v>49</v>
      </c>
      <c r="U177" t="s">
        <v>49</v>
      </c>
    </row>
    <row r="178" spans="1:21" x14ac:dyDescent="0.25">
      <c r="A178">
        <v>8009</v>
      </c>
      <c r="B178" t="s">
        <v>54</v>
      </c>
      <c r="C178">
        <v>7</v>
      </c>
      <c r="D178" t="s">
        <v>8</v>
      </c>
      <c r="E178">
        <v>400</v>
      </c>
      <c r="F178">
        <v>23</v>
      </c>
      <c r="G178" t="s">
        <v>23</v>
      </c>
      <c r="H178" t="s">
        <v>49</v>
      </c>
      <c r="I178" t="s">
        <v>49</v>
      </c>
      <c r="J178" t="s">
        <v>49</v>
      </c>
      <c r="K178" t="s">
        <v>49</v>
      </c>
      <c r="L178" t="s">
        <v>49</v>
      </c>
      <c r="M178" t="s">
        <v>49</v>
      </c>
      <c r="N178" t="s">
        <v>49</v>
      </c>
      <c r="O178" t="s">
        <v>49</v>
      </c>
      <c r="P178" t="s">
        <v>49</v>
      </c>
      <c r="Q178" t="s">
        <v>49</v>
      </c>
      <c r="R178" t="s">
        <v>49</v>
      </c>
      <c r="S178" t="s">
        <v>49</v>
      </c>
      <c r="T178" t="s">
        <v>49</v>
      </c>
      <c r="U178" t="s">
        <v>49</v>
      </c>
    </row>
    <row r="179" spans="1:21" x14ac:dyDescent="0.25">
      <c r="A179">
        <v>8009</v>
      </c>
      <c r="B179" t="s">
        <v>54</v>
      </c>
      <c r="C179">
        <v>7</v>
      </c>
      <c r="D179" t="s">
        <v>8</v>
      </c>
      <c r="E179">
        <v>500</v>
      </c>
      <c r="F179" t="s">
        <v>24</v>
      </c>
      <c r="G179" t="s">
        <v>25</v>
      </c>
      <c r="H179" t="s">
        <v>49</v>
      </c>
      <c r="I179" t="s">
        <v>49</v>
      </c>
      <c r="J179" t="s">
        <v>49</v>
      </c>
      <c r="K179" t="s">
        <v>49</v>
      </c>
      <c r="L179" t="s">
        <v>49</v>
      </c>
      <c r="M179" t="s">
        <v>49</v>
      </c>
      <c r="N179" t="s">
        <v>49</v>
      </c>
      <c r="O179" t="s">
        <v>49</v>
      </c>
      <c r="P179" t="s">
        <v>49</v>
      </c>
      <c r="Q179" t="s">
        <v>49</v>
      </c>
      <c r="R179" t="s">
        <v>49</v>
      </c>
      <c r="S179" t="s">
        <v>49</v>
      </c>
      <c r="T179" t="s">
        <v>49</v>
      </c>
      <c r="U179" t="s">
        <v>49</v>
      </c>
    </row>
    <row r="180" spans="1:21" x14ac:dyDescent="0.25">
      <c r="A180">
        <v>8009</v>
      </c>
      <c r="B180" t="s">
        <v>54</v>
      </c>
      <c r="C180">
        <v>7</v>
      </c>
      <c r="D180" t="s">
        <v>8</v>
      </c>
      <c r="E180">
        <v>600</v>
      </c>
      <c r="F180">
        <v>42</v>
      </c>
      <c r="G180" t="s">
        <v>26</v>
      </c>
      <c r="H180">
        <v>64</v>
      </c>
      <c r="I180">
        <v>47</v>
      </c>
      <c r="J180">
        <v>44</v>
      </c>
      <c r="K180">
        <v>41</v>
      </c>
      <c r="L180">
        <v>46</v>
      </c>
      <c r="M180">
        <v>46</v>
      </c>
      <c r="N180">
        <v>45</v>
      </c>
      <c r="O180">
        <v>50</v>
      </c>
      <c r="P180">
        <v>56</v>
      </c>
      <c r="Q180">
        <v>62</v>
      </c>
      <c r="R180">
        <v>80</v>
      </c>
      <c r="S180">
        <v>84</v>
      </c>
      <c r="T180">
        <v>82</v>
      </c>
      <c r="U180">
        <v>81</v>
      </c>
    </row>
    <row r="181" spans="1:21" x14ac:dyDescent="0.25">
      <c r="A181">
        <v>8009</v>
      </c>
      <c r="B181" t="s">
        <v>54</v>
      </c>
      <c r="C181">
        <v>7</v>
      </c>
      <c r="D181" t="s">
        <v>8</v>
      </c>
      <c r="E181">
        <v>700</v>
      </c>
      <c r="F181" t="s">
        <v>27</v>
      </c>
      <c r="G181" t="s">
        <v>28</v>
      </c>
      <c r="H181">
        <v>239</v>
      </c>
      <c r="I181">
        <v>227</v>
      </c>
      <c r="J181">
        <v>248</v>
      </c>
      <c r="K181">
        <v>248</v>
      </c>
      <c r="L181">
        <v>259</v>
      </c>
      <c r="M181">
        <v>264</v>
      </c>
      <c r="N181">
        <v>252</v>
      </c>
      <c r="O181">
        <v>208</v>
      </c>
      <c r="P181">
        <v>191</v>
      </c>
      <c r="Q181">
        <v>188</v>
      </c>
      <c r="R181">
        <v>187</v>
      </c>
      <c r="S181">
        <v>191</v>
      </c>
      <c r="T181">
        <v>190</v>
      </c>
      <c r="U181">
        <v>189</v>
      </c>
    </row>
    <row r="182" spans="1:21" x14ac:dyDescent="0.25">
      <c r="A182">
        <v>8009</v>
      </c>
      <c r="B182" t="s">
        <v>54</v>
      </c>
      <c r="C182">
        <v>7</v>
      </c>
      <c r="D182" t="s">
        <v>8</v>
      </c>
      <c r="E182">
        <v>800</v>
      </c>
      <c r="F182" t="s">
        <v>29</v>
      </c>
      <c r="G182" t="s">
        <v>30</v>
      </c>
      <c r="H182" t="s">
        <v>49</v>
      </c>
      <c r="I182" t="s">
        <v>49</v>
      </c>
      <c r="J182" t="s">
        <v>49</v>
      </c>
      <c r="K182" t="s">
        <v>49</v>
      </c>
      <c r="L182" t="s">
        <v>49</v>
      </c>
      <c r="M182" t="s">
        <v>49</v>
      </c>
      <c r="N182" t="s">
        <v>49</v>
      </c>
      <c r="O182" t="s">
        <v>49</v>
      </c>
      <c r="P182" t="s">
        <v>49</v>
      </c>
      <c r="Q182" t="s">
        <v>49</v>
      </c>
      <c r="R182" t="s">
        <v>49</v>
      </c>
      <c r="S182" t="s">
        <v>49</v>
      </c>
      <c r="T182" t="s">
        <v>49</v>
      </c>
      <c r="U182" t="s">
        <v>49</v>
      </c>
    </row>
    <row r="183" spans="1:21" x14ac:dyDescent="0.25">
      <c r="A183">
        <v>8009</v>
      </c>
      <c r="B183" t="s">
        <v>54</v>
      </c>
      <c r="C183">
        <v>7</v>
      </c>
      <c r="D183" t="s">
        <v>8</v>
      </c>
      <c r="E183">
        <v>900</v>
      </c>
      <c r="F183">
        <v>51</v>
      </c>
      <c r="G183" t="s">
        <v>31</v>
      </c>
      <c r="H183">
        <v>23</v>
      </c>
      <c r="I183">
        <v>23</v>
      </c>
      <c r="J183">
        <v>21</v>
      </c>
      <c r="K183">
        <v>17</v>
      </c>
      <c r="L183">
        <v>17</v>
      </c>
      <c r="M183">
        <v>17</v>
      </c>
      <c r="N183">
        <v>17</v>
      </c>
      <c r="O183" t="s">
        <v>49</v>
      </c>
      <c r="P183" t="s">
        <v>49</v>
      </c>
      <c r="Q183" t="s">
        <v>49</v>
      </c>
      <c r="R183" t="s">
        <v>49</v>
      </c>
      <c r="S183" t="s">
        <v>49</v>
      </c>
      <c r="T183" t="s">
        <v>49</v>
      </c>
      <c r="U183" t="s">
        <v>49</v>
      </c>
    </row>
    <row r="184" spans="1:21" x14ac:dyDescent="0.25">
      <c r="A184">
        <v>8009</v>
      </c>
      <c r="B184" t="s">
        <v>54</v>
      </c>
      <c r="C184">
        <v>7</v>
      </c>
      <c r="D184" t="s">
        <v>8</v>
      </c>
      <c r="E184">
        <v>1000</v>
      </c>
      <c r="F184">
        <v>52</v>
      </c>
      <c r="G184" t="s">
        <v>32</v>
      </c>
      <c r="H184" t="s">
        <v>49</v>
      </c>
      <c r="I184" t="s">
        <v>49</v>
      </c>
      <c r="J184" t="s">
        <v>49</v>
      </c>
      <c r="K184" t="s">
        <v>49</v>
      </c>
      <c r="L184" t="s">
        <v>49</v>
      </c>
      <c r="M184" t="s">
        <v>49</v>
      </c>
      <c r="N184" t="s">
        <v>49</v>
      </c>
      <c r="O184" t="s">
        <v>49</v>
      </c>
      <c r="P184" t="s">
        <v>49</v>
      </c>
      <c r="Q184" t="s">
        <v>49</v>
      </c>
      <c r="R184" t="s">
        <v>49</v>
      </c>
      <c r="S184" t="s">
        <v>49</v>
      </c>
      <c r="T184" t="s">
        <v>49</v>
      </c>
      <c r="U184" t="s">
        <v>49</v>
      </c>
    </row>
    <row r="185" spans="1:21" x14ac:dyDescent="0.25">
      <c r="A185">
        <v>8009</v>
      </c>
      <c r="B185" t="s">
        <v>54</v>
      </c>
      <c r="C185">
        <v>7</v>
      </c>
      <c r="D185" t="s">
        <v>8</v>
      </c>
      <c r="E185">
        <v>1100</v>
      </c>
      <c r="F185">
        <v>53</v>
      </c>
      <c r="G185" t="s">
        <v>33</v>
      </c>
      <c r="H185" t="s">
        <v>49</v>
      </c>
      <c r="I185" t="s">
        <v>49</v>
      </c>
      <c r="J185" t="s">
        <v>49</v>
      </c>
      <c r="K185" t="s">
        <v>49</v>
      </c>
      <c r="L185" t="s">
        <v>49</v>
      </c>
      <c r="M185" t="s">
        <v>49</v>
      </c>
      <c r="N185" t="s">
        <v>49</v>
      </c>
      <c r="O185" t="s">
        <v>49</v>
      </c>
      <c r="P185" t="s">
        <v>49</v>
      </c>
      <c r="Q185" t="s">
        <v>49</v>
      </c>
      <c r="R185" t="s">
        <v>49</v>
      </c>
      <c r="S185" t="s">
        <v>49</v>
      </c>
      <c r="T185" t="s">
        <v>49</v>
      </c>
      <c r="U185" t="s">
        <v>49</v>
      </c>
    </row>
    <row r="186" spans="1:21" x14ac:dyDescent="0.25">
      <c r="A186">
        <v>8009</v>
      </c>
      <c r="B186" t="s">
        <v>54</v>
      </c>
      <c r="C186">
        <v>7</v>
      </c>
      <c r="D186" t="s">
        <v>8</v>
      </c>
      <c r="E186">
        <v>1200</v>
      </c>
      <c r="F186">
        <v>54</v>
      </c>
      <c r="G186" t="s">
        <v>34</v>
      </c>
      <c r="H186" t="s">
        <v>49</v>
      </c>
      <c r="I186" t="s">
        <v>49</v>
      </c>
      <c r="J186" t="s">
        <v>49</v>
      </c>
      <c r="K186" t="s">
        <v>49</v>
      </c>
      <c r="L186" t="s">
        <v>49</v>
      </c>
      <c r="M186" t="s">
        <v>49</v>
      </c>
      <c r="N186" t="s">
        <v>49</v>
      </c>
      <c r="O186" t="s">
        <v>49</v>
      </c>
      <c r="P186" t="s">
        <v>49</v>
      </c>
      <c r="Q186" t="s">
        <v>49</v>
      </c>
      <c r="R186" t="s">
        <v>49</v>
      </c>
      <c r="S186" t="s">
        <v>49</v>
      </c>
      <c r="T186" t="s">
        <v>49</v>
      </c>
      <c r="U186" t="s">
        <v>49</v>
      </c>
    </row>
    <row r="187" spans="1:21" x14ac:dyDescent="0.25">
      <c r="A187">
        <v>8009</v>
      </c>
      <c r="B187" t="s">
        <v>54</v>
      </c>
      <c r="C187">
        <v>7</v>
      </c>
      <c r="D187" t="s">
        <v>8</v>
      </c>
      <c r="E187">
        <v>1300</v>
      </c>
      <c r="F187">
        <v>55</v>
      </c>
      <c r="G187" t="s">
        <v>35</v>
      </c>
      <c r="H187" t="s">
        <v>49</v>
      </c>
      <c r="I187" t="s">
        <v>49</v>
      </c>
      <c r="J187" t="s">
        <v>49</v>
      </c>
      <c r="K187" t="s">
        <v>49</v>
      </c>
      <c r="L187">
        <v>21</v>
      </c>
      <c r="M187">
        <v>20</v>
      </c>
      <c r="N187">
        <v>17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</row>
    <row r="188" spans="1:21" x14ac:dyDescent="0.25">
      <c r="A188">
        <v>8009</v>
      </c>
      <c r="B188" t="s">
        <v>54</v>
      </c>
      <c r="C188">
        <v>7</v>
      </c>
      <c r="D188" t="s">
        <v>8</v>
      </c>
      <c r="E188">
        <v>1400</v>
      </c>
      <c r="F188">
        <v>56</v>
      </c>
      <c r="G188" t="s">
        <v>36</v>
      </c>
      <c r="H188">
        <v>38</v>
      </c>
      <c r="I188">
        <v>45</v>
      </c>
      <c r="J188">
        <v>43</v>
      </c>
      <c r="K188">
        <v>38</v>
      </c>
      <c r="L188">
        <v>36</v>
      </c>
      <c r="M188">
        <v>33</v>
      </c>
      <c r="N188" t="s">
        <v>49</v>
      </c>
      <c r="O188" t="s">
        <v>49</v>
      </c>
      <c r="P188">
        <v>28</v>
      </c>
      <c r="Q188">
        <v>27</v>
      </c>
      <c r="R188">
        <v>29</v>
      </c>
      <c r="S188">
        <v>27</v>
      </c>
      <c r="T188">
        <v>24</v>
      </c>
      <c r="U188">
        <v>24</v>
      </c>
    </row>
    <row r="189" spans="1:21" x14ac:dyDescent="0.25">
      <c r="A189">
        <v>8009</v>
      </c>
      <c r="B189" t="s">
        <v>54</v>
      </c>
      <c r="C189">
        <v>7</v>
      </c>
      <c r="D189" t="s">
        <v>8</v>
      </c>
      <c r="E189">
        <v>1500</v>
      </c>
      <c r="F189">
        <v>61</v>
      </c>
      <c r="G189" t="s">
        <v>37</v>
      </c>
      <c r="H189">
        <v>0</v>
      </c>
      <c r="I189" t="s">
        <v>53</v>
      </c>
      <c r="J189" t="s">
        <v>53</v>
      </c>
      <c r="K189" t="s">
        <v>53</v>
      </c>
      <c r="L189" t="s">
        <v>53</v>
      </c>
      <c r="M189" t="s">
        <v>53</v>
      </c>
      <c r="N189" t="s">
        <v>53</v>
      </c>
      <c r="O189">
        <v>13</v>
      </c>
      <c r="P189" t="s">
        <v>53</v>
      </c>
      <c r="Q189">
        <v>13</v>
      </c>
      <c r="R189">
        <v>15</v>
      </c>
      <c r="S189">
        <v>16</v>
      </c>
      <c r="T189" t="s">
        <v>49</v>
      </c>
      <c r="U189" t="s">
        <v>49</v>
      </c>
    </row>
    <row r="190" spans="1:21" x14ac:dyDescent="0.25">
      <c r="A190">
        <v>8009</v>
      </c>
      <c r="B190" t="s">
        <v>54</v>
      </c>
      <c r="C190">
        <v>7</v>
      </c>
      <c r="D190" t="s">
        <v>8</v>
      </c>
      <c r="E190">
        <v>1600</v>
      </c>
      <c r="F190">
        <v>62</v>
      </c>
      <c r="G190" t="s">
        <v>38</v>
      </c>
      <c r="H190">
        <v>66</v>
      </c>
      <c r="I190">
        <v>73</v>
      </c>
      <c r="J190">
        <v>66</v>
      </c>
      <c r="K190">
        <v>66</v>
      </c>
      <c r="L190">
        <v>59</v>
      </c>
      <c r="M190">
        <v>61</v>
      </c>
      <c r="N190">
        <v>63</v>
      </c>
      <c r="O190">
        <v>56</v>
      </c>
      <c r="P190">
        <v>52</v>
      </c>
      <c r="Q190">
        <v>52</v>
      </c>
      <c r="R190">
        <v>49</v>
      </c>
      <c r="S190">
        <v>55</v>
      </c>
      <c r="T190" t="s">
        <v>49</v>
      </c>
      <c r="U190" t="s">
        <v>49</v>
      </c>
    </row>
    <row r="191" spans="1:21" x14ac:dyDescent="0.25">
      <c r="A191">
        <v>8009</v>
      </c>
      <c r="B191" t="s">
        <v>54</v>
      </c>
      <c r="C191">
        <v>7</v>
      </c>
      <c r="D191" t="s">
        <v>8</v>
      </c>
      <c r="E191">
        <v>1700</v>
      </c>
      <c r="F191">
        <v>71</v>
      </c>
      <c r="G191" t="s">
        <v>39</v>
      </c>
      <c r="H191" t="s">
        <v>49</v>
      </c>
      <c r="I191" t="s">
        <v>49</v>
      </c>
      <c r="J191" t="s">
        <v>49</v>
      </c>
      <c r="K191" t="s">
        <v>49</v>
      </c>
      <c r="L191" t="s">
        <v>49</v>
      </c>
      <c r="M191" t="s">
        <v>49</v>
      </c>
      <c r="N191" t="s">
        <v>49</v>
      </c>
      <c r="O191" t="s">
        <v>49</v>
      </c>
      <c r="P191" t="s">
        <v>49</v>
      </c>
      <c r="Q191" t="s">
        <v>49</v>
      </c>
      <c r="R191" t="s">
        <v>49</v>
      </c>
      <c r="S191" t="s">
        <v>49</v>
      </c>
      <c r="T191" t="s">
        <v>49</v>
      </c>
      <c r="U191" t="s">
        <v>49</v>
      </c>
    </row>
    <row r="192" spans="1:21" x14ac:dyDescent="0.25">
      <c r="A192">
        <v>8009</v>
      </c>
      <c r="B192" t="s">
        <v>54</v>
      </c>
      <c r="C192">
        <v>7</v>
      </c>
      <c r="D192" t="s">
        <v>8</v>
      </c>
      <c r="E192">
        <v>1800</v>
      </c>
      <c r="F192">
        <v>72</v>
      </c>
      <c r="G192" t="s">
        <v>40</v>
      </c>
      <c r="H192" t="s">
        <v>49</v>
      </c>
      <c r="I192" t="s">
        <v>49</v>
      </c>
      <c r="J192" t="s">
        <v>49</v>
      </c>
      <c r="K192" t="s">
        <v>49</v>
      </c>
      <c r="L192" t="s">
        <v>49</v>
      </c>
      <c r="M192" t="s">
        <v>49</v>
      </c>
      <c r="N192" t="s">
        <v>49</v>
      </c>
      <c r="O192" t="s">
        <v>49</v>
      </c>
      <c r="P192" t="s">
        <v>49</v>
      </c>
      <c r="Q192" t="s">
        <v>49</v>
      </c>
      <c r="R192" t="s">
        <v>49</v>
      </c>
      <c r="S192" t="s">
        <v>49</v>
      </c>
      <c r="T192" t="s">
        <v>49</v>
      </c>
      <c r="U192" t="s">
        <v>49</v>
      </c>
    </row>
    <row r="193" spans="1:21" x14ac:dyDescent="0.25">
      <c r="A193">
        <v>8009</v>
      </c>
      <c r="B193" t="s">
        <v>54</v>
      </c>
      <c r="C193">
        <v>7</v>
      </c>
      <c r="D193" t="s">
        <v>8</v>
      </c>
      <c r="E193">
        <v>1900</v>
      </c>
      <c r="F193">
        <v>81</v>
      </c>
      <c r="G193" t="s">
        <v>41</v>
      </c>
      <c r="H193">
        <v>157</v>
      </c>
      <c r="I193">
        <v>148</v>
      </c>
      <c r="J193">
        <v>148</v>
      </c>
      <c r="K193">
        <v>151</v>
      </c>
      <c r="L193">
        <v>156</v>
      </c>
      <c r="M193">
        <v>139</v>
      </c>
      <c r="N193">
        <v>135</v>
      </c>
      <c r="O193">
        <v>137</v>
      </c>
      <c r="P193">
        <v>136</v>
      </c>
      <c r="Q193">
        <v>135</v>
      </c>
      <c r="R193">
        <v>131</v>
      </c>
      <c r="S193">
        <v>120</v>
      </c>
      <c r="T193">
        <v>128</v>
      </c>
      <c r="U193">
        <v>130</v>
      </c>
    </row>
    <row r="194" spans="1:21" x14ac:dyDescent="0.25">
      <c r="A194">
        <v>8009</v>
      </c>
      <c r="B194" t="s">
        <v>54</v>
      </c>
      <c r="C194">
        <v>7</v>
      </c>
      <c r="D194" t="s">
        <v>8</v>
      </c>
      <c r="E194">
        <v>2000</v>
      </c>
      <c r="F194" t="s">
        <v>9</v>
      </c>
      <c r="G194" t="s">
        <v>42</v>
      </c>
      <c r="H194">
        <v>754</v>
      </c>
      <c r="I194">
        <v>747</v>
      </c>
      <c r="J194">
        <v>766</v>
      </c>
      <c r="K194">
        <v>747</v>
      </c>
      <c r="L194">
        <v>732</v>
      </c>
      <c r="M194">
        <v>740</v>
      </c>
      <c r="N194">
        <v>736</v>
      </c>
      <c r="O194">
        <v>739</v>
      </c>
      <c r="P194">
        <v>763</v>
      </c>
      <c r="Q194">
        <v>787</v>
      </c>
      <c r="R194">
        <v>770</v>
      </c>
      <c r="S194">
        <v>735</v>
      </c>
      <c r="T194">
        <v>695</v>
      </c>
      <c r="U194">
        <v>699</v>
      </c>
    </row>
    <row r="195" spans="1:21" x14ac:dyDescent="0.25">
      <c r="A195">
        <v>8009</v>
      </c>
      <c r="B195" t="s">
        <v>54</v>
      </c>
      <c r="C195">
        <v>7</v>
      </c>
      <c r="D195" t="s">
        <v>8</v>
      </c>
      <c r="E195">
        <v>2001</v>
      </c>
      <c r="F195" t="s">
        <v>9</v>
      </c>
      <c r="G195" t="s">
        <v>43</v>
      </c>
      <c r="H195">
        <v>45</v>
      </c>
      <c r="I195">
        <v>45</v>
      </c>
      <c r="J195">
        <v>47</v>
      </c>
      <c r="K195">
        <v>46</v>
      </c>
      <c r="L195">
        <v>43</v>
      </c>
      <c r="M195">
        <v>44</v>
      </c>
      <c r="N195">
        <v>42</v>
      </c>
      <c r="O195">
        <v>42</v>
      </c>
      <c r="P195">
        <v>42</v>
      </c>
      <c r="Q195">
        <v>45</v>
      </c>
      <c r="R195">
        <v>39</v>
      </c>
      <c r="S195">
        <v>38</v>
      </c>
      <c r="T195">
        <v>38</v>
      </c>
      <c r="U195">
        <v>37</v>
      </c>
    </row>
    <row r="196" spans="1:21" x14ac:dyDescent="0.25">
      <c r="A196">
        <v>8009</v>
      </c>
      <c r="B196" t="s">
        <v>54</v>
      </c>
      <c r="C196">
        <v>7</v>
      </c>
      <c r="D196" t="s">
        <v>8</v>
      </c>
      <c r="E196">
        <v>2002</v>
      </c>
      <c r="F196" t="s">
        <v>9</v>
      </c>
      <c r="G196" t="s">
        <v>44</v>
      </c>
      <c r="H196">
        <v>12</v>
      </c>
      <c r="I196">
        <v>12</v>
      </c>
      <c r="J196">
        <v>11</v>
      </c>
      <c r="K196">
        <v>11</v>
      </c>
      <c r="L196" t="s">
        <v>53</v>
      </c>
      <c r="M196" t="s">
        <v>53</v>
      </c>
      <c r="N196">
        <v>10</v>
      </c>
      <c r="O196">
        <v>10</v>
      </c>
      <c r="P196">
        <v>10</v>
      </c>
      <c r="Q196">
        <v>10</v>
      </c>
      <c r="R196">
        <v>10</v>
      </c>
      <c r="S196">
        <v>10</v>
      </c>
      <c r="T196">
        <v>10</v>
      </c>
      <c r="U196" t="s">
        <v>53</v>
      </c>
    </row>
    <row r="197" spans="1:21" x14ac:dyDescent="0.25">
      <c r="A197">
        <v>8009</v>
      </c>
      <c r="B197" t="s">
        <v>54</v>
      </c>
      <c r="C197">
        <v>7</v>
      </c>
      <c r="D197" t="s">
        <v>8</v>
      </c>
      <c r="E197">
        <v>2010</v>
      </c>
      <c r="F197" t="s">
        <v>9</v>
      </c>
      <c r="G197" t="s">
        <v>45</v>
      </c>
      <c r="H197">
        <v>697</v>
      </c>
      <c r="I197">
        <v>690</v>
      </c>
      <c r="J197">
        <v>708</v>
      </c>
      <c r="K197">
        <v>690</v>
      </c>
      <c r="L197">
        <v>680</v>
      </c>
      <c r="M197">
        <v>687</v>
      </c>
      <c r="N197">
        <v>684</v>
      </c>
      <c r="O197">
        <v>687</v>
      </c>
      <c r="P197">
        <v>711</v>
      </c>
      <c r="Q197">
        <v>732</v>
      </c>
      <c r="R197">
        <v>721</v>
      </c>
      <c r="S197">
        <v>687</v>
      </c>
      <c r="T197">
        <v>647</v>
      </c>
      <c r="U197">
        <v>653</v>
      </c>
    </row>
    <row r="198" spans="1:21" x14ac:dyDescent="0.25">
      <c r="A198">
        <v>8009</v>
      </c>
      <c r="B198" t="s">
        <v>54</v>
      </c>
      <c r="C198">
        <v>7</v>
      </c>
      <c r="D198" t="s">
        <v>8</v>
      </c>
      <c r="E198">
        <v>2011</v>
      </c>
      <c r="F198" t="s">
        <v>9</v>
      </c>
      <c r="G198" t="s">
        <v>46</v>
      </c>
      <c r="H198" t="s">
        <v>53</v>
      </c>
      <c r="I198" t="s">
        <v>49</v>
      </c>
      <c r="J198" t="s">
        <v>53</v>
      </c>
      <c r="K198" t="s">
        <v>49</v>
      </c>
      <c r="L198" t="s">
        <v>53</v>
      </c>
      <c r="M198" t="s">
        <v>53</v>
      </c>
      <c r="N198" t="s">
        <v>53</v>
      </c>
      <c r="O198" t="s">
        <v>49</v>
      </c>
      <c r="P198" t="s">
        <v>49</v>
      </c>
      <c r="Q198" t="s">
        <v>53</v>
      </c>
      <c r="R198">
        <v>13</v>
      </c>
      <c r="S198">
        <v>13</v>
      </c>
      <c r="T198">
        <v>12</v>
      </c>
      <c r="U198">
        <v>11</v>
      </c>
    </row>
    <row r="199" spans="1:21" x14ac:dyDescent="0.25">
      <c r="A199">
        <v>8009</v>
      </c>
      <c r="B199" t="s">
        <v>54</v>
      </c>
      <c r="C199">
        <v>7</v>
      </c>
      <c r="D199" t="s">
        <v>8</v>
      </c>
      <c r="E199">
        <v>2012</v>
      </c>
      <c r="F199" t="s">
        <v>9</v>
      </c>
      <c r="G199" t="s">
        <v>47</v>
      </c>
      <c r="H199">
        <v>689</v>
      </c>
      <c r="I199" t="s">
        <v>49</v>
      </c>
      <c r="J199">
        <v>703</v>
      </c>
      <c r="K199" t="s">
        <v>49</v>
      </c>
      <c r="L199">
        <v>675</v>
      </c>
      <c r="M199">
        <v>682</v>
      </c>
      <c r="N199">
        <v>680</v>
      </c>
      <c r="O199" t="s">
        <v>49</v>
      </c>
      <c r="P199" t="s">
        <v>49</v>
      </c>
      <c r="Q199">
        <v>724</v>
      </c>
      <c r="R199">
        <v>708</v>
      </c>
      <c r="S199">
        <v>674</v>
      </c>
      <c r="T199">
        <v>635</v>
      </c>
      <c r="U199">
        <v>642</v>
      </c>
    </row>
    <row r="200" spans="1:21" x14ac:dyDescent="0.25">
      <c r="A200">
        <v>8011</v>
      </c>
      <c r="B200" t="s">
        <v>55</v>
      </c>
      <c r="C200">
        <v>7</v>
      </c>
      <c r="D200" t="s">
        <v>8</v>
      </c>
      <c r="E200">
        <v>10</v>
      </c>
      <c r="F200" t="s">
        <v>9</v>
      </c>
      <c r="G200" t="s">
        <v>10</v>
      </c>
      <c r="H200">
        <v>2533</v>
      </c>
      <c r="I200">
        <v>2244</v>
      </c>
      <c r="J200">
        <v>2353</v>
      </c>
      <c r="K200">
        <v>2293</v>
      </c>
      <c r="L200">
        <v>2284</v>
      </c>
      <c r="M200">
        <v>2240</v>
      </c>
      <c r="N200">
        <v>2280</v>
      </c>
      <c r="O200">
        <v>2396</v>
      </c>
      <c r="P200">
        <v>2395</v>
      </c>
      <c r="Q200">
        <v>2493</v>
      </c>
      <c r="R200">
        <v>2511</v>
      </c>
      <c r="S200">
        <v>2328</v>
      </c>
      <c r="T200">
        <v>2333</v>
      </c>
      <c r="U200">
        <v>2347</v>
      </c>
    </row>
    <row r="201" spans="1:21" x14ac:dyDescent="0.25">
      <c r="A201">
        <v>8011</v>
      </c>
      <c r="B201" t="s">
        <v>55</v>
      </c>
      <c r="C201">
        <v>7</v>
      </c>
      <c r="D201" t="s">
        <v>8</v>
      </c>
      <c r="E201">
        <v>20</v>
      </c>
      <c r="F201" t="s">
        <v>9</v>
      </c>
      <c r="G201" t="s">
        <v>11</v>
      </c>
      <c r="H201">
        <v>1760</v>
      </c>
      <c r="I201">
        <v>1531</v>
      </c>
      <c r="J201">
        <v>1624</v>
      </c>
      <c r="K201">
        <v>1558</v>
      </c>
      <c r="L201">
        <v>1543</v>
      </c>
      <c r="M201">
        <v>1511</v>
      </c>
      <c r="N201">
        <v>1487</v>
      </c>
      <c r="O201">
        <v>1551</v>
      </c>
      <c r="P201">
        <v>1554</v>
      </c>
      <c r="Q201">
        <v>1546</v>
      </c>
      <c r="R201">
        <v>1452</v>
      </c>
      <c r="S201">
        <v>1236</v>
      </c>
      <c r="T201">
        <v>1239</v>
      </c>
      <c r="U201">
        <v>1236</v>
      </c>
    </row>
    <row r="202" spans="1:21" x14ac:dyDescent="0.25">
      <c r="A202">
        <v>8011</v>
      </c>
      <c r="B202" t="s">
        <v>55</v>
      </c>
      <c r="C202">
        <v>7</v>
      </c>
      <c r="D202" t="s">
        <v>8</v>
      </c>
      <c r="E202">
        <v>40</v>
      </c>
      <c r="F202" t="s">
        <v>9</v>
      </c>
      <c r="G202" t="s">
        <v>12</v>
      </c>
      <c r="H202">
        <v>773</v>
      </c>
      <c r="I202">
        <v>713</v>
      </c>
      <c r="J202">
        <v>729</v>
      </c>
      <c r="K202">
        <v>735</v>
      </c>
      <c r="L202">
        <v>741</v>
      </c>
      <c r="M202">
        <v>729</v>
      </c>
      <c r="N202">
        <v>793</v>
      </c>
      <c r="O202">
        <v>845</v>
      </c>
      <c r="P202">
        <v>841</v>
      </c>
      <c r="Q202">
        <v>947</v>
      </c>
      <c r="R202">
        <v>1059</v>
      </c>
      <c r="S202">
        <v>1092</v>
      </c>
      <c r="T202">
        <v>1094</v>
      </c>
      <c r="U202">
        <v>1111</v>
      </c>
    </row>
    <row r="203" spans="1:21" x14ac:dyDescent="0.25">
      <c r="A203">
        <v>8011</v>
      </c>
      <c r="B203" t="s">
        <v>55</v>
      </c>
      <c r="C203">
        <v>7</v>
      </c>
      <c r="D203" t="s">
        <v>8</v>
      </c>
      <c r="E203">
        <v>50</v>
      </c>
      <c r="F203" t="s">
        <v>9</v>
      </c>
      <c r="G203" t="s">
        <v>13</v>
      </c>
      <c r="H203">
        <v>266</v>
      </c>
      <c r="I203">
        <v>270</v>
      </c>
      <c r="J203">
        <v>252</v>
      </c>
      <c r="K203">
        <v>241</v>
      </c>
      <c r="L203">
        <v>233</v>
      </c>
      <c r="M203">
        <v>228</v>
      </c>
      <c r="N203">
        <v>270</v>
      </c>
      <c r="O203">
        <v>264</v>
      </c>
      <c r="P203">
        <v>257</v>
      </c>
      <c r="Q203">
        <v>257</v>
      </c>
      <c r="R203">
        <v>257</v>
      </c>
      <c r="S203">
        <v>246</v>
      </c>
      <c r="T203">
        <v>244</v>
      </c>
      <c r="U203">
        <v>239</v>
      </c>
    </row>
    <row r="204" spans="1:21" x14ac:dyDescent="0.25">
      <c r="A204">
        <v>8011</v>
      </c>
      <c r="B204" t="s">
        <v>55</v>
      </c>
      <c r="C204">
        <v>7</v>
      </c>
      <c r="D204" t="s">
        <v>8</v>
      </c>
      <c r="E204">
        <v>60</v>
      </c>
      <c r="F204" t="s">
        <v>9</v>
      </c>
      <c r="G204" t="s">
        <v>14</v>
      </c>
      <c r="H204">
        <v>507</v>
      </c>
      <c r="I204">
        <v>443</v>
      </c>
      <c r="J204">
        <v>477</v>
      </c>
      <c r="K204">
        <v>494</v>
      </c>
      <c r="L204">
        <v>508</v>
      </c>
      <c r="M204">
        <v>501</v>
      </c>
      <c r="N204">
        <v>523</v>
      </c>
      <c r="O204">
        <v>581</v>
      </c>
      <c r="P204">
        <v>584</v>
      </c>
      <c r="Q204">
        <v>690</v>
      </c>
      <c r="R204">
        <v>802</v>
      </c>
      <c r="S204">
        <v>846</v>
      </c>
      <c r="T204">
        <v>850</v>
      </c>
      <c r="U204">
        <v>872</v>
      </c>
    </row>
    <row r="205" spans="1:21" x14ac:dyDescent="0.25">
      <c r="A205">
        <v>8011</v>
      </c>
      <c r="B205" t="s">
        <v>55</v>
      </c>
      <c r="C205">
        <v>7</v>
      </c>
      <c r="D205" t="s">
        <v>8</v>
      </c>
      <c r="E205">
        <v>70</v>
      </c>
      <c r="F205" t="s">
        <v>15</v>
      </c>
      <c r="G205" t="s">
        <v>16</v>
      </c>
      <c r="H205">
        <v>542</v>
      </c>
      <c r="I205">
        <v>519</v>
      </c>
      <c r="J205">
        <v>540</v>
      </c>
      <c r="K205">
        <v>497</v>
      </c>
      <c r="L205">
        <v>479</v>
      </c>
      <c r="M205">
        <v>463</v>
      </c>
      <c r="N205">
        <v>461</v>
      </c>
      <c r="O205">
        <v>460</v>
      </c>
      <c r="P205">
        <v>441</v>
      </c>
      <c r="Q205">
        <v>444</v>
      </c>
      <c r="R205">
        <v>428</v>
      </c>
      <c r="S205">
        <v>414</v>
      </c>
      <c r="T205">
        <v>424</v>
      </c>
      <c r="U205">
        <v>407</v>
      </c>
    </row>
    <row r="206" spans="1:21" x14ac:dyDescent="0.25">
      <c r="A206">
        <v>8011</v>
      </c>
      <c r="B206" t="s">
        <v>55</v>
      </c>
      <c r="C206">
        <v>7</v>
      </c>
      <c r="D206" t="s">
        <v>8</v>
      </c>
      <c r="E206">
        <v>80</v>
      </c>
      <c r="F206" t="s">
        <v>9</v>
      </c>
      <c r="G206" t="s">
        <v>17</v>
      </c>
      <c r="H206">
        <v>1991</v>
      </c>
      <c r="I206">
        <v>1725</v>
      </c>
      <c r="J206">
        <v>1813</v>
      </c>
      <c r="K206">
        <v>1796</v>
      </c>
      <c r="L206">
        <v>1805</v>
      </c>
      <c r="M206">
        <v>1777</v>
      </c>
      <c r="N206">
        <v>1819</v>
      </c>
      <c r="O206">
        <v>1936</v>
      </c>
      <c r="P206">
        <v>1954</v>
      </c>
      <c r="Q206">
        <v>2049</v>
      </c>
      <c r="R206">
        <v>2083</v>
      </c>
      <c r="S206">
        <v>1914</v>
      </c>
      <c r="T206">
        <v>1909</v>
      </c>
      <c r="U206">
        <v>1940</v>
      </c>
    </row>
    <row r="207" spans="1:21" x14ac:dyDescent="0.25">
      <c r="A207">
        <v>8011</v>
      </c>
      <c r="B207" t="s">
        <v>55</v>
      </c>
      <c r="C207">
        <v>7</v>
      </c>
      <c r="D207" t="s">
        <v>8</v>
      </c>
      <c r="E207">
        <v>90</v>
      </c>
      <c r="F207" t="s">
        <v>9</v>
      </c>
      <c r="G207" t="s">
        <v>18</v>
      </c>
      <c r="H207">
        <v>1105</v>
      </c>
      <c r="I207">
        <v>1028</v>
      </c>
      <c r="J207">
        <v>1082</v>
      </c>
      <c r="K207">
        <v>1089</v>
      </c>
      <c r="L207">
        <v>1065</v>
      </c>
      <c r="M207">
        <v>1044</v>
      </c>
      <c r="N207">
        <v>1085</v>
      </c>
      <c r="O207">
        <v>1150</v>
      </c>
      <c r="P207">
        <v>1197</v>
      </c>
      <c r="Q207">
        <v>1297</v>
      </c>
      <c r="R207">
        <v>1391</v>
      </c>
      <c r="S207">
        <v>1404</v>
      </c>
      <c r="T207">
        <v>1411</v>
      </c>
      <c r="U207">
        <v>1431</v>
      </c>
    </row>
    <row r="208" spans="1:21" x14ac:dyDescent="0.25">
      <c r="A208">
        <v>8011</v>
      </c>
      <c r="B208" t="s">
        <v>55</v>
      </c>
      <c r="C208">
        <v>7</v>
      </c>
      <c r="D208" t="s">
        <v>8</v>
      </c>
      <c r="E208">
        <v>100</v>
      </c>
      <c r="F208" t="s">
        <v>19</v>
      </c>
      <c r="G208" t="s">
        <v>20</v>
      </c>
      <c r="H208" t="s">
        <v>49</v>
      </c>
      <c r="I208" t="s">
        <v>49</v>
      </c>
      <c r="J208" t="s">
        <v>49</v>
      </c>
      <c r="K208" t="s">
        <v>49</v>
      </c>
      <c r="L208" t="s">
        <v>49</v>
      </c>
      <c r="M208" t="s">
        <v>49</v>
      </c>
      <c r="N208" t="s">
        <v>49</v>
      </c>
      <c r="O208" t="s">
        <v>49</v>
      </c>
      <c r="P208">
        <v>48</v>
      </c>
      <c r="Q208">
        <v>39</v>
      </c>
      <c r="R208" t="s">
        <v>49</v>
      </c>
      <c r="S208" t="s">
        <v>49</v>
      </c>
      <c r="T208" t="s">
        <v>49</v>
      </c>
      <c r="U208" t="s">
        <v>49</v>
      </c>
    </row>
    <row r="209" spans="1:21" x14ac:dyDescent="0.25">
      <c r="A209">
        <v>8011</v>
      </c>
      <c r="B209" t="s">
        <v>55</v>
      </c>
      <c r="C209">
        <v>7</v>
      </c>
      <c r="D209" t="s">
        <v>8</v>
      </c>
      <c r="E209">
        <v>200</v>
      </c>
      <c r="F209">
        <v>21</v>
      </c>
      <c r="G209" t="s">
        <v>21</v>
      </c>
      <c r="H209">
        <v>10</v>
      </c>
      <c r="I209" t="s">
        <v>53</v>
      </c>
      <c r="J209">
        <v>10</v>
      </c>
      <c r="K209" t="s">
        <v>53</v>
      </c>
      <c r="L209" t="s">
        <v>53</v>
      </c>
      <c r="M209">
        <v>10</v>
      </c>
      <c r="N209">
        <v>12</v>
      </c>
      <c r="O209">
        <v>44</v>
      </c>
      <c r="P209">
        <v>63</v>
      </c>
      <c r="Q209">
        <v>128</v>
      </c>
      <c r="R209">
        <v>163</v>
      </c>
      <c r="S209">
        <v>198</v>
      </c>
      <c r="T209">
        <v>195</v>
      </c>
      <c r="U209">
        <v>209</v>
      </c>
    </row>
    <row r="210" spans="1:21" x14ac:dyDescent="0.25">
      <c r="A210">
        <v>8011</v>
      </c>
      <c r="B210" t="s">
        <v>55</v>
      </c>
      <c r="C210">
        <v>7</v>
      </c>
      <c r="D210" t="s">
        <v>8</v>
      </c>
      <c r="E210">
        <v>300</v>
      </c>
      <c r="F210">
        <v>22</v>
      </c>
      <c r="G210" t="s">
        <v>22</v>
      </c>
      <c r="H210" t="s">
        <v>49</v>
      </c>
      <c r="I210" t="s">
        <v>49</v>
      </c>
      <c r="J210" t="s">
        <v>49</v>
      </c>
      <c r="K210" t="s">
        <v>49</v>
      </c>
      <c r="L210" t="s">
        <v>49</v>
      </c>
      <c r="M210" t="s">
        <v>49</v>
      </c>
      <c r="N210" t="s">
        <v>49</v>
      </c>
      <c r="O210" t="s">
        <v>49</v>
      </c>
      <c r="P210" t="s">
        <v>49</v>
      </c>
      <c r="Q210" t="s">
        <v>49</v>
      </c>
      <c r="R210" t="s">
        <v>49</v>
      </c>
      <c r="S210" t="s">
        <v>49</v>
      </c>
      <c r="T210" t="s">
        <v>49</v>
      </c>
      <c r="U210" t="s">
        <v>49</v>
      </c>
    </row>
    <row r="211" spans="1:21" x14ac:dyDescent="0.25">
      <c r="A211">
        <v>8011</v>
      </c>
      <c r="B211" t="s">
        <v>55</v>
      </c>
      <c r="C211">
        <v>7</v>
      </c>
      <c r="D211" t="s">
        <v>8</v>
      </c>
      <c r="E211">
        <v>400</v>
      </c>
      <c r="F211">
        <v>23</v>
      </c>
      <c r="G211" t="s">
        <v>23</v>
      </c>
      <c r="H211">
        <v>71</v>
      </c>
      <c r="I211">
        <v>28</v>
      </c>
      <c r="J211">
        <v>44</v>
      </c>
      <c r="K211">
        <v>62</v>
      </c>
      <c r="L211">
        <v>50</v>
      </c>
      <c r="M211">
        <v>44</v>
      </c>
      <c r="N211" t="s">
        <v>49</v>
      </c>
      <c r="O211" t="s">
        <v>49</v>
      </c>
      <c r="P211" t="s">
        <v>49</v>
      </c>
      <c r="Q211" t="s">
        <v>49</v>
      </c>
      <c r="R211" t="s">
        <v>49</v>
      </c>
      <c r="S211" t="s">
        <v>49</v>
      </c>
      <c r="T211" t="s">
        <v>49</v>
      </c>
      <c r="U211" t="s">
        <v>49</v>
      </c>
    </row>
    <row r="212" spans="1:21" x14ac:dyDescent="0.25">
      <c r="A212">
        <v>8011</v>
      </c>
      <c r="B212" t="s">
        <v>55</v>
      </c>
      <c r="C212">
        <v>7</v>
      </c>
      <c r="D212" t="s">
        <v>8</v>
      </c>
      <c r="E212">
        <v>500</v>
      </c>
      <c r="F212" t="s">
        <v>24</v>
      </c>
      <c r="G212" t="s">
        <v>25</v>
      </c>
      <c r="H212">
        <v>23</v>
      </c>
      <c r="I212">
        <v>19</v>
      </c>
      <c r="J212">
        <v>19</v>
      </c>
      <c r="K212">
        <v>14</v>
      </c>
      <c r="L212">
        <v>14</v>
      </c>
      <c r="M212">
        <v>16</v>
      </c>
      <c r="N212" t="s">
        <v>49</v>
      </c>
      <c r="O212" t="s">
        <v>49</v>
      </c>
      <c r="P212" t="s">
        <v>49</v>
      </c>
      <c r="Q212" t="s">
        <v>49</v>
      </c>
      <c r="R212" t="s">
        <v>49</v>
      </c>
      <c r="S212" t="s">
        <v>49</v>
      </c>
      <c r="T212" t="s">
        <v>49</v>
      </c>
      <c r="U212" t="s">
        <v>49</v>
      </c>
    </row>
    <row r="213" spans="1:21" x14ac:dyDescent="0.25">
      <c r="A213">
        <v>8011</v>
      </c>
      <c r="B213" t="s">
        <v>55</v>
      </c>
      <c r="C213">
        <v>7</v>
      </c>
      <c r="D213" t="s">
        <v>8</v>
      </c>
      <c r="E213">
        <v>600</v>
      </c>
      <c r="F213">
        <v>42</v>
      </c>
      <c r="G213" t="s">
        <v>26</v>
      </c>
      <c r="H213">
        <v>24</v>
      </c>
      <c r="I213">
        <v>21</v>
      </c>
      <c r="J213" t="s">
        <v>49</v>
      </c>
      <c r="K213" t="s">
        <v>49</v>
      </c>
      <c r="L213" t="s">
        <v>49</v>
      </c>
      <c r="M213" t="s">
        <v>49</v>
      </c>
      <c r="N213" t="s">
        <v>49</v>
      </c>
      <c r="O213" t="s">
        <v>49</v>
      </c>
      <c r="P213" t="s">
        <v>49</v>
      </c>
      <c r="Q213">
        <v>25</v>
      </c>
      <c r="R213" t="s">
        <v>49</v>
      </c>
      <c r="S213" t="s">
        <v>49</v>
      </c>
      <c r="T213" t="s">
        <v>49</v>
      </c>
      <c r="U213" t="s">
        <v>49</v>
      </c>
    </row>
    <row r="214" spans="1:21" x14ac:dyDescent="0.25">
      <c r="A214">
        <v>8011</v>
      </c>
      <c r="B214" t="s">
        <v>55</v>
      </c>
      <c r="C214">
        <v>7</v>
      </c>
      <c r="D214" t="s">
        <v>8</v>
      </c>
      <c r="E214">
        <v>700</v>
      </c>
      <c r="F214" t="s">
        <v>27</v>
      </c>
      <c r="G214" t="s">
        <v>28</v>
      </c>
      <c r="H214">
        <v>166</v>
      </c>
      <c r="I214">
        <v>160</v>
      </c>
      <c r="J214">
        <v>161</v>
      </c>
      <c r="K214">
        <v>159</v>
      </c>
      <c r="L214">
        <v>170</v>
      </c>
      <c r="M214">
        <v>171</v>
      </c>
      <c r="N214">
        <v>173</v>
      </c>
      <c r="O214">
        <v>159</v>
      </c>
      <c r="P214">
        <v>142</v>
      </c>
      <c r="Q214">
        <v>137</v>
      </c>
      <c r="R214">
        <v>137</v>
      </c>
      <c r="S214">
        <v>141</v>
      </c>
      <c r="T214">
        <v>138</v>
      </c>
      <c r="U214">
        <v>140</v>
      </c>
    </row>
    <row r="215" spans="1:21" x14ac:dyDescent="0.25">
      <c r="A215">
        <v>8011</v>
      </c>
      <c r="B215" t="s">
        <v>55</v>
      </c>
      <c r="C215">
        <v>7</v>
      </c>
      <c r="D215" t="s">
        <v>8</v>
      </c>
      <c r="E215">
        <v>800</v>
      </c>
      <c r="F215" t="s">
        <v>29</v>
      </c>
      <c r="G215" t="s">
        <v>30</v>
      </c>
      <c r="H215" t="s">
        <v>49</v>
      </c>
      <c r="I215" t="s">
        <v>49</v>
      </c>
      <c r="J215" t="s">
        <v>49</v>
      </c>
      <c r="K215" t="s">
        <v>49</v>
      </c>
      <c r="L215" t="s">
        <v>49</v>
      </c>
      <c r="M215" t="s">
        <v>49</v>
      </c>
      <c r="N215" t="s">
        <v>49</v>
      </c>
      <c r="O215" t="s">
        <v>49</v>
      </c>
      <c r="P215" t="s">
        <v>49</v>
      </c>
      <c r="Q215" t="s">
        <v>49</v>
      </c>
      <c r="R215" t="s">
        <v>49</v>
      </c>
      <c r="S215" t="s">
        <v>49</v>
      </c>
      <c r="T215" t="s">
        <v>49</v>
      </c>
      <c r="U215" t="s">
        <v>49</v>
      </c>
    </row>
    <row r="216" spans="1:21" x14ac:dyDescent="0.25">
      <c r="A216">
        <v>8011</v>
      </c>
      <c r="B216" t="s">
        <v>55</v>
      </c>
      <c r="C216">
        <v>7</v>
      </c>
      <c r="D216" t="s">
        <v>8</v>
      </c>
      <c r="E216">
        <v>900</v>
      </c>
      <c r="F216">
        <v>51</v>
      </c>
      <c r="G216" t="s">
        <v>31</v>
      </c>
      <c r="H216" t="s">
        <v>49</v>
      </c>
      <c r="I216" t="s">
        <v>49</v>
      </c>
      <c r="J216" t="s">
        <v>49</v>
      </c>
      <c r="K216" t="s">
        <v>49</v>
      </c>
      <c r="L216" t="s">
        <v>49</v>
      </c>
      <c r="M216" t="s">
        <v>49</v>
      </c>
      <c r="N216" t="s">
        <v>49</v>
      </c>
      <c r="O216" t="s">
        <v>49</v>
      </c>
      <c r="P216" t="s">
        <v>49</v>
      </c>
      <c r="Q216" t="s">
        <v>49</v>
      </c>
      <c r="R216" t="s">
        <v>49</v>
      </c>
      <c r="S216" t="s">
        <v>49</v>
      </c>
      <c r="T216" t="s">
        <v>49</v>
      </c>
      <c r="U216" t="s">
        <v>49</v>
      </c>
    </row>
    <row r="217" spans="1:21" x14ac:dyDescent="0.25">
      <c r="A217">
        <v>8011</v>
      </c>
      <c r="B217" t="s">
        <v>55</v>
      </c>
      <c r="C217">
        <v>7</v>
      </c>
      <c r="D217" t="s">
        <v>8</v>
      </c>
      <c r="E217">
        <v>1000</v>
      </c>
      <c r="F217">
        <v>52</v>
      </c>
      <c r="G217" t="s">
        <v>32</v>
      </c>
      <c r="H217" t="s">
        <v>49</v>
      </c>
      <c r="I217" t="s">
        <v>49</v>
      </c>
      <c r="J217" t="s">
        <v>49</v>
      </c>
      <c r="K217" t="s">
        <v>49</v>
      </c>
      <c r="L217" t="s">
        <v>49</v>
      </c>
      <c r="M217" t="s">
        <v>49</v>
      </c>
      <c r="N217" t="s">
        <v>49</v>
      </c>
      <c r="O217" t="s">
        <v>49</v>
      </c>
      <c r="P217">
        <v>137</v>
      </c>
      <c r="Q217">
        <v>131</v>
      </c>
      <c r="R217">
        <v>137</v>
      </c>
      <c r="S217">
        <v>130</v>
      </c>
      <c r="T217" t="s">
        <v>49</v>
      </c>
      <c r="U217" t="s">
        <v>49</v>
      </c>
    </row>
    <row r="218" spans="1:21" x14ac:dyDescent="0.25">
      <c r="A218">
        <v>8011</v>
      </c>
      <c r="B218" t="s">
        <v>55</v>
      </c>
      <c r="C218">
        <v>7</v>
      </c>
      <c r="D218" t="s">
        <v>8</v>
      </c>
      <c r="E218">
        <v>1100</v>
      </c>
      <c r="F218">
        <v>53</v>
      </c>
      <c r="G218" t="s">
        <v>33</v>
      </c>
      <c r="H218" t="s">
        <v>49</v>
      </c>
      <c r="I218" t="s">
        <v>49</v>
      </c>
      <c r="J218" t="s">
        <v>49</v>
      </c>
      <c r="K218" t="s">
        <v>49</v>
      </c>
      <c r="L218" t="s">
        <v>49</v>
      </c>
      <c r="M218" t="s">
        <v>49</v>
      </c>
      <c r="N218" t="s">
        <v>49</v>
      </c>
      <c r="O218" t="s">
        <v>49</v>
      </c>
      <c r="P218">
        <v>32</v>
      </c>
      <c r="Q218">
        <v>42</v>
      </c>
      <c r="R218">
        <v>38</v>
      </c>
      <c r="S218">
        <v>37</v>
      </c>
      <c r="T218" t="s">
        <v>49</v>
      </c>
      <c r="U218" t="s">
        <v>49</v>
      </c>
    </row>
    <row r="219" spans="1:21" x14ac:dyDescent="0.25">
      <c r="A219">
        <v>8011</v>
      </c>
      <c r="B219" t="s">
        <v>55</v>
      </c>
      <c r="C219">
        <v>7</v>
      </c>
      <c r="D219" t="s">
        <v>8</v>
      </c>
      <c r="E219">
        <v>1200</v>
      </c>
      <c r="F219">
        <v>54</v>
      </c>
      <c r="G219" t="s">
        <v>34</v>
      </c>
      <c r="H219" t="s">
        <v>49</v>
      </c>
      <c r="I219" t="s">
        <v>49</v>
      </c>
      <c r="J219" t="s">
        <v>49</v>
      </c>
      <c r="K219">
        <v>34</v>
      </c>
      <c r="L219">
        <v>33</v>
      </c>
      <c r="M219" t="s">
        <v>49</v>
      </c>
      <c r="N219" t="s">
        <v>49</v>
      </c>
      <c r="O219" t="s">
        <v>49</v>
      </c>
      <c r="P219">
        <v>32</v>
      </c>
      <c r="Q219">
        <v>38</v>
      </c>
      <c r="R219">
        <v>44</v>
      </c>
      <c r="S219">
        <v>30</v>
      </c>
      <c r="T219">
        <v>39</v>
      </c>
      <c r="U219">
        <v>41</v>
      </c>
    </row>
    <row r="220" spans="1:21" x14ac:dyDescent="0.25">
      <c r="A220">
        <v>8011</v>
      </c>
      <c r="B220" t="s">
        <v>55</v>
      </c>
      <c r="C220">
        <v>7</v>
      </c>
      <c r="D220" t="s">
        <v>8</v>
      </c>
      <c r="E220">
        <v>1300</v>
      </c>
      <c r="F220">
        <v>55</v>
      </c>
      <c r="G220" t="s">
        <v>35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</row>
    <row r="221" spans="1:21" x14ac:dyDescent="0.25">
      <c r="A221">
        <v>8011</v>
      </c>
      <c r="B221" t="s">
        <v>55</v>
      </c>
      <c r="C221">
        <v>7</v>
      </c>
      <c r="D221" t="s">
        <v>8</v>
      </c>
      <c r="E221">
        <v>1400</v>
      </c>
      <c r="F221">
        <v>56</v>
      </c>
      <c r="G221" t="s">
        <v>36</v>
      </c>
      <c r="H221" t="s">
        <v>49</v>
      </c>
      <c r="I221" t="s">
        <v>49</v>
      </c>
      <c r="J221" t="s">
        <v>49</v>
      </c>
      <c r="K221" t="s">
        <v>49</v>
      </c>
      <c r="L221" t="s">
        <v>49</v>
      </c>
      <c r="M221" t="s">
        <v>49</v>
      </c>
      <c r="N221" t="s">
        <v>49</v>
      </c>
      <c r="O221" t="s">
        <v>49</v>
      </c>
      <c r="P221" t="s">
        <v>49</v>
      </c>
      <c r="Q221" t="s">
        <v>49</v>
      </c>
      <c r="R221" t="s">
        <v>49</v>
      </c>
      <c r="S221" t="s">
        <v>49</v>
      </c>
      <c r="T221" t="s">
        <v>49</v>
      </c>
      <c r="U221" t="s">
        <v>49</v>
      </c>
    </row>
    <row r="222" spans="1:21" x14ac:dyDescent="0.25">
      <c r="A222">
        <v>8011</v>
      </c>
      <c r="B222" t="s">
        <v>55</v>
      </c>
      <c r="C222">
        <v>7</v>
      </c>
      <c r="D222" t="s">
        <v>8</v>
      </c>
      <c r="E222">
        <v>1500</v>
      </c>
      <c r="F222">
        <v>61</v>
      </c>
      <c r="G222" t="s">
        <v>37</v>
      </c>
      <c r="H222" t="s">
        <v>53</v>
      </c>
      <c r="I222" t="s">
        <v>53</v>
      </c>
      <c r="J222" t="s">
        <v>53</v>
      </c>
      <c r="K222" t="s">
        <v>53</v>
      </c>
      <c r="L222" t="s">
        <v>53</v>
      </c>
      <c r="M222" t="s">
        <v>53</v>
      </c>
      <c r="N222" t="s">
        <v>53</v>
      </c>
      <c r="O222">
        <v>11</v>
      </c>
      <c r="P222">
        <v>11</v>
      </c>
      <c r="Q222">
        <v>19</v>
      </c>
      <c r="R222">
        <v>28</v>
      </c>
      <c r="S222">
        <v>29</v>
      </c>
      <c r="T222">
        <v>28</v>
      </c>
      <c r="U222">
        <v>30</v>
      </c>
    </row>
    <row r="223" spans="1:21" x14ac:dyDescent="0.25">
      <c r="A223">
        <v>8011</v>
      </c>
      <c r="B223" t="s">
        <v>55</v>
      </c>
      <c r="C223">
        <v>7</v>
      </c>
      <c r="D223" t="s">
        <v>8</v>
      </c>
      <c r="E223">
        <v>1600</v>
      </c>
      <c r="F223">
        <v>62</v>
      </c>
      <c r="G223" t="s">
        <v>38</v>
      </c>
      <c r="H223">
        <v>75</v>
      </c>
      <c r="I223">
        <v>65</v>
      </c>
      <c r="J223">
        <v>66</v>
      </c>
      <c r="K223">
        <v>74</v>
      </c>
      <c r="L223">
        <v>77</v>
      </c>
      <c r="M223">
        <v>73</v>
      </c>
      <c r="N223">
        <v>74</v>
      </c>
      <c r="O223">
        <v>72</v>
      </c>
      <c r="P223">
        <v>76</v>
      </c>
      <c r="Q223">
        <v>69</v>
      </c>
      <c r="R223">
        <v>70</v>
      </c>
      <c r="S223">
        <v>70</v>
      </c>
      <c r="T223">
        <v>74</v>
      </c>
      <c r="U223">
        <v>74</v>
      </c>
    </row>
    <row r="224" spans="1:21" x14ac:dyDescent="0.25">
      <c r="A224">
        <v>8011</v>
      </c>
      <c r="B224" t="s">
        <v>55</v>
      </c>
      <c r="C224">
        <v>7</v>
      </c>
      <c r="D224" t="s">
        <v>8</v>
      </c>
      <c r="E224">
        <v>1700</v>
      </c>
      <c r="F224">
        <v>71</v>
      </c>
      <c r="G224" t="s">
        <v>39</v>
      </c>
      <c r="H224" t="s">
        <v>53</v>
      </c>
      <c r="I224" t="s">
        <v>53</v>
      </c>
      <c r="J224" t="s">
        <v>53</v>
      </c>
      <c r="K224" t="s">
        <v>53</v>
      </c>
      <c r="L224" t="s">
        <v>53</v>
      </c>
      <c r="M224" t="s">
        <v>53</v>
      </c>
      <c r="N224" t="s">
        <v>53</v>
      </c>
      <c r="O224">
        <v>14</v>
      </c>
      <c r="P224">
        <v>14</v>
      </c>
      <c r="Q224">
        <v>21</v>
      </c>
      <c r="R224">
        <v>16</v>
      </c>
      <c r="S224" t="s">
        <v>49</v>
      </c>
      <c r="T224" t="s">
        <v>49</v>
      </c>
      <c r="U224">
        <v>18</v>
      </c>
    </row>
    <row r="225" spans="1:21" x14ac:dyDescent="0.25">
      <c r="A225">
        <v>8011</v>
      </c>
      <c r="B225" t="s">
        <v>55</v>
      </c>
      <c r="C225">
        <v>7</v>
      </c>
      <c r="D225" t="s">
        <v>8</v>
      </c>
      <c r="E225">
        <v>1800</v>
      </c>
      <c r="F225">
        <v>72</v>
      </c>
      <c r="G225" t="s">
        <v>40</v>
      </c>
      <c r="H225" t="s">
        <v>49</v>
      </c>
      <c r="I225">
        <v>91</v>
      </c>
      <c r="J225">
        <v>106</v>
      </c>
      <c r="K225">
        <v>97</v>
      </c>
      <c r="L225">
        <v>98</v>
      </c>
      <c r="M225">
        <v>89</v>
      </c>
      <c r="N225">
        <v>98</v>
      </c>
      <c r="O225">
        <v>103</v>
      </c>
      <c r="P225">
        <v>92</v>
      </c>
      <c r="Q225">
        <v>107</v>
      </c>
      <c r="R225">
        <v>137</v>
      </c>
      <c r="S225" t="s">
        <v>49</v>
      </c>
      <c r="T225" t="s">
        <v>49</v>
      </c>
      <c r="U225">
        <v>135</v>
      </c>
    </row>
    <row r="226" spans="1:21" x14ac:dyDescent="0.25">
      <c r="A226">
        <v>8011</v>
      </c>
      <c r="B226" t="s">
        <v>55</v>
      </c>
      <c r="C226">
        <v>7</v>
      </c>
      <c r="D226" t="s">
        <v>8</v>
      </c>
      <c r="E226">
        <v>1900</v>
      </c>
      <c r="F226">
        <v>81</v>
      </c>
      <c r="G226" t="s">
        <v>41</v>
      </c>
      <c r="H226">
        <v>134</v>
      </c>
      <c r="I226">
        <v>118</v>
      </c>
      <c r="J226">
        <v>129</v>
      </c>
      <c r="K226">
        <v>120</v>
      </c>
      <c r="L226">
        <v>118</v>
      </c>
      <c r="M226">
        <v>114</v>
      </c>
      <c r="N226">
        <v>111</v>
      </c>
      <c r="O226">
        <v>106</v>
      </c>
      <c r="P226">
        <v>104</v>
      </c>
      <c r="Q226" t="s">
        <v>49</v>
      </c>
      <c r="R226">
        <v>81</v>
      </c>
      <c r="S226" t="s">
        <v>49</v>
      </c>
      <c r="T226" t="s">
        <v>49</v>
      </c>
      <c r="U226">
        <v>74</v>
      </c>
    </row>
    <row r="227" spans="1:21" x14ac:dyDescent="0.25">
      <c r="A227">
        <v>8011</v>
      </c>
      <c r="B227" t="s">
        <v>55</v>
      </c>
      <c r="C227">
        <v>7</v>
      </c>
      <c r="D227" t="s">
        <v>8</v>
      </c>
      <c r="E227">
        <v>2000</v>
      </c>
      <c r="F227" t="s">
        <v>9</v>
      </c>
      <c r="G227" t="s">
        <v>42</v>
      </c>
      <c r="H227">
        <v>886</v>
      </c>
      <c r="I227">
        <v>697</v>
      </c>
      <c r="J227">
        <v>731</v>
      </c>
      <c r="K227">
        <v>707</v>
      </c>
      <c r="L227">
        <v>740</v>
      </c>
      <c r="M227">
        <v>733</v>
      </c>
      <c r="N227">
        <v>734</v>
      </c>
      <c r="O227">
        <v>786</v>
      </c>
      <c r="P227">
        <v>757</v>
      </c>
      <c r="Q227">
        <v>752</v>
      </c>
      <c r="R227">
        <v>692</v>
      </c>
      <c r="S227">
        <v>510</v>
      </c>
      <c r="T227">
        <v>498</v>
      </c>
      <c r="U227">
        <v>509</v>
      </c>
    </row>
    <row r="228" spans="1:21" x14ac:dyDescent="0.25">
      <c r="A228">
        <v>8011</v>
      </c>
      <c r="B228" t="s">
        <v>55</v>
      </c>
      <c r="C228">
        <v>7</v>
      </c>
      <c r="D228" t="s">
        <v>8</v>
      </c>
      <c r="E228">
        <v>2001</v>
      </c>
      <c r="F228" t="s">
        <v>9</v>
      </c>
      <c r="G228" t="s">
        <v>43</v>
      </c>
      <c r="H228">
        <v>346</v>
      </c>
      <c r="I228">
        <v>48</v>
      </c>
      <c r="J228">
        <v>34</v>
      </c>
      <c r="K228">
        <v>48</v>
      </c>
      <c r="L228">
        <v>52</v>
      </c>
      <c r="M228">
        <v>53</v>
      </c>
      <c r="N228">
        <v>49</v>
      </c>
      <c r="O228">
        <v>54</v>
      </c>
      <c r="P228">
        <v>47</v>
      </c>
      <c r="Q228">
        <v>55</v>
      </c>
      <c r="R228">
        <v>47</v>
      </c>
      <c r="S228">
        <v>46</v>
      </c>
      <c r="T228">
        <v>42</v>
      </c>
      <c r="U228">
        <v>40</v>
      </c>
    </row>
    <row r="229" spans="1:21" x14ac:dyDescent="0.25">
      <c r="A229">
        <v>8011</v>
      </c>
      <c r="B229" t="s">
        <v>55</v>
      </c>
      <c r="C229">
        <v>7</v>
      </c>
      <c r="D229" t="s">
        <v>8</v>
      </c>
      <c r="E229">
        <v>2002</v>
      </c>
      <c r="F229" t="s">
        <v>9</v>
      </c>
      <c r="G229" t="s">
        <v>44</v>
      </c>
      <c r="H229">
        <v>14</v>
      </c>
      <c r="I229">
        <v>14</v>
      </c>
      <c r="J229">
        <v>13</v>
      </c>
      <c r="K229">
        <v>13</v>
      </c>
      <c r="L229">
        <v>13</v>
      </c>
      <c r="M229">
        <v>15</v>
      </c>
      <c r="N229">
        <v>17</v>
      </c>
      <c r="O229">
        <v>18</v>
      </c>
      <c r="P229">
        <v>18</v>
      </c>
      <c r="Q229">
        <v>18</v>
      </c>
      <c r="R229">
        <v>16</v>
      </c>
      <c r="S229">
        <v>16</v>
      </c>
      <c r="T229">
        <v>11</v>
      </c>
      <c r="U229">
        <v>10</v>
      </c>
    </row>
    <row r="230" spans="1:21" x14ac:dyDescent="0.25">
      <c r="A230">
        <v>8011</v>
      </c>
      <c r="B230" t="s">
        <v>55</v>
      </c>
      <c r="C230">
        <v>7</v>
      </c>
      <c r="D230" t="s">
        <v>8</v>
      </c>
      <c r="E230">
        <v>2010</v>
      </c>
      <c r="F230" t="s">
        <v>9</v>
      </c>
      <c r="G230" t="s">
        <v>45</v>
      </c>
      <c r="H230">
        <v>526</v>
      </c>
      <c r="I230">
        <v>635</v>
      </c>
      <c r="J230">
        <v>684</v>
      </c>
      <c r="K230">
        <v>646</v>
      </c>
      <c r="L230">
        <v>675</v>
      </c>
      <c r="M230">
        <v>665</v>
      </c>
      <c r="N230">
        <v>668</v>
      </c>
      <c r="O230">
        <v>714</v>
      </c>
      <c r="P230">
        <v>692</v>
      </c>
      <c r="Q230">
        <v>679</v>
      </c>
      <c r="R230">
        <v>629</v>
      </c>
      <c r="S230">
        <v>448</v>
      </c>
      <c r="T230">
        <v>445</v>
      </c>
      <c r="U230">
        <v>459</v>
      </c>
    </row>
    <row r="231" spans="1:21" x14ac:dyDescent="0.25">
      <c r="A231">
        <v>8011</v>
      </c>
      <c r="B231" t="s">
        <v>55</v>
      </c>
      <c r="C231">
        <v>7</v>
      </c>
      <c r="D231" t="s">
        <v>8</v>
      </c>
      <c r="E231">
        <v>2011</v>
      </c>
      <c r="F231" t="s">
        <v>9</v>
      </c>
      <c r="G231" t="s">
        <v>46</v>
      </c>
      <c r="H231">
        <v>45</v>
      </c>
      <c r="I231" t="s">
        <v>49</v>
      </c>
      <c r="J231" t="s">
        <v>49</v>
      </c>
      <c r="K231" t="s">
        <v>49</v>
      </c>
      <c r="L231" t="s">
        <v>49</v>
      </c>
      <c r="M231" t="s">
        <v>49</v>
      </c>
      <c r="N231" t="s">
        <v>49</v>
      </c>
      <c r="O231" t="s">
        <v>49</v>
      </c>
      <c r="P231" t="s">
        <v>49</v>
      </c>
      <c r="Q231" t="s">
        <v>49</v>
      </c>
      <c r="R231" t="s">
        <v>49</v>
      </c>
      <c r="S231">
        <v>47</v>
      </c>
      <c r="T231">
        <v>41</v>
      </c>
      <c r="U231">
        <v>31</v>
      </c>
    </row>
    <row r="232" spans="1:21" x14ac:dyDescent="0.25">
      <c r="A232">
        <v>8011</v>
      </c>
      <c r="B232" t="s">
        <v>55</v>
      </c>
      <c r="C232">
        <v>7</v>
      </c>
      <c r="D232" t="s">
        <v>8</v>
      </c>
      <c r="E232">
        <v>2012</v>
      </c>
      <c r="F232" t="s">
        <v>9</v>
      </c>
      <c r="G232" t="s">
        <v>47</v>
      </c>
      <c r="H232">
        <v>481</v>
      </c>
      <c r="I232" t="s">
        <v>49</v>
      </c>
      <c r="J232" t="s">
        <v>49</v>
      </c>
      <c r="K232" t="s">
        <v>49</v>
      </c>
      <c r="L232" t="s">
        <v>49</v>
      </c>
      <c r="M232" t="s">
        <v>49</v>
      </c>
      <c r="N232" t="s">
        <v>49</v>
      </c>
      <c r="O232" t="s">
        <v>49</v>
      </c>
      <c r="P232" t="s">
        <v>49</v>
      </c>
      <c r="Q232" t="s">
        <v>49</v>
      </c>
      <c r="R232" t="s">
        <v>49</v>
      </c>
      <c r="S232">
        <v>401</v>
      </c>
      <c r="T232">
        <v>404</v>
      </c>
      <c r="U232">
        <v>428</v>
      </c>
    </row>
    <row r="233" spans="1:21" x14ac:dyDescent="0.25">
      <c r="A233">
        <v>8013</v>
      </c>
      <c r="B233" t="s">
        <v>56</v>
      </c>
      <c r="C233">
        <v>7</v>
      </c>
      <c r="D233" t="s">
        <v>8</v>
      </c>
      <c r="E233">
        <v>10</v>
      </c>
      <c r="F233" t="s">
        <v>9</v>
      </c>
      <c r="G233" t="s">
        <v>10</v>
      </c>
      <c r="H233">
        <v>244639</v>
      </c>
      <c r="I233">
        <v>213502</v>
      </c>
      <c r="J233">
        <v>213165</v>
      </c>
      <c r="K233">
        <v>217185</v>
      </c>
      <c r="L233">
        <v>221461</v>
      </c>
      <c r="M233">
        <v>225621</v>
      </c>
      <c r="N233">
        <v>233605</v>
      </c>
      <c r="O233">
        <v>238106</v>
      </c>
      <c r="P233">
        <v>232430</v>
      </c>
      <c r="Q233">
        <v>230594</v>
      </c>
      <c r="R233">
        <v>237400</v>
      </c>
      <c r="S233">
        <v>242367</v>
      </c>
      <c r="T233">
        <v>248403</v>
      </c>
      <c r="U233">
        <v>254361</v>
      </c>
    </row>
    <row r="234" spans="1:21" x14ac:dyDescent="0.25">
      <c r="A234">
        <v>8013</v>
      </c>
      <c r="B234" t="s">
        <v>56</v>
      </c>
      <c r="C234">
        <v>7</v>
      </c>
      <c r="D234" t="s">
        <v>8</v>
      </c>
      <c r="E234">
        <v>20</v>
      </c>
      <c r="F234" t="s">
        <v>9</v>
      </c>
      <c r="G234" t="s">
        <v>11</v>
      </c>
      <c r="H234">
        <v>197472</v>
      </c>
      <c r="I234">
        <v>168506</v>
      </c>
      <c r="J234">
        <v>163182</v>
      </c>
      <c r="K234">
        <v>164850</v>
      </c>
      <c r="L234">
        <v>166868</v>
      </c>
      <c r="M234">
        <v>169273</v>
      </c>
      <c r="N234">
        <v>172361</v>
      </c>
      <c r="O234">
        <v>175132</v>
      </c>
      <c r="P234">
        <v>167263</v>
      </c>
      <c r="Q234">
        <v>165489</v>
      </c>
      <c r="R234">
        <v>170057</v>
      </c>
      <c r="S234">
        <v>174487</v>
      </c>
      <c r="T234">
        <v>178394</v>
      </c>
      <c r="U234">
        <v>183384</v>
      </c>
    </row>
    <row r="235" spans="1:21" x14ac:dyDescent="0.25">
      <c r="A235">
        <v>8013</v>
      </c>
      <c r="B235" t="s">
        <v>56</v>
      </c>
      <c r="C235">
        <v>7</v>
      </c>
      <c r="D235" t="s">
        <v>8</v>
      </c>
      <c r="E235">
        <v>40</v>
      </c>
      <c r="F235" t="s">
        <v>9</v>
      </c>
      <c r="G235" t="s">
        <v>12</v>
      </c>
      <c r="H235">
        <v>47167</v>
      </c>
      <c r="I235">
        <v>44996</v>
      </c>
      <c r="J235">
        <v>49983</v>
      </c>
      <c r="K235">
        <v>52335</v>
      </c>
      <c r="L235">
        <v>54593</v>
      </c>
      <c r="M235">
        <v>56348</v>
      </c>
      <c r="N235">
        <v>61244</v>
      </c>
      <c r="O235">
        <v>62974</v>
      </c>
      <c r="P235">
        <v>65167</v>
      </c>
      <c r="Q235">
        <v>65105</v>
      </c>
      <c r="R235">
        <v>67343</v>
      </c>
      <c r="S235">
        <v>67880</v>
      </c>
      <c r="T235">
        <v>70009</v>
      </c>
      <c r="U235">
        <v>70977</v>
      </c>
    </row>
    <row r="236" spans="1:21" x14ac:dyDescent="0.25">
      <c r="A236">
        <v>8013</v>
      </c>
      <c r="B236" t="s">
        <v>56</v>
      </c>
      <c r="C236">
        <v>7</v>
      </c>
      <c r="D236" t="s">
        <v>8</v>
      </c>
      <c r="E236">
        <v>50</v>
      </c>
      <c r="F236" t="s">
        <v>9</v>
      </c>
      <c r="G236" t="s">
        <v>13</v>
      </c>
      <c r="H236">
        <v>728</v>
      </c>
      <c r="I236">
        <v>741</v>
      </c>
      <c r="J236">
        <v>694</v>
      </c>
      <c r="K236">
        <v>642</v>
      </c>
      <c r="L236">
        <v>605</v>
      </c>
      <c r="M236">
        <v>573</v>
      </c>
      <c r="N236">
        <v>654</v>
      </c>
      <c r="O236">
        <v>668</v>
      </c>
      <c r="P236">
        <v>675</v>
      </c>
      <c r="Q236">
        <v>700</v>
      </c>
      <c r="R236">
        <v>725</v>
      </c>
      <c r="S236">
        <v>726</v>
      </c>
      <c r="T236">
        <v>725</v>
      </c>
      <c r="U236">
        <v>713</v>
      </c>
    </row>
    <row r="237" spans="1:21" x14ac:dyDescent="0.25">
      <c r="A237">
        <v>8013</v>
      </c>
      <c r="B237" t="s">
        <v>56</v>
      </c>
      <c r="C237">
        <v>7</v>
      </c>
      <c r="D237" t="s">
        <v>8</v>
      </c>
      <c r="E237">
        <v>60</v>
      </c>
      <c r="F237" t="s">
        <v>9</v>
      </c>
      <c r="G237" t="s">
        <v>14</v>
      </c>
      <c r="H237">
        <v>46439</v>
      </c>
      <c r="I237">
        <v>44255</v>
      </c>
      <c r="J237">
        <v>49289</v>
      </c>
      <c r="K237">
        <v>51693</v>
      </c>
      <c r="L237">
        <v>53988</v>
      </c>
      <c r="M237">
        <v>55775</v>
      </c>
      <c r="N237">
        <v>60590</v>
      </c>
      <c r="O237">
        <v>62306</v>
      </c>
      <c r="P237">
        <v>64492</v>
      </c>
      <c r="Q237">
        <v>64405</v>
      </c>
      <c r="R237">
        <v>66618</v>
      </c>
      <c r="S237">
        <v>67154</v>
      </c>
      <c r="T237">
        <v>69284</v>
      </c>
      <c r="U237">
        <v>70264</v>
      </c>
    </row>
    <row r="238" spans="1:21" x14ac:dyDescent="0.25">
      <c r="A238">
        <v>8013</v>
      </c>
      <c r="B238" t="s">
        <v>56</v>
      </c>
      <c r="C238">
        <v>7</v>
      </c>
      <c r="D238" t="s">
        <v>8</v>
      </c>
      <c r="E238">
        <v>70</v>
      </c>
      <c r="F238" t="s">
        <v>15</v>
      </c>
      <c r="G238" t="s">
        <v>16</v>
      </c>
      <c r="H238">
        <v>1145</v>
      </c>
      <c r="I238">
        <v>1081</v>
      </c>
      <c r="J238">
        <v>1085</v>
      </c>
      <c r="K238">
        <v>990</v>
      </c>
      <c r="L238">
        <v>939</v>
      </c>
      <c r="M238">
        <v>891</v>
      </c>
      <c r="N238">
        <v>913</v>
      </c>
      <c r="O238">
        <v>953</v>
      </c>
      <c r="P238">
        <v>963</v>
      </c>
      <c r="Q238">
        <v>1015</v>
      </c>
      <c r="R238">
        <v>1034</v>
      </c>
      <c r="S238">
        <v>1050</v>
      </c>
      <c r="T238">
        <v>1071</v>
      </c>
      <c r="U238">
        <v>1038</v>
      </c>
    </row>
    <row r="239" spans="1:21" x14ac:dyDescent="0.25">
      <c r="A239">
        <v>8013</v>
      </c>
      <c r="B239" t="s">
        <v>56</v>
      </c>
      <c r="C239">
        <v>7</v>
      </c>
      <c r="D239" t="s">
        <v>8</v>
      </c>
      <c r="E239">
        <v>80</v>
      </c>
      <c r="F239" t="s">
        <v>9</v>
      </c>
      <c r="G239" t="s">
        <v>17</v>
      </c>
      <c r="H239">
        <v>243494</v>
      </c>
      <c r="I239">
        <v>212421</v>
      </c>
      <c r="J239">
        <v>212080</v>
      </c>
      <c r="K239">
        <v>216195</v>
      </c>
      <c r="L239">
        <v>220522</v>
      </c>
      <c r="M239">
        <v>224730</v>
      </c>
      <c r="N239">
        <v>232692</v>
      </c>
      <c r="O239">
        <v>237153</v>
      </c>
      <c r="P239">
        <v>231467</v>
      </c>
      <c r="Q239">
        <v>229579</v>
      </c>
      <c r="R239">
        <v>236366</v>
      </c>
      <c r="S239">
        <v>241317</v>
      </c>
      <c r="T239">
        <v>247332</v>
      </c>
      <c r="U239">
        <v>253323</v>
      </c>
    </row>
    <row r="240" spans="1:21" x14ac:dyDescent="0.25">
      <c r="A240">
        <v>8013</v>
      </c>
      <c r="B240" t="s">
        <v>56</v>
      </c>
      <c r="C240">
        <v>7</v>
      </c>
      <c r="D240" t="s">
        <v>8</v>
      </c>
      <c r="E240">
        <v>90</v>
      </c>
      <c r="F240" t="s">
        <v>9</v>
      </c>
      <c r="G240" t="s">
        <v>18</v>
      </c>
      <c r="H240">
        <v>215135</v>
      </c>
      <c r="I240">
        <v>183961</v>
      </c>
      <c r="J240">
        <v>183726</v>
      </c>
      <c r="K240">
        <v>187578</v>
      </c>
      <c r="L240">
        <v>191397</v>
      </c>
      <c r="M240">
        <v>195304</v>
      </c>
      <c r="N240">
        <v>202877</v>
      </c>
      <c r="O240">
        <v>206420</v>
      </c>
      <c r="P240">
        <v>199994</v>
      </c>
      <c r="Q240">
        <v>197789</v>
      </c>
      <c r="R240">
        <v>204307</v>
      </c>
      <c r="S240">
        <v>208614</v>
      </c>
      <c r="T240">
        <v>214307</v>
      </c>
      <c r="U240">
        <v>219747</v>
      </c>
    </row>
    <row r="241" spans="1:21" x14ac:dyDescent="0.25">
      <c r="A241">
        <v>8013</v>
      </c>
      <c r="B241" t="s">
        <v>56</v>
      </c>
      <c r="C241">
        <v>7</v>
      </c>
      <c r="D241" t="s">
        <v>8</v>
      </c>
      <c r="E241">
        <v>100</v>
      </c>
      <c r="F241" t="s">
        <v>19</v>
      </c>
      <c r="G241" t="s">
        <v>20</v>
      </c>
      <c r="H241">
        <v>273</v>
      </c>
      <c r="I241">
        <v>310</v>
      </c>
      <c r="J241">
        <v>270</v>
      </c>
      <c r="K241">
        <v>317</v>
      </c>
      <c r="L241">
        <v>314</v>
      </c>
      <c r="M241">
        <v>310</v>
      </c>
      <c r="N241">
        <v>344</v>
      </c>
      <c r="O241">
        <v>380</v>
      </c>
      <c r="P241">
        <v>402</v>
      </c>
      <c r="Q241">
        <v>421</v>
      </c>
      <c r="R241">
        <v>442</v>
      </c>
      <c r="S241">
        <v>418</v>
      </c>
      <c r="T241">
        <v>414</v>
      </c>
      <c r="U241">
        <v>416</v>
      </c>
    </row>
    <row r="242" spans="1:21" x14ac:dyDescent="0.25">
      <c r="A242">
        <v>8013</v>
      </c>
      <c r="B242" t="s">
        <v>56</v>
      </c>
      <c r="C242">
        <v>7</v>
      </c>
      <c r="D242" t="s">
        <v>8</v>
      </c>
      <c r="E242">
        <v>200</v>
      </c>
      <c r="F242">
        <v>21</v>
      </c>
      <c r="G242" t="s">
        <v>21</v>
      </c>
      <c r="H242">
        <v>847</v>
      </c>
      <c r="I242">
        <v>781</v>
      </c>
      <c r="J242">
        <v>1006</v>
      </c>
      <c r="K242">
        <v>972</v>
      </c>
      <c r="L242">
        <v>1131</v>
      </c>
      <c r="M242">
        <v>1356</v>
      </c>
      <c r="N242">
        <v>1765</v>
      </c>
      <c r="O242">
        <v>2008</v>
      </c>
      <c r="P242">
        <v>1310</v>
      </c>
      <c r="Q242">
        <v>1546</v>
      </c>
      <c r="R242">
        <v>1323</v>
      </c>
      <c r="S242">
        <v>1819</v>
      </c>
      <c r="T242">
        <v>1914</v>
      </c>
      <c r="U242">
        <v>2102</v>
      </c>
    </row>
    <row r="243" spans="1:21" x14ac:dyDescent="0.25">
      <c r="A243">
        <v>8013</v>
      </c>
      <c r="B243" t="s">
        <v>56</v>
      </c>
      <c r="C243">
        <v>7</v>
      </c>
      <c r="D243" t="s">
        <v>8</v>
      </c>
      <c r="E243">
        <v>300</v>
      </c>
      <c r="F243">
        <v>22</v>
      </c>
      <c r="G243" t="s">
        <v>22</v>
      </c>
      <c r="H243">
        <v>259</v>
      </c>
      <c r="I243">
        <v>266</v>
      </c>
      <c r="J243">
        <v>297</v>
      </c>
      <c r="K243">
        <v>298</v>
      </c>
      <c r="L243">
        <v>267</v>
      </c>
      <c r="M243">
        <v>259</v>
      </c>
      <c r="N243">
        <v>271</v>
      </c>
      <c r="O243">
        <v>286</v>
      </c>
      <c r="P243">
        <v>273</v>
      </c>
      <c r="Q243">
        <v>297</v>
      </c>
      <c r="R243">
        <v>285</v>
      </c>
      <c r="S243">
        <v>286</v>
      </c>
      <c r="T243">
        <v>303</v>
      </c>
      <c r="U243">
        <v>316</v>
      </c>
    </row>
    <row r="244" spans="1:21" x14ac:dyDescent="0.25">
      <c r="A244">
        <v>8013</v>
      </c>
      <c r="B244" t="s">
        <v>56</v>
      </c>
      <c r="C244">
        <v>7</v>
      </c>
      <c r="D244" t="s">
        <v>8</v>
      </c>
      <c r="E244">
        <v>400</v>
      </c>
      <c r="F244">
        <v>23</v>
      </c>
      <c r="G244" t="s">
        <v>23</v>
      </c>
      <c r="H244">
        <v>12317</v>
      </c>
      <c r="I244">
        <v>10728</v>
      </c>
      <c r="J244">
        <v>10286</v>
      </c>
      <c r="K244">
        <v>10529</v>
      </c>
      <c r="L244">
        <v>10626</v>
      </c>
      <c r="M244">
        <v>10386</v>
      </c>
      <c r="N244">
        <v>10273</v>
      </c>
      <c r="O244">
        <v>10148</v>
      </c>
      <c r="P244">
        <v>8914</v>
      </c>
      <c r="Q244">
        <v>8059</v>
      </c>
      <c r="R244">
        <v>7807</v>
      </c>
      <c r="S244">
        <v>7994</v>
      </c>
      <c r="T244">
        <v>8525</v>
      </c>
      <c r="U244">
        <v>9062</v>
      </c>
    </row>
    <row r="245" spans="1:21" x14ac:dyDescent="0.25">
      <c r="A245">
        <v>8013</v>
      </c>
      <c r="B245" t="s">
        <v>56</v>
      </c>
      <c r="C245">
        <v>7</v>
      </c>
      <c r="D245" t="s">
        <v>8</v>
      </c>
      <c r="E245">
        <v>500</v>
      </c>
      <c r="F245" t="s">
        <v>24</v>
      </c>
      <c r="G245" t="s">
        <v>25</v>
      </c>
      <c r="H245">
        <v>29742</v>
      </c>
      <c r="I245">
        <v>23303</v>
      </c>
      <c r="J245">
        <v>21019</v>
      </c>
      <c r="K245">
        <v>20080</v>
      </c>
      <c r="L245">
        <v>19743</v>
      </c>
      <c r="M245">
        <v>19480</v>
      </c>
      <c r="N245">
        <v>18093</v>
      </c>
      <c r="O245">
        <v>18034</v>
      </c>
      <c r="P245">
        <v>16846</v>
      </c>
      <c r="Q245">
        <v>16558</v>
      </c>
      <c r="R245">
        <v>17421</v>
      </c>
      <c r="S245">
        <v>18116</v>
      </c>
      <c r="T245">
        <v>18978</v>
      </c>
      <c r="U245">
        <v>19422</v>
      </c>
    </row>
    <row r="246" spans="1:21" x14ac:dyDescent="0.25">
      <c r="A246">
        <v>8013</v>
      </c>
      <c r="B246" t="s">
        <v>56</v>
      </c>
      <c r="C246">
        <v>7</v>
      </c>
      <c r="D246" t="s">
        <v>8</v>
      </c>
      <c r="E246">
        <v>600</v>
      </c>
      <c r="F246">
        <v>42</v>
      </c>
      <c r="G246" t="s">
        <v>26</v>
      </c>
      <c r="H246">
        <v>6728</v>
      </c>
      <c r="I246">
        <v>5901</v>
      </c>
      <c r="J246">
        <v>5814</v>
      </c>
      <c r="K246">
        <v>5938</v>
      </c>
      <c r="L246">
        <v>5980</v>
      </c>
      <c r="M246">
        <v>6314</v>
      </c>
      <c r="N246">
        <v>6700</v>
      </c>
      <c r="O246">
        <v>6587</v>
      </c>
      <c r="P246">
        <v>6127</v>
      </c>
      <c r="Q246">
        <v>6037</v>
      </c>
      <c r="R246">
        <v>6341</v>
      </c>
      <c r="S246">
        <v>6478</v>
      </c>
      <c r="T246">
        <v>6745</v>
      </c>
      <c r="U246">
        <v>6720</v>
      </c>
    </row>
    <row r="247" spans="1:21" x14ac:dyDescent="0.25">
      <c r="A247">
        <v>8013</v>
      </c>
      <c r="B247" t="s">
        <v>56</v>
      </c>
      <c r="C247">
        <v>7</v>
      </c>
      <c r="D247" t="s">
        <v>8</v>
      </c>
      <c r="E247">
        <v>700</v>
      </c>
      <c r="F247" t="s">
        <v>27</v>
      </c>
      <c r="G247" t="s">
        <v>28</v>
      </c>
      <c r="H247">
        <v>25091</v>
      </c>
      <c r="I247">
        <v>20174</v>
      </c>
      <c r="J247">
        <v>19919</v>
      </c>
      <c r="K247">
        <v>19222</v>
      </c>
      <c r="L247">
        <v>19558</v>
      </c>
      <c r="M247">
        <v>19628</v>
      </c>
      <c r="N247">
        <v>19962</v>
      </c>
      <c r="O247">
        <v>21020</v>
      </c>
      <c r="P247">
        <v>20130</v>
      </c>
      <c r="Q247">
        <v>19419</v>
      </c>
      <c r="R247">
        <v>20029</v>
      </c>
      <c r="S247">
        <v>20243</v>
      </c>
      <c r="T247">
        <v>20496</v>
      </c>
      <c r="U247">
        <v>20883</v>
      </c>
    </row>
    <row r="248" spans="1:21" x14ac:dyDescent="0.25">
      <c r="A248">
        <v>8013</v>
      </c>
      <c r="B248" t="s">
        <v>56</v>
      </c>
      <c r="C248">
        <v>7</v>
      </c>
      <c r="D248" t="s">
        <v>8</v>
      </c>
      <c r="E248">
        <v>800</v>
      </c>
      <c r="F248" t="s">
        <v>29</v>
      </c>
      <c r="G248" t="s">
        <v>30</v>
      </c>
      <c r="H248">
        <v>2445</v>
      </c>
      <c r="I248">
        <v>2331</v>
      </c>
      <c r="J248">
        <v>2359</v>
      </c>
      <c r="K248">
        <v>2042</v>
      </c>
      <c r="L248">
        <v>1949</v>
      </c>
      <c r="M248">
        <v>1944</v>
      </c>
      <c r="N248">
        <v>2056</v>
      </c>
      <c r="O248">
        <v>1993</v>
      </c>
      <c r="P248">
        <v>1779</v>
      </c>
      <c r="Q248">
        <v>1799</v>
      </c>
      <c r="R248">
        <v>1905</v>
      </c>
      <c r="S248">
        <v>1964</v>
      </c>
      <c r="T248">
        <v>2055</v>
      </c>
      <c r="U248">
        <v>2096</v>
      </c>
    </row>
    <row r="249" spans="1:21" x14ac:dyDescent="0.25">
      <c r="A249">
        <v>8013</v>
      </c>
      <c r="B249" t="s">
        <v>56</v>
      </c>
      <c r="C249">
        <v>7</v>
      </c>
      <c r="D249" t="s">
        <v>8</v>
      </c>
      <c r="E249">
        <v>900</v>
      </c>
      <c r="F249">
        <v>51</v>
      </c>
      <c r="G249" t="s">
        <v>31</v>
      </c>
      <c r="H249">
        <v>16504</v>
      </c>
      <c r="I249">
        <v>11873</v>
      </c>
      <c r="J249">
        <v>11111</v>
      </c>
      <c r="K249">
        <v>10788</v>
      </c>
      <c r="L249">
        <v>10473</v>
      </c>
      <c r="M249">
        <v>10410</v>
      </c>
      <c r="N249">
        <v>10831</v>
      </c>
      <c r="O249">
        <v>10744</v>
      </c>
      <c r="P249">
        <v>10363</v>
      </c>
      <c r="Q249">
        <v>10251</v>
      </c>
      <c r="R249">
        <v>10675</v>
      </c>
      <c r="S249">
        <v>10381</v>
      </c>
      <c r="T249">
        <v>10003</v>
      </c>
      <c r="U249">
        <v>9970</v>
      </c>
    </row>
    <row r="250" spans="1:21" x14ac:dyDescent="0.25">
      <c r="A250">
        <v>8013</v>
      </c>
      <c r="B250" t="s">
        <v>56</v>
      </c>
      <c r="C250">
        <v>7</v>
      </c>
      <c r="D250" t="s">
        <v>8</v>
      </c>
      <c r="E250">
        <v>1000</v>
      </c>
      <c r="F250">
        <v>52</v>
      </c>
      <c r="G250" t="s">
        <v>32</v>
      </c>
      <c r="H250">
        <v>8437</v>
      </c>
      <c r="I250">
        <v>7843</v>
      </c>
      <c r="J250">
        <v>8241</v>
      </c>
      <c r="K250">
        <v>8544</v>
      </c>
      <c r="L250">
        <v>8707</v>
      </c>
      <c r="M250">
        <v>8791</v>
      </c>
      <c r="N250">
        <v>10069</v>
      </c>
      <c r="O250">
        <v>11082</v>
      </c>
      <c r="P250">
        <v>12192</v>
      </c>
      <c r="Q250">
        <v>11778</v>
      </c>
      <c r="R250">
        <v>12719</v>
      </c>
      <c r="S250">
        <v>12554</v>
      </c>
      <c r="T250">
        <v>12424</v>
      </c>
      <c r="U250">
        <v>12345</v>
      </c>
    </row>
    <row r="251" spans="1:21" x14ac:dyDescent="0.25">
      <c r="A251">
        <v>8013</v>
      </c>
      <c r="B251" t="s">
        <v>56</v>
      </c>
      <c r="C251">
        <v>7</v>
      </c>
      <c r="D251" t="s">
        <v>8</v>
      </c>
      <c r="E251">
        <v>1100</v>
      </c>
      <c r="F251">
        <v>53</v>
      </c>
      <c r="G251" t="s">
        <v>33</v>
      </c>
      <c r="H251">
        <v>10420</v>
      </c>
      <c r="I251">
        <v>9838</v>
      </c>
      <c r="J251">
        <v>10380</v>
      </c>
      <c r="K251">
        <v>10571</v>
      </c>
      <c r="L251">
        <v>11667</v>
      </c>
      <c r="M251">
        <v>12176</v>
      </c>
      <c r="N251">
        <v>13154</v>
      </c>
      <c r="O251">
        <v>12430</v>
      </c>
      <c r="P251">
        <v>12480</v>
      </c>
      <c r="Q251">
        <v>12758</v>
      </c>
      <c r="R251">
        <v>13282</v>
      </c>
      <c r="S251">
        <v>13162</v>
      </c>
      <c r="T251">
        <v>13895</v>
      </c>
      <c r="U251">
        <v>14037</v>
      </c>
    </row>
    <row r="252" spans="1:21" x14ac:dyDescent="0.25">
      <c r="A252">
        <v>8013</v>
      </c>
      <c r="B252" t="s">
        <v>56</v>
      </c>
      <c r="C252">
        <v>7</v>
      </c>
      <c r="D252" t="s">
        <v>8</v>
      </c>
      <c r="E252">
        <v>1200</v>
      </c>
      <c r="F252">
        <v>54</v>
      </c>
      <c r="G252" t="s">
        <v>34</v>
      </c>
      <c r="H252">
        <v>33109</v>
      </c>
      <c r="I252">
        <v>27559</v>
      </c>
      <c r="J252">
        <v>28996</v>
      </c>
      <c r="K252">
        <v>31406</v>
      </c>
      <c r="L252">
        <v>31799</v>
      </c>
      <c r="M252">
        <v>33642</v>
      </c>
      <c r="N252">
        <v>36144</v>
      </c>
      <c r="O252">
        <v>37081</v>
      </c>
      <c r="P252">
        <v>35752</v>
      </c>
      <c r="Q252">
        <v>35392</v>
      </c>
      <c r="R252">
        <v>36339</v>
      </c>
      <c r="S252">
        <v>37518</v>
      </c>
      <c r="T252">
        <v>38620</v>
      </c>
      <c r="U252">
        <v>40055</v>
      </c>
    </row>
    <row r="253" spans="1:21" x14ac:dyDescent="0.25">
      <c r="A253">
        <v>8013</v>
      </c>
      <c r="B253" t="s">
        <v>56</v>
      </c>
      <c r="C253">
        <v>7</v>
      </c>
      <c r="D253" t="s">
        <v>8</v>
      </c>
      <c r="E253">
        <v>1300</v>
      </c>
      <c r="F253">
        <v>55</v>
      </c>
      <c r="G253" t="s">
        <v>35</v>
      </c>
      <c r="H253">
        <v>1526</v>
      </c>
      <c r="I253">
        <v>760</v>
      </c>
      <c r="J253">
        <v>1083</v>
      </c>
      <c r="K253">
        <v>1556</v>
      </c>
      <c r="L253">
        <v>1659</v>
      </c>
      <c r="M253">
        <v>1622</v>
      </c>
      <c r="N253">
        <v>1631</v>
      </c>
      <c r="O253">
        <v>1342</v>
      </c>
      <c r="P253">
        <v>1176</v>
      </c>
      <c r="Q253">
        <v>1051</v>
      </c>
      <c r="R253">
        <v>1161</v>
      </c>
      <c r="S253">
        <v>1258</v>
      </c>
      <c r="T253">
        <v>1434</v>
      </c>
      <c r="U253">
        <v>1453</v>
      </c>
    </row>
    <row r="254" spans="1:21" x14ac:dyDescent="0.25">
      <c r="A254">
        <v>8013</v>
      </c>
      <c r="B254" t="s">
        <v>56</v>
      </c>
      <c r="C254">
        <v>7</v>
      </c>
      <c r="D254" t="s">
        <v>8</v>
      </c>
      <c r="E254">
        <v>1400</v>
      </c>
      <c r="F254">
        <v>56</v>
      </c>
      <c r="G254" t="s">
        <v>36</v>
      </c>
      <c r="H254">
        <v>11356</v>
      </c>
      <c r="I254">
        <v>9766</v>
      </c>
      <c r="J254">
        <v>9504</v>
      </c>
      <c r="K254">
        <v>9837</v>
      </c>
      <c r="L254">
        <v>9678</v>
      </c>
      <c r="M254">
        <v>9931</v>
      </c>
      <c r="N254">
        <v>10215</v>
      </c>
      <c r="O254">
        <v>10454</v>
      </c>
      <c r="P254">
        <v>9683</v>
      </c>
      <c r="Q254">
        <v>9971</v>
      </c>
      <c r="R254">
        <v>10108</v>
      </c>
      <c r="S254">
        <v>10373</v>
      </c>
      <c r="T254">
        <v>10585</v>
      </c>
      <c r="U254">
        <v>10868</v>
      </c>
    </row>
    <row r="255" spans="1:21" x14ac:dyDescent="0.25">
      <c r="A255">
        <v>8013</v>
      </c>
      <c r="B255" t="s">
        <v>56</v>
      </c>
      <c r="C255">
        <v>7</v>
      </c>
      <c r="D255" t="s">
        <v>8</v>
      </c>
      <c r="E255">
        <v>1500</v>
      </c>
      <c r="F255">
        <v>61</v>
      </c>
      <c r="G255" t="s">
        <v>37</v>
      </c>
      <c r="H255">
        <v>3953</v>
      </c>
      <c r="I255">
        <v>3852</v>
      </c>
      <c r="J255">
        <v>3932</v>
      </c>
      <c r="K255">
        <v>4186</v>
      </c>
      <c r="L255">
        <v>4550</v>
      </c>
      <c r="M255">
        <v>4817</v>
      </c>
      <c r="N255">
        <v>4862</v>
      </c>
      <c r="O255">
        <v>5097</v>
      </c>
      <c r="P255">
        <v>5029</v>
      </c>
      <c r="Q255">
        <v>5018</v>
      </c>
      <c r="R255">
        <v>4921</v>
      </c>
      <c r="S255">
        <v>5202</v>
      </c>
      <c r="T255">
        <v>5697</v>
      </c>
      <c r="U255">
        <v>6197</v>
      </c>
    </row>
    <row r="256" spans="1:21" x14ac:dyDescent="0.25">
      <c r="A256">
        <v>8013</v>
      </c>
      <c r="B256" t="s">
        <v>56</v>
      </c>
      <c r="C256">
        <v>7</v>
      </c>
      <c r="D256" t="s">
        <v>8</v>
      </c>
      <c r="E256">
        <v>1600</v>
      </c>
      <c r="F256">
        <v>62</v>
      </c>
      <c r="G256" t="s">
        <v>38</v>
      </c>
      <c r="H256">
        <v>17316</v>
      </c>
      <c r="I256">
        <v>17244</v>
      </c>
      <c r="J256">
        <v>17919</v>
      </c>
      <c r="K256">
        <v>18744</v>
      </c>
      <c r="L256">
        <v>19854</v>
      </c>
      <c r="M256">
        <v>20285</v>
      </c>
      <c r="N256">
        <v>21304</v>
      </c>
      <c r="O256">
        <v>21946</v>
      </c>
      <c r="P256">
        <v>22336</v>
      </c>
      <c r="Q256">
        <v>22379</v>
      </c>
      <c r="R256">
        <v>23085</v>
      </c>
      <c r="S256">
        <v>23785</v>
      </c>
      <c r="T256">
        <v>24485</v>
      </c>
      <c r="U256">
        <v>24921</v>
      </c>
    </row>
    <row r="257" spans="1:21" x14ac:dyDescent="0.25">
      <c r="A257">
        <v>8013</v>
      </c>
      <c r="B257" t="s">
        <v>56</v>
      </c>
      <c r="C257">
        <v>7</v>
      </c>
      <c r="D257" t="s">
        <v>8</v>
      </c>
      <c r="E257">
        <v>1700</v>
      </c>
      <c r="F257">
        <v>71</v>
      </c>
      <c r="G257" t="s">
        <v>39</v>
      </c>
      <c r="H257">
        <v>5801</v>
      </c>
      <c r="I257">
        <v>6101</v>
      </c>
      <c r="J257">
        <v>6312</v>
      </c>
      <c r="K257">
        <v>6516</v>
      </c>
      <c r="L257">
        <v>6622</v>
      </c>
      <c r="M257">
        <v>6828</v>
      </c>
      <c r="N257">
        <v>7160</v>
      </c>
      <c r="O257">
        <v>7562</v>
      </c>
      <c r="P257">
        <v>7558</v>
      </c>
      <c r="Q257">
        <v>7724</v>
      </c>
      <c r="R257">
        <v>7884</v>
      </c>
      <c r="S257">
        <v>8100</v>
      </c>
      <c r="T257">
        <v>8059</v>
      </c>
      <c r="U257">
        <v>8277</v>
      </c>
    </row>
    <row r="258" spans="1:21" x14ac:dyDescent="0.25">
      <c r="A258">
        <v>8013</v>
      </c>
      <c r="B258" t="s">
        <v>56</v>
      </c>
      <c r="C258">
        <v>7</v>
      </c>
      <c r="D258" t="s">
        <v>8</v>
      </c>
      <c r="E258">
        <v>1800</v>
      </c>
      <c r="F258">
        <v>72</v>
      </c>
      <c r="G258" t="s">
        <v>40</v>
      </c>
      <c r="H258">
        <v>17083</v>
      </c>
      <c r="I258">
        <v>14261</v>
      </c>
      <c r="J258">
        <v>13826</v>
      </c>
      <c r="K258">
        <v>14106</v>
      </c>
      <c r="L258">
        <v>14818</v>
      </c>
      <c r="M258">
        <v>15092</v>
      </c>
      <c r="N258">
        <v>15550</v>
      </c>
      <c r="O258">
        <v>15701</v>
      </c>
      <c r="P258">
        <v>15115</v>
      </c>
      <c r="Q258">
        <v>15278</v>
      </c>
      <c r="R258">
        <v>16103</v>
      </c>
      <c r="S258">
        <v>16582</v>
      </c>
      <c r="T258">
        <v>16984</v>
      </c>
      <c r="U258">
        <v>17484</v>
      </c>
    </row>
    <row r="259" spans="1:21" x14ac:dyDescent="0.25">
      <c r="A259">
        <v>8013</v>
      </c>
      <c r="B259" t="s">
        <v>56</v>
      </c>
      <c r="C259">
        <v>7</v>
      </c>
      <c r="D259" t="s">
        <v>8</v>
      </c>
      <c r="E259">
        <v>1900</v>
      </c>
      <c r="F259">
        <v>81</v>
      </c>
      <c r="G259" t="s">
        <v>41</v>
      </c>
      <c r="H259">
        <v>11928</v>
      </c>
      <c r="I259">
        <v>11070</v>
      </c>
      <c r="J259">
        <v>11452</v>
      </c>
      <c r="K259">
        <v>11926</v>
      </c>
      <c r="L259">
        <v>12002</v>
      </c>
      <c r="M259">
        <v>12033</v>
      </c>
      <c r="N259">
        <v>12493</v>
      </c>
      <c r="O259">
        <v>12525</v>
      </c>
      <c r="P259">
        <v>12529</v>
      </c>
      <c r="Q259">
        <v>12053</v>
      </c>
      <c r="R259">
        <v>12477</v>
      </c>
      <c r="S259">
        <v>12381</v>
      </c>
      <c r="T259">
        <v>12691</v>
      </c>
      <c r="U259">
        <v>13123</v>
      </c>
    </row>
    <row r="260" spans="1:21" x14ac:dyDescent="0.25">
      <c r="A260">
        <v>8013</v>
      </c>
      <c r="B260" t="s">
        <v>56</v>
      </c>
      <c r="C260">
        <v>7</v>
      </c>
      <c r="D260" t="s">
        <v>8</v>
      </c>
      <c r="E260">
        <v>2000</v>
      </c>
      <c r="F260" t="s">
        <v>9</v>
      </c>
      <c r="G260" t="s">
        <v>42</v>
      </c>
      <c r="H260">
        <v>28359</v>
      </c>
      <c r="I260">
        <v>28460</v>
      </c>
      <c r="J260">
        <v>28354</v>
      </c>
      <c r="K260">
        <v>28617</v>
      </c>
      <c r="L260">
        <v>29125</v>
      </c>
      <c r="M260">
        <v>29426</v>
      </c>
      <c r="N260">
        <v>29815</v>
      </c>
      <c r="O260">
        <v>30733</v>
      </c>
      <c r="P260">
        <v>31473</v>
      </c>
      <c r="Q260">
        <v>31790</v>
      </c>
      <c r="R260">
        <v>32059</v>
      </c>
      <c r="S260">
        <v>32703</v>
      </c>
      <c r="T260">
        <v>33025</v>
      </c>
      <c r="U260">
        <v>33576</v>
      </c>
    </row>
    <row r="261" spans="1:21" x14ac:dyDescent="0.25">
      <c r="A261">
        <v>8013</v>
      </c>
      <c r="B261" t="s">
        <v>56</v>
      </c>
      <c r="C261">
        <v>7</v>
      </c>
      <c r="D261" t="s">
        <v>8</v>
      </c>
      <c r="E261">
        <v>2001</v>
      </c>
      <c r="F261" t="s">
        <v>9</v>
      </c>
      <c r="G261" t="s">
        <v>43</v>
      </c>
      <c r="H261">
        <v>2583</v>
      </c>
      <c r="I261">
        <v>2551</v>
      </c>
      <c r="J261">
        <v>2539</v>
      </c>
      <c r="K261">
        <v>2463</v>
      </c>
      <c r="L261">
        <v>2419</v>
      </c>
      <c r="M261">
        <v>2303</v>
      </c>
      <c r="N261">
        <v>2262</v>
      </c>
      <c r="O261">
        <v>2283</v>
      </c>
      <c r="P261">
        <v>2300</v>
      </c>
      <c r="Q261">
        <v>2325</v>
      </c>
      <c r="R261">
        <v>2142</v>
      </c>
      <c r="S261">
        <v>2055</v>
      </c>
      <c r="T261">
        <v>1990</v>
      </c>
      <c r="U261">
        <v>1977</v>
      </c>
    </row>
    <row r="262" spans="1:21" x14ac:dyDescent="0.25">
      <c r="A262">
        <v>8013</v>
      </c>
      <c r="B262" t="s">
        <v>56</v>
      </c>
      <c r="C262">
        <v>7</v>
      </c>
      <c r="D262" t="s">
        <v>8</v>
      </c>
      <c r="E262">
        <v>2002</v>
      </c>
      <c r="F262" t="s">
        <v>9</v>
      </c>
      <c r="G262" t="s">
        <v>44</v>
      </c>
      <c r="H262">
        <v>917</v>
      </c>
      <c r="I262">
        <v>865</v>
      </c>
      <c r="J262">
        <v>876</v>
      </c>
      <c r="K262">
        <v>858</v>
      </c>
      <c r="L262">
        <v>795</v>
      </c>
      <c r="M262">
        <v>814</v>
      </c>
      <c r="N262">
        <v>837</v>
      </c>
      <c r="O262">
        <v>844</v>
      </c>
      <c r="P262">
        <v>860</v>
      </c>
      <c r="Q262">
        <v>900</v>
      </c>
      <c r="R262">
        <v>897</v>
      </c>
      <c r="S262">
        <v>879</v>
      </c>
      <c r="T262">
        <v>887</v>
      </c>
      <c r="U262">
        <v>887</v>
      </c>
    </row>
    <row r="263" spans="1:21" x14ac:dyDescent="0.25">
      <c r="A263">
        <v>8013</v>
      </c>
      <c r="B263" t="s">
        <v>56</v>
      </c>
      <c r="C263">
        <v>7</v>
      </c>
      <c r="D263" t="s">
        <v>8</v>
      </c>
      <c r="E263">
        <v>2010</v>
      </c>
      <c r="F263" t="s">
        <v>9</v>
      </c>
      <c r="G263" t="s">
        <v>45</v>
      </c>
      <c r="H263">
        <v>24859</v>
      </c>
      <c r="I263">
        <v>25044</v>
      </c>
      <c r="J263">
        <v>24939</v>
      </c>
      <c r="K263">
        <v>25296</v>
      </c>
      <c r="L263">
        <v>25911</v>
      </c>
      <c r="M263">
        <v>26309</v>
      </c>
      <c r="N263">
        <v>26716</v>
      </c>
      <c r="O263">
        <v>27606</v>
      </c>
      <c r="P263">
        <v>28313</v>
      </c>
      <c r="Q263">
        <v>28565</v>
      </c>
      <c r="R263">
        <v>29020</v>
      </c>
      <c r="S263">
        <v>29769</v>
      </c>
      <c r="T263">
        <v>30148</v>
      </c>
      <c r="U263">
        <v>30712</v>
      </c>
    </row>
    <row r="264" spans="1:21" x14ac:dyDescent="0.25">
      <c r="A264">
        <v>8013</v>
      </c>
      <c r="B264" t="s">
        <v>56</v>
      </c>
      <c r="C264">
        <v>7</v>
      </c>
      <c r="D264" t="s">
        <v>8</v>
      </c>
      <c r="E264">
        <v>2011</v>
      </c>
      <c r="F264" t="s">
        <v>9</v>
      </c>
      <c r="G264" t="s">
        <v>46</v>
      </c>
      <c r="H264" t="s">
        <v>49</v>
      </c>
      <c r="I264" t="s">
        <v>49</v>
      </c>
      <c r="J264" t="s">
        <v>49</v>
      </c>
      <c r="K264" t="s">
        <v>49</v>
      </c>
      <c r="L264" t="s">
        <v>49</v>
      </c>
      <c r="M264" t="s">
        <v>49</v>
      </c>
      <c r="N264" t="s">
        <v>49</v>
      </c>
      <c r="O264" t="s">
        <v>49</v>
      </c>
      <c r="P264" t="s">
        <v>49</v>
      </c>
      <c r="Q264" t="s">
        <v>49</v>
      </c>
      <c r="R264" t="s">
        <v>49</v>
      </c>
      <c r="S264" t="s">
        <v>49</v>
      </c>
      <c r="T264" t="s">
        <v>49</v>
      </c>
      <c r="U264" t="s">
        <v>49</v>
      </c>
    </row>
    <row r="265" spans="1:21" x14ac:dyDescent="0.25">
      <c r="A265">
        <v>8013</v>
      </c>
      <c r="B265" t="s">
        <v>56</v>
      </c>
      <c r="C265">
        <v>7</v>
      </c>
      <c r="D265" t="s">
        <v>8</v>
      </c>
      <c r="E265">
        <v>2012</v>
      </c>
      <c r="F265" t="s">
        <v>9</v>
      </c>
      <c r="G265" t="s">
        <v>47</v>
      </c>
      <c r="H265" t="s">
        <v>49</v>
      </c>
      <c r="I265" t="s">
        <v>49</v>
      </c>
      <c r="J265" t="s">
        <v>49</v>
      </c>
      <c r="K265" t="s">
        <v>49</v>
      </c>
      <c r="L265" t="s">
        <v>49</v>
      </c>
      <c r="M265" t="s">
        <v>49</v>
      </c>
      <c r="N265" t="s">
        <v>49</v>
      </c>
      <c r="O265" t="s">
        <v>49</v>
      </c>
      <c r="P265" t="s">
        <v>49</v>
      </c>
      <c r="Q265" t="s">
        <v>49</v>
      </c>
      <c r="R265" t="s">
        <v>49</v>
      </c>
      <c r="S265" t="s">
        <v>49</v>
      </c>
      <c r="T265" t="s">
        <v>49</v>
      </c>
      <c r="U265" t="s">
        <v>49</v>
      </c>
    </row>
    <row r="266" spans="1:21" x14ac:dyDescent="0.25">
      <c r="A266">
        <v>8014</v>
      </c>
      <c r="B266" t="s">
        <v>57</v>
      </c>
      <c r="C266">
        <v>7</v>
      </c>
      <c r="D266" t="s">
        <v>8</v>
      </c>
      <c r="E266">
        <v>10</v>
      </c>
      <c r="F266" t="s">
        <v>9</v>
      </c>
      <c r="G266" t="s">
        <v>10</v>
      </c>
      <c r="H266" t="s">
        <v>58</v>
      </c>
      <c r="I266">
        <v>32162</v>
      </c>
      <c r="J266">
        <v>32780</v>
      </c>
      <c r="K266">
        <v>35214</v>
      </c>
      <c r="L266">
        <v>37312</v>
      </c>
      <c r="M266">
        <v>39134</v>
      </c>
      <c r="N266">
        <v>41863</v>
      </c>
      <c r="O266">
        <v>42611</v>
      </c>
      <c r="P266">
        <v>41850</v>
      </c>
      <c r="Q266">
        <v>42466</v>
      </c>
      <c r="R266">
        <v>43645</v>
      </c>
      <c r="S266">
        <v>45750</v>
      </c>
      <c r="T266">
        <v>48732</v>
      </c>
      <c r="U266">
        <v>49490</v>
      </c>
    </row>
    <row r="267" spans="1:21" x14ac:dyDescent="0.25">
      <c r="A267">
        <v>8014</v>
      </c>
      <c r="B267" t="s">
        <v>57</v>
      </c>
      <c r="C267">
        <v>7</v>
      </c>
      <c r="D267" t="s">
        <v>8</v>
      </c>
      <c r="E267">
        <v>20</v>
      </c>
      <c r="F267" t="s">
        <v>9</v>
      </c>
      <c r="G267" t="s">
        <v>11</v>
      </c>
      <c r="H267" t="s">
        <v>58</v>
      </c>
      <c r="I267">
        <v>26491</v>
      </c>
      <c r="J267">
        <v>26961</v>
      </c>
      <c r="K267">
        <v>28916</v>
      </c>
      <c r="L267">
        <v>30366</v>
      </c>
      <c r="M267">
        <v>31458</v>
      </c>
      <c r="N267">
        <v>32910</v>
      </c>
      <c r="O267">
        <v>32884</v>
      </c>
      <c r="P267">
        <v>31712</v>
      </c>
      <c r="Q267">
        <v>31508</v>
      </c>
      <c r="R267">
        <v>31852</v>
      </c>
      <c r="S267">
        <v>33400</v>
      </c>
      <c r="T267">
        <v>35455</v>
      </c>
      <c r="U267">
        <v>36020</v>
      </c>
    </row>
    <row r="268" spans="1:21" x14ac:dyDescent="0.25">
      <c r="A268">
        <v>8014</v>
      </c>
      <c r="B268" t="s">
        <v>57</v>
      </c>
      <c r="C268">
        <v>7</v>
      </c>
      <c r="D268" t="s">
        <v>8</v>
      </c>
      <c r="E268">
        <v>40</v>
      </c>
      <c r="F268" t="s">
        <v>9</v>
      </c>
      <c r="G268" t="s">
        <v>12</v>
      </c>
      <c r="H268" t="s">
        <v>58</v>
      </c>
      <c r="I268">
        <v>5671</v>
      </c>
      <c r="J268">
        <v>5819</v>
      </c>
      <c r="K268">
        <v>6298</v>
      </c>
      <c r="L268">
        <v>6946</v>
      </c>
      <c r="M268">
        <v>7676</v>
      </c>
      <c r="N268">
        <v>8953</v>
      </c>
      <c r="O268">
        <v>9727</v>
      </c>
      <c r="P268">
        <v>10138</v>
      </c>
      <c r="Q268">
        <v>10958</v>
      </c>
      <c r="R268">
        <v>11793</v>
      </c>
      <c r="S268">
        <v>12350</v>
      </c>
      <c r="T268">
        <v>13277</v>
      </c>
      <c r="U268">
        <v>13470</v>
      </c>
    </row>
    <row r="269" spans="1:21" x14ac:dyDescent="0.25">
      <c r="A269">
        <v>8014</v>
      </c>
      <c r="B269" t="s">
        <v>57</v>
      </c>
      <c r="C269">
        <v>7</v>
      </c>
      <c r="D269" t="s">
        <v>8</v>
      </c>
      <c r="E269">
        <v>50</v>
      </c>
      <c r="F269" t="s">
        <v>9</v>
      </c>
      <c r="G269" t="s">
        <v>13</v>
      </c>
      <c r="H269" t="s">
        <v>58</v>
      </c>
      <c r="I269">
        <v>22</v>
      </c>
      <c r="J269">
        <v>21</v>
      </c>
      <c r="K269">
        <v>21</v>
      </c>
      <c r="L269">
        <v>20</v>
      </c>
      <c r="M269">
        <v>20</v>
      </c>
      <c r="N269">
        <v>23</v>
      </c>
      <c r="O269">
        <v>23</v>
      </c>
      <c r="P269">
        <v>23</v>
      </c>
      <c r="Q269">
        <v>24</v>
      </c>
      <c r="R269">
        <v>24</v>
      </c>
      <c r="S269">
        <v>23</v>
      </c>
      <c r="T269">
        <v>22</v>
      </c>
      <c r="U269">
        <v>22</v>
      </c>
    </row>
    <row r="270" spans="1:21" x14ac:dyDescent="0.25">
      <c r="A270">
        <v>8014</v>
      </c>
      <c r="B270" t="s">
        <v>57</v>
      </c>
      <c r="C270">
        <v>7</v>
      </c>
      <c r="D270" t="s">
        <v>8</v>
      </c>
      <c r="E270">
        <v>60</v>
      </c>
      <c r="F270" t="s">
        <v>9</v>
      </c>
      <c r="G270" t="s">
        <v>14</v>
      </c>
      <c r="H270" t="s">
        <v>58</v>
      </c>
      <c r="I270">
        <v>5649</v>
      </c>
      <c r="J270">
        <v>5798</v>
      </c>
      <c r="K270">
        <v>6277</v>
      </c>
      <c r="L270">
        <v>6926</v>
      </c>
      <c r="M270">
        <v>7656</v>
      </c>
      <c r="N270">
        <v>8930</v>
      </c>
      <c r="O270">
        <v>9704</v>
      </c>
      <c r="P270">
        <v>10115</v>
      </c>
      <c r="Q270">
        <v>10934</v>
      </c>
      <c r="R270">
        <v>11769</v>
      </c>
      <c r="S270">
        <v>12327</v>
      </c>
      <c r="T270">
        <v>13255</v>
      </c>
      <c r="U270">
        <v>13448</v>
      </c>
    </row>
    <row r="271" spans="1:21" x14ac:dyDescent="0.25">
      <c r="A271">
        <v>8014</v>
      </c>
      <c r="B271" t="s">
        <v>57</v>
      </c>
      <c r="C271">
        <v>7</v>
      </c>
      <c r="D271" t="s">
        <v>8</v>
      </c>
      <c r="E271">
        <v>70</v>
      </c>
      <c r="F271" t="s">
        <v>15</v>
      </c>
      <c r="G271" t="s">
        <v>16</v>
      </c>
      <c r="H271" t="s">
        <v>58</v>
      </c>
      <c r="I271">
        <v>22</v>
      </c>
      <c r="J271">
        <v>21</v>
      </c>
      <c r="K271">
        <v>21</v>
      </c>
      <c r="L271">
        <v>20</v>
      </c>
      <c r="M271">
        <v>20</v>
      </c>
      <c r="N271">
        <v>23</v>
      </c>
      <c r="O271">
        <v>24</v>
      </c>
      <c r="P271">
        <v>25</v>
      </c>
      <c r="Q271">
        <v>26</v>
      </c>
      <c r="R271">
        <v>27</v>
      </c>
      <c r="S271">
        <v>28</v>
      </c>
      <c r="T271">
        <v>28</v>
      </c>
      <c r="U271">
        <v>27</v>
      </c>
    </row>
    <row r="272" spans="1:21" x14ac:dyDescent="0.25">
      <c r="A272">
        <v>8014</v>
      </c>
      <c r="B272" t="s">
        <v>57</v>
      </c>
      <c r="C272">
        <v>7</v>
      </c>
      <c r="D272" t="s">
        <v>8</v>
      </c>
      <c r="E272">
        <v>80</v>
      </c>
      <c r="F272" t="s">
        <v>9</v>
      </c>
      <c r="G272" t="s">
        <v>17</v>
      </c>
      <c r="H272" t="s">
        <v>58</v>
      </c>
      <c r="I272">
        <v>32140</v>
      </c>
      <c r="J272">
        <v>32759</v>
      </c>
      <c r="K272">
        <v>35193</v>
      </c>
      <c r="L272">
        <v>37292</v>
      </c>
      <c r="M272">
        <v>39114</v>
      </c>
      <c r="N272">
        <v>41840</v>
      </c>
      <c r="O272">
        <v>42587</v>
      </c>
      <c r="P272">
        <v>41825</v>
      </c>
      <c r="Q272">
        <v>42440</v>
      </c>
      <c r="R272">
        <v>43618</v>
      </c>
      <c r="S272">
        <v>45722</v>
      </c>
      <c r="T272">
        <v>48704</v>
      </c>
      <c r="U272">
        <v>49463</v>
      </c>
    </row>
    <row r="273" spans="1:21" x14ac:dyDescent="0.25">
      <c r="A273">
        <v>8014</v>
      </c>
      <c r="B273" t="s">
        <v>57</v>
      </c>
      <c r="C273">
        <v>7</v>
      </c>
      <c r="D273" t="s">
        <v>8</v>
      </c>
      <c r="E273">
        <v>90</v>
      </c>
      <c r="F273" t="s">
        <v>9</v>
      </c>
      <c r="G273" t="s">
        <v>18</v>
      </c>
      <c r="H273" t="s">
        <v>58</v>
      </c>
      <c r="I273">
        <v>31073</v>
      </c>
      <c r="J273">
        <v>31630</v>
      </c>
      <c r="K273">
        <v>33952</v>
      </c>
      <c r="L273">
        <v>36034</v>
      </c>
      <c r="M273">
        <v>37765</v>
      </c>
      <c r="N273">
        <v>40464</v>
      </c>
      <c r="O273">
        <v>41178</v>
      </c>
      <c r="P273">
        <v>40440</v>
      </c>
      <c r="Q273">
        <v>41037</v>
      </c>
      <c r="R273">
        <v>42221</v>
      </c>
      <c r="S273">
        <v>44293</v>
      </c>
      <c r="T273">
        <v>47256</v>
      </c>
      <c r="U273">
        <v>47981</v>
      </c>
    </row>
    <row r="274" spans="1:21" x14ac:dyDescent="0.25">
      <c r="A274">
        <v>8014</v>
      </c>
      <c r="B274" t="s">
        <v>57</v>
      </c>
      <c r="C274">
        <v>7</v>
      </c>
      <c r="D274" t="s">
        <v>8</v>
      </c>
      <c r="E274">
        <v>100</v>
      </c>
      <c r="F274" t="s">
        <v>19</v>
      </c>
      <c r="G274" t="s">
        <v>20</v>
      </c>
      <c r="H274" t="s">
        <v>58</v>
      </c>
      <c r="I274">
        <v>27</v>
      </c>
      <c r="J274">
        <v>22</v>
      </c>
      <c r="K274">
        <v>29</v>
      </c>
      <c r="L274">
        <v>31</v>
      </c>
      <c r="M274">
        <v>33</v>
      </c>
      <c r="N274">
        <v>41</v>
      </c>
      <c r="O274">
        <v>29</v>
      </c>
      <c r="P274">
        <v>34</v>
      </c>
      <c r="Q274">
        <v>29</v>
      </c>
      <c r="R274">
        <v>26</v>
      </c>
      <c r="S274">
        <v>23</v>
      </c>
      <c r="T274" t="s">
        <v>49</v>
      </c>
      <c r="U274" t="s">
        <v>49</v>
      </c>
    </row>
    <row r="275" spans="1:21" x14ac:dyDescent="0.25">
      <c r="A275">
        <v>8014</v>
      </c>
      <c r="B275" t="s">
        <v>57</v>
      </c>
      <c r="C275">
        <v>7</v>
      </c>
      <c r="D275" t="s">
        <v>8</v>
      </c>
      <c r="E275">
        <v>200</v>
      </c>
      <c r="F275">
        <v>21</v>
      </c>
      <c r="G275" t="s">
        <v>21</v>
      </c>
      <c r="H275" t="s">
        <v>58</v>
      </c>
      <c r="I275" t="s">
        <v>49</v>
      </c>
      <c r="J275" t="s">
        <v>49</v>
      </c>
      <c r="K275" t="s">
        <v>49</v>
      </c>
      <c r="L275" t="s">
        <v>49</v>
      </c>
      <c r="M275" t="s">
        <v>49</v>
      </c>
      <c r="N275" t="s">
        <v>49</v>
      </c>
      <c r="O275" t="s">
        <v>49</v>
      </c>
      <c r="P275">
        <v>216</v>
      </c>
      <c r="Q275">
        <v>258</v>
      </c>
      <c r="R275">
        <v>187</v>
      </c>
      <c r="S275">
        <v>366</v>
      </c>
      <c r="T275" t="s">
        <v>49</v>
      </c>
      <c r="U275" t="s">
        <v>49</v>
      </c>
    </row>
    <row r="276" spans="1:21" x14ac:dyDescent="0.25">
      <c r="A276">
        <v>8014</v>
      </c>
      <c r="B276" t="s">
        <v>57</v>
      </c>
      <c r="C276">
        <v>7</v>
      </c>
      <c r="D276" t="s">
        <v>8</v>
      </c>
      <c r="E276">
        <v>300</v>
      </c>
      <c r="F276">
        <v>22</v>
      </c>
      <c r="G276" t="s">
        <v>22</v>
      </c>
      <c r="H276" t="s">
        <v>58</v>
      </c>
      <c r="I276" t="s">
        <v>53</v>
      </c>
      <c r="J276" t="s">
        <v>49</v>
      </c>
      <c r="K276" t="s">
        <v>49</v>
      </c>
      <c r="L276" t="s">
        <v>49</v>
      </c>
      <c r="M276" t="s">
        <v>49</v>
      </c>
      <c r="N276" t="s">
        <v>53</v>
      </c>
      <c r="O276" t="s">
        <v>53</v>
      </c>
      <c r="P276" t="s">
        <v>53</v>
      </c>
      <c r="Q276" t="s">
        <v>53</v>
      </c>
      <c r="R276" t="s">
        <v>53</v>
      </c>
      <c r="S276" t="s">
        <v>53</v>
      </c>
      <c r="T276" t="s">
        <v>53</v>
      </c>
      <c r="U276" t="s">
        <v>53</v>
      </c>
    </row>
    <row r="277" spans="1:21" x14ac:dyDescent="0.25">
      <c r="A277">
        <v>8014</v>
      </c>
      <c r="B277" t="s">
        <v>57</v>
      </c>
      <c r="C277">
        <v>7</v>
      </c>
      <c r="D277" t="s">
        <v>8</v>
      </c>
      <c r="E277">
        <v>400</v>
      </c>
      <c r="F277">
        <v>23</v>
      </c>
      <c r="G277" t="s">
        <v>23</v>
      </c>
      <c r="H277" t="s">
        <v>58</v>
      </c>
      <c r="I277">
        <v>1924</v>
      </c>
      <c r="J277">
        <v>1718</v>
      </c>
      <c r="K277">
        <v>1687</v>
      </c>
      <c r="L277">
        <v>1905</v>
      </c>
      <c r="M277">
        <v>2068</v>
      </c>
      <c r="N277">
        <v>2035</v>
      </c>
      <c r="O277">
        <v>2220</v>
      </c>
      <c r="P277">
        <v>2064</v>
      </c>
      <c r="Q277">
        <v>2340</v>
      </c>
      <c r="R277">
        <v>2106</v>
      </c>
      <c r="S277">
        <v>2178</v>
      </c>
      <c r="T277">
        <v>2298</v>
      </c>
      <c r="U277">
        <v>2380</v>
      </c>
    </row>
    <row r="278" spans="1:21" x14ac:dyDescent="0.25">
      <c r="A278">
        <v>8014</v>
      </c>
      <c r="B278" t="s">
        <v>57</v>
      </c>
      <c r="C278">
        <v>7</v>
      </c>
      <c r="D278" t="s">
        <v>8</v>
      </c>
      <c r="E278">
        <v>500</v>
      </c>
      <c r="F278" t="s">
        <v>24</v>
      </c>
      <c r="G278" t="s">
        <v>25</v>
      </c>
      <c r="H278" t="s">
        <v>58</v>
      </c>
      <c r="I278">
        <v>3936</v>
      </c>
      <c r="J278">
        <v>4090</v>
      </c>
      <c r="K278">
        <v>4486</v>
      </c>
      <c r="L278">
        <v>5063</v>
      </c>
      <c r="M278">
        <v>5376</v>
      </c>
      <c r="N278">
        <v>6127</v>
      </c>
      <c r="O278">
        <v>6087</v>
      </c>
      <c r="P278">
        <v>5544</v>
      </c>
      <c r="Q278">
        <v>4899</v>
      </c>
      <c r="R278">
        <v>5042</v>
      </c>
      <c r="S278">
        <v>5148</v>
      </c>
      <c r="T278">
        <v>5223</v>
      </c>
      <c r="U278">
        <v>5208</v>
      </c>
    </row>
    <row r="279" spans="1:21" x14ac:dyDescent="0.25">
      <c r="A279">
        <v>8014</v>
      </c>
      <c r="B279" t="s">
        <v>57</v>
      </c>
      <c r="C279">
        <v>7</v>
      </c>
      <c r="D279" t="s">
        <v>8</v>
      </c>
      <c r="E279">
        <v>600</v>
      </c>
      <c r="F279">
        <v>42</v>
      </c>
      <c r="G279" t="s">
        <v>26</v>
      </c>
      <c r="H279" t="s">
        <v>58</v>
      </c>
      <c r="I279">
        <v>744</v>
      </c>
      <c r="J279">
        <v>727</v>
      </c>
      <c r="K279">
        <v>725</v>
      </c>
      <c r="L279">
        <v>842</v>
      </c>
      <c r="M279" t="s">
        <v>49</v>
      </c>
      <c r="N279">
        <v>1209</v>
      </c>
      <c r="O279">
        <v>1241</v>
      </c>
      <c r="P279">
        <v>1501</v>
      </c>
      <c r="Q279">
        <v>1600</v>
      </c>
      <c r="R279">
        <v>1584</v>
      </c>
      <c r="S279">
        <v>1480</v>
      </c>
      <c r="T279">
        <v>1446</v>
      </c>
      <c r="U279">
        <v>1463</v>
      </c>
    </row>
    <row r="280" spans="1:21" x14ac:dyDescent="0.25">
      <c r="A280">
        <v>8014</v>
      </c>
      <c r="B280" t="s">
        <v>57</v>
      </c>
      <c r="C280">
        <v>7</v>
      </c>
      <c r="D280" t="s">
        <v>8</v>
      </c>
      <c r="E280">
        <v>700</v>
      </c>
      <c r="F280" t="s">
        <v>27</v>
      </c>
      <c r="G280" t="s">
        <v>28</v>
      </c>
      <c r="H280" t="s">
        <v>58</v>
      </c>
      <c r="I280">
        <v>5194</v>
      </c>
      <c r="J280">
        <v>5295</v>
      </c>
      <c r="K280">
        <v>5801</v>
      </c>
      <c r="L280">
        <v>5823</v>
      </c>
      <c r="M280">
        <v>5808</v>
      </c>
      <c r="N280">
        <v>5728</v>
      </c>
      <c r="O280">
        <v>5523</v>
      </c>
      <c r="P280">
        <v>5282</v>
      </c>
      <c r="Q280">
        <v>5498</v>
      </c>
      <c r="R280">
        <v>5601</v>
      </c>
      <c r="S280">
        <v>5393</v>
      </c>
      <c r="T280">
        <v>5367</v>
      </c>
      <c r="U280">
        <v>5310</v>
      </c>
    </row>
    <row r="281" spans="1:21" x14ac:dyDescent="0.25">
      <c r="A281">
        <v>8014</v>
      </c>
      <c r="B281" t="s">
        <v>57</v>
      </c>
      <c r="C281">
        <v>7</v>
      </c>
      <c r="D281" t="s">
        <v>8</v>
      </c>
      <c r="E281">
        <v>800</v>
      </c>
      <c r="F281" t="s">
        <v>29</v>
      </c>
      <c r="G281" t="s">
        <v>30</v>
      </c>
      <c r="H281" t="s">
        <v>58</v>
      </c>
      <c r="I281">
        <v>363</v>
      </c>
      <c r="J281" t="s">
        <v>49</v>
      </c>
      <c r="K281" t="s">
        <v>49</v>
      </c>
      <c r="L281" t="s">
        <v>49</v>
      </c>
      <c r="M281" t="s">
        <v>49</v>
      </c>
      <c r="N281" t="s">
        <v>49</v>
      </c>
      <c r="O281" t="s">
        <v>49</v>
      </c>
      <c r="P281">
        <v>359</v>
      </c>
      <c r="Q281">
        <v>287</v>
      </c>
      <c r="R281">
        <v>341</v>
      </c>
      <c r="S281">
        <v>315</v>
      </c>
      <c r="T281">
        <v>358</v>
      </c>
      <c r="U281">
        <v>469</v>
      </c>
    </row>
    <row r="282" spans="1:21" x14ac:dyDescent="0.25">
      <c r="A282">
        <v>8014</v>
      </c>
      <c r="B282" t="s">
        <v>57</v>
      </c>
      <c r="C282">
        <v>7</v>
      </c>
      <c r="D282" t="s">
        <v>8</v>
      </c>
      <c r="E282">
        <v>900</v>
      </c>
      <c r="F282">
        <v>51</v>
      </c>
      <c r="G282" t="s">
        <v>31</v>
      </c>
      <c r="H282" t="s">
        <v>58</v>
      </c>
      <c r="I282">
        <v>3069</v>
      </c>
      <c r="J282">
        <v>2957</v>
      </c>
      <c r="K282">
        <v>3480</v>
      </c>
      <c r="L282">
        <v>3237</v>
      </c>
      <c r="M282">
        <v>2937</v>
      </c>
      <c r="N282">
        <v>3274</v>
      </c>
      <c r="O282">
        <v>3360</v>
      </c>
      <c r="P282">
        <v>3174</v>
      </c>
      <c r="Q282">
        <v>3137</v>
      </c>
      <c r="R282">
        <v>3354</v>
      </c>
      <c r="S282">
        <v>3536</v>
      </c>
      <c r="T282">
        <v>4106</v>
      </c>
      <c r="U282">
        <v>4114</v>
      </c>
    </row>
    <row r="283" spans="1:21" x14ac:dyDescent="0.25">
      <c r="A283">
        <v>8014</v>
      </c>
      <c r="B283" t="s">
        <v>57</v>
      </c>
      <c r="C283">
        <v>7</v>
      </c>
      <c r="D283" t="s">
        <v>8</v>
      </c>
      <c r="E283">
        <v>1000</v>
      </c>
      <c r="F283">
        <v>52</v>
      </c>
      <c r="G283" t="s">
        <v>32</v>
      </c>
      <c r="H283" t="s">
        <v>58</v>
      </c>
      <c r="I283">
        <v>1299</v>
      </c>
      <c r="J283">
        <v>1305</v>
      </c>
      <c r="K283">
        <v>1358</v>
      </c>
      <c r="L283">
        <v>1542</v>
      </c>
      <c r="M283">
        <v>1710</v>
      </c>
      <c r="N283">
        <v>2050</v>
      </c>
      <c r="O283">
        <v>2329</v>
      </c>
      <c r="P283">
        <v>2557</v>
      </c>
      <c r="Q283">
        <v>2471</v>
      </c>
      <c r="R283">
        <v>2660</v>
      </c>
      <c r="S283">
        <v>2535</v>
      </c>
      <c r="T283">
        <v>2580</v>
      </c>
      <c r="U283">
        <v>2557</v>
      </c>
    </row>
    <row r="284" spans="1:21" x14ac:dyDescent="0.25">
      <c r="A284">
        <v>8014</v>
      </c>
      <c r="B284" t="s">
        <v>57</v>
      </c>
      <c r="C284">
        <v>7</v>
      </c>
      <c r="D284" t="s">
        <v>8</v>
      </c>
      <c r="E284">
        <v>1100</v>
      </c>
      <c r="F284">
        <v>53</v>
      </c>
      <c r="G284" t="s">
        <v>33</v>
      </c>
      <c r="H284" t="s">
        <v>58</v>
      </c>
      <c r="I284">
        <v>1123</v>
      </c>
      <c r="J284">
        <v>1146</v>
      </c>
      <c r="K284">
        <v>1249</v>
      </c>
      <c r="L284">
        <v>1365</v>
      </c>
      <c r="M284">
        <v>1570</v>
      </c>
      <c r="N284">
        <v>1722</v>
      </c>
      <c r="O284">
        <v>1736</v>
      </c>
      <c r="P284">
        <v>1624</v>
      </c>
      <c r="Q284">
        <v>1949</v>
      </c>
      <c r="R284">
        <v>2285</v>
      </c>
      <c r="S284">
        <v>2481</v>
      </c>
      <c r="T284">
        <v>2747</v>
      </c>
      <c r="U284">
        <v>2779</v>
      </c>
    </row>
    <row r="285" spans="1:21" x14ac:dyDescent="0.25">
      <c r="A285">
        <v>8014</v>
      </c>
      <c r="B285" t="s">
        <v>57</v>
      </c>
      <c r="C285">
        <v>7</v>
      </c>
      <c r="D285" t="s">
        <v>8</v>
      </c>
      <c r="E285">
        <v>1200</v>
      </c>
      <c r="F285">
        <v>54</v>
      </c>
      <c r="G285" t="s">
        <v>34</v>
      </c>
      <c r="H285" t="s">
        <v>58</v>
      </c>
      <c r="I285">
        <v>5034</v>
      </c>
      <c r="J285">
        <v>4753</v>
      </c>
      <c r="K285">
        <v>4924</v>
      </c>
      <c r="L285">
        <v>5048</v>
      </c>
      <c r="M285">
        <v>5218</v>
      </c>
      <c r="N285">
        <v>5714</v>
      </c>
      <c r="O285">
        <v>6102</v>
      </c>
      <c r="P285">
        <v>5811</v>
      </c>
      <c r="Q285">
        <v>5805</v>
      </c>
      <c r="R285">
        <v>6356</v>
      </c>
      <c r="S285">
        <v>7262</v>
      </c>
      <c r="T285">
        <v>8660</v>
      </c>
      <c r="U285">
        <v>8606</v>
      </c>
    </row>
    <row r="286" spans="1:21" x14ac:dyDescent="0.25">
      <c r="A286">
        <v>8014</v>
      </c>
      <c r="B286" t="s">
        <v>57</v>
      </c>
      <c r="C286">
        <v>7</v>
      </c>
      <c r="D286" t="s">
        <v>8</v>
      </c>
      <c r="E286">
        <v>1300</v>
      </c>
      <c r="F286">
        <v>55</v>
      </c>
      <c r="G286" t="s">
        <v>35</v>
      </c>
      <c r="H286" t="s">
        <v>58</v>
      </c>
      <c r="I286">
        <v>1098</v>
      </c>
      <c r="J286">
        <v>1299</v>
      </c>
      <c r="K286" t="s">
        <v>49</v>
      </c>
      <c r="L286">
        <v>1617</v>
      </c>
      <c r="M286">
        <v>2002</v>
      </c>
      <c r="N286">
        <v>1895</v>
      </c>
      <c r="O286">
        <v>1733</v>
      </c>
      <c r="P286">
        <v>1967</v>
      </c>
      <c r="Q286">
        <v>2149</v>
      </c>
      <c r="R286">
        <v>2031</v>
      </c>
      <c r="S286">
        <v>2330</v>
      </c>
      <c r="T286">
        <v>2367</v>
      </c>
      <c r="U286">
        <v>2461</v>
      </c>
    </row>
    <row r="287" spans="1:21" x14ac:dyDescent="0.25">
      <c r="A287">
        <v>8014</v>
      </c>
      <c r="B287" t="s">
        <v>57</v>
      </c>
      <c r="C287">
        <v>7</v>
      </c>
      <c r="D287" t="s">
        <v>8</v>
      </c>
      <c r="E287">
        <v>1400</v>
      </c>
      <c r="F287">
        <v>56</v>
      </c>
      <c r="G287" t="s">
        <v>36</v>
      </c>
      <c r="H287" t="s">
        <v>58</v>
      </c>
      <c r="I287">
        <v>1020</v>
      </c>
      <c r="J287">
        <v>1129</v>
      </c>
      <c r="K287" t="s">
        <v>49</v>
      </c>
      <c r="L287">
        <v>1523</v>
      </c>
      <c r="M287">
        <v>1610</v>
      </c>
      <c r="N287">
        <v>1672</v>
      </c>
      <c r="O287">
        <v>1797</v>
      </c>
      <c r="P287">
        <v>1740</v>
      </c>
      <c r="Q287">
        <v>1712</v>
      </c>
      <c r="R287">
        <v>1669</v>
      </c>
      <c r="S287">
        <v>1886</v>
      </c>
      <c r="T287">
        <v>1978</v>
      </c>
      <c r="U287">
        <v>2182</v>
      </c>
    </row>
    <row r="288" spans="1:21" x14ac:dyDescent="0.25">
      <c r="A288">
        <v>8014</v>
      </c>
      <c r="B288" t="s">
        <v>57</v>
      </c>
      <c r="C288">
        <v>7</v>
      </c>
      <c r="D288" t="s">
        <v>8</v>
      </c>
      <c r="E288">
        <v>1500</v>
      </c>
      <c r="F288">
        <v>61</v>
      </c>
      <c r="G288" t="s">
        <v>37</v>
      </c>
      <c r="H288" t="s">
        <v>58</v>
      </c>
      <c r="I288">
        <v>304</v>
      </c>
      <c r="J288">
        <v>365</v>
      </c>
      <c r="K288">
        <v>387</v>
      </c>
      <c r="L288">
        <v>456</v>
      </c>
      <c r="M288">
        <v>524</v>
      </c>
      <c r="N288">
        <v>647</v>
      </c>
      <c r="O288">
        <v>662</v>
      </c>
      <c r="P288">
        <v>702</v>
      </c>
      <c r="Q288">
        <v>798</v>
      </c>
      <c r="R288">
        <v>828</v>
      </c>
      <c r="S288">
        <v>898</v>
      </c>
      <c r="T288">
        <v>976</v>
      </c>
      <c r="U288">
        <v>1012</v>
      </c>
    </row>
    <row r="289" spans="1:21" x14ac:dyDescent="0.25">
      <c r="A289">
        <v>8014</v>
      </c>
      <c r="B289" t="s">
        <v>57</v>
      </c>
      <c r="C289">
        <v>7</v>
      </c>
      <c r="D289" t="s">
        <v>8</v>
      </c>
      <c r="E289">
        <v>1600</v>
      </c>
      <c r="F289">
        <v>62</v>
      </c>
      <c r="G289" t="s">
        <v>38</v>
      </c>
      <c r="H289" t="s">
        <v>58</v>
      </c>
      <c r="I289">
        <v>1067</v>
      </c>
      <c r="J289">
        <v>1187</v>
      </c>
      <c r="K289">
        <v>1270</v>
      </c>
      <c r="L289">
        <v>1393</v>
      </c>
      <c r="M289">
        <v>1540</v>
      </c>
      <c r="N289">
        <v>1752</v>
      </c>
      <c r="O289">
        <v>1834</v>
      </c>
      <c r="P289">
        <v>2089</v>
      </c>
      <c r="Q289">
        <v>2173</v>
      </c>
      <c r="R289">
        <v>2145</v>
      </c>
      <c r="S289">
        <v>2271</v>
      </c>
      <c r="T289">
        <v>2398</v>
      </c>
      <c r="U289">
        <v>2506</v>
      </c>
    </row>
    <row r="290" spans="1:21" x14ac:dyDescent="0.25">
      <c r="A290">
        <v>8014</v>
      </c>
      <c r="B290" t="s">
        <v>57</v>
      </c>
      <c r="C290">
        <v>7</v>
      </c>
      <c r="D290" t="s">
        <v>8</v>
      </c>
      <c r="E290">
        <v>1700</v>
      </c>
      <c r="F290">
        <v>71</v>
      </c>
      <c r="G290" t="s">
        <v>39</v>
      </c>
      <c r="H290" t="s">
        <v>58</v>
      </c>
      <c r="I290" t="s">
        <v>49</v>
      </c>
      <c r="J290">
        <v>506</v>
      </c>
      <c r="K290">
        <v>725</v>
      </c>
      <c r="L290">
        <v>814</v>
      </c>
      <c r="M290">
        <v>941</v>
      </c>
      <c r="N290">
        <v>1070</v>
      </c>
      <c r="O290">
        <v>1196</v>
      </c>
      <c r="P290">
        <v>1160</v>
      </c>
      <c r="Q290">
        <v>1067</v>
      </c>
      <c r="R290">
        <v>1022</v>
      </c>
      <c r="S290">
        <v>1124</v>
      </c>
      <c r="T290">
        <v>1178</v>
      </c>
      <c r="U290">
        <v>1231</v>
      </c>
    </row>
    <row r="291" spans="1:21" x14ac:dyDescent="0.25">
      <c r="A291">
        <v>8014</v>
      </c>
      <c r="B291" t="s">
        <v>57</v>
      </c>
      <c r="C291">
        <v>7</v>
      </c>
      <c r="D291" t="s">
        <v>8</v>
      </c>
      <c r="E291">
        <v>1800</v>
      </c>
      <c r="F291">
        <v>72</v>
      </c>
      <c r="G291" t="s">
        <v>40</v>
      </c>
      <c r="H291" t="s">
        <v>58</v>
      </c>
      <c r="I291">
        <v>3103</v>
      </c>
      <c r="J291">
        <v>3313</v>
      </c>
      <c r="K291">
        <v>3225</v>
      </c>
      <c r="L291">
        <v>3295</v>
      </c>
      <c r="M291">
        <v>3412</v>
      </c>
      <c r="N291">
        <v>3371</v>
      </c>
      <c r="O291">
        <v>3200</v>
      </c>
      <c r="P291">
        <v>3101</v>
      </c>
      <c r="Q291">
        <v>3128</v>
      </c>
      <c r="R291">
        <v>3154</v>
      </c>
      <c r="S291">
        <v>3241</v>
      </c>
      <c r="T291">
        <v>3267</v>
      </c>
      <c r="U291">
        <v>3274</v>
      </c>
    </row>
    <row r="292" spans="1:21" x14ac:dyDescent="0.25">
      <c r="A292">
        <v>8014</v>
      </c>
      <c r="B292" t="s">
        <v>57</v>
      </c>
      <c r="C292">
        <v>7</v>
      </c>
      <c r="D292" t="s">
        <v>8</v>
      </c>
      <c r="E292">
        <v>1900</v>
      </c>
      <c r="F292">
        <v>81</v>
      </c>
      <c r="G292" t="s">
        <v>41</v>
      </c>
      <c r="H292" t="s">
        <v>58</v>
      </c>
      <c r="I292">
        <v>1226</v>
      </c>
      <c r="J292">
        <v>1422</v>
      </c>
      <c r="K292">
        <v>1454</v>
      </c>
      <c r="L292">
        <v>1592</v>
      </c>
      <c r="M292">
        <v>1510</v>
      </c>
      <c r="N292">
        <v>1510</v>
      </c>
      <c r="O292">
        <v>1487</v>
      </c>
      <c r="P292">
        <v>1510</v>
      </c>
      <c r="Q292">
        <v>1732</v>
      </c>
      <c r="R292">
        <v>1827</v>
      </c>
      <c r="S292">
        <v>1823</v>
      </c>
      <c r="T292">
        <v>1890</v>
      </c>
      <c r="U292">
        <v>1976</v>
      </c>
    </row>
    <row r="293" spans="1:21" x14ac:dyDescent="0.25">
      <c r="A293">
        <v>8014</v>
      </c>
      <c r="B293" t="s">
        <v>57</v>
      </c>
      <c r="C293">
        <v>7</v>
      </c>
      <c r="D293" t="s">
        <v>8</v>
      </c>
      <c r="E293">
        <v>2000</v>
      </c>
      <c r="F293" t="s">
        <v>9</v>
      </c>
      <c r="G293" t="s">
        <v>42</v>
      </c>
      <c r="H293" t="s">
        <v>58</v>
      </c>
      <c r="I293">
        <v>1067</v>
      </c>
      <c r="J293">
        <v>1129</v>
      </c>
      <c r="K293">
        <v>1241</v>
      </c>
      <c r="L293">
        <v>1258</v>
      </c>
      <c r="M293">
        <v>1349</v>
      </c>
      <c r="N293">
        <v>1376</v>
      </c>
      <c r="O293">
        <v>1409</v>
      </c>
      <c r="P293">
        <v>1385</v>
      </c>
      <c r="Q293">
        <v>1403</v>
      </c>
      <c r="R293">
        <v>1397</v>
      </c>
      <c r="S293">
        <v>1429</v>
      </c>
      <c r="T293">
        <v>1448</v>
      </c>
      <c r="U293">
        <v>1482</v>
      </c>
    </row>
    <row r="294" spans="1:21" x14ac:dyDescent="0.25">
      <c r="A294">
        <v>8014</v>
      </c>
      <c r="B294" t="s">
        <v>57</v>
      </c>
      <c r="C294">
        <v>7</v>
      </c>
      <c r="D294" t="s">
        <v>8</v>
      </c>
      <c r="E294">
        <v>2001</v>
      </c>
      <c r="F294" t="s">
        <v>9</v>
      </c>
      <c r="G294" t="s">
        <v>43</v>
      </c>
      <c r="H294" t="s">
        <v>58</v>
      </c>
      <c r="I294">
        <v>100</v>
      </c>
      <c r="J294">
        <v>101</v>
      </c>
      <c r="K294">
        <v>109</v>
      </c>
      <c r="L294">
        <v>113</v>
      </c>
      <c r="M294">
        <v>160</v>
      </c>
      <c r="N294">
        <v>151</v>
      </c>
      <c r="O294">
        <v>154</v>
      </c>
      <c r="P294">
        <v>151</v>
      </c>
      <c r="Q294">
        <v>164</v>
      </c>
      <c r="R294">
        <v>139</v>
      </c>
      <c r="S294">
        <v>140</v>
      </c>
      <c r="T294">
        <v>137</v>
      </c>
      <c r="U294">
        <v>139</v>
      </c>
    </row>
    <row r="295" spans="1:21" x14ac:dyDescent="0.25">
      <c r="A295">
        <v>8014</v>
      </c>
      <c r="B295" t="s">
        <v>57</v>
      </c>
      <c r="C295">
        <v>7</v>
      </c>
      <c r="D295" t="s">
        <v>8</v>
      </c>
      <c r="E295">
        <v>2002</v>
      </c>
      <c r="F295" t="s">
        <v>9</v>
      </c>
      <c r="G295" t="s">
        <v>44</v>
      </c>
      <c r="H295" t="s">
        <v>58</v>
      </c>
      <c r="I295">
        <v>119</v>
      </c>
      <c r="J295">
        <v>124</v>
      </c>
      <c r="K295">
        <v>122</v>
      </c>
      <c r="L295">
        <v>112</v>
      </c>
      <c r="M295">
        <v>119</v>
      </c>
      <c r="N295">
        <v>130</v>
      </c>
      <c r="O295">
        <v>137</v>
      </c>
      <c r="P295">
        <v>144</v>
      </c>
      <c r="Q295">
        <v>154</v>
      </c>
      <c r="R295">
        <v>156</v>
      </c>
      <c r="S295">
        <v>157</v>
      </c>
      <c r="T295">
        <v>160</v>
      </c>
      <c r="U295">
        <v>165</v>
      </c>
    </row>
    <row r="296" spans="1:21" x14ac:dyDescent="0.25">
      <c r="A296">
        <v>8014</v>
      </c>
      <c r="B296" t="s">
        <v>57</v>
      </c>
      <c r="C296">
        <v>7</v>
      </c>
      <c r="D296" t="s">
        <v>8</v>
      </c>
      <c r="E296">
        <v>2010</v>
      </c>
      <c r="F296" t="s">
        <v>9</v>
      </c>
      <c r="G296" t="s">
        <v>45</v>
      </c>
      <c r="H296" t="s">
        <v>58</v>
      </c>
      <c r="I296">
        <v>848</v>
      </c>
      <c r="J296">
        <v>904</v>
      </c>
      <c r="K296">
        <v>1010</v>
      </c>
      <c r="L296">
        <v>1033</v>
      </c>
      <c r="M296">
        <v>1070</v>
      </c>
      <c r="N296">
        <v>1095</v>
      </c>
      <c r="O296">
        <v>1118</v>
      </c>
      <c r="P296">
        <v>1090</v>
      </c>
      <c r="Q296">
        <v>1085</v>
      </c>
      <c r="R296">
        <v>1102</v>
      </c>
      <c r="S296">
        <v>1132</v>
      </c>
      <c r="T296">
        <v>1151</v>
      </c>
      <c r="U296">
        <v>1178</v>
      </c>
    </row>
    <row r="297" spans="1:21" x14ac:dyDescent="0.25">
      <c r="A297">
        <v>8014</v>
      </c>
      <c r="B297" t="s">
        <v>57</v>
      </c>
      <c r="C297">
        <v>7</v>
      </c>
      <c r="D297" t="s">
        <v>8</v>
      </c>
      <c r="E297">
        <v>2011</v>
      </c>
      <c r="F297" t="s">
        <v>9</v>
      </c>
      <c r="G297" t="s">
        <v>46</v>
      </c>
      <c r="H297" t="s">
        <v>58</v>
      </c>
      <c r="I297" t="s">
        <v>49</v>
      </c>
      <c r="J297" t="s">
        <v>49</v>
      </c>
      <c r="K297" t="s">
        <v>49</v>
      </c>
      <c r="L297" t="s">
        <v>49</v>
      </c>
      <c r="M297" t="s">
        <v>49</v>
      </c>
      <c r="N297" t="s">
        <v>49</v>
      </c>
      <c r="O297" t="s">
        <v>49</v>
      </c>
      <c r="P297" t="s">
        <v>49</v>
      </c>
      <c r="Q297" t="s">
        <v>49</v>
      </c>
      <c r="R297" t="s">
        <v>49</v>
      </c>
      <c r="S297" t="s">
        <v>49</v>
      </c>
      <c r="T297" t="s">
        <v>49</v>
      </c>
      <c r="U297" t="s">
        <v>49</v>
      </c>
    </row>
    <row r="298" spans="1:21" x14ac:dyDescent="0.25">
      <c r="A298">
        <v>8014</v>
      </c>
      <c r="B298" t="s">
        <v>57</v>
      </c>
      <c r="C298">
        <v>7</v>
      </c>
      <c r="D298" t="s">
        <v>8</v>
      </c>
      <c r="E298">
        <v>2012</v>
      </c>
      <c r="F298" t="s">
        <v>9</v>
      </c>
      <c r="G298" t="s">
        <v>47</v>
      </c>
      <c r="H298" t="s">
        <v>58</v>
      </c>
      <c r="I298" t="s">
        <v>49</v>
      </c>
      <c r="J298" t="s">
        <v>49</v>
      </c>
      <c r="K298" t="s">
        <v>49</v>
      </c>
      <c r="L298" t="s">
        <v>49</v>
      </c>
      <c r="M298" t="s">
        <v>49</v>
      </c>
      <c r="N298" t="s">
        <v>49</v>
      </c>
      <c r="O298" t="s">
        <v>49</v>
      </c>
      <c r="P298" t="s">
        <v>49</v>
      </c>
      <c r="Q298" t="s">
        <v>49</v>
      </c>
      <c r="R298" t="s">
        <v>49</v>
      </c>
      <c r="S298" t="s">
        <v>49</v>
      </c>
      <c r="T298" t="s">
        <v>49</v>
      </c>
      <c r="U298" t="s">
        <v>49</v>
      </c>
    </row>
    <row r="299" spans="1:21" x14ac:dyDescent="0.25">
      <c r="A299">
        <v>8015</v>
      </c>
      <c r="B299" t="s">
        <v>59</v>
      </c>
      <c r="C299">
        <v>7</v>
      </c>
      <c r="D299" t="s">
        <v>8</v>
      </c>
      <c r="E299">
        <v>10</v>
      </c>
      <c r="F299" t="s">
        <v>9</v>
      </c>
      <c r="G299" t="s">
        <v>10</v>
      </c>
      <c r="H299">
        <v>9755</v>
      </c>
      <c r="I299">
        <v>9767</v>
      </c>
      <c r="J299">
        <v>9789</v>
      </c>
      <c r="K299">
        <v>10065</v>
      </c>
      <c r="L299">
        <v>10346</v>
      </c>
      <c r="M299">
        <v>10518</v>
      </c>
      <c r="N299">
        <v>10800</v>
      </c>
      <c r="O299">
        <v>10979</v>
      </c>
      <c r="P299">
        <v>10663</v>
      </c>
      <c r="Q299">
        <v>10415</v>
      </c>
      <c r="R299">
        <v>10576</v>
      </c>
      <c r="S299">
        <v>10778</v>
      </c>
      <c r="T299">
        <v>10974</v>
      </c>
      <c r="U299">
        <v>11229</v>
      </c>
    </row>
    <row r="300" spans="1:21" x14ac:dyDescent="0.25">
      <c r="A300">
        <v>8015</v>
      </c>
      <c r="B300" t="s">
        <v>59</v>
      </c>
      <c r="C300">
        <v>7</v>
      </c>
      <c r="D300" t="s">
        <v>8</v>
      </c>
      <c r="E300">
        <v>20</v>
      </c>
      <c r="F300" t="s">
        <v>9</v>
      </c>
      <c r="G300" t="s">
        <v>11</v>
      </c>
      <c r="H300">
        <v>6683</v>
      </c>
      <c r="I300">
        <v>6642</v>
      </c>
      <c r="J300">
        <v>6642</v>
      </c>
      <c r="K300">
        <v>6728</v>
      </c>
      <c r="L300">
        <v>6829</v>
      </c>
      <c r="M300">
        <v>6941</v>
      </c>
      <c r="N300">
        <v>6999</v>
      </c>
      <c r="O300">
        <v>7134</v>
      </c>
      <c r="P300">
        <v>6940</v>
      </c>
      <c r="Q300">
        <v>6790</v>
      </c>
      <c r="R300">
        <v>6900</v>
      </c>
      <c r="S300">
        <v>7043</v>
      </c>
      <c r="T300">
        <v>7213</v>
      </c>
      <c r="U300">
        <v>7412</v>
      </c>
    </row>
    <row r="301" spans="1:21" x14ac:dyDescent="0.25">
      <c r="A301">
        <v>8015</v>
      </c>
      <c r="B301" t="s">
        <v>59</v>
      </c>
      <c r="C301">
        <v>7</v>
      </c>
      <c r="D301" t="s">
        <v>8</v>
      </c>
      <c r="E301">
        <v>40</v>
      </c>
      <c r="F301" t="s">
        <v>9</v>
      </c>
      <c r="G301" t="s">
        <v>12</v>
      </c>
      <c r="H301">
        <v>3072</v>
      </c>
      <c r="I301">
        <v>3125</v>
      </c>
      <c r="J301">
        <v>3147</v>
      </c>
      <c r="K301">
        <v>3337</v>
      </c>
      <c r="L301">
        <v>3517</v>
      </c>
      <c r="M301">
        <v>3577</v>
      </c>
      <c r="N301">
        <v>3801</v>
      </c>
      <c r="O301">
        <v>3845</v>
      </c>
      <c r="P301">
        <v>3723</v>
      </c>
      <c r="Q301">
        <v>3625</v>
      </c>
      <c r="R301">
        <v>3676</v>
      </c>
      <c r="S301">
        <v>3735</v>
      </c>
      <c r="T301">
        <v>3761</v>
      </c>
      <c r="U301">
        <v>3817</v>
      </c>
    </row>
    <row r="302" spans="1:21" x14ac:dyDescent="0.25">
      <c r="A302">
        <v>8015</v>
      </c>
      <c r="B302" t="s">
        <v>59</v>
      </c>
      <c r="C302">
        <v>7</v>
      </c>
      <c r="D302" t="s">
        <v>8</v>
      </c>
      <c r="E302">
        <v>50</v>
      </c>
      <c r="F302" t="s">
        <v>9</v>
      </c>
      <c r="G302" t="s">
        <v>13</v>
      </c>
      <c r="H302">
        <v>222</v>
      </c>
      <c r="I302">
        <v>230</v>
      </c>
      <c r="J302">
        <v>216</v>
      </c>
      <c r="K302">
        <v>201</v>
      </c>
      <c r="L302">
        <v>191</v>
      </c>
      <c r="M302">
        <v>183</v>
      </c>
      <c r="N302">
        <v>211</v>
      </c>
      <c r="O302">
        <v>207</v>
      </c>
      <c r="P302">
        <v>201</v>
      </c>
      <c r="Q302">
        <v>199</v>
      </c>
      <c r="R302">
        <v>198</v>
      </c>
      <c r="S302">
        <v>192</v>
      </c>
      <c r="T302">
        <v>192</v>
      </c>
      <c r="U302">
        <v>189</v>
      </c>
    </row>
    <row r="303" spans="1:21" x14ac:dyDescent="0.25">
      <c r="A303">
        <v>8015</v>
      </c>
      <c r="B303" t="s">
        <v>59</v>
      </c>
      <c r="C303">
        <v>7</v>
      </c>
      <c r="D303" t="s">
        <v>8</v>
      </c>
      <c r="E303">
        <v>60</v>
      </c>
      <c r="F303" t="s">
        <v>9</v>
      </c>
      <c r="G303" t="s">
        <v>14</v>
      </c>
      <c r="H303">
        <v>2850</v>
      </c>
      <c r="I303">
        <v>2895</v>
      </c>
      <c r="J303">
        <v>2931</v>
      </c>
      <c r="K303">
        <v>3136</v>
      </c>
      <c r="L303">
        <v>3326</v>
      </c>
      <c r="M303">
        <v>3394</v>
      </c>
      <c r="N303">
        <v>3590</v>
      </c>
      <c r="O303">
        <v>3638</v>
      </c>
      <c r="P303">
        <v>3522</v>
      </c>
      <c r="Q303">
        <v>3426</v>
      </c>
      <c r="R303">
        <v>3478</v>
      </c>
      <c r="S303">
        <v>3543</v>
      </c>
      <c r="T303">
        <v>3569</v>
      </c>
      <c r="U303">
        <v>3628</v>
      </c>
    </row>
    <row r="304" spans="1:21" x14ac:dyDescent="0.25">
      <c r="A304">
        <v>8015</v>
      </c>
      <c r="B304" t="s">
        <v>59</v>
      </c>
      <c r="C304">
        <v>7</v>
      </c>
      <c r="D304" t="s">
        <v>8</v>
      </c>
      <c r="E304">
        <v>70</v>
      </c>
      <c r="F304" t="s">
        <v>15</v>
      </c>
      <c r="G304" t="s">
        <v>16</v>
      </c>
      <c r="H304">
        <v>329</v>
      </c>
      <c r="I304">
        <v>322</v>
      </c>
      <c r="J304">
        <v>316</v>
      </c>
      <c r="K304">
        <v>285</v>
      </c>
      <c r="L304">
        <v>265</v>
      </c>
      <c r="M304">
        <v>248</v>
      </c>
      <c r="N304">
        <v>257</v>
      </c>
      <c r="O304">
        <v>260</v>
      </c>
      <c r="P304">
        <v>256</v>
      </c>
      <c r="Q304">
        <v>261</v>
      </c>
      <c r="R304">
        <v>261</v>
      </c>
      <c r="S304">
        <v>260</v>
      </c>
      <c r="T304">
        <v>265</v>
      </c>
      <c r="U304">
        <v>257</v>
      </c>
    </row>
    <row r="305" spans="1:21" x14ac:dyDescent="0.25">
      <c r="A305">
        <v>8015</v>
      </c>
      <c r="B305" t="s">
        <v>59</v>
      </c>
      <c r="C305">
        <v>7</v>
      </c>
      <c r="D305" t="s">
        <v>8</v>
      </c>
      <c r="E305">
        <v>80</v>
      </c>
      <c r="F305" t="s">
        <v>9</v>
      </c>
      <c r="G305" t="s">
        <v>17</v>
      </c>
      <c r="H305">
        <v>9426</v>
      </c>
      <c r="I305">
        <v>9445</v>
      </c>
      <c r="J305">
        <v>9473</v>
      </c>
      <c r="K305">
        <v>9780</v>
      </c>
      <c r="L305">
        <v>10081</v>
      </c>
      <c r="M305">
        <v>10270</v>
      </c>
      <c r="N305">
        <v>10543</v>
      </c>
      <c r="O305">
        <v>10719</v>
      </c>
      <c r="P305">
        <v>10407</v>
      </c>
      <c r="Q305">
        <v>10154</v>
      </c>
      <c r="R305">
        <v>10315</v>
      </c>
      <c r="S305">
        <v>10518</v>
      </c>
      <c r="T305">
        <v>10709</v>
      </c>
      <c r="U305">
        <v>10972</v>
      </c>
    </row>
    <row r="306" spans="1:21" x14ac:dyDescent="0.25">
      <c r="A306">
        <v>8015</v>
      </c>
      <c r="B306" t="s">
        <v>59</v>
      </c>
      <c r="C306">
        <v>7</v>
      </c>
      <c r="D306" t="s">
        <v>8</v>
      </c>
      <c r="E306">
        <v>90</v>
      </c>
      <c r="F306" t="s">
        <v>9</v>
      </c>
      <c r="G306" t="s">
        <v>18</v>
      </c>
      <c r="H306">
        <v>7746</v>
      </c>
      <c r="I306">
        <v>7775</v>
      </c>
      <c r="J306">
        <v>7844</v>
      </c>
      <c r="K306">
        <v>8151</v>
      </c>
      <c r="L306">
        <v>8407</v>
      </c>
      <c r="M306">
        <v>8599</v>
      </c>
      <c r="N306">
        <v>8838</v>
      </c>
      <c r="O306">
        <v>8977</v>
      </c>
      <c r="P306">
        <v>8641</v>
      </c>
      <c r="Q306">
        <v>8365</v>
      </c>
      <c r="R306">
        <v>8534</v>
      </c>
      <c r="S306">
        <v>8728</v>
      </c>
      <c r="T306">
        <v>8881</v>
      </c>
      <c r="U306">
        <v>9081</v>
      </c>
    </row>
    <row r="307" spans="1:21" x14ac:dyDescent="0.25">
      <c r="A307">
        <v>8015</v>
      </c>
      <c r="B307" t="s">
        <v>59</v>
      </c>
      <c r="C307">
        <v>7</v>
      </c>
      <c r="D307" t="s">
        <v>8</v>
      </c>
      <c r="E307">
        <v>100</v>
      </c>
      <c r="F307" t="s">
        <v>19</v>
      </c>
      <c r="G307" t="s">
        <v>20</v>
      </c>
      <c r="H307" t="s">
        <v>49</v>
      </c>
      <c r="I307" t="s">
        <v>49</v>
      </c>
      <c r="J307" t="s">
        <v>49</v>
      </c>
      <c r="K307" t="s">
        <v>49</v>
      </c>
      <c r="L307">
        <v>70</v>
      </c>
      <c r="M307" t="s">
        <v>49</v>
      </c>
      <c r="N307" t="s">
        <v>49</v>
      </c>
      <c r="O307" t="s">
        <v>49</v>
      </c>
      <c r="P307" t="s">
        <v>49</v>
      </c>
      <c r="Q307" t="s">
        <v>49</v>
      </c>
      <c r="R307" t="s">
        <v>49</v>
      </c>
      <c r="S307" t="s">
        <v>49</v>
      </c>
      <c r="T307" t="s">
        <v>49</v>
      </c>
      <c r="U307" t="s">
        <v>49</v>
      </c>
    </row>
    <row r="308" spans="1:21" x14ac:dyDescent="0.25">
      <c r="A308">
        <v>8015</v>
      </c>
      <c r="B308" t="s">
        <v>59</v>
      </c>
      <c r="C308">
        <v>7</v>
      </c>
      <c r="D308" t="s">
        <v>8</v>
      </c>
      <c r="E308">
        <v>200</v>
      </c>
      <c r="F308">
        <v>21</v>
      </c>
      <c r="G308" t="s">
        <v>21</v>
      </c>
      <c r="H308" t="s">
        <v>49</v>
      </c>
      <c r="I308" t="s">
        <v>49</v>
      </c>
      <c r="J308" t="s">
        <v>49</v>
      </c>
      <c r="K308" t="s">
        <v>49</v>
      </c>
      <c r="L308">
        <v>71</v>
      </c>
      <c r="M308">
        <v>82</v>
      </c>
      <c r="N308">
        <v>92</v>
      </c>
      <c r="O308">
        <v>111</v>
      </c>
      <c r="P308" t="s">
        <v>49</v>
      </c>
      <c r="Q308" t="s">
        <v>49</v>
      </c>
      <c r="R308">
        <v>93</v>
      </c>
      <c r="S308">
        <v>151</v>
      </c>
      <c r="T308">
        <v>161</v>
      </c>
      <c r="U308">
        <v>169</v>
      </c>
    </row>
    <row r="309" spans="1:21" x14ac:dyDescent="0.25">
      <c r="A309">
        <v>8015</v>
      </c>
      <c r="B309" t="s">
        <v>59</v>
      </c>
      <c r="C309">
        <v>7</v>
      </c>
      <c r="D309" t="s">
        <v>8</v>
      </c>
      <c r="E309">
        <v>300</v>
      </c>
      <c r="F309">
        <v>22</v>
      </c>
      <c r="G309" t="s">
        <v>22</v>
      </c>
      <c r="H309">
        <v>43</v>
      </c>
      <c r="I309">
        <v>41</v>
      </c>
      <c r="J309">
        <v>39</v>
      </c>
      <c r="K309">
        <v>40</v>
      </c>
      <c r="L309">
        <v>42</v>
      </c>
      <c r="M309">
        <v>43</v>
      </c>
      <c r="N309">
        <v>47</v>
      </c>
      <c r="O309">
        <v>52</v>
      </c>
      <c r="P309">
        <v>52</v>
      </c>
      <c r="Q309">
        <v>53</v>
      </c>
      <c r="R309">
        <v>52</v>
      </c>
      <c r="S309">
        <v>49</v>
      </c>
      <c r="T309">
        <v>50</v>
      </c>
      <c r="U309">
        <v>52</v>
      </c>
    </row>
    <row r="310" spans="1:21" x14ac:dyDescent="0.25">
      <c r="A310">
        <v>8015</v>
      </c>
      <c r="B310" t="s">
        <v>59</v>
      </c>
      <c r="C310">
        <v>7</v>
      </c>
      <c r="D310" t="s">
        <v>8</v>
      </c>
      <c r="E310">
        <v>400</v>
      </c>
      <c r="F310">
        <v>23</v>
      </c>
      <c r="G310" t="s">
        <v>23</v>
      </c>
      <c r="H310">
        <v>1135</v>
      </c>
      <c r="I310">
        <v>1093</v>
      </c>
      <c r="J310">
        <v>1113</v>
      </c>
      <c r="K310">
        <v>1145</v>
      </c>
      <c r="L310">
        <v>1122</v>
      </c>
      <c r="M310">
        <v>1154</v>
      </c>
      <c r="N310">
        <v>1171</v>
      </c>
      <c r="O310">
        <v>1224</v>
      </c>
      <c r="P310">
        <v>1060</v>
      </c>
      <c r="Q310">
        <v>931</v>
      </c>
      <c r="R310">
        <v>927</v>
      </c>
      <c r="S310">
        <v>952</v>
      </c>
      <c r="T310">
        <v>976</v>
      </c>
      <c r="U310">
        <v>992</v>
      </c>
    </row>
    <row r="311" spans="1:21" x14ac:dyDescent="0.25">
      <c r="A311">
        <v>8015</v>
      </c>
      <c r="B311" t="s">
        <v>59</v>
      </c>
      <c r="C311">
        <v>7</v>
      </c>
      <c r="D311" t="s">
        <v>8</v>
      </c>
      <c r="E311">
        <v>500</v>
      </c>
      <c r="F311" t="s">
        <v>24</v>
      </c>
      <c r="G311" t="s">
        <v>25</v>
      </c>
      <c r="H311">
        <v>275</v>
      </c>
      <c r="I311">
        <v>224</v>
      </c>
      <c r="J311">
        <v>202</v>
      </c>
      <c r="K311">
        <v>194</v>
      </c>
      <c r="L311">
        <v>144</v>
      </c>
      <c r="M311">
        <v>142</v>
      </c>
      <c r="N311">
        <v>153</v>
      </c>
      <c r="O311">
        <v>161</v>
      </c>
      <c r="P311">
        <v>195</v>
      </c>
      <c r="Q311">
        <v>189</v>
      </c>
      <c r="R311">
        <v>205</v>
      </c>
      <c r="S311">
        <v>260</v>
      </c>
      <c r="T311">
        <v>309</v>
      </c>
      <c r="U311">
        <v>316</v>
      </c>
    </row>
    <row r="312" spans="1:21" x14ac:dyDescent="0.25">
      <c r="A312">
        <v>8015</v>
      </c>
      <c r="B312" t="s">
        <v>59</v>
      </c>
      <c r="C312">
        <v>7</v>
      </c>
      <c r="D312" t="s">
        <v>8</v>
      </c>
      <c r="E312">
        <v>600</v>
      </c>
      <c r="F312">
        <v>42</v>
      </c>
      <c r="G312" t="s">
        <v>26</v>
      </c>
      <c r="H312">
        <v>193</v>
      </c>
      <c r="I312">
        <v>192</v>
      </c>
      <c r="J312">
        <v>199</v>
      </c>
      <c r="K312">
        <v>217</v>
      </c>
      <c r="L312">
        <v>217</v>
      </c>
      <c r="M312">
        <v>213</v>
      </c>
      <c r="N312">
        <v>230</v>
      </c>
      <c r="O312">
        <v>233</v>
      </c>
      <c r="P312">
        <v>207</v>
      </c>
      <c r="Q312">
        <v>202</v>
      </c>
      <c r="R312">
        <v>249</v>
      </c>
      <c r="S312">
        <v>261</v>
      </c>
      <c r="T312">
        <v>277</v>
      </c>
      <c r="U312">
        <v>270</v>
      </c>
    </row>
    <row r="313" spans="1:21" x14ac:dyDescent="0.25">
      <c r="A313">
        <v>8015</v>
      </c>
      <c r="B313" t="s">
        <v>59</v>
      </c>
      <c r="C313">
        <v>7</v>
      </c>
      <c r="D313" t="s">
        <v>8</v>
      </c>
      <c r="E313">
        <v>700</v>
      </c>
      <c r="F313" t="s">
        <v>27</v>
      </c>
      <c r="G313" t="s">
        <v>28</v>
      </c>
      <c r="H313">
        <v>1268</v>
      </c>
      <c r="I313">
        <v>1328</v>
      </c>
      <c r="J313">
        <v>1331</v>
      </c>
      <c r="K313">
        <v>1374</v>
      </c>
      <c r="L313">
        <v>1437</v>
      </c>
      <c r="M313">
        <v>1449</v>
      </c>
      <c r="N313">
        <v>1455</v>
      </c>
      <c r="O313">
        <v>1435</v>
      </c>
      <c r="P313">
        <v>1421</v>
      </c>
      <c r="Q313">
        <v>1355</v>
      </c>
      <c r="R313">
        <v>1348</v>
      </c>
      <c r="S313">
        <v>1300</v>
      </c>
      <c r="T313">
        <v>1296</v>
      </c>
      <c r="U313">
        <v>1304</v>
      </c>
    </row>
    <row r="314" spans="1:21" x14ac:dyDescent="0.25">
      <c r="A314">
        <v>8015</v>
      </c>
      <c r="B314" t="s">
        <v>59</v>
      </c>
      <c r="C314">
        <v>7</v>
      </c>
      <c r="D314" t="s">
        <v>8</v>
      </c>
      <c r="E314">
        <v>800</v>
      </c>
      <c r="F314" t="s">
        <v>29</v>
      </c>
      <c r="G314" t="s">
        <v>30</v>
      </c>
      <c r="H314">
        <v>97</v>
      </c>
      <c r="I314">
        <v>94</v>
      </c>
      <c r="J314">
        <v>103</v>
      </c>
      <c r="K314">
        <v>107</v>
      </c>
      <c r="L314">
        <v>122</v>
      </c>
      <c r="M314">
        <v>131</v>
      </c>
      <c r="N314">
        <v>132</v>
      </c>
      <c r="O314">
        <v>141</v>
      </c>
      <c r="P314">
        <v>140</v>
      </c>
      <c r="Q314">
        <v>156</v>
      </c>
      <c r="R314">
        <v>153</v>
      </c>
      <c r="S314">
        <v>161</v>
      </c>
      <c r="T314">
        <v>157</v>
      </c>
      <c r="U314">
        <v>172</v>
      </c>
    </row>
    <row r="315" spans="1:21" x14ac:dyDescent="0.25">
      <c r="A315">
        <v>8015</v>
      </c>
      <c r="B315" t="s">
        <v>59</v>
      </c>
      <c r="C315">
        <v>7</v>
      </c>
      <c r="D315" t="s">
        <v>8</v>
      </c>
      <c r="E315">
        <v>900</v>
      </c>
      <c r="F315">
        <v>51</v>
      </c>
      <c r="G315" t="s">
        <v>31</v>
      </c>
      <c r="H315">
        <v>128</v>
      </c>
      <c r="I315">
        <v>127</v>
      </c>
      <c r="J315">
        <v>128</v>
      </c>
      <c r="K315">
        <v>130</v>
      </c>
      <c r="L315">
        <v>134</v>
      </c>
      <c r="M315">
        <v>130</v>
      </c>
      <c r="N315">
        <v>134</v>
      </c>
      <c r="O315">
        <v>124</v>
      </c>
      <c r="P315">
        <v>132</v>
      </c>
      <c r="Q315">
        <v>108</v>
      </c>
      <c r="R315">
        <v>120</v>
      </c>
      <c r="S315">
        <v>120</v>
      </c>
      <c r="T315" t="s">
        <v>49</v>
      </c>
      <c r="U315">
        <v>126</v>
      </c>
    </row>
    <row r="316" spans="1:21" x14ac:dyDescent="0.25">
      <c r="A316">
        <v>8015</v>
      </c>
      <c r="B316" t="s">
        <v>59</v>
      </c>
      <c r="C316">
        <v>7</v>
      </c>
      <c r="D316" t="s">
        <v>8</v>
      </c>
      <c r="E316">
        <v>1000</v>
      </c>
      <c r="F316">
        <v>52</v>
      </c>
      <c r="G316" t="s">
        <v>32</v>
      </c>
      <c r="H316">
        <v>365</v>
      </c>
      <c r="I316">
        <v>373</v>
      </c>
      <c r="J316">
        <v>384</v>
      </c>
      <c r="K316">
        <v>368</v>
      </c>
      <c r="L316">
        <v>384</v>
      </c>
      <c r="M316">
        <v>401</v>
      </c>
      <c r="N316">
        <v>418</v>
      </c>
      <c r="O316">
        <v>388</v>
      </c>
      <c r="P316">
        <v>418</v>
      </c>
      <c r="Q316">
        <v>400</v>
      </c>
      <c r="R316">
        <v>443</v>
      </c>
      <c r="S316">
        <v>451</v>
      </c>
      <c r="T316">
        <v>457</v>
      </c>
      <c r="U316">
        <v>455</v>
      </c>
    </row>
    <row r="317" spans="1:21" x14ac:dyDescent="0.25">
      <c r="A317">
        <v>8015</v>
      </c>
      <c r="B317" t="s">
        <v>59</v>
      </c>
      <c r="C317">
        <v>7</v>
      </c>
      <c r="D317" t="s">
        <v>8</v>
      </c>
      <c r="E317">
        <v>1100</v>
      </c>
      <c r="F317">
        <v>53</v>
      </c>
      <c r="G317" t="s">
        <v>33</v>
      </c>
      <c r="H317">
        <v>568</v>
      </c>
      <c r="I317">
        <v>610</v>
      </c>
      <c r="J317">
        <v>605</v>
      </c>
      <c r="K317">
        <v>670</v>
      </c>
      <c r="L317">
        <v>750</v>
      </c>
      <c r="M317">
        <v>739</v>
      </c>
      <c r="N317">
        <v>758</v>
      </c>
      <c r="O317">
        <v>787</v>
      </c>
      <c r="P317">
        <v>732</v>
      </c>
      <c r="Q317">
        <v>725</v>
      </c>
      <c r="R317">
        <v>760</v>
      </c>
      <c r="S317">
        <v>690</v>
      </c>
      <c r="T317">
        <v>660</v>
      </c>
      <c r="U317">
        <v>670</v>
      </c>
    </row>
    <row r="318" spans="1:21" x14ac:dyDescent="0.25">
      <c r="A318">
        <v>8015</v>
      </c>
      <c r="B318" t="s">
        <v>59</v>
      </c>
      <c r="C318">
        <v>7</v>
      </c>
      <c r="D318" t="s">
        <v>8</v>
      </c>
      <c r="E318">
        <v>1200</v>
      </c>
      <c r="F318">
        <v>54</v>
      </c>
      <c r="G318" t="s">
        <v>34</v>
      </c>
      <c r="H318">
        <v>532</v>
      </c>
      <c r="I318">
        <v>529</v>
      </c>
      <c r="J318">
        <v>548</v>
      </c>
      <c r="K318">
        <v>570</v>
      </c>
      <c r="L318">
        <v>594</v>
      </c>
      <c r="M318">
        <v>622</v>
      </c>
      <c r="N318">
        <v>684</v>
      </c>
      <c r="O318">
        <v>685</v>
      </c>
      <c r="P318">
        <v>640</v>
      </c>
      <c r="Q318">
        <v>596</v>
      </c>
      <c r="R318">
        <v>610</v>
      </c>
      <c r="S318">
        <v>653</v>
      </c>
      <c r="T318">
        <v>663</v>
      </c>
      <c r="U318">
        <v>684</v>
      </c>
    </row>
    <row r="319" spans="1:21" x14ac:dyDescent="0.25">
      <c r="A319">
        <v>8015</v>
      </c>
      <c r="B319" t="s">
        <v>59</v>
      </c>
      <c r="C319">
        <v>7</v>
      </c>
      <c r="D319" t="s">
        <v>8</v>
      </c>
      <c r="E319">
        <v>1300</v>
      </c>
      <c r="F319">
        <v>55</v>
      </c>
      <c r="G319" t="s">
        <v>35</v>
      </c>
      <c r="H319" t="s">
        <v>49</v>
      </c>
      <c r="I319" t="s">
        <v>49</v>
      </c>
      <c r="J319" t="s">
        <v>49</v>
      </c>
      <c r="K319" t="s">
        <v>49</v>
      </c>
      <c r="L319" t="s">
        <v>49</v>
      </c>
      <c r="M319" t="s">
        <v>49</v>
      </c>
      <c r="N319" t="s">
        <v>49</v>
      </c>
      <c r="O319" t="s">
        <v>49</v>
      </c>
      <c r="P319" t="s">
        <v>49</v>
      </c>
      <c r="Q319" t="s">
        <v>49</v>
      </c>
      <c r="R319" t="s">
        <v>49</v>
      </c>
      <c r="S319" t="s">
        <v>49</v>
      </c>
      <c r="T319" t="s">
        <v>49</v>
      </c>
      <c r="U319" t="s">
        <v>49</v>
      </c>
    </row>
    <row r="320" spans="1:21" x14ac:dyDescent="0.25">
      <c r="A320">
        <v>8015</v>
      </c>
      <c r="B320" t="s">
        <v>59</v>
      </c>
      <c r="C320">
        <v>7</v>
      </c>
      <c r="D320" t="s">
        <v>8</v>
      </c>
      <c r="E320">
        <v>1400</v>
      </c>
      <c r="F320">
        <v>56</v>
      </c>
      <c r="G320" t="s">
        <v>36</v>
      </c>
      <c r="H320" t="s">
        <v>49</v>
      </c>
      <c r="I320" t="s">
        <v>49</v>
      </c>
      <c r="J320" t="s">
        <v>49</v>
      </c>
      <c r="K320" t="s">
        <v>49</v>
      </c>
      <c r="L320" t="s">
        <v>49</v>
      </c>
      <c r="M320" t="s">
        <v>49</v>
      </c>
      <c r="N320" t="s">
        <v>49</v>
      </c>
      <c r="O320" t="s">
        <v>49</v>
      </c>
      <c r="P320" t="s">
        <v>49</v>
      </c>
      <c r="Q320" t="s">
        <v>49</v>
      </c>
      <c r="R320" t="s">
        <v>49</v>
      </c>
      <c r="S320" t="s">
        <v>49</v>
      </c>
      <c r="T320" t="s">
        <v>49</v>
      </c>
      <c r="U320" t="s">
        <v>49</v>
      </c>
    </row>
    <row r="321" spans="1:21" x14ac:dyDescent="0.25">
      <c r="A321">
        <v>8015</v>
      </c>
      <c r="B321" t="s">
        <v>59</v>
      </c>
      <c r="C321">
        <v>7</v>
      </c>
      <c r="D321" t="s">
        <v>8</v>
      </c>
      <c r="E321">
        <v>1500</v>
      </c>
      <c r="F321">
        <v>61</v>
      </c>
      <c r="G321" t="s">
        <v>37</v>
      </c>
      <c r="H321">
        <v>59</v>
      </c>
      <c r="I321" t="s">
        <v>49</v>
      </c>
      <c r="J321">
        <v>65</v>
      </c>
      <c r="K321">
        <v>99</v>
      </c>
      <c r="L321" t="s">
        <v>49</v>
      </c>
      <c r="M321" t="s">
        <v>49</v>
      </c>
      <c r="N321">
        <v>92</v>
      </c>
      <c r="O321">
        <v>130</v>
      </c>
      <c r="P321">
        <v>128</v>
      </c>
      <c r="Q321">
        <v>144</v>
      </c>
      <c r="R321">
        <v>140</v>
      </c>
      <c r="S321">
        <v>172</v>
      </c>
      <c r="T321">
        <v>193</v>
      </c>
      <c r="U321">
        <v>184</v>
      </c>
    </row>
    <row r="322" spans="1:21" x14ac:dyDescent="0.25">
      <c r="A322">
        <v>8015</v>
      </c>
      <c r="B322" t="s">
        <v>59</v>
      </c>
      <c r="C322">
        <v>7</v>
      </c>
      <c r="D322" t="s">
        <v>8</v>
      </c>
      <c r="E322">
        <v>1600</v>
      </c>
      <c r="F322">
        <v>62</v>
      </c>
      <c r="G322" t="s">
        <v>38</v>
      </c>
      <c r="H322">
        <v>457</v>
      </c>
      <c r="I322" t="s">
        <v>49</v>
      </c>
      <c r="J322">
        <v>480</v>
      </c>
      <c r="K322">
        <v>565</v>
      </c>
      <c r="L322" t="s">
        <v>49</v>
      </c>
      <c r="M322" t="s">
        <v>49</v>
      </c>
      <c r="N322">
        <v>602</v>
      </c>
      <c r="O322">
        <v>605</v>
      </c>
      <c r="P322">
        <v>592</v>
      </c>
      <c r="Q322">
        <v>616</v>
      </c>
      <c r="R322">
        <v>601</v>
      </c>
      <c r="S322">
        <v>616</v>
      </c>
      <c r="T322">
        <v>616</v>
      </c>
      <c r="U322">
        <v>641</v>
      </c>
    </row>
    <row r="323" spans="1:21" x14ac:dyDescent="0.25">
      <c r="A323">
        <v>8015</v>
      </c>
      <c r="B323" t="s">
        <v>59</v>
      </c>
      <c r="C323">
        <v>7</v>
      </c>
      <c r="D323" t="s">
        <v>8</v>
      </c>
      <c r="E323">
        <v>1700</v>
      </c>
      <c r="F323">
        <v>71</v>
      </c>
      <c r="G323" t="s">
        <v>39</v>
      </c>
      <c r="H323">
        <v>546</v>
      </c>
      <c r="I323">
        <v>496</v>
      </c>
      <c r="J323">
        <v>505</v>
      </c>
      <c r="K323">
        <v>549</v>
      </c>
      <c r="L323">
        <v>606</v>
      </c>
      <c r="M323">
        <v>618</v>
      </c>
      <c r="N323">
        <v>641</v>
      </c>
      <c r="O323">
        <v>644</v>
      </c>
      <c r="P323">
        <v>620</v>
      </c>
      <c r="Q323">
        <v>650</v>
      </c>
      <c r="R323">
        <v>655</v>
      </c>
      <c r="S323">
        <v>640</v>
      </c>
      <c r="T323">
        <v>651</v>
      </c>
      <c r="U323">
        <v>717</v>
      </c>
    </row>
    <row r="324" spans="1:21" x14ac:dyDescent="0.25">
      <c r="A324">
        <v>8015</v>
      </c>
      <c r="B324" t="s">
        <v>59</v>
      </c>
      <c r="C324">
        <v>7</v>
      </c>
      <c r="D324" t="s">
        <v>8</v>
      </c>
      <c r="E324">
        <v>1800</v>
      </c>
      <c r="F324">
        <v>72</v>
      </c>
      <c r="G324" t="s">
        <v>40</v>
      </c>
      <c r="H324">
        <v>1267</v>
      </c>
      <c r="I324">
        <v>1232</v>
      </c>
      <c r="J324">
        <v>1249</v>
      </c>
      <c r="K324">
        <v>1205</v>
      </c>
      <c r="L324">
        <v>1216</v>
      </c>
      <c r="M324">
        <v>1269</v>
      </c>
      <c r="N324">
        <v>1253</v>
      </c>
      <c r="O324">
        <v>1256</v>
      </c>
      <c r="P324">
        <v>1228</v>
      </c>
      <c r="Q324">
        <v>1189</v>
      </c>
      <c r="R324">
        <v>1268</v>
      </c>
      <c r="S324">
        <v>1302</v>
      </c>
      <c r="T324">
        <v>1311</v>
      </c>
      <c r="U324">
        <v>1328</v>
      </c>
    </row>
    <row r="325" spans="1:21" x14ac:dyDescent="0.25">
      <c r="A325">
        <v>8015</v>
      </c>
      <c r="B325" t="s">
        <v>59</v>
      </c>
      <c r="C325">
        <v>7</v>
      </c>
      <c r="D325" t="s">
        <v>8</v>
      </c>
      <c r="E325">
        <v>1900</v>
      </c>
      <c r="F325">
        <v>81</v>
      </c>
      <c r="G325" t="s">
        <v>41</v>
      </c>
      <c r="H325">
        <v>490</v>
      </c>
      <c r="I325">
        <v>538</v>
      </c>
      <c r="J325">
        <v>544</v>
      </c>
      <c r="K325">
        <v>549</v>
      </c>
      <c r="L325">
        <v>566</v>
      </c>
      <c r="M325">
        <v>585</v>
      </c>
      <c r="N325">
        <v>612</v>
      </c>
      <c r="O325">
        <v>614</v>
      </c>
      <c r="P325">
        <v>596</v>
      </c>
      <c r="Q325">
        <v>568</v>
      </c>
      <c r="R325">
        <v>585</v>
      </c>
      <c r="S325">
        <v>599</v>
      </c>
      <c r="T325" t="s">
        <v>49</v>
      </c>
      <c r="U325">
        <v>614</v>
      </c>
    </row>
    <row r="326" spans="1:21" x14ac:dyDescent="0.25">
      <c r="A326">
        <v>8015</v>
      </c>
      <c r="B326" t="s">
        <v>59</v>
      </c>
      <c r="C326">
        <v>7</v>
      </c>
      <c r="D326" t="s">
        <v>8</v>
      </c>
      <c r="E326">
        <v>2000</v>
      </c>
      <c r="F326" t="s">
        <v>9</v>
      </c>
      <c r="G326" t="s">
        <v>42</v>
      </c>
      <c r="H326">
        <v>1680</v>
      </c>
      <c r="I326">
        <v>1670</v>
      </c>
      <c r="J326">
        <v>1629</v>
      </c>
      <c r="K326">
        <v>1629</v>
      </c>
      <c r="L326">
        <v>1674</v>
      </c>
      <c r="M326">
        <v>1671</v>
      </c>
      <c r="N326">
        <v>1705</v>
      </c>
      <c r="O326">
        <v>1742</v>
      </c>
      <c r="P326">
        <v>1766</v>
      </c>
      <c r="Q326">
        <v>1789</v>
      </c>
      <c r="R326">
        <v>1781</v>
      </c>
      <c r="S326">
        <v>1790</v>
      </c>
      <c r="T326">
        <v>1828</v>
      </c>
      <c r="U326">
        <v>1891</v>
      </c>
    </row>
    <row r="327" spans="1:21" x14ac:dyDescent="0.25">
      <c r="A327">
        <v>8015</v>
      </c>
      <c r="B327" t="s">
        <v>59</v>
      </c>
      <c r="C327">
        <v>7</v>
      </c>
      <c r="D327" t="s">
        <v>8</v>
      </c>
      <c r="E327">
        <v>2001</v>
      </c>
      <c r="F327" t="s">
        <v>9</v>
      </c>
      <c r="G327" t="s">
        <v>43</v>
      </c>
      <c r="H327">
        <v>100</v>
      </c>
      <c r="I327">
        <v>108</v>
      </c>
      <c r="J327">
        <v>105</v>
      </c>
      <c r="K327">
        <v>98</v>
      </c>
      <c r="L327">
        <v>106</v>
      </c>
      <c r="M327">
        <v>102</v>
      </c>
      <c r="N327">
        <v>97</v>
      </c>
      <c r="O327">
        <v>98</v>
      </c>
      <c r="P327">
        <v>96</v>
      </c>
      <c r="Q327">
        <v>106</v>
      </c>
      <c r="R327">
        <v>87</v>
      </c>
      <c r="S327">
        <v>82</v>
      </c>
      <c r="T327">
        <v>84</v>
      </c>
      <c r="U327">
        <v>79</v>
      </c>
    </row>
    <row r="328" spans="1:21" x14ac:dyDescent="0.25">
      <c r="A328">
        <v>8015</v>
      </c>
      <c r="B328" t="s">
        <v>59</v>
      </c>
      <c r="C328">
        <v>7</v>
      </c>
      <c r="D328" t="s">
        <v>8</v>
      </c>
      <c r="E328">
        <v>2002</v>
      </c>
      <c r="F328" t="s">
        <v>9</v>
      </c>
      <c r="G328" t="s">
        <v>44</v>
      </c>
      <c r="H328">
        <v>43</v>
      </c>
      <c r="I328">
        <v>44</v>
      </c>
      <c r="J328">
        <v>44</v>
      </c>
      <c r="K328">
        <v>43</v>
      </c>
      <c r="L328">
        <v>38</v>
      </c>
      <c r="M328">
        <v>39</v>
      </c>
      <c r="N328">
        <v>40</v>
      </c>
      <c r="O328">
        <v>42</v>
      </c>
      <c r="P328">
        <v>43</v>
      </c>
      <c r="Q328">
        <v>45</v>
      </c>
      <c r="R328">
        <v>45</v>
      </c>
      <c r="S328">
        <v>44</v>
      </c>
      <c r="T328">
        <v>45</v>
      </c>
      <c r="U328">
        <v>45</v>
      </c>
    </row>
    <row r="329" spans="1:21" x14ac:dyDescent="0.25">
      <c r="A329">
        <v>8015</v>
      </c>
      <c r="B329" t="s">
        <v>59</v>
      </c>
      <c r="C329">
        <v>7</v>
      </c>
      <c r="D329" t="s">
        <v>8</v>
      </c>
      <c r="E329">
        <v>2010</v>
      </c>
      <c r="F329" t="s">
        <v>9</v>
      </c>
      <c r="G329" t="s">
        <v>45</v>
      </c>
      <c r="H329">
        <v>1537</v>
      </c>
      <c r="I329">
        <v>1518</v>
      </c>
      <c r="J329">
        <v>1480</v>
      </c>
      <c r="K329">
        <v>1488</v>
      </c>
      <c r="L329">
        <v>1530</v>
      </c>
      <c r="M329">
        <v>1530</v>
      </c>
      <c r="N329">
        <v>1568</v>
      </c>
      <c r="O329">
        <v>1602</v>
      </c>
      <c r="P329">
        <v>1627</v>
      </c>
      <c r="Q329">
        <v>1638</v>
      </c>
      <c r="R329">
        <v>1649</v>
      </c>
      <c r="S329">
        <v>1664</v>
      </c>
      <c r="T329">
        <v>1699</v>
      </c>
      <c r="U329">
        <v>1767</v>
      </c>
    </row>
    <row r="330" spans="1:21" x14ac:dyDescent="0.25">
      <c r="A330">
        <v>8015</v>
      </c>
      <c r="B330" t="s">
        <v>59</v>
      </c>
      <c r="C330">
        <v>7</v>
      </c>
      <c r="D330" t="s">
        <v>8</v>
      </c>
      <c r="E330">
        <v>2011</v>
      </c>
      <c r="F330" t="s">
        <v>9</v>
      </c>
      <c r="G330" t="s">
        <v>46</v>
      </c>
      <c r="H330">
        <v>476</v>
      </c>
      <c r="I330">
        <v>471</v>
      </c>
      <c r="J330">
        <v>444</v>
      </c>
      <c r="K330">
        <v>430</v>
      </c>
      <c r="L330">
        <v>446</v>
      </c>
      <c r="M330">
        <v>443</v>
      </c>
      <c r="N330">
        <v>473</v>
      </c>
      <c r="O330">
        <v>493</v>
      </c>
      <c r="P330">
        <v>505</v>
      </c>
      <c r="Q330">
        <v>495</v>
      </c>
      <c r="R330">
        <v>496</v>
      </c>
      <c r="S330">
        <v>472</v>
      </c>
      <c r="T330">
        <v>460</v>
      </c>
      <c r="U330">
        <v>481</v>
      </c>
    </row>
    <row r="331" spans="1:21" x14ac:dyDescent="0.25">
      <c r="A331">
        <v>8015</v>
      </c>
      <c r="B331" t="s">
        <v>59</v>
      </c>
      <c r="C331">
        <v>7</v>
      </c>
      <c r="D331" t="s">
        <v>8</v>
      </c>
      <c r="E331">
        <v>2012</v>
      </c>
      <c r="F331" t="s">
        <v>9</v>
      </c>
      <c r="G331" t="s">
        <v>47</v>
      </c>
      <c r="H331">
        <v>1061</v>
      </c>
      <c r="I331">
        <v>1047</v>
      </c>
      <c r="J331">
        <v>1036</v>
      </c>
      <c r="K331">
        <v>1058</v>
      </c>
      <c r="L331">
        <v>1084</v>
      </c>
      <c r="M331">
        <v>1087</v>
      </c>
      <c r="N331">
        <v>1095</v>
      </c>
      <c r="O331">
        <v>1109</v>
      </c>
      <c r="P331">
        <v>1122</v>
      </c>
      <c r="Q331">
        <v>1143</v>
      </c>
      <c r="R331">
        <v>1153</v>
      </c>
      <c r="S331">
        <v>1192</v>
      </c>
      <c r="T331">
        <v>1239</v>
      </c>
      <c r="U331">
        <v>1286</v>
      </c>
    </row>
    <row r="332" spans="1:21" x14ac:dyDescent="0.25">
      <c r="A332">
        <v>8017</v>
      </c>
      <c r="B332" t="s">
        <v>60</v>
      </c>
      <c r="C332">
        <v>7</v>
      </c>
      <c r="D332" t="s">
        <v>8</v>
      </c>
      <c r="E332">
        <v>10</v>
      </c>
      <c r="F332" t="s">
        <v>9</v>
      </c>
      <c r="G332" t="s">
        <v>10</v>
      </c>
      <c r="H332">
        <v>1549</v>
      </c>
      <c r="I332">
        <v>1487</v>
      </c>
      <c r="J332">
        <v>1524</v>
      </c>
      <c r="K332">
        <v>1457</v>
      </c>
      <c r="L332">
        <v>1498</v>
      </c>
      <c r="M332">
        <v>1435</v>
      </c>
      <c r="N332">
        <v>1508</v>
      </c>
      <c r="O332">
        <v>1636</v>
      </c>
      <c r="P332">
        <v>1665</v>
      </c>
      <c r="Q332">
        <v>1766</v>
      </c>
      <c r="R332">
        <v>1831</v>
      </c>
      <c r="S332">
        <v>1869</v>
      </c>
      <c r="T332">
        <v>1890</v>
      </c>
      <c r="U332">
        <v>1881</v>
      </c>
    </row>
    <row r="333" spans="1:21" x14ac:dyDescent="0.25">
      <c r="A333">
        <v>8017</v>
      </c>
      <c r="B333" t="s">
        <v>60</v>
      </c>
      <c r="C333">
        <v>7</v>
      </c>
      <c r="D333" t="s">
        <v>8</v>
      </c>
      <c r="E333">
        <v>20</v>
      </c>
      <c r="F333" t="s">
        <v>9</v>
      </c>
      <c r="G333" t="s">
        <v>11</v>
      </c>
      <c r="H333">
        <v>894</v>
      </c>
      <c r="I333">
        <v>860</v>
      </c>
      <c r="J333">
        <v>876</v>
      </c>
      <c r="K333">
        <v>818</v>
      </c>
      <c r="L333">
        <v>844</v>
      </c>
      <c r="M333">
        <v>782</v>
      </c>
      <c r="N333">
        <v>776</v>
      </c>
      <c r="O333">
        <v>842</v>
      </c>
      <c r="P333">
        <v>843</v>
      </c>
      <c r="Q333">
        <v>869</v>
      </c>
      <c r="R333">
        <v>872</v>
      </c>
      <c r="S333">
        <v>870</v>
      </c>
      <c r="T333">
        <v>865</v>
      </c>
      <c r="U333">
        <v>847</v>
      </c>
    </row>
    <row r="334" spans="1:21" x14ac:dyDescent="0.25">
      <c r="A334">
        <v>8017</v>
      </c>
      <c r="B334" t="s">
        <v>60</v>
      </c>
      <c r="C334">
        <v>7</v>
      </c>
      <c r="D334" t="s">
        <v>8</v>
      </c>
      <c r="E334">
        <v>40</v>
      </c>
      <c r="F334" t="s">
        <v>9</v>
      </c>
      <c r="G334" t="s">
        <v>12</v>
      </c>
      <c r="H334">
        <v>655</v>
      </c>
      <c r="I334">
        <v>627</v>
      </c>
      <c r="J334">
        <v>648</v>
      </c>
      <c r="K334">
        <v>639</v>
      </c>
      <c r="L334">
        <v>654</v>
      </c>
      <c r="M334">
        <v>653</v>
      </c>
      <c r="N334">
        <v>732</v>
      </c>
      <c r="O334">
        <v>794</v>
      </c>
      <c r="P334">
        <v>822</v>
      </c>
      <c r="Q334">
        <v>897</v>
      </c>
      <c r="R334">
        <v>959</v>
      </c>
      <c r="S334">
        <v>999</v>
      </c>
      <c r="T334">
        <v>1025</v>
      </c>
      <c r="U334">
        <v>1034</v>
      </c>
    </row>
    <row r="335" spans="1:21" x14ac:dyDescent="0.25">
      <c r="A335">
        <v>8017</v>
      </c>
      <c r="B335" t="s">
        <v>60</v>
      </c>
      <c r="C335">
        <v>7</v>
      </c>
      <c r="D335" t="s">
        <v>8</v>
      </c>
      <c r="E335">
        <v>50</v>
      </c>
      <c r="F335" t="s">
        <v>9</v>
      </c>
      <c r="G335" t="s">
        <v>13</v>
      </c>
      <c r="H335">
        <v>291</v>
      </c>
      <c r="I335">
        <v>282</v>
      </c>
      <c r="J335">
        <v>278</v>
      </c>
      <c r="K335">
        <v>274</v>
      </c>
      <c r="L335">
        <v>275</v>
      </c>
      <c r="M335">
        <v>276</v>
      </c>
      <c r="N335">
        <v>335</v>
      </c>
      <c r="O335">
        <v>331</v>
      </c>
      <c r="P335">
        <v>325</v>
      </c>
      <c r="Q335">
        <v>328</v>
      </c>
      <c r="R335">
        <v>332</v>
      </c>
      <c r="S335">
        <v>322</v>
      </c>
      <c r="T335">
        <v>322</v>
      </c>
      <c r="U335">
        <v>317</v>
      </c>
    </row>
    <row r="336" spans="1:21" x14ac:dyDescent="0.25">
      <c r="A336">
        <v>8017</v>
      </c>
      <c r="B336" t="s">
        <v>60</v>
      </c>
      <c r="C336">
        <v>7</v>
      </c>
      <c r="D336" t="s">
        <v>8</v>
      </c>
      <c r="E336">
        <v>60</v>
      </c>
      <c r="F336" t="s">
        <v>9</v>
      </c>
      <c r="G336" t="s">
        <v>14</v>
      </c>
      <c r="H336">
        <v>364</v>
      </c>
      <c r="I336">
        <v>345</v>
      </c>
      <c r="J336">
        <v>370</v>
      </c>
      <c r="K336">
        <v>365</v>
      </c>
      <c r="L336">
        <v>379</v>
      </c>
      <c r="M336">
        <v>377</v>
      </c>
      <c r="N336">
        <v>397</v>
      </c>
      <c r="O336">
        <v>463</v>
      </c>
      <c r="P336">
        <v>497</v>
      </c>
      <c r="Q336">
        <v>569</v>
      </c>
      <c r="R336">
        <v>627</v>
      </c>
      <c r="S336">
        <v>677</v>
      </c>
      <c r="T336">
        <v>703</v>
      </c>
      <c r="U336">
        <v>717</v>
      </c>
    </row>
    <row r="337" spans="1:21" x14ac:dyDescent="0.25">
      <c r="A337">
        <v>8017</v>
      </c>
      <c r="B337" t="s">
        <v>60</v>
      </c>
      <c r="C337">
        <v>7</v>
      </c>
      <c r="D337" t="s">
        <v>8</v>
      </c>
      <c r="E337">
        <v>70</v>
      </c>
      <c r="F337" t="s">
        <v>15</v>
      </c>
      <c r="G337" t="s">
        <v>16</v>
      </c>
      <c r="H337">
        <v>372</v>
      </c>
      <c r="I337">
        <v>343</v>
      </c>
      <c r="J337">
        <v>348</v>
      </c>
      <c r="K337">
        <v>336</v>
      </c>
      <c r="L337">
        <v>334</v>
      </c>
      <c r="M337">
        <v>331</v>
      </c>
      <c r="N337">
        <v>380</v>
      </c>
      <c r="O337">
        <v>388</v>
      </c>
      <c r="P337">
        <v>390</v>
      </c>
      <c r="Q337">
        <v>405</v>
      </c>
      <c r="R337">
        <v>414</v>
      </c>
      <c r="S337">
        <v>415</v>
      </c>
      <c r="T337">
        <v>422</v>
      </c>
      <c r="U337">
        <v>410</v>
      </c>
    </row>
    <row r="338" spans="1:21" x14ac:dyDescent="0.25">
      <c r="A338">
        <v>8017</v>
      </c>
      <c r="B338" t="s">
        <v>60</v>
      </c>
      <c r="C338">
        <v>7</v>
      </c>
      <c r="D338" t="s">
        <v>8</v>
      </c>
      <c r="E338">
        <v>80</v>
      </c>
      <c r="F338" t="s">
        <v>9</v>
      </c>
      <c r="G338" t="s">
        <v>17</v>
      </c>
      <c r="H338">
        <v>1177</v>
      </c>
      <c r="I338">
        <v>1144</v>
      </c>
      <c r="J338">
        <v>1176</v>
      </c>
      <c r="K338">
        <v>1121</v>
      </c>
      <c r="L338">
        <v>1164</v>
      </c>
      <c r="M338">
        <v>1104</v>
      </c>
      <c r="N338">
        <v>1128</v>
      </c>
      <c r="O338">
        <v>1248</v>
      </c>
      <c r="P338">
        <v>1275</v>
      </c>
      <c r="Q338">
        <v>1361</v>
      </c>
      <c r="R338">
        <v>1417</v>
      </c>
      <c r="S338">
        <v>1454</v>
      </c>
      <c r="T338">
        <v>1468</v>
      </c>
      <c r="U338">
        <v>1471</v>
      </c>
    </row>
    <row r="339" spans="1:21" x14ac:dyDescent="0.25">
      <c r="A339">
        <v>8017</v>
      </c>
      <c r="B339" t="s">
        <v>60</v>
      </c>
      <c r="C339">
        <v>7</v>
      </c>
      <c r="D339" t="s">
        <v>8</v>
      </c>
      <c r="E339">
        <v>90</v>
      </c>
      <c r="F339" t="s">
        <v>9</v>
      </c>
      <c r="G339" t="s">
        <v>18</v>
      </c>
      <c r="H339">
        <v>857</v>
      </c>
      <c r="I339">
        <v>818</v>
      </c>
      <c r="J339">
        <v>845</v>
      </c>
      <c r="K339">
        <v>796</v>
      </c>
      <c r="L339">
        <v>832</v>
      </c>
      <c r="M339">
        <v>771</v>
      </c>
      <c r="N339">
        <v>801</v>
      </c>
      <c r="O339">
        <v>907</v>
      </c>
      <c r="P339">
        <v>932</v>
      </c>
      <c r="Q339">
        <v>1020</v>
      </c>
      <c r="R339">
        <v>1089</v>
      </c>
      <c r="S339">
        <v>1156</v>
      </c>
      <c r="T339">
        <v>1177</v>
      </c>
      <c r="U339">
        <v>1182</v>
      </c>
    </row>
    <row r="340" spans="1:21" x14ac:dyDescent="0.25">
      <c r="A340">
        <v>8017</v>
      </c>
      <c r="B340" t="s">
        <v>60</v>
      </c>
      <c r="C340">
        <v>7</v>
      </c>
      <c r="D340" t="s">
        <v>8</v>
      </c>
      <c r="E340">
        <v>100</v>
      </c>
      <c r="F340" t="s">
        <v>19</v>
      </c>
      <c r="G340" t="s">
        <v>20</v>
      </c>
      <c r="H340" t="s">
        <v>49</v>
      </c>
      <c r="I340" t="s">
        <v>49</v>
      </c>
      <c r="J340" t="s">
        <v>49</v>
      </c>
      <c r="K340" t="s">
        <v>49</v>
      </c>
      <c r="L340" t="s">
        <v>49</v>
      </c>
      <c r="M340" t="s">
        <v>49</v>
      </c>
      <c r="N340" t="s">
        <v>49</v>
      </c>
      <c r="O340" t="s">
        <v>49</v>
      </c>
      <c r="P340" t="s">
        <v>49</v>
      </c>
      <c r="Q340" t="s">
        <v>49</v>
      </c>
      <c r="R340" t="s">
        <v>49</v>
      </c>
      <c r="S340" t="s">
        <v>49</v>
      </c>
      <c r="T340" t="s">
        <v>49</v>
      </c>
      <c r="U340" t="s">
        <v>49</v>
      </c>
    </row>
    <row r="341" spans="1:21" x14ac:dyDescent="0.25">
      <c r="A341">
        <v>8017</v>
      </c>
      <c r="B341" t="s">
        <v>60</v>
      </c>
      <c r="C341">
        <v>7</v>
      </c>
      <c r="D341" t="s">
        <v>8</v>
      </c>
      <c r="E341">
        <v>200</v>
      </c>
      <c r="F341">
        <v>21</v>
      </c>
      <c r="G341" t="s">
        <v>21</v>
      </c>
      <c r="H341">
        <v>90</v>
      </c>
      <c r="I341">
        <v>93</v>
      </c>
      <c r="J341">
        <v>116</v>
      </c>
      <c r="K341">
        <v>96</v>
      </c>
      <c r="L341">
        <v>107</v>
      </c>
      <c r="M341">
        <v>116</v>
      </c>
      <c r="N341">
        <v>128</v>
      </c>
      <c r="O341">
        <v>155</v>
      </c>
      <c r="P341">
        <v>120</v>
      </c>
      <c r="Q341">
        <v>128</v>
      </c>
      <c r="R341">
        <v>128</v>
      </c>
      <c r="S341">
        <v>149</v>
      </c>
      <c r="T341">
        <v>194</v>
      </c>
      <c r="U341">
        <v>189</v>
      </c>
    </row>
    <row r="342" spans="1:21" x14ac:dyDescent="0.25">
      <c r="A342">
        <v>8017</v>
      </c>
      <c r="B342" t="s">
        <v>60</v>
      </c>
      <c r="C342">
        <v>7</v>
      </c>
      <c r="D342" t="s">
        <v>8</v>
      </c>
      <c r="E342">
        <v>300</v>
      </c>
      <c r="F342">
        <v>22</v>
      </c>
      <c r="G342" t="s">
        <v>22</v>
      </c>
      <c r="H342" t="s">
        <v>49</v>
      </c>
      <c r="I342" t="s">
        <v>49</v>
      </c>
      <c r="J342" t="s">
        <v>49</v>
      </c>
      <c r="K342" t="s">
        <v>49</v>
      </c>
      <c r="L342" t="s">
        <v>49</v>
      </c>
      <c r="M342" t="s">
        <v>49</v>
      </c>
      <c r="N342" t="s">
        <v>49</v>
      </c>
      <c r="O342" t="s">
        <v>49</v>
      </c>
      <c r="P342" t="s">
        <v>49</v>
      </c>
      <c r="Q342" t="s">
        <v>49</v>
      </c>
      <c r="R342" t="s">
        <v>49</v>
      </c>
      <c r="S342" t="s">
        <v>49</v>
      </c>
      <c r="T342" t="s">
        <v>49</v>
      </c>
      <c r="U342" t="s">
        <v>49</v>
      </c>
    </row>
    <row r="343" spans="1:21" x14ac:dyDescent="0.25">
      <c r="A343">
        <v>8017</v>
      </c>
      <c r="B343" t="s">
        <v>60</v>
      </c>
      <c r="C343">
        <v>7</v>
      </c>
      <c r="D343" t="s">
        <v>8</v>
      </c>
      <c r="E343">
        <v>400</v>
      </c>
      <c r="F343">
        <v>23</v>
      </c>
      <c r="G343" t="s">
        <v>23</v>
      </c>
      <c r="H343" t="s">
        <v>49</v>
      </c>
      <c r="I343" t="s">
        <v>49</v>
      </c>
      <c r="J343" t="s">
        <v>49</v>
      </c>
      <c r="K343" t="s">
        <v>49</v>
      </c>
      <c r="L343" t="s">
        <v>49</v>
      </c>
      <c r="M343" t="s">
        <v>49</v>
      </c>
      <c r="N343" t="s">
        <v>49</v>
      </c>
      <c r="O343" t="s">
        <v>49</v>
      </c>
      <c r="P343" t="s">
        <v>49</v>
      </c>
      <c r="Q343" t="s">
        <v>49</v>
      </c>
      <c r="R343" t="s">
        <v>49</v>
      </c>
      <c r="S343" t="s">
        <v>49</v>
      </c>
      <c r="T343" t="s">
        <v>49</v>
      </c>
      <c r="U343" t="s">
        <v>49</v>
      </c>
    </row>
    <row r="344" spans="1:21" x14ac:dyDescent="0.25">
      <c r="A344">
        <v>8017</v>
      </c>
      <c r="B344" t="s">
        <v>60</v>
      </c>
      <c r="C344">
        <v>7</v>
      </c>
      <c r="D344" t="s">
        <v>8</v>
      </c>
      <c r="E344">
        <v>500</v>
      </c>
      <c r="F344" t="s">
        <v>24</v>
      </c>
      <c r="G344" t="s">
        <v>25</v>
      </c>
      <c r="H344" t="s">
        <v>49</v>
      </c>
      <c r="I344" t="s">
        <v>49</v>
      </c>
      <c r="J344" t="s">
        <v>49</v>
      </c>
      <c r="K344" t="s">
        <v>49</v>
      </c>
      <c r="L344" t="s">
        <v>49</v>
      </c>
      <c r="M344" t="s">
        <v>49</v>
      </c>
      <c r="N344" t="s">
        <v>49</v>
      </c>
      <c r="O344">
        <v>30</v>
      </c>
      <c r="P344" t="s">
        <v>49</v>
      </c>
      <c r="Q344" t="s">
        <v>49</v>
      </c>
      <c r="R344" t="s">
        <v>49</v>
      </c>
      <c r="S344" t="s">
        <v>49</v>
      </c>
      <c r="T344" t="s">
        <v>49</v>
      </c>
      <c r="U344" t="s">
        <v>49</v>
      </c>
    </row>
    <row r="345" spans="1:21" x14ac:dyDescent="0.25">
      <c r="A345">
        <v>8017</v>
      </c>
      <c r="B345" t="s">
        <v>60</v>
      </c>
      <c r="C345">
        <v>7</v>
      </c>
      <c r="D345" t="s">
        <v>8</v>
      </c>
      <c r="E345">
        <v>600</v>
      </c>
      <c r="F345">
        <v>42</v>
      </c>
      <c r="G345" t="s">
        <v>26</v>
      </c>
      <c r="H345">
        <v>84</v>
      </c>
      <c r="I345">
        <v>87</v>
      </c>
      <c r="J345">
        <v>83</v>
      </c>
      <c r="K345">
        <v>86</v>
      </c>
      <c r="L345">
        <v>108</v>
      </c>
      <c r="M345">
        <v>48</v>
      </c>
      <c r="N345">
        <v>54</v>
      </c>
      <c r="O345">
        <v>63</v>
      </c>
      <c r="P345">
        <v>67</v>
      </c>
      <c r="Q345">
        <v>73</v>
      </c>
      <c r="R345">
        <v>79</v>
      </c>
      <c r="S345" t="s">
        <v>49</v>
      </c>
      <c r="T345" t="s">
        <v>49</v>
      </c>
      <c r="U345">
        <v>66</v>
      </c>
    </row>
    <row r="346" spans="1:21" x14ac:dyDescent="0.25">
      <c r="A346">
        <v>8017</v>
      </c>
      <c r="B346" t="s">
        <v>60</v>
      </c>
      <c r="C346">
        <v>7</v>
      </c>
      <c r="D346" t="s">
        <v>8</v>
      </c>
      <c r="E346">
        <v>700</v>
      </c>
      <c r="F346" t="s">
        <v>27</v>
      </c>
      <c r="G346" t="s">
        <v>28</v>
      </c>
      <c r="H346">
        <v>112</v>
      </c>
      <c r="I346">
        <v>114</v>
      </c>
      <c r="J346">
        <v>115</v>
      </c>
      <c r="K346">
        <v>108</v>
      </c>
      <c r="L346">
        <v>114</v>
      </c>
      <c r="M346">
        <v>117</v>
      </c>
      <c r="N346">
        <v>125</v>
      </c>
      <c r="O346">
        <v>142</v>
      </c>
      <c r="P346">
        <v>146</v>
      </c>
      <c r="Q346">
        <v>135</v>
      </c>
      <c r="R346">
        <v>101</v>
      </c>
      <c r="S346">
        <v>120</v>
      </c>
      <c r="T346">
        <v>115</v>
      </c>
      <c r="U346">
        <v>112</v>
      </c>
    </row>
    <row r="347" spans="1:21" x14ac:dyDescent="0.25">
      <c r="A347">
        <v>8017</v>
      </c>
      <c r="B347" t="s">
        <v>60</v>
      </c>
      <c r="C347">
        <v>7</v>
      </c>
      <c r="D347" t="s">
        <v>8</v>
      </c>
      <c r="E347">
        <v>800</v>
      </c>
      <c r="F347" t="s">
        <v>29</v>
      </c>
      <c r="G347" t="s">
        <v>30</v>
      </c>
      <c r="H347" t="s">
        <v>49</v>
      </c>
      <c r="I347" t="s">
        <v>49</v>
      </c>
      <c r="J347" t="s">
        <v>49</v>
      </c>
      <c r="K347" t="s">
        <v>49</v>
      </c>
      <c r="L347" t="s">
        <v>49</v>
      </c>
      <c r="M347" t="s">
        <v>49</v>
      </c>
      <c r="N347" t="s">
        <v>49</v>
      </c>
      <c r="O347" t="s">
        <v>49</v>
      </c>
      <c r="P347" t="s">
        <v>49</v>
      </c>
      <c r="Q347" t="s">
        <v>49</v>
      </c>
      <c r="R347" t="s">
        <v>49</v>
      </c>
      <c r="S347" t="s">
        <v>49</v>
      </c>
      <c r="T347">
        <v>94</v>
      </c>
      <c r="U347" t="s">
        <v>49</v>
      </c>
    </row>
    <row r="348" spans="1:21" x14ac:dyDescent="0.25">
      <c r="A348">
        <v>8017</v>
      </c>
      <c r="B348" t="s">
        <v>60</v>
      </c>
      <c r="C348">
        <v>7</v>
      </c>
      <c r="D348" t="s">
        <v>8</v>
      </c>
      <c r="E348">
        <v>900</v>
      </c>
      <c r="F348">
        <v>51</v>
      </c>
      <c r="G348" t="s">
        <v>31</v>
      </c>
      <c r="H348" t="s">
        <v>49</v>
      </c>
      <c r="I348">
        <v>19</v>
      </c>
      <c r="J348" t="s">
        <v>49</v>
      </c>
      <c r="K348" t="s">
        <v>49</v>
      </c>
      <c r="L348" t="s">
        <v>49</v>
      </c>
      <c r="M348" t="s">
        <v>49</v>
      </c>
      <c r="N348" t="s">
        <v>49</v>
      </c>
      <c r="O348" t="s">
        <v>49</v>
      </c>
      <c r="P348" t="s">
        <v>49</v>
      </c>
      <c r="Q348" t="s">
        <v>49</v>
      </c>
      <c r="R348" t="s">
        <v>49</v>
      </c>
      <c r="S348" t="s">
        <v>49</v>
      </c>
      <c r="T348" t="s">
        <v>49</v>
      </c>
      <c r="U348" t="s">
        <v>49</v>
      </c>
    </row>
    <row r="349" spans="1:21" x14ac:dyDescent="0.25">
      <c r="A349">
        <v>8017</v>
      </c>
      <c r="B349" t="s">
        <v>60</v>
      </c>
      <c r="C349">
        <v>7</v>
      </c>
      <c r="D349" t="s">
        <v>8</v>
      </c>
      <c r="E349">
        <v>1000</v>
      </c>
      <c r="F349">
        <v>52</v>
      </c>
      <c r="G349" t="s">
        <v>32</v>
      </c>
      <c r="H349">
        <v>83</v>
      </c>
      <c r="I349">
        <v>80</v>
      </c>
      <c r="J349" t="s">
        <v>49</v>
      </c>
      <c r="K349" t="s">
        <v>49</v>
      </c>
      <c r="L349" t="s">
        <v>49</v>
      </c>
      <c r="M349" t="s">
        <v>49</v>
      </c>
      <c r="N349" t="s">
        <v>49</v>
      </c>
      <c r="O349" t="s">
        <v>49</v>
      </c>
      <c r="P349" t="s">
        <v>49</v>
      </c>
      <c r="Q349" t="s">
        <v>49</v>
      </c>
      <c r="R349" t="s">
        <v>49</v>
      </c>
      <c r="S349" t="s">
        <v>49</v>
      </c>
      <c r="T349" t="s">
        <v>49</v>
      </c>
      <c r="U349" t="s">
        <v>49</v>
      </c>
    </row>
    <row r="350" spans="1:21" x14ac:dyDescent="0.25">
      <c r="A350">
        <v>8017</v>
      </c>
      <c r="B350" t="s">
        <v>60</v>
      </c>
      <c r="C350">
        <v>7</v>
      </c>
      <c r="D350" t="s">
        <v>8</v>
      </c>
      <c r="E350">
        <v>1100</v>
      </c>
      <c r="F350">
        <v>53</v>
      </c>
      <c r="G350" t="s">
        <v>33</v>
      </c>
      <c r="H350">
        <v>15</v>
      </c>
      <c r="I350">
        <v>14</v>
      </c>
      <c r="J350">
        <v>16</v>
      </c>
      <c r="K350">
        <v>18</v>
      </c>
      <c r="L350">
        <v>17</v>
      </c>
      <c r="M350">
        <v>15</v>
      </c>
      <c r="N350" t="s">
        <v>49</v>
      </c>
      <c r="O350" t="s">
        <v>49</v>
      </c>
      <c r="P350" t="s">
        <v>49</v>
      </c>
      <c r="Q350" t="s">
        <v>49</v>
      </c>
      <c r="R350" t="s">
        <v>49</v>
      </c>
      <c r="S350" t="s">
        <v>49</v>
      </c>
      <c r="T350" t="s">
        <v>49</v>
      </c>
      <c r="U350" t="s">
        <v>49</v>
      </c>
    </row>
    <row r="351" spans="1:21" x14ac:dyDescent="0.25">
      <c r="A351">
        <v>8017</v>
      </c>
      <c r="B351" t="s">
        <v>60</v>
      </c>
      <c r="C351">
        <v>7</v>
      </c>
      <c r="D351" t="s">
        <v>8</v>
      </c>
      <c r="E351">
        <v>1200</v>
      </c>
      <c r="F351">
        <v>54</v>
      </c>
      <c r="G351" t="s">
        <v>34</v>
      </c>
      <c r="H351" t="s">
        <v>49</v>
      </c>
      <c r="I351">
        <v>32</v>
      </c>
      <c r="J351" t="s">
        <v>49</v>
      </c>
      <c r="K351" t="s">
        <v>49</v>
      </c>
      <c r="L351">
        <v>28</v>
      </c>
      <c r="M351">
        <v>30</v>
      </c>
      <c r="N351">
        <v>34</v>
      </c>
      <c r="O351">
        <v>29</v>
      </c>
      <c r="P351">
        <v>31</v>
      </c>
      <c r="Q351">
        <v>31</v>
      </c>
      <c r="R351" t="s">
        <v>49</v>
      </c>
      <c r="S351" t="s">
        <v>49</v>
      </c>
      <c r="T351" t="s">
        <v>49</v>
      </c>
      <c r="U351" t="s">
        <v>49</v>
      </c>
    </row>
    <row r="352" spans="1:21" x14ac:dyDescent="0.25">
      <c r="A352">
        <v>8017</v>
      </c>
      <c r="B352" t="s">
        <v>60</v>
      </c>
      <c r="C352">
        <v>7</v>
      </c>
      <c r="D352" t="s">
        <v>8</v>
      </c>
      <c r="E352">
        <v>1300</v>
      </c>
      <c r="F352">
        <v>55</v>
      </c>
      <c r="G352" t="s">
        <v>35</v>
      </c>
      <c r="H352">
        <v>0</v>
      </c>
      <c r="I352">
        <v>0</v>
      </c>
      <c r="J352">
        <v>0</v>
      </c>
      <c r="K352" t="s">
        <v>49</v>
      </c>
      <c r="L352" t="s">
        <v>49</v>
      </c>
      <c r="M352" t="s">
        <v>49</v>
      </c>
      <c r="N352" t="s">
        <v>49</v>
      </c>
      <c r="O352" t="s">
        <v>49</v>
      </c>
      <c r="P352" t="s">
        <v>49</v>
      </c>
      <c r="Q352" t="s">
        <v>49</v>
      </c>
      <c r="R352" t="s">
        <v>49</v>
      </c>
      <c r="S352" t="s">
        <v>49</v>
      </c>
      <c r="T352" t="s">
        <v>49</v>
      </c>
      <c r="U352" t="s">
        <v>49</v>
      </c>
    </row>
    <row r="353" spans="1:21" x14ac:dyDescent="0.25">
      <c r="A353">
        <v>8017</v>
      </c>
      <c r="B353" t="s">
        <v>60</v>
      </c>
      <c r="C353">
        <v>7</v>
      </c>
      <c r="D353" t="s">
        <v>8</v>
      </c>
      <c r="E353">
        <v>1400</v>
      </c>
      <c r="F353">
        <v>56</v>
      </c>
      <c r="G353" t="s">
        <v>36</v>
      </c>
      <c r="H353" t="s">
        <v>49</v>
      </c>
      <c r="I353" t="s">
        <v>49</v>
      </c>
      <c r="J353" t="s">
        <v>49</v>
      </c>
      <c r="K353" t="s">
        <v>49</v>
      </c>
      <c r="L353" t="s">
        <v>49</v>
      </c>
      <c r="M353" t="s">
        <v>49</v>
      </c>
      <c r="N353" t="s">
        <v>49</v>
      </c>
      <c r="O353" t="s">
        <v>49</v>
      </c>
      <c r="P353" t="s">
        <v>49</v>
      </c>
      <c r="Q353" t="s">
        <v>49</v>
      </c>
      <c r="R353" t="s">
        <v>49</v>
      </c>
      <c r="S353" t="s">
        <v>49</v>
      </c>
      <c r="T353" t="s">
        <v>49</v>
      </c>
      <c r="U353" t="s">
        <v>49</v>
      </c>
    </row>
    <row r="354" spans="1:21" x14ac:dyDescent="0.25">
      <c r="A354">
        <v>8017</v>
      </c>
      <c r="B354" t="s">
        <v>60</v>
      </c>
      <c r="C354">
        <v>7</v>
      </c>
      <c r="D354" t="s">
        <v>8</v>
      </c>
      <c r="E354">
        <v>1500</v>
      </c>
      <c r="F354">
        <v>61</v>
      </c>
      <c r="G354" t="s">
        <v>37</v>
      </c>
      <c r="H354" t="s">
        <v>53</v>
      </c>
      <c r="I354" t="s">
        <v>53</v>
      </c>
      <c r="J354" t="s">
        <v>53</v>
      </c>
      <c r="K354" t="s">
        <v>53</v>
      </c>
      <c r="L354" t="s">
        <v>53</v>
      </c>
      <c r="M354" t="s">
        <v>53</v>
      </c>
      <c r="N354" t="s">
        <v>53</v>
      </c>
      <c r="O354" t="s">
        <v>53</v>
      </c>
      <c r="P354" t="s">
        <v>53</v>
      </c>
      <c r="Q354" t="s">
        <v>53</v>
      </c>
      <c r="R354" t="s">
        <v>53</v>
      </c>
      <c r="S354" t="s">
        <v>53</v>
      </c>
      <c r="T354" t="s">
        <v>53</v>
      </c>
      <c r="U354" t="s">
        <v>53</v>
      </c>
    </row>
    <row r="355" spans="1:21" x14ac:dyDescent="0.25">
      <c r="A355">
        <v>8017</v>
      </c>
      <c r="B355" t="s">
        <v>60</v>
      </c>
      <c r="C355">
        <v>7</v>
      </c>
      <c r="D355" t="s">
        <v>8</v>
      </c>
      <c r="E355">
        <v>1600</v>
      </c>
      <c r="F355">
        <v>62</v>
      </c>
      <c r="G355" t="s">
        <v>38</v>
      </c>
      <c r="H355" t="s">
        <v>49</v>
      </c>
      <c r="I355" t="s">
        <v>49</v>
      </c>
      <c r="J355" t="s">
        <v>49</v>
      </c>
      <c r="K355" t="s">
        <v>49</v>
      </c>
      <c r="L355" t="s">
        <v>49</v>
      </c>
      <c r="M355">
        <v>15</v>
      </c>
      <c r="N355">
        <v>17</v>
      </c>
      <c r="O355">
        <v>25</v>
      </c>
      <c r="P355">
        <v>24</v>
      </c>
      <c r="Q355">
        <v>34</v>
      </c>
      <c r="R355">
        <v>46</v>
      </c>
      <c r="S355" t="s">
        <v>49</v>
      </c>
      <c r="T355" t="s">
        <v>49</v>
      </c>
      <c r="U355" t="s">
        <v>49</v>
      </c>
    </row>
    <row r="356" spans="1:21" x14ac:dyDescent="0.25">
      <c r="A356">
        <v>8017</v>
      </c>
      <c r="B356" t="s">
        <v>60</v>
      </c>
      <c r="C356">
        <v>7</v>
      </c>
      <c r="D356" t="s">
        <v>8</v>
      </c>
      <c r="E356">
        <v>1700</v>
      </c>
      <c r="F356">
        <v>71</v>
      </c>
      <c r="G356" t="s">
        <v>39</v>
      </c>
      <c r="H356" t="s">
        <v>49</v>
      </c>
      <c r="I356" t="s">
        <v>49</v>
      </c>
      <c r="J356" t="s">
        <v>53</v>
      </c>
      <c r="K356" t="s">
        <v>53</v>
      </c>
      <c r="L356" t="s">
        <v>53</v>
      </c>
      <c r="M356" t="s">
        <v>53</v>
      </c>
      <c r="N356" t="s">
        <v>53</v>
      </c>
      <c r="O356">
        <v>14</v>
      </c>
      <c r="P356">
        <v>14</v>
      </c>
      <c r="Q356">
        <v>22</v>
      </c>
      <c r="R356">
        <v>35</v>
      </c>
      <c r="S356">
        <v>37</v>
      </c>
      <c r="T356">
        <v>38</v>
      </c>
      <c r="U356">
        <v>39</v>
      </c>
    </row>
    <row r="357" spans="1:21" x14ac:dyDescent="0.25">
      <c r="A357">
        <v>8017</v>
      </c>
      <c r="B357" t="s">
        <v>60</v>
      </c>
      <c r="C357">
        <v>7</v>
      </c>
      <c r="D357" t="s">
        <v>8</v>
      </c>
      <c r="E357">
        <v>1800</v>
      </c>
      <c r="F357">
        <v>72</v>
      </c>
      <c r="G357" t="s">
        <v>40</v>
      </c>
      <c r="H357" t="s">
        <v>49</v>
      </c>
      <c r="I357" t="s">
        <v>49</v>
      </c>
      <c r="J357">
        <v>50</v>
      </c>
      <c r="K357" t="s">
        <v>49</v>
      </c>
      <c r="L357">
        <v>41</v>
      </c>
      <c r="M357">
        <v>35</v>
      </c>
      <c r="N357" t="s">
        <v>49</v>
      </c>
      <c r="O357">
        <v>40</v>
      </c>
      <c r="P357">
        <v>52</v>
      </c>
      <c r="Q357">
        <v>63</v>
      </c>
      <c r="R357">
        <v>41</v>
      </c>
      <c r="S357">
        <v>43</v>
      </c>
      <c r="T357">
        <v>43</v>
      </c>
      <c r="U357">
        <v>46</v>
      </c>
    </row>
    <row r="358" spans="1:21" x14ac:dyDescent="0.25">
      <c r="A358">
        <v>8017</v>
      </c>
      <c r="B358" t="s">
        <v>60</v>
      </c>
      <c r="C358">
        <v>7</v>
      </c>
      <c r="D358" t="s">
        <v>8</v>
      </c>
      <c r="E358">
        <v>1900</v>
      </c>
      <c r="F358">
        <v>81</v>
      </c>
      <c r="G358" t="s">
        <v>41</v>
      </c>
      <c r="H358" t="s">
        <v>49</v>
      </c>
      <c r="I358">
        <v>93</v>
      </c>
      <c r="J358">
        <v>89</v>
      </c>
      <c r="K358">
        <v>78</v>
      </c>
      <c r="L358">
        <v>82</v>
      </c>
      <c r="M358" t="s">
        <v>49</v>
      </c>
      <c r="N358" t="s">
        <v>49</v>
      </c>
      <c r="O358" t="s">
        <v>49</v>
      </c>
      <c r="P358" t="s">
        <v>49</v>
      </c>
      <c r="Q358" t="s">
        <v>49</v>
      </c>
      <c r="R358" t="s">
        <v>49</v>
      </c>
      <c r="S358">
        <v>68</v>
      </c>
      <c r="T358">
        <v>58</v>
      </c>
      <c r="U358" t="s">
        <v>49</v>
      </c>
    </row>
    <row r="359" spans="1:21" x14ac:dyDescent="0.25">
      <c r="A359">
        <v>8017</v>
      </c>
      <c r="B359" t="s">
        <v>60</v>
      </c>
      <c r="C359">
        <v>7</v>
      </c>
      <c r="D359" t="s">
        <v>8</v>
      </c>
      <c r="E359">
        <v>2000</v>
      </c>
      <c r="F359" t="s">
        <v>9</v>
      </c>
      <c r="G359" t="s">
        <v>42</v>
      </c>
      <c r="H359">
        <v>320</v>
      </c>
      <c r="I359">
        <v>326</v>
      </c>
      <c r="J359">
        <v>331</v>
      </c>
      <c r="K359">
        <v>325</v>
      </c>
      <c r="L359">
        <v>332</v>
      </c>
      <c r="M359">
        <v>333</v>
      </c>
      <c r="N359">
        <v>327</v>
      </c>
      <c r="O359">
        <v>341</v>
      </c>
      <c r="P359">
        <v>343</v>
      </c>
      <c r="Q359">
        <v>341</v>
      </c>
      <c r="R359">
        <v>328</v>
      </c>
      <c r="S359">
        <v>298</v>
      </c>
      <c r="T359">
        <v>291</v>
      </c>
      <c r="U359">
        <v>289</v>
      </c>
    </row>
    <row r="360" spans="1:21" x14ac:dyDescent="0.25">
      <c r="A360">
        <v>8017</v>
      </c>
      <c r="B360" t="s">
        <v>60</v>
      </c>
      <c r="C360">
        <v>7</v>
      </c>
      <c r="D360" t="s">
        <v>8</v>
      </c>
      <c r="E360">
        <v>2001</v>
      </c>
      <c r="F360" t="s">
        <v>9</v>
      </c>
      <c r="G360" t="s">
        <v>43</v>
      </c>
      <c r="H360">
        <v>20</v>
      </c>
      <c r="I360">
        <v>20</v>
      </c>
      <c r="J360">
        <v>19</v>
      </c>
      <c r="K360">
        <v>20</v>
      </c>
      <c r="L360">
        <v>19</v>
      </c>
      <c r="M360">
        <v>18</v>
      </c>
      <c r="N360">
        <v>17</v>
      </c>
      <c r="O360">
        <v>17</v>
      </c>
      <c r="P360">
        <v>16</v>
      </c>
      <c r="Q360">
        <v>16</v>
      </c>
      <c r="R360">
        <v>13</v>
      </c>
      <c r="S360">
        <v>12</v>
      </c>
      <c r="T360">
        <v>12</v>
      </c>
      <c r="U360">
        <v>12</v>
      </c>
    </row>
    <row r="361" spans="1:21" x14ac:dyDescent="0.25">
      <c r="A361">
        <v>8017</v>
      </c>
      <c r="B361" t="s">
        <v>60</v>
      </c>
      <c r="C361">
        <v>7</v>
      </c>
      <c r="D361" t="s">
        <v>8</v>
      </c>
      <c r="E361">
        <v>2002</v>
      </c>
      <c r="F361" t="s">
        <v>9</v>
      </c>
      <c r="G361" t="s">
        <v>44</v>
      </c>
      <c r="H361" t="s">
        <v>53</v>
      </c>
      <c r="I361" t="s">
        <v>53</v>
      </c>
      <c r="J361" t="s">
        <v>53</v>
      </c>
      <c r="K361" t="s">
        <v>53</v>
      </c>
      <c r="L361">
        <v>19</v>
      </c>
      <c r="M361">
        <v>17</v>
      </c>
      <c r="N361">
        <v>14</v>
      </c>
      <c r="O361">
        <v>14</v>
      </c>
      <c r="P361">
        <v>12</v>
      </c>
      <c r="Q361">
        <v>10</v>
      </c>
      <c r="R361" t="s">
        <v>53</v>
      </c>
      <c r="S361" t="s">
        <v>53</v>
      </c>
      <c r="T361" t="s">
        <v>53</v>
      </c>
      <c r="U361" t="s">
        <v>53</v>
      </c>
    </row>
    <row r="362" spans="1:21" x14ac:dyDescent="0.25">
      <c r="A362">
        <v>8017</v>
      </c>
      <c r="B362" t="s">
        <v>60</v>
      </c>
      <c r="C362">
        <v>7</v>
      </c>
      <c r="D362" t="s">
        <v>8</v>
      </c>
      <c r="E362">
        <v>2010</v>
      </c>
      <c r="F362" t="s">
        <v>9</v>
      </c>
      <c r="G362" t="s">
        <v>45</v>
      </c>
      <c r="H362">
        <v>294</v>
      </c>
      <c r="I362">
        <v>300</v>
      </c>
      <c r="J362">
        <v>306</v>
      </c>
      <c r="K362">
        <v>297</v>
      </c>
      <c r="L362">
        <v>294</v>
      </c>
      <c r="M362">
        <v>298</v>
      </c>
      <c r="N362">
        <v>296</v>
      </c>
      <c r="O362">
        <v>310</v>
      </c>
      <c r="P362">
        <v>315</v>
      </c>
      <c r="Q362">
        <v>315</v>
      </c>
      <c r="R362">
        <v>306</v>
      </c>
      <c r="S362">
        <v>281</v>
      </c>
      <c r="T362">
        <v>274</v>
      </c>
      <c r="U362">
        <v>272</v>
      </c>
    </row>
    <row r="363" spans="1:21" x14ac:dyDescent="0.25">
      <c r="A363">
        <v>8017</v>
      </c>
      <c r="B363" t="s">
        <v>60</v>
      </c>
      <c r="C363">
        <v>7</v>
      </c>
      <c r="D363" t="s">
        <v>8</v>
      </c>
      <c r="E363">
        <v>2011</v>
      </c>
      <c r="F363" t="s">
        <v>9</v>
      </c>
      <c r="G363" t="s">
        <v>46</v>
      </c>
      <c r="H363" t="s">
        <v>49</v>
      </c>
      <c r="I363" t="s">
        <v>49</v>
      </c>
      <c r="J363" t="s">
        <v>49</v>
      </c>
      <c r="K363" t="s">
        <v>49</v>
      </c>
      <c r="L363" t="s">
        <v>49</v>
      </c>
      <c r="M363" t="s">
        <v>49</v>
      </c>
      <c r="N363" t="s">
        <v>49</v>
      </c>
      <c r="O363" t="s">
        <v>49</v>
      </c>
      <c r="P363">
        <v>10</v>
      </c>
      <c r="Q363">
        <v>10</v>
      </c>
      <c r="R363">
        <v>10</v>
      </c>
      <c r="S363" t="s">
        <v>53</v>
      </c>
      <c r="T363" t="s">
        <v>53</v>
      </c>
      <c r="U363" t="s">
        <v>53</v>
      </c>
    </row>
    <row r="364" spans="1:21" x14ac:dyDescent="0.25">
      <c r="A364">
        <v>8017</v>
      </c>
      <c r="B364" t="s">
        <v>60</v>
      </c>
      <c r="C364">
        <v>7</v>
      </c>
      <c r="D364" t="s">
        <v>8</v>
      </c>
      <c r="E364">
        <v>2012</v>
      </c>
      <c r="F364" t="s">
        <v>9</v>
      </c>
      <c r="G364" t="s">
        <v>47</v>
      </c>
      <c r="H364" t="s">
        <v>49</v>
      </c>
      <c r="I364" t="s">
        <v>49</v>
      </c>
      <c r="J364" t="s">
        <v>49</v>
      </c>
      <c r="K364" t="s">
        <v>49</v>
      </c>
      <c r="L364" t="s">
        <v>49</v>
      </c>
      <c r="M364" t="s">
        <v>49</v>
      </c>
      <c r="N364" t="s">
        <v>49</v>
      </c>
      <c r="O364" t="s">
        <v>49</v>
      </c>
      <c r="P364">
        <v>305</v>
      </c>
      <c r="Q364">
        <v>305</v>
      </c>
      <c r="R364">
        <v>296</v>
      </c>
      <c r="S364">
        <v>273</v>
      </c>
      <c r="T364">
        <v>265</v>
      </c>
      <c r="U364">
        <v>263</v>
      </c>
    </row>
    <row r="365" spans="1:21" x14ac:dyDescent="0.25">
      <c r="A365">
        <v>8019</v>
      </c>
      <c r="B365" t="s">
        <v>61</v>
      </c>
      <c r="C365">
        <v>7</v>
      </c>
      <c r="D365" t="s">
        <v>8</v>
      </c>
      <c r="E365">
        <v>10</v>
      </c>
      <c r="F365" t="s">
        <v>9</v>
      </c>
      <c r="G365" t="s">
        <v>10</v>
      </c>
      <c r="H365">
        <v>5730</v>
      </c>
      <c r="I365">
        <v>6138</v>
      </c>
      <c r="J365">
        <v>6602</v>
      </c>
      <c r="K365">
        <v>6652</v>
      </c>
      <c r="L365">
        <v>6962</v>
      </c>
      <c r="M365">
        <v>7277</v>
      </c>
      <c r="N365">
        <v>7806</v>
      </c>
      <c r="O365">
        <v>8070</v>
      </c>
      <c r="P365">
        <v>8009</v>
      </c>
      <c r="Q365">
        <v>8670</v>
      </c>
      <c r="R365">
        <v>9217</v>
      </c>
      <c r="S365">
        <v>9524</v>
      </c>
      <c r="T365">
        <v>9729</v>
      </c>
      <c r="U365">
        <v>9839</v>
      </c>
    </row>
    <row r="366" spans="1:21" x14ac:dyDescent="0.25">
      <c r="A366">
        <v>8019</v>
      </c>
      <c r="B366" t="s">
        <v>61</v>
      </c>
      <c r="C366">
        <v>7</v>
      </c>
      <c r="D366" t="s">
        <v>8</v>
      </c>
      <c r="E366">
        <v>20</v>
      </c>
      <c r="F366" t="s">
        <v>9</v>
      </c>
      <c r="G366" t="s">
        <v>11</v>
      </c>
      <c r="H366">
        <v>3009</v>
      </c>
      <c r="I366">
        <v>3156</v>
      </c>
      <c r="J366">
        <v>3241</v>
      </c>
      <c r="K366">
        <v>3236</v>
      </c>
      <c r="L366">
        <v>3258</v>
      </c>
      <c r="M366">
        <v>3370</v>
      </c>
      <c r="N366">
        <v>3482</v>
      </c>
      <c r="O366">
        <v>3582</v>
      </c>
      <c r="P366">
        <v>3335</v>
      </c>
      <c r="Q366">
        <v>3321</v>
      </c>
      <c r="R366">
        <v>3320</v>
      </c>
      <c r="S366">
        <v>3254</v>
      </c>
      <c r="T366">
        <v>3276</v>
      </c>
      <c r="U366">
        <v>3289</v>
      </c>
    </row>
    <row r="367" spans="1:21" x14ac:dyDescent="0.25">
      <c r="A367">
        <v>8019</v>
      </c>
      <c r="B367" t="s">
        <v>61</v>
      </c>
      <c r="C367">
        <v>7</v>
      </c>
      <c r="D367" t="s">
        <v>8</v>
      </c>
      <c r="E367">
        <v>40</v>
      </c>
      <c r="F367" t="s">
        <v>9</v>
      </c>
      <c r="G367" t="s">
        <v>12</v>
      </c>
      <c r="H367">
        <v>2721</v>
      </c>
      <c r="I367">
        <v>2982</v>
      </c>
      <c r="J367">
        <v>3361</v>
      </c>
      <c r="K367">
        <v>3416</v>
      </c>
      <c r="L367">
        <v>3704</v>
      </c>
      <c r="M367">
        <v>3907</v>
      </c>
      <c r="N367">
        <v>4324</v>
      </c>
      <c r="O367">
        <v>4488</v>
      </c>
      <c r="P367">
        <v>4674</v>
      </c>
      <c r="Q367">
        <v>5349</v>
      </c>
      <c r="R367">
        <v>5897</v>
      </c>
      <c r="S367">
        <v>6270</v>
      </c>
      <c r="T367">
        <v>6453</v>
      </c>
      <c r="U367">
        <v>6550</v>
      </c>
    </row>
    <row r="368" spans="1:21" x14ac:dyDescent="0.25">
      <c r="A368">
        <v>8019</v>
      </c>
      <c r="B368" t="s">
        <v>61</v>
      </c>
      <c r="C368">
        <v>7</v>
      </c>
      <c r="D368" t="s">
        <v>8</v>
      </c>
      <c r="E368">
        <v>50</v>
      </c>
      <c r="F368" t="s">
        <v>9</v>
      </c>
      <c r="G368" t="s">
        <v>13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</row>
    <row r="369" spans="1:21" x14ac:dyDescent="0.25">
      <c r="A369">
        <v>8019</v>
      </c>
      <c r="B369" t="s">
        <v>61</v>
      </c>
      <c r="C369">
        <v>7</v>
      </c>
      <c r="D369" t="s">
        <v>8</v>
      </c>
      <c r="E369">
        <v>60</v>
      </c>
      <c r="F369" t="s">
        <v>9</v>
      </c>
      <c r="G369" t="s">
        <v>14</v>
      </c>
      <c r="H369">
        <v>2721</v>
      </c>
      <c r="I369">
        <v>2982</v>
      </c>
      <c r="J369">
        <v>3361</v>
      </c>
      <c r="K369">
        <v>3416</v>
      </c>
      <c r="L369">
        <v>3704</v>
      </c>
      <c r="M369">
        <v>3907</v>
      </c>
      <c r="N369">
        <v>4324</v>
      </c>
      <c r="O369">
        <v>4488</v>
      </c>
      <c r="P369">
        <v>4674</v>
      </c>
      <c r="Q369">
        <v>5349</v>
      </c>
      <c r="R369">
        <v>5897</v>
      </c>
      <c r="S369">
        <v>6270</v>
      </c>
      <c r="T369">
        <v>6453</v>
      </c>
      <c r="U369">
        <v>6550</v>
      </c>
    </row>
    <row r="370" spans="1:21" x14ac:dyDescent="0.25">
      <c r="A370">
        <v>8019</v>
      </c>
      <c r="B370" t="s">
        <v>61</v>
      </c>
      <c r="C370">
        <v>7</v>
      </c>
      <c r="D370" t="s">
        <v>8</v>
      </c>
      <c r="E370">
        <v>70</v>
      </c>
      <c r="F370" t="s">
        <v>15</v>
      </c>
      <c r="G370" t="s">
        <v>16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</row>
    <row r="371" spans="1:21" x14ac:dyDescent="0.25">
      <c r="A371">
        <v>8019</v>
      </c>
      <c r="B371" t="s">
        <v>61</v>
      </c>
      <c r="C371">
        <v>7</v>
      </c>
      <c r="D371" t="s">
        <v>8</v>
      </c>
      <c r="E371">
        <v>80</v>
      </c>
      <c r="F371" t="s">
        <v>9</v>
      </c>
      <c r="G371" t="s">
        <v>17</v>
      </c>
      <c r="H371">
        <v>5730</v>
      </c>
      <c r="I371">
        <v>6138</v>
      </c>
      <c r="J371">
        <v>6602</v>
      </c>
      <c r="K371">
        <v>6652</v>
      </c>
      <c r="L371">
        <v>6962</v>
      </c>
      <c r="M371">
        <v>7277</v>
      </c>
      <c r="N371">
        <v>7806</v>
      </c>
      <c r="O371">
        <v>8070</v>
      </c>
      <c r="P371">
        <v>8009</v>
      </c>
      <c r="Q371">
        <v>8670</v>
      </c>
      <c r="R371">
        <v>9217</v>
      </c>
      <c r="S371">
        <v>9524</v>
      </c>
      <c r="T371">
        <v>9729</v>
      </c>
      <c r="U371">
        <v>9839</v>
      </c>
    </row>
    <row r="372" spans="1:21" x14ac:dyDescent="0.25">
      <c r="A372">
        <v>8019</v>
      </c>
      <c r="B372" t="s">
        <v>61</v>
      </c>
      <c r="C372">
        <v>7</v>
      </c>
      <c r="D372" t="s">
        <v>8</v>
      </c>
      <c r="E372">
        <v>90</v>
      </c>
      <c r="F372" t="s">
        <v>9</v>
      </c>
      <c r="G372" t="s">
        <v>18</v>
      </c>
      <c r="H372">
        <v>5052</v>
      </c>
      <c r="I372">
        <v>5438</v>
      </c>
      <c r="J372">
        <v>5892</v>
      </c>
      <c r="K372">
        <v>5954</v>
      </c>
      <c r="L372">
        <v>6286</v>
      </c>
      <c r="M372">
        <v>6606</v>
      </c>
      <c r="N372">
        <v>7125</v>
      </c>
      <c r="O372">
        <v>7373</v>
      </c>
      <c r="P372">
        <v>7299</v>
      </c>
      <c r="Q372">
        <v>7948</v>
      </c>
      <c r="R372">
        <v>8501</v>
      </c>
      <c r="S372">
        <v>8812</v>
      </c>
      <c r="T372">
        <v>9018</v>
      </c>
      <c r="U372">
        <v>9124</v>
      </c>
    </row>
    <row r="373" spans="1:21" x14ac:dyDescent="0.25">
      <c r="A373">
        <v>8019</v>
      </c>
      <c r="B373" t="s">
        <v>61</v>
      </c>
      <c r="C373">
        <v>7</v>
      </c>
      <c r="D373" t="s">
        <v>8</v>
      </c>
      <c r="E373">
        <v>100</v>
      </c>
      <c r="F373" t="s">
        <v>19</v>
      </c>
      <c r="G373" t="s">
        <v>20</v>
      </c>
      <c r="H373">
        <v>17</v>
      </c>
      <c r="I373">
        <v>36</v>
      </c>
      <c r="J373" t="s">
        <v>49</v>
      </c>
      <c r="K373" t="s">
        <v>49</v>
      </c>
      <c r="L373" t="s">
        <v>49</v>
      </c>
      <c r="M373" t="s">
        <v>49</v>
      </c>
      <c r="N373" t="s">
        <v>49</v>
      </c>
      <c r="O373" t="s">
        <v>49</v>
      </c>
      <c r="P373" t="s">
        <v>49</v>
      </c>
      <c r="Q373" t="s">
        <v>49</v>
      </c>
      <c r="R373" t="s">
        <v>49</v>
      </c>
      <c r="S373" t="s">
        <v>49</v>
      </c>
      <c r="T373" t="s">
        <v>49</v>
      </c>
      <c r="U373" t="s">
        <v>49</v>
      </c>
    </row>
    <row r="374" spans="1:21" x14ac:dyDescent="0.25">
      <c r="A374">
        <v>8019</v>
      </c>
      <c r="B374" t="s">
        <v>61</v>
      </c>
      <c r="C374">
        <v>7</v>
      </c>
      <c r="D374" t="s">
        <v>8</v>
      </c>
      <c r="E374">
        <v>200</v>
      </c>
      <c r="F374">
        <v>21</v>
      </c>
      <c r="G374" t="s">
        <v>21</v>
      </c>
      <c r="H374" t="s">
        <v>49</v>
      </c>
      <c r="I374" t="s">
        <v>49</v>
      </c>
      <c r="J374" t="s">
        <v>49</v>
      </c>
      <c r="K374" t="s">
        <v>49</v>
      </c>
      <c r="L374" t="s">
        <v>49</v>
      </c>
      <c r="M374" t="s">
        <v>49</v>
      </c>
      <c r="N374" t="s">
        <v>49</v>
      </c>
      <c r="O374" t="s">
        <v>49</v>
      </c>
      <c r="P374" t="s">
        <v>49</v>
      </c>
      <c r="Q374" t="s">
        <v>49</v>
      </c>
      <c r="R374">
        <v>933</v>
      </c>
      <c r="S374" t="s">
        <v>49</v>
      </c>
      <c r="T374" t="s">
        <v>49</v>
      </c>
      <c r="U374" t="s">
        <v>49</v>
      </c>
    </row>
    <row r="375" spans="1:21" x14ac:dyDescent="0.25">
      <c r="A375">
        <v>8019</v>
      </c>
      <c r="B375" t="s">
        <v>61</v>
      </c>
      <c r="C375">
        <v>7</v>
      </c>
      <c r="D375" t="s">
        <v>8</v>
      </c>
      <c r="E375">
        <v>300</v>
      </c>
      <c r="F375">
        <v>22</v>
      </c>
      <c r="G375" t="s">
        <v>22</v>
      </c>
      <c r="H375" t="s">
        <v>49</v>
      </c>
      <c r="I375" t="s">
        <v>49</v>
      </c>
      <c r="J375" t="s">
        <v>49</v>
      </c>
      <c r="K375" t="s">
        <v>49</v>
      </c>
      <c r="L375" t="s">
        <v>49</v>
      </c>
      <c r="M375" t="s">
        <v>49</v>
      </c>
      <c r="N375" t="s">
        <v>49</v>
      </c>
      <c r="O375" t="s">
        <v>49</v>
      </c>
      <c r="P375" t="s">
        <v>49</v>
      </c>
      <c r="Q375" t="s">
        <v>49</v>
      </c>
      <c r="R375" t="s">
        <v>49</v>
      </c>
      <c r="S375" t="s">
        <v>49</v>
      </c>
      <c r="T375">
        <v>25</v>
      </c>
      <c r="U375">
        <v>21</v>
      </c>
    </row>
    <row r="376" spans="1:21" x14ac:dyDescent="0.25">
      <c r="A376">
        <v>8019</v>
      </c>
      <c r="B376" t="s">
        <v>61</v>
      </c>
      <c r="C376">
        <v>7</v>
      </c>
      <c r="D376" t="s">
        <v>8</v>
      </c>
      <c r="E376">
        <v>400</v>
      </c>
      <c r="F376">
        <v>23</v>
      </c>
      <c r="G376" t="s">
        <v>23</v>
      </c>
      <c r="H376">
        <v>418</v>
      </c>
      <c r="I376">
        <v>420</v>
      </c>
      <c r="J376">
        <v>480</v>
      </c>
      <c r="K376">
        <v>513</v>
      </c>
      <c r="L376">
        <v>560</v>
      </c>
      <c r="M376">
        <v>598</v>
      </c>
      <c r="N376">
        <v>638</v>
      </c>
      <c r="O376">
        <v>649</v>
      </c>
      <c r="P376">
        <v>505</v>
      </c>
      <c r="Q376">
        <v>524</v>
      </c>
      <c r="R376">
        <v>522</v>
      </c>
      <c r="S376">
        <v>527</v>
      </c>
      <c r="T376">
        <v>597</v>
      </c>
      <c r="U376">
        <v>581</v>
      </c>
    </row>
    <row r="377" spans="1:21" x14ac:dyDescent="0.25">
      <c r="A377">
        <v>8019</v>
      </c>
      <c r="B377" t="s">
        <v>61</v>
      </c>
      <c r="C377">
        <v>7</v>
      </c>
      <c r="D377" t="s">
        <v>8</v>
      </c>
      <c r="E377">
        <v>500</v>
      </c>
      <c r="F377" t="s">
        <v>24</v>
      </c>
      <c r="G377" t="s">
        <v>25</v>
      </c>
      <c r="H377" t="s">
        <v>49</v>
      </c>
      <c r="I377" t="s">
        <v>49</v>
      </c>
      <c r="J377" t="s">
        <v>49</v>
      </c>
      <c r="K377" t="s">
        <v>49</v>
      </c>
      <c r="L377" t="s">
        <v>49</v>
      </c>
      <c r="M377" t="s">
        <v>49</v>
      </c>
      <c r="N377" t="s">
        <v>49</v>
      </c>
      <c r="O377">
        <v>138</v>
      </c>
      <c r="P377" t="s">
        <v>49</v>
      </c>
      <c r="Q377" t="s">
        <v>49</v>
      </c>
      <c r="R377">
        <v>138</v>
      </c>
      <c r="S377" t="s">
        <v>49</v>
      </c>
      <c r="T377" t="s">
        <v>49</v>
      </c>
      <c r="U377" t="s">
        <v>49</v>
      </c>
    </row>
    <row r="378" spans="1:21" x14ac:dyDescent="0.25">
      <c r="A378">
        <v>8019</v>
      </c>
      <c r="B378" t="s">
        <v>61</v>
      </c>
      <c r="C378">
        <v>7</v>
      </c>
      <c r="D378" t="s">
        <v>8</v>
      </c>
      <c r="E378">
        <v>600</v>
      </c>
      <c r="F378">
        <v>42</v>
      </c>
      <c r="G378" t="s">
        <v>26</v>
      </c>
      <c r="H378">
        <v>136</v>
      </c>
      <c r="I378">
        <v>173</v>
      </c>
      <c r="J378">
        <v>151</v>
      </c>
      <c r="K378">
        <v>181</v>
      </c>
      <c r="L378">
        <v>157</v>
      </c>
      <c r="M378">
        <v>158</v>
      </c>
      <c r="N378">
        <v>162</v>
      </c>
      <c r="O378">
        <v>154</v>
      </c>
      <c r="P378" t="s">
        <v>49</v>
      </c>
      <c r="Q378" t="s">
        <v>49</v>
      </c>
      <c r="R378" t="s">
        <v>49</v>
      </c>
      <c r="S378" t="s">
        <v>49</v>
      </c>
      <c r="T378">
        <v>149</v>
      </c>
      <c r="U378">
        <v>141</v>
      </c>
    </row>
    <row r="379" spans="1:21" x14ac:dyDescent="0.25">
      <c r="A379">
        <v>8019</v>
      </c>
      <c r="B379" t="s">
        <v>61</v>
      </c>
      <c r="C379">
        <v>7</v>
      </c>
      <c r="D379" t="s">
        <v>8</v>
      </c>
      <c r="E379">
        <v>700</v>
      </c>
      <c r="F379" t="s">
        <v>27</v>
      </c>
      <c r="G379" t="s">
        <v>28</v>
      </c>
      <c r="H379">
        <v>434</v>
      </c>
      <c r="I379">
        <v>473</v>
      </c>
      <c r="J379">
        <v>496</v>
      </c>
      <c r="K379">
        <v>508</v>
      </c>
      <c r="L379">
        <v>514</v>
      </c>
      <c r="M379">
        <v>503</v>
      </c>
      <c r="N379">
        <v>499</v>
      </c>
      <c r="O379">
        <v>452</v>
      </c>
      <c r="P379">
        <v>424</v>
      </c>
      <c r="Q379">
        <v>453</v>
      </c>
      <c r="R379">
        <v>484</v>
      </c>
      <c r="S379">
        <v>510</v>
      </c>
      <c r="T379">
        <v>571</v>
      </c>
      <c r="U379">
        <v>587</v>
      </c>
    </row>
    <row r="380" spans="1:21" x14ac:dyDescent="0.25">
      <c r="A380">
        <v>8019</v>
      </c>
      <c r="B380" t="s">
        <v>61</v>
      </c>
      <c r="C380">
        <v>7</v>
      </c>
      <c r="D380" t="s">
        <v>8</v>
      </c>
      <c r="E380">
        <v>800</v>
      </c>
      <c r="F380" t="s">
        <v>29</v>
      </c>
      <c r="G380" t="s">
        <v>30</v>
      </c>
      <c r="H380" t="s">
        <v>49</v>
      </c>
      <c r="I380" t="s">
        <v>49</v>
      </c>
      <c r="J380" t="s">
        <v>49</v>
      </c>
      <c r="K380" t="s">
        <v>49</v>
      </c>
      <c r="L380" t="s">
        <v>49</v>
      </c>
      <c r="M380" t="s">
        <v>49</v>
      </c>
      <c r="N380" t="s">
        <v>49</v>
      </c>
      <c r="O380" t="s">
        <v>49</v>
      </c>
      <c r="P380">
        <v>124</v>
      </c>
      <c r="Q380">
        <v>146</v>
      </c>
      <c r="R380">
        <v>119</v>
      </c>
      <c r="S380">
        <v>131</v>
      </c>
      <c r="T380">
        <v>133</v>
      </c>
      <c r="U380">
        <v>138</v>
      </c>
    </row>
    <row r="381" spans="1:21" x14ac:dyDescent="0.25">
      <c r="A381">
        <v>8019</v>
      </c>
      <c r="B381" t="s">
        <v>61</v>
      </c>
      <c r="C381">
        <v>7</v>
      </c>
      <c r="D381" t="s">
        <v>8</v>
      </c>
      <c r="E381">
        <v>900</v>
      </c>
      <c r="F381">
        <v>51</v>
      </c>
      <c r="G381" t="s">
        <v>31</v>
      </c>
      <c r="H381">
        <v>123</v>
      </c>
      <c r="I381">
        <v>134</v>
      </c>
      <c r="J381">
        <v>146</v>
      </c>
      <c r="K381">
        <v>143</v>
      </c>
      <c r="L381">
        <v>157</v>
      </c>
      <c r="M381">
        <v>158</v>
      </c>
      <c r="N381">
        <v>171</v>
      </c>
      <c r="O381">
        <v>159</v>
      </c>
      <c r="P381">
        <v>153</v>
      </c>
      <c r="Q381">
        <v>145</v>
      </c>
      <c r="R381">
        <v>144</v>
      </c>
      <c r="S381" t="s">
        <v>49</v>
      </c>
      <c r="T381" t="s">
        <v>49</v>
      </c>
      <c r="U381" t="s">
        <v>49</v>
      </c>
    </row>
    <row r="382" spans="1:21" x14ac:dyDescent="0.25">
      <c r="A382">
        <v>8019</v>
      </c>
      <c r="B382" t="s">
        <v>61</v>
      </c>
      <c r="C382">
        <v>7</v>
      </c>
      <c r="D382" t="s">
        <v>8</v>
      </c>
      <c r="E382">
        <v>1000</v>
      </c>
      <c r="F382">
        <v>52</v>
      </c>
      <c r="G382" t="s">
        <v>32</v>
      </c>
      <c r="H382">
        <v>206</v>
      </c>
      <c r="I382">
        <v>231</v>
      </c>
      <c r="J382">
        <v>221</v>
      </c>
      <c r="K382">
        <v>225</v>
      </c>
      <c r="L382">
        <v>253</v>
      </c>
      <c r="M382">
        <v>270</v>
      </c>
      <c r="N382">
        <v>354</v>
      </c>
      <c r="O382">
        <v>445</v>
      </c>
      <c r="P382">
        <v>599</v>
      </c>
      <c r="Q382">
        <v>820</v>
      </c>
      <c r="R382">
        <v>863</v>
      </c>
      <c r="S382" t="s">
        <v>49</v>
      </c>
      <c r="T382" t="s">
        <v>49</v>
      </c>
      <c r="U382" t="s">
        <v>49</v>
      </c>
    </row>
    <row r="383" spans="1:21" x14ac:dyDescent="0.25">
      <c r="A383">
        <v>8019</v>
      </c>
      <c r="B383" t="s">
        <v>61</v>
      </c>
      <c r="C383">
        <v>7</v>
      </c>
      <c r="D383" t="s">
        <v>8</v>
      </c>
      <c r="E383">
        <v>1100</v>
      </c>
      <c r="F383">
        <v>53</v>
      </c>
      <c r="G383" t="s">
        <v>33</v>
      </c>
      <c r="H383">
        <v>518</v>
      </c>
      <c r="I383">
        <v>559</v>
      </c>
      <c r="J383">
        <v>569</v>
      </c>
      <c r="K383">
        <v>596</v>
      </c>
      <c r="L383">
        <v>680</v>
      </c>
      <c r="M383">
        <v>701</v>
      </c>
      <c r="N383">
        <v>737</v>
      </c>
      <c r="O383">
        <v>740</v>
      </c>
      <c r="P383">
        <v>725</v>
      </c>
      <c r="Q383">
        <v>793</v>
      </c>
      <c r="R383">
        <v>994</v>
      </c>
      <c r="S383">
        <v>1101</v>
      </c>
      <c r="T383">
        <v>1064</v>
      </c>
      <c r="U383">
        <v>1066</v>
      </c>
    </row>
    <row r="384" spans="1:21" x14ac:dyDescent="0.25">
      <c r="A384">
        <v>8019</v>
      </c>
      <c r="B384" t="s">
        <v>61</v>
      </c>
      <c r="C384">
        <v>7</v>
      </c>
      <c r="D384" t="s">
        <v>8</v>
      </c>
      <c r="E384">
        <v>1200</v>
      </c>
      <c r="F384">
        <v>54</v>
      </c>
      <c r="G384" t="s">
        <v>34</v>
      </c>
      <c r="H384">
        <v>612</v>
      </c>
      <c r="I384">
        <v>668</v>
      </c>
      <c r="J384">
        <v>822</v>
      </c>
      <c r="K384">
        <v>781</v>
      </c>
      <c r="L384">
        <v>808</v>
      </c>
      <c r="M384">
        <v>821</v>
      </c>
      <c r="N384">
        <v>915</v>
      </c>
      <c r="O384">
        <v>935</v>
      </c>
      <c r="P384">
        <v>961</v>
      </c>
      <c r="Q384">
        <v>1110</v>
      </c>
      <c r="R384">
        <v>1263</v>
      </c>
      <c r="S384">
        <v>1285</v>
      </c>
      <c r="T384">
        <v>1299</v>
      </c>
      <c r="U384">
        <v>1305</v>
      </c>
    </row>
    <row r="385" spans="1:21" x14ac:dyDescent="0.25">
      <c r="A385">
        <v>8019</v>
      </c>
      <c r="B385" t="s">
        <v>61</v>
      </c>
      <c r="C385">
        <v>7</v>
      </c>
      <c r="D385" t="s">
        <v>8</v>
      </c>
      <c r="E385">
        <v>1300</v>
      </c>
      <c r="F385">
        <v>55</v>
      </c>
      <c r="G385" t="s">
        <v>35</v>
      </c>
      <c r="H385">
        <v>0</v>
      </c>
      <c r="I385">
        <v>0</v>
      </c>
      <c r="J385">
        <v>0</v>
      </c>
      <c r="K385">
        <v>0</v>
      </c>
      <c r="L385" t="s">
        <v>49</v>
      </c>
      <c r="M385" t="s">
        <v>49</v>
      </c>
      <c r="N385" t="s">
        <v>49</v>
      </c>
      <c r="O385" t="s">
        <v>49</v>
      </c>
      <c r="P385" t="s">
        <v>49</v>
      </c>
      <c r="Q385" t="s">
        <v>49</v>
      </c>
      <c r="R385" t="s">
        <v>49</v>
      </c>
      <c r="S385" t="s">
        <v>49</v>
      </c>
      <c r="T385" t="s">
        <v>49</v>
      </c>
      <c r="U385" t="s">
        <v>49</v>
      </c>
    </row>
    <row r="386" spans="1:21" x14ac:dyDescent="0.25">
      <c r="A386">
        <v>8019</v>
      </c>
      <c r="B386" t="s">
        <v>61</v>
      </c>
      <c r="C386">
        <v>7</v>
      </c>
      <c r="D386" t="s">
        <v>8</v>
      </c>
      <c r="E386">
        <v>1400</v>
      </c>
      <c r="F386">
        <v>56</v>
      </c>
      <c r="G386" t="s">
        <v>36</v>
      </c>
      <c r="H386" t="s">
        <v>49</v>
      </c>
      <c r="I386" t="s">
        <v>49</v>
      </c>
      <c r="J386">
        <v>218</v>
      </c>
      <c r="K386">
        <v>227</v>
      </c>
      <c r="L386" t="s">
        <v>49</v>
      </c>
      <c r="M386" t="s">
        <v>49</v>
      </c>
      <c r="N386" t="s">
        <v>49</v>
      </c>
      <c r="O386" t="s">
        <v>49</v>
      </c>
      <c r="P386" t="s">
        <v>49</v>
      </c>
      <c r="Q386" t="s">
        <v>49</v>
      </c>
      <c r="R386" t="s">
        <v>49</v>
      </c>
      <c r="S386" t="s">
        <v>49</v>
      </c>
      <c r="T386" t="s">
        <v>49</v>
      </c>
      <c r="U386" t="s">
        <v>49</v>
      </c>
    </row>
    <row r="387" spans="1:21" x14ac:dyDescent="0.25">
      <c r="A387">
        <v>8019</v>
      </c>
      <c r="B387" t="s">
        <v>61</v>
      </c>
      <c r="C387">
        <v>7</v>
      </c>
      <c r="D387" t="s">
        <v>8</v>
      </c>
      <c r="E387">
        <v>1500</v>
      </c>
      <c r="F387">
        <v>61</v>
      </c>
      <c r="G387" t="s">
        <v>37</v>
      </c>
      <c r="H387" t="s">
        <v>49</v>
      </c>
      <c r="I387" t="s">
        <v>49</v>
      </c>
      <c r="J387">
        <v>220</v>
      </c>
      <c r="K387">
        <v>182</v>
      </c>
      <c r="L387">
        <v>152</v>
      </c>
      <c r="M387">
        <v>154</v>
      </c>
      <c r="N387">
        <v>146</v>
      </c>
      <c r="O387">
        <v>157</v>
      </c>
      <c r="P387" t="s">
        <v>49</v>
      </c>
      <c r="Q387">
        <v>193</v>
      </c>
      <c r="R387" t="s">
        <v>49</v>
      </c>
      <c r="S387" t="s">
        <v>49</v>
      </c>
      <c r="T387" t="s">
        <v>49</v>
      </c>
      <c r="U387" t="s">
        <v>49</v>
      </c>
    </row>
    <row r="388" spans="1:21" x14ac:dyDescent="0.25">
      <c r="A388">
        <v>8019</v>
      </c>
      <c r="B388" t="s">
        <v>61</v>
      </c>
      <c r="C388">
        <v>7</v>
      </c>
      <c r="D388" t="s">
        <v>8</v>
      </c>
      <c r="E388">
        <v>1600</v>
      </c>
      <c r="F388">
        <v>62</v>
      </c>
      <c r="G388" t="s">
        <v>38</v>
      </c>
      <c r="H388" t="s">
        <v>49</v>
      </c>
      <c r="I388" t="s">
        <v>49</v>
      </c>
      <c r="J388">
        <v>312</v>
      </c>
      <c r="K388">
        <v>313</v>
      </c>
      <c r="L388">
        <v>333</v>
      </c>
      <c r="M388">
        <v>353</v>
      </c>
      <c r="N388">
        <v>414</v>
      </c>
      <c r="O388">
        <v>384</v>
      </c>
      <c r="P388" t="s">
        <v>49</v>
      </c>
      <c r="Q388">
        <v>387</v>
      </c>
      <c r="R388" t="s">
        <v>49</v>
      </c>
      <c r="S388" t="s">
        <v>49</v>
      </c>
      <c r="T388" t="s">
        <v>49</v>
      </c>
      <c r="U388" t="s">
        <v>49</v>
      </c>
    </row>
    <row r="389" spans="1:21" x14ac:dyDescent="0.25">
      <c r="A389">
        <v>8019</v>
      </c>
      <c r="B389" t="s">
        <v>61</v>
      </c>
      <c r="C389">
        <v>7</v>
      </c>
      <c r="D389" t="s">
        <v>8</v>
      </c>
      <c r="E389">
        <v>1700</v>
      </c>
      <c r="F389">
        <v>71</v>
      </c>
      <c r="G389" t="s">
        <v>39</v>
      </c>
      <c r="H389" t="s">
        <v>49</v>
      </c>
      <c r="I389" t="s">
        <v>49</v>
      </c>
      <c r="J389">
        <v>408</v>
      </c>
      <c r="K389">
        <v>398</v>
      </c>
      <c r="L389">
        <v>423</v>
      </c>
      <c r="M389">
        <v>470</v>
      </c>
      <c r="N389">
        <v>499</v>
      </c>
      <c r="O389">
        <v>570</v>
      </c>
      <c r="P389">
        <v>574</v>
      </c>
      <c r="Q389">
        <v>625</v>
      </c>
      <c r="R389">
        <v>691</v>
      </c>
      <c r="S389">
        <v>723</v>
      </c>
      <c r="T389" t="s">
        <v>49</v>
      </c>
      <c r="U389">
        <v>772</v>
      </c>
    </row>
    <row r="390" spans="1:21" x14ac:dyDescent="0.25">
      <c r="A390">
        <v>8019</v>
      </c>
      <c r="B390" t="s">
        <v>61</v>
      </c>
      <c r="C390">
        <v>7</v>
      </c>
      <c r="D390" t="s">
        <v>8</v>
      </c>
      <c r="E390">
        <v>1800</v>
      </c>
      <c r="F390">
        <v>72</v>
      </c>
      <c r="G390" t="s">
        <v>40</v>
      </c>
      <c r="H390" t="s">
        <v>49</v>
      </c>
      <c r="I390" t="s">
        <v>49</v>
      </c>
      <c r="J390">
        <v>600</v>
      </c>
      <c r="K390">
        <v>588</v>
      </c>
      <c r="L390">
        <v>614</v>
      </c>
      <c r="M390">
        <v>661</v>
      </c>
      <c r="N390">
        <v>659</v>
      </c>
      <c r="O390">
        <v>645</v>
      </c>
      <c r="P390">
        <v>650</v>
      </c>
      <c r="Q390">
        <v>669</v>
      </c>
      <c r="R390">
        <v>717</v>
      </c>
      <c r="S390">
        <v>748</v>
      </c>
      <c r="T390" t="s">
        <v>49</v>
      </c>
      <c r="U390">
        <v>714</v>
      </c>
    </row>
    <row r="391" spans="1:21" x14ac:dyDescent="0.25">
      <c r="A391">
        <v>8019</v>
      </c>
      <c r="B391" t="s">
        <v>61</v>
      </c>
      <c r="C391">
        <v>7</v>
      </c>
      <c r="D391" t="s">
        <v>8</v>
      </c>
      <c r="E391">
        <v>1900</v>
      </c>
      <c r="F391">
        <v>81</v>
      </c>
      <c r="G391" t="s">
        <v>41</v>
      </c>
      <c r="H391">
        <v>375</v>
      </c>
      <c r="I391">
        <v>414</v>
      </c>
      <c r="J391">
        <v>451</v>
      </c>
      <c r="K391">
        <v>460</v>
      </c>
      <c r="L391">
        <v>471</v>
      </c>
      <c r="M391">
        <v>494</v>
      </c>
      <c r="N391">
        <v>542</v>
      </c>
      <c r="O391">
        <v>536</v>
      </c>
      <c r="P391">
        <v>494</v>
      </c>
      <c r="Q391">
        <v>487</v>
      </c>
      <c r="R391">
        <v>490</v>
      </c>
      <c r="S391">
        <v>491</v>
      </c>
      <c r="T391">
        <v>512</v>
      </c>
      <c r="U391">
        <v>527</v>
      </c>
    </row>
    <row r="392" spans="1:21" x14ac:dyDescent="0.25">
      <c r="A392">
        <v>8019</v>
      </c>
      <c r="B392" t="s">
        <v>61</v>
      </c>
      <c r="C392">
        <v>7</v>
      </c>
      <c r="D392" t="s">
        <v>8</v>
      </c>
      <c r="E392">
        <v>2000</v>
      </c>
      <c r="F392" t="s">
        <v>9</v>
      </c>
      <c r="G392" t="s">
        <v>42</v>
      </c>
      <c r="H392">
        <v>678</v>
      </c>
      <c r="I392">
        <v>700</v>
      </c>
      <c r="J392">
        <v>710</v>
      </c>
      <c r="K392">
        <v>698</v>
      </c>
      <c r="L392">
        <v>676</v>
      </c>
      <c r="M392">
        <v>671</v>
      </c>
      <c r="N392">
        <v>681</v>
      </c>
      <c r="O392">
        <v>697</v>
      </c>
      <c r="P392">
        <v>710</v>
      </c>
      <c r="Q392">
        <v>722</v>
      </c>
      <c r="R392">
        <v>716</v>
      </c>
      <c r="S392">
        <v>712</v>
      </c>
      <c r="T392">
        <v>711</v>
      </c>
      <c r="U392">
        <v>715</v>
      </c>
    </row>
    <row r="393" spans="1:21" x14ac:dyDescent="0.25">
      <c r="A393">
        <v>8019</v>
      </c>
      <c r="B393" t="s">
        <v>61</v>
      </c>
      <c r="C393">
        <v>7</v>
      </c>
      <c r="D393" t="s">
        <v>8</v>
      </c>
      <c r="E393">
        <v>2001</v>
      </c>
      <c r="F393" t="s">
        <v>9</v>
      </c>
      <c r="G393" t="s">
        <v>43</v>
      </c>
      <c r="H393">
        <v>46</v>
      </c>
      <c r="I393">
        <v>48</v>
      </c>
      <c r="J393">
        <v>47</v>
      </c>
      <c r="K393">
        <v>48</v>
      </c>
      <c r="L393">
        <v>49</v>
      </c>
      <c r="M393">
        <v>46</v>
      </c>
      <c r="N393">
        <v>46</v>
      </c>
      <c r="O393">
        <v>44</v>
      </c>
      <c r="P393">
        <v>48</v>
      </c>
      <c r="Q393">
        <v>55</v>
      </c>
      <c r="R393">
        <v>43</v>
      </c>
      <c r="S393">
        <v>39</v>
      </c>
      <c r="T393">
        <v>37</v>
      </c>
      <c r="U393">
        <v>38</v>
      </c>
    </row>
    <row r="394" spans="1:21" x14ac:dyDescent="0.25">
      <c r="A394">
        <v>8019</v>
      </c>
      <c r="B394" t="s">
        <v>61</v>
      </c>
      <c r="C394">
        <v>7</v>
      </c>
      <c r="D394" t="s">
        <v>8</v>
      </c>
      <c r="E394">
        <v>2002</v>
      </c>
      <c r="F394" t="s">
        <v>9</v>
      </c>
      <c r="G394" t="s">
        <v>44</v>
      </c>
      <c r="H394">
        <v>26</v>
      </c>
      <c r="I394">
        <v>27</v>
      </c>
      <c r="J394">
        <v>27</v>
      </c>
      <c r="K394">
        <v>25</v>
      </c>
      <c r="L394">
        <v>22</v>
      </c>
      <c r="M394">
        <v>22</v>
      </c>
      <c r="N394">
        <v>23</v>
      </c>
      <c r="O394">
        <v>23</v>
      </c>
      <c r="P394">
        <v>23</v>
      </c>
      <c r="Q394">
        <v>25</v>
      </c>
      <c r="R394">
        <v>25</v>
      </c>
      <c r="S394">
        <v>24</v>
      </c>
      <c r="T394">
        <v>24</v>
      </c>
      <c r="U394">
        <v>24</v>
      </c>
    </row>
    <row r="395" spans="1:21" x14ac:dyDescent="0.25">
      <c r="A395">
        <v>8019</v>
      </c>
      <c r="B395" t="s">
        <v>61</v>
      </c>
      <c r="C395">
        <v>7</v>
      </c>
      <c r="D395" t="s">
        <v>8</v>
      </c>
      <c r="E395">
        <v>2010</v>
      </c>
      <c r="F395" t="s">
        <v>9</v>
      </c>
      <c r="G395" t="s">
        <v>45</v>
      </c>
      <c r="H395">
        <v>606</v>
      </c>
      <c r="I395">
        <v>625</v>
      </c>
      <c r="J395">
        <v>636</v>
      </c>
      <c r="K395">
        <v>625</v>
      </c>
      <c r="L395">
        <v>605</v>
      </c>
      <c r="M395">
        <v>603</v>
      </c>
      <c r="N395">
        <v>612</v>
      </c>
      <c r="O395">
        <v>630</v>
      </c>
      <c r="P395">
        <v>639</v>
      </c>
      <c r="Q395">
        <v>642</v>
      </c>
      <c r="R395">
        <v>648</v>
      </c>
      <c r="S395">
        <v>649</v>
      </c>
      <c r="T395">
        <v>650</v>
      </c>
      <c r="U395">
        <v>653</v>
      </c>
    </row>
    <row r="396" spans="1:21" x14ac:dyDescent="0.25">
      <c r="A396">
        <v>8019</v>
      </c>
      <c r="B396" t="s">
        <v>61</v>
      </c>
      <c r="C396">
        <v>7</v>
      </c>
      <c r="D396" t="s">
        <v>8</v>
      </c>
      <c r="E396">
        <v>2011</v>
      </c>
      <c r="F396" t="s">
        <v>9</v>
      </c>
      <c r="G396" t="s">
        <v>46</v>
      </c>
      <c r="H396">
        <v>121</v>
      </c>
      <c r="I396">
        <v>129</v>
      </c>
      <c r="J396">
        <v>126</v>
      </c>
      <c r="K396">
        <v>130</v>
      </c>
      <c r="L396">
        <v>124</v>
      </c>
      <c r="M396">
        <v>124</v>
      </c>
      <c r="N396">
        <v>120</v>
      </c>
      <c r="O396">
        <v>118</v>
      </c>
      <c r="P396">
        <v>117</v>
      </c>
      <c r="Q396">
        <v>110</v>
      </c>
      <c r="R396">
        <v>121</v>
      </c>
      <c r="S396">
        <v>121</v>
      </c>
      <c r="T396">
        <v>110</v>
      </c>
      <c r="U396">
        <v>110</v>
      </c>
    </row>
    <row r="397" spans="1:21" x14ac:dyDescent="0.25">
      <c r="A397">
        <v>8019</v>
      </c>
      <c r="B397" t="s">
        <v>61</v>
      </c>
      <c r="C397">
        <v>7</v>
      </c>
      <c r="D397" t="s">
        <v>8</v>
      </c>
      <c r="E397">
        <v>2012</v>
      </c>
      <c r="F397" t="s">
        <v>9</v>
      </c>
      <c r="G397" t="s">
        <v>47</v>
      </c>
      <c r="H397">
        <v>485</v>
      </c>
      <c r="I397">
        <v>496</v>
      </c>
      <c r="J397">
        <v>510</v>
      </c>
      <c r="K397">
        <v>495</v>
      </c>
      <c r="L397">
        <v>481</v>
      </c>
      <c r="M397">
        <v>479</v>
      </c>
      <c r="N397">
        <v>492</v>
      </c>
      <c r="O397">
        <v>512</v>
      </c>
      <c r="P397">
        <v>522</v>
      </c>
      <c r="Q397">
        <v>532</v>
      </c>
      <c r="R397">
        <v>527</v>
      </c>
      <c r="S397">
        <v>528</v>
      </c>
      <c r="T397">
        <v>540</v>
      </c>
      <c r="U397">
        <v>543</v>
      </c>
    </row>
    <row r="398" spans="1:21" x14ac:dyDescent="0.25">
      <c r="A398">
        <v>8021</v>
      </c>
      <c r="B398" t="s">
        <v>62</v>
      </c>
      <c r="C398">
        <v>7</v>
      </c>
      <c r="D398" t="s">
        <v>8</v>
      </c>
      <c r="E398">
        <v>10</v>
      </c>
      <c r="F398" t="s">
        <v>9</v>
      </c>
      <c r="G398" t="s">
        <v>10</v>
      </c>
      <c r="H398">
        <v>3164</v>
      </c>
      <c r="I398">
        <v>3073</v>
      </c>
      <c r="J398">
        <v>3132</v>
      </c>
      <c r="K398">
        <v>3026</v>
      </c>
      <c r="L398">
        <v>3034</v>
      </c>
      <c r="M398">
        <v>3000</v>
      </c>
      <c r="N398">
        <v>3127</v>
      </c>
      <c r="O398">
        <v>3096</v>
      </c>
      <c r="P398">
        <v>3123</v>
      </c>
      <c r="Q398">
        <v>3283</v>
      </c>
      <c r="R398">
        <v>3285</v>
      </c>
      <c r="S398">
        <v>3449</v>
      </c>
      <c r="T398">
        <v>3429</v>
      </c>
      <c r="U398">
        <v>3446</v>
      </c>
    </row>
    <row r="399" spans="1:21" x14ac:dyDescent="0.25">
      <c r="A399">
        <v>8021</v>
      </c>
      <c r="B399" t="s">
        <v>62</v>
      </c>
      <c r="C399">
        <v>7</v>
      </c>
      <c r="D399" t="s">
        <v>8</v>
      </c>
      <c r="E399">
        <v>20</v>
      </c>
      <c r="F399" t="s">
        <v>9</v>
      </c>
      <c r="G399" t="s">
        <v>11</v>
      </c>
      <c r="H399">
        <v>1699</v>
      </c>
      <c r="I399">
        <v>1640</v>
      </c>
      <c r="J399">
        <v>1679</v>
      </c>
      <c r="K399">
        <v>1599</v>
      </c>
      <c r="L399">
        <v>1569</v>
      </c>
      <c r="M399">
        <v>1555</v>
      </c>
      <c r="N399">
        <v>1569</v>
      </c>
      <c r="O399">
        <v>1519</v>
      </c>
      <c r="P399">
        <v>1463</v>
      </c>
      <c r="Q399">
        <v>1498</v>
      </c>
      <c r="R399">
        <v>1482</v>
      </c>
      <c r="S399">
        <v>1560</v>
      </c>
      <c r="T399">
        <v>1584</v>
      </c>
      <c r="U399">
        <v>1577</v>
      </c>
    </row>
    <row r="400" spans="1:21" x14ac:dyDescent="0.25">
      <c r="A400">
        <v>8021</v>
      </c>
      <c r="B400" t="s">
        <v>62</v>
      </c>
      <c r="C400">
        <v>7</v>
      </c>
      <c r="D400" t="s">
        <v>8</v>
      </c>
      <c r="E400">
        <v>40</v>
      </c>
      <c r="F400" t="s">
        <v>9</v>
      </c>
      <c r="G400" t="s">
        <v>12</v>
      </c>
      <c r="H400">
        <v>1465</v>
      </c>
      <c r="I400">
        <v>1433</v>
      </c>
      <c r="J400">
        <v>1453</v>
      </c>
      <c r="K400">
        <v>1427</v>
      </c>
      <c r="L400">
        <v>1465</v>
      </c>
      <c r="M400">
        <v>1445</v>
      </c>
      <c r="N400">
        <v>1558</v>
      </c>
      <c r="O400">
        <v>1577</v>
      </c>
      <c r="P400">
        <v>1660</v>
      </c>
      <c r="Q400">
        <v>1785</v>
      </c>
      <c r="R400">
        <v>1803</v>
      </c>
      <c r="S400">
        <v>1889</v>
      </c>
      <c r="T400">
        <v>1845</v>
      </c>
      <c r="U400">
        <v>1869</v>
      </c>
    </row>
    <row r="401" spans="1:21" x14ac:dyDescent="0.25">
      <c r="A401">
        <v>8021</v>
      </c>
      <c r="B401" t="s">
        <v>62</v>
      </c>
      <c r="C401">
        <v>7</v>
      </c>
      <c r="D401" t="s">
        <v>8</v>
      </c>
      <c r="E401">
        <v>50</v>
      </c>
      <c r="F401" t="s">
        <v>9</v>
      </c>
      <c r="G401" t="s">
        <v>13</v>
      </c>
      <c r="H401">
        <v>500</v>
      </c>
      <c r="I401">
        <v>519</v>
      </c>
      <c r="J401">
        <v>488</v>
      </c>
      <c r="K401">
        <v>456</v>
      </c>
      <c r="L401">
        <v>438</v>
      </c>
      <c r="M401">
        <v>420</v>
      </c>
      <c r="N401">
        <v>490</v>
      </c>
      <c r="O401">
        <v>499</v>
      </c>
      <c r="P401">
        <v>508</v>
      </c>
      <c r="Q401">
        <v>530</v>
      </c>
      <c r="R401">
        <v>552</v>
      </c>
      <c r="S401">
        <v>557</v>
      </c>
      <c r="T401">
        <v>553</v>
      </c>
      <c r="U401">
        <v>544</v>
      </c>
    </row>
    <row r="402" spans="1:21" x14ac:dyDescent="0.25">
      <c r="A402">
        <v>8021</v>
      </c>
      <c r="B402" t="s">
        <v>62</v>
      </c>
      <c r="C402">
        <v>7</v>
      </c>
      <c r="D402" t="s">
        <v>8</v>
      </c>
      <c r="E402">
        <v>60</v>
      </c>
      <c r="F402" t="s">
        <v>9</v>
      </c>
      <c r="G402" t="s">
        <v>14</v>
      </c>
      <c r="H402">
        <v>965</v>
      </c>
      <c r="I402">
        <v>914</v>
      </c>
      <c r="J402">
        <v>965</v>
      </c>
      <c r="K402">
        <v>971</v>
      </c>
      <c r="L402">
        <v>1027</v>
      </c>
      <c r="M402">
        <v>1025</v>
      </c>
      <c r="N402">
        <v>1068</v>
      </c>
      <c r="O402">
        <v>1078</v>
      </c>
      <c r="P402">
        <v>1152</v>
      </c>
      <c r="Q402">
        <v>1255</v>
      </c>
      <c r="R402">
        <v>1251</v>
      </c>
      <c r="S402">
        <v>1332</v>
      </c>
      <c r="T402">
        <v>1292</v>
      </c>
      <c r="U402">
        <v>1325</v>
      </c>
    </row>
    <row r="403" spans="1:21" x14ac:dyDescent="0.25">
      <c r="A403">
        <v>8021</v>
      </c>
      <c r="B403" t="s">
        <v>62</v>
      </c>
      <c r="C403">
        <v>7</v>
      </c>
      <c r="D403" t="s">
        <v>8</v>
      </c>
      <c r="E403">
        <v>70</v>
      </c>
      <c r="F403" t="s">
        <v>15</v>
      </c>
      <c r="G403" t="s">
        <v>16</v>
      </c>
      <c r="H403">
        <v>637</v>
      </c>
      <c r="I403">
        <v>622</v>
      </c>
      <c r="J403">
        <v>617</v>
      </c>
      <c r="K403">
        <v>579</v>
      </c>
      <c r="L403">
        <v>566</v>
      </c>
      <c r="M403">
        <v>552</v>
      </c>
      <c r="N403">
        <v>608</v>
      </c>
      <c r="O403">
        <v>622</v>
      </c>
      <c r="P403">
        <v>627</v>
      </c>
      <c r="Q403">
        <v>655</v>
      </c>
      <c r="R403">
        <v>670</v>
      </c>
      <c r="S403">
        <v>676</v>
      </c>
      <c r="T403">
        <v>680</v>
      </c>
      <c r="U403">
        <v>663</v>
      </c>
    </row>
    <row r="404" spans="1:21" x14ac:dyDescent="0.25">
      <c r="A404">
        <v>8021</v>
      </c>
      <c r="B404" t="s">
        <v>62</v>
      </c>
      <c r="C404">
        <v>7</v>
      </c>
      <c r="D404" t="s">
        <v>8</v>
      </c>
      <c r="E404">
        <v>80</v>
      </c>
      <c r="F404" t="s">
        <v>9</v>
      </c>
      <c r="G404" t="s">
        <v>17</v>
      </c>
      <c r="H404">
        <v>2527</v>
      </c>
      <c r="I404">
        <v>2451</v>
      </c>
      <c r="J404">
        <v>2515</v>
      </c>
      <c r="K404">
        <v>2447</v>
      </c>
      <c r="L404">
        <v>2468</v>
      </c>
      <c r="M404">
        <v>2448</v>
      </c>
      <c r="N404">
        <v>2519</v>
      </c>
      <c r="O404">
        <v>2474</v>
      </c>
      <c r="P404">
        <v>2496</v>
      </c>
      <c r="Q404">
        <v>2628</v>
      </c>
      <c r="R404">
        <v>2615</v>
      </c>
      <c r="S404">
        <v>2773</v>
      </c>
      <c r="T404">
        <v>2749</v>
      </c>
      <c r="U404">
        <v>2783</v>
      </c>
    </row>
    <row r="405" spans="1:21" x14ac:dyDescent="0.25">
      <c r="A405">
        <v>8021</v>
      </c>
      <c r="B405" t="s">
        <v>62</v>
      </c>
      <c r="C405">
        <v>7</v>
      </c>
      <c r="D405" t="s">
        <v>8</v>
      </c>
      <c r="E405">
        <v>90</v>
      </c>
      <c r="F405" t="s">
        <v>9</v>
      </c>
      <c r="G405" t="s">
        <v>18</v>
      </c>
      <c r="H405">
        <v>1901</v>
      </c>
      <c r="I405">
        <v>1818</v>
      </c>
      <c r="J405">
        <v>1861</v>
      </c>
      <c r="K405">
        <v>1811</v>
      </c>
      <c r="L405">
        <v>1838</v>
      </c>
      <c r="M405">
        <v>1809</v>
      </c>
      <c r="N405">
        <v>1881</v>
      </c>
      <c r="O405">
        <v>1834</v>
      </c>
      <c r="P405">
        <v>1859</v>
      </c>
      <c r="Q405">
        <v>2018</v>
      </c>
      <c r="R405">
        <v>2016</v>
      </c>
      <c r="S405">
        <v>2170</v>
      </c>
      <c r="T405">
        <v>2141</v>
      </c>
      <c r="U405">
        <v>2194</v>
      </c>
    </row>
    <row r="406" spans="1:21" x14ac:dyDescent="0.25">
      <c r="A406">
        <v>8021</v>
      </c>
      <c r="B406" t="s">
        <v>62</v>
      </c>
      <c r="C406">
        <v>7</v>
      </c>
      <c r="D406" t="s">
        <v>8</v>
      </c>
      <c r="E406">
        <v>100</v>
      </c>
      <c r="F406" t="s">
        <v>19</v>
      </c>
      <c r="G406" t="s">
        <v>20</v>
      </c>
      <c r="H406" t="s">
        <v>49</v>
      </c>
      <c r="I406" t="s">
        <v>49</v>
      </c>
      <c r="J406" t="s">
        <v>49</v>
      </c>
      <c r="K406" t="s">
        <v>49</v>
      </c>
      <c r="L406" t="s">
        <v>49</v>
      </c>
      <c r="M406" t="s">
        <v>49</v>
      </c>
      <c r="N406" t="s">
        <v>49</v>
      </c>
      <c r="O406" t="s">
        <v>49</v>
      </c>
      <c r="P406">
        <v>79</v>
      </c>
      <c r="Q406" t="s">
        <v>49</v>
      </c>
      <c r="R406" t="s">
        <v>49</v>
      </c>
      <c r="S406" t="s">
        <v>49</v>
      </c>
      <c r="T406" t="s">
        <v>49</v>
      </c>
      <c r="U406" t="s">
        <v>49</v>
      </c>
    </row>
    <row r="407" spans="1:21" x14ac:dyDescent="0.25">
      <c r="A407">
        <v>8021</v>
      </c>
      <c r="B407" t="s">
        <v>62</v>
      </c>
      <c r="C407">
        <v>7</v>
      </c>
      <c r="D407" t="s">
        <v>8</v>
      </c>
      <c r="E407">
        <v>200</v>
      </c>
      <c r="F407">
        <v>21</v>
      </c>
      <c r="G407" t="s">
        <v>21</v>
      </c>
      <c r="H407">
        <v>83</v>
      </c>
      <c r="I407">
        <v>87</v>
      </c>
      <c r="J407">
        <v>87</v>
      </c>
      <c r="K407">
        <v>76</v>
      </c>
      <c r="L407">
        <v>68</v>
      </c>
      <c r="M407">
        <v>59</v>
      </c>
      <c r="N407">
        <v>45</v>
      </c>
      <c r="O407">
        <v>73</v>
      </c>
      <c r="P407">
        <v>88</v>
      </c>
      <c r="Q407" t="s">
        <v>49</v>
      </c>
      <c r="R407" t="s">
        <v>49</v>
      </c>
      <c r="S407" t="s">
        <v>49</v>
      </c>
      <c r="T407" t="s">
        <v>49</v>
      </c>
      <c r="U407" t="s">
        <v>49</v>
      </c>
    </row>
    <row r="408" spans="1:21" x14ac:dyDescent="0.25">
      <c r="A408">
        <v>8021</v>
      </c>
      <c r="B408" t="s">
        <v>62</v>
      </c>
      <c r="C408">
        <v>7</v>
      </c>
      <c r="D408" t="s">
        <v>8</v>
      </c>
      <c r="E408">
        <v>300</v>
      </c>
      <c r="F408">
        <v>22</v>
      </c>
      <c r="G408" t="s">
        <v>22</v>
      </c>
      <c r="H408" t="s">
        <v>53</v>
      </c>
      <c r="I408" t="s">
        <v>53</v>
      </c>
      <c r="J408" t="s">
        <v>53</v>
      </c>
      <c r="K408" t="s">
        <v>53</v>
      </c>
      <c r="L408" t="s">
        <v>53</v>
      </c>
      <c r="M408" t="s">
        <v>53</v>
      </c>
      <c r="N408" t="s">
        <v>53</v>
      </c>
      <c r="O408" t="s">
        <v>53</v>
      </c>
      <c r="P408" t="s">
        <v>53</v>
      </c>
      <c r="Q408" t="s">
        <v>53</v>
      </c>
      <c r="R408" t="s">
        <v>53</v>
      </c>
      <c r="S408" t="s">
        <v>53</v>
      </c>
      <c r="T408" t="s">
        <v>53</v>
      </c>
      <c r="U408" t="s">
        <v>53</v>
      </c>
    </row>
    <row r="409" spans="1:21" x14ac:dyDescent="0.25">
      <c r="A409">
        <v>8021</v>
      </c>
      <c r="B409" t="s">
        <v>62</v>
      </c>
      <c r="C409">
        <v>7</v>
      </c>
      <c r="D409" t="s">
        <v>8</v>
      </c>
      <c r="E409">
        <v>400</v>
      </c>
      <c r="F409">
        <v>23</v>
      </c>
      <c r="G409" t="s">
        <v>23</v>
      </c>
      <c r="H409">
        <v>228</v>
      </c>
      <c r="I409">
        <v>241</v>
      </c>
      <c r="J409">
        <v>247</v>
      </c>
      <c r="K409">
        <v>249</v>
      </c>
      <c r="L409">
        <v>273</v>
      </c>
      <c r="M409">
        <v>278</v>
      </c>
      <c r="N409">
        <v>306</v>
      </c>
      <c r="O409">
        <v>263</v>
      </c>
      <c r="P409">
        <v>269</v>
      </c>
      <c r="Q409">
        <v>253</v>
      </c>
      <c r="R409">
        <v>231</v>
      </c>
      <c r="S409">
        <v>246</v>
      </c>
      <c r="T409">
        <v>266</v>
      </c>
      <c r="U409">
        <v>261</v>
      </c>
    </row>
    <row r="410" spans="1:21" x14ac:dyDescent="0.25">
      <c r="A410">
        <v>8021</v>
      </c>
      <c r="B410" t="s">
        <v>62</v>
      </c>
      <c r="C410">
        <v>7</v>
      </c>
      <c r="D410" t="s">
        <v>8</v>
      </c>
      <c r="E410">
        <v>500</v>
      </c>
      <c r="F410" t="s">
        <v>24</v>
      </c>
      <c r="G410" t="s">
        <v>25</v>
      </c>
      <c r="H410">
        <v>76</v>
      </c>
      <c r="I410">
        <v>75</v>
      </c>
      <c r="J410">
        <v>68</v>
      </c>
      <c r="K410">
        <v>59</v>
      </c>
      <c r="L410">
        <v>56</v>
      </c>
      <c r="M410">
        <v>57</v>
      </c>
      <c r="N410">
        <v>63</v>
      </c>
      <c r="O410">
        <v>60</v>
      </c>
      <c r="P410">
        <v>64</v>
      </c>
      <c r="Q410">
        <v>61</v>
      </c>
      <c r="R410">
        <v>49</v>
      </c>
      <c r="S410">
        <v>65</v>
      </c>
      <c r="T410">
        <v>75</v>
      </c>
      <c r="U410">
        <v>78</v>
      </c>
    </row>
    <row r="411" spans="1:21" x14ac:dyDescent="0.25">
      <c r="A411">
        <v>8021</v>
      </c>
      <c r="B411" t="s">
        <v>62</v>
      </c>
      <c r="C411">
        <v>7</v>
      </c>
      <c r="D411" t="s">
        <v>8</v>
      </c>
      <c r="E411">
        <v>600</v>
      </c>
      <c r="F411">
        <v>42</v>
      </c>
      <c r="G411" t="s">
        <v>26</v>
      </c>
      <c r="H411">
        <v>30</v>
      </c>
      <c r="I411">
        <v>31</v>
      </c>
      <c r="J411" t="s">
        <v>49</v>
      </c>
      <c r="K411" t="s">
        <v>49</v>
      </c>
      <c r="L411" t="s">
        <v>49</v>
      </c>
      <c r="M411">
        <v>56</v>
      </c>
      <c r="N411">
        <v>55</v>
      </c>
      <c r="O411">
        <v>52</v>
      </c>
      <c r="P411">
        <v>56</v>
      </c>
      <c r="Q411">
        <v>53</v>
      </c>
      <c r="R411">
        <v>57</v>
      </c>
      <c r="S411">
        <v>69</v>
      </c>
      <c r="T411">
        <v>55</v>
      </c>
      <c r="U411" t="s">
        <v>49</v>
      </c>
    </row>
    <row r="412" spans="1:21" x14ac:dyDescent="0.25">
      <c r="A412">
        <v>8021</v>
      </c>
      <c r="B412" t="s">
        <v>62</v>
      </c>
      <c r="C412">
        <v>7</v>
      </c>
      <c r="D412" t="s">
        <v>8</v>
      </c>
      <c r="E412">
        <v>700</v>
      </c>
      <c r="F412" t="s">
        <v>27</v>
      </c>
      <c r="G412" t="s">
        <v>28</v>
      </c>
      <c r="H412">
        <v>283</v>
      </c>
      <c r="I412">
        <v>272</v>
      </c>
      <c r="J412">
        <v>278</v>
      </c>
      <c r="K412">
        <v>263</v>
      </c>
      <c r="L412">
        <v>264</v>
      </c>
      <c r="M412">
        <v>266</v>
      </c>
      <c r="N412">
        <v>259</v>
      </c>
      <c r="O412">
        <v>284</v>
      </c>
      <c r="P412">
        <v>295</v>
      </c>
      <c r="Q412">
        <v>304</v>
      </c>
      <c r="R412">
        <v>309</v>
      </c>
      <c r="S412">
        <v>305</v>
      </c>
      <c r="T412">
        <v>283</v>
      </c>
      <c r="U412">
        <v>284</v>
      </c>
    </row>
    <row r="413" spans="1:21" x14ac:dyDescent="0.25">
      <c r="A413">
        <v>8021</v>
      </c>
      <c r="B413" t="s">
        <v>62</v>
      </c>
      <c r="C413">
        <v>7</v>
      </c>
      <c r="D413" t="s">
        <v>8</v>
      </c>
      <c r="E413">
        <v>800</v>
      </c>
      <c r="F413" t="s">
        <v>29</v>
      </c>
      <c r="G413" t="s">
        <v>30</v>
      </c>
      <c r="H413">
        <v>140</v>
      </c>
      <c r="I413">
        <v>115</v>
      </c>
      <c r="J413" t="s">
        <v>49</v>
      </c>
      <c r="K413" t="s">
        <v>49</v>
      </c>
      <c r="L413" t="s">
        <v>49</v>
      </c>
      <c r="M413">
        <v>135</v>
      </c>
      <c r="N413">
        <v>148</v>
      </c>
      <c r="O413">
        <v>160</v>
      </c>
      <c r="P413">
        <v>162</v>
      </c>
      <c r="Q413">
        <v>201</v>
      </c>
      <c r="R413">
        <v>202</v>
      </c>
      <c r="S413">
        <v>213</v>
      </c>
      <c r="T413">
        <v>189</v>
      </c>
      <c r="U413" t="s">
        <v>49</v>
      </c>
    </row>
    <row r="414" spans="1:21" x14ac:dyDescent="0.25">
      <c r="A414">
        <v>8021</v>
      </c>
      <c r="B414" t="s">
        <v>62</v>
      </c>
      <c r="C414">
        <v>7</v>
      </c>
      <c r="D414" t="s">
        <v>8</v>
      </c>
      <c r="E414">
        <v>900</v>
      </c>
      <c r="F414">
        <v>51</v>
      </c>
      <c r="G414" t="s">
        <v>31</v>
      </c>
      <c r="H414" t="s">
        <v>49</v>
      </c>
      <c r="I414" t="s">
        <v>49</v>
      </c>
      <c r="J414" t="s">
        <v>49</v>
      </c>
      <c r="K414" t="s">
        <v>49</v>
      </c>
      <c r="L414" t="s">
        <v>49</v>
      </c>
      <c r="M414" t="s">
        <v>49</v>
      </c>
      <c r="N414" t="s">
        <v>49</v>
      </c>
      <c r="O414" t="s">
        <v>49</v>
      </c>
      <c r="P414" t="s">
        <v>49</v>
      </c>
      <c r="Q414" t="s">
        <v>49</v>
      </c>
      <c r="R414" t="s">
        <v>49</v>
      </c>
      <c r="S414" t="s">
        <v>49</v>
      </c>
      <c r="T414" t="s">
        <v>49</v>
      </c>
      <c r="U414" t="s">
        <v>49</v>
      </c>
    </row>
    <row r="415" spans="1:21" x14ac:dyDescent="0.25">
      <c r="A415">
        <v>8021</v>
      </c>
      <c r="B415" t="s">
        <v>62</v>
      </c>
      <c r="C415">
        <v>7</v>
      </c>
      <c r="D415" t="s">
        <v>8</v>
      </c>
      <c r="E415">
        <v>1000</v>
      </c>
      <c r="F415">
        <v>52</v>
      </c>
      <c r="G415" t="s">
        <v>32</v>
      </c>
      <c r="H415" t="s">
        <v>49</v>
      </c>
      <c r="I415" t="s">
        <v>49</v>
      </c>
      <c r="J415" t="s">
        <v>49</v>
      </c>
      <c r="K415" t="s">
        <v>49</v>
      </c>
      <c r="L415" t="s">
        <v>49</v>
      </c>
      <c r="M415" t="s">
        <v>49</v>
      </c>
      <c r="N415" t="s">
        <v>49</v>
      </c>
      <c r="O415" t="s">
        <v>49</v>
      </c>
      <c r="P415" t="s">
        <v>49</v>
      </c>
      <c r="Q415" t="s">
        <v>49</v>
      </c>
      <c r="R415" t="s">
        <v>49</v>
      </c>
      <c r="S415" t="s">
        <v>49</v>
      </c>
      <c r="T415" t="s">
        <v>49</v>
      </c>
      <c r="U415" t="s">
        <v>49</v>
      </c>
    </row>
    <row r="416" spans="1:21" x14ac:dyDescent="0.25">
      <c r="A416">
        <v>8021</v>
      </c>
      <c r="B416" t="s">
        <v>62</v>
      </c>
      <c r="C416">
        <v>7</v>
      </c>
      <c r="D416" t="s">
        <v>8</v>
      </c>
      <c r="E416">
        <v>1100</v>
      </c>
      <c r="F416">
        <v>53</v>
      </c>
      <c r="G416" t="s">
        <v>33</v>
      </c>
      <c r="H416" t="s">
        <v>49</v>
      </c>
      <c r="I416" t="s">
        <v>49</v>
      </c>
      <c r="J416" t="s">
        <v>49</v>
      </c>
      <c r="K416" t="s">
        <v>49</v>
      </c>
      <c r="L416" t="s">
        <v>49</v>
      </c>
      <c r="M416" t="s">
        <v>49</v>
      </c>
      <c r="N416" t="s">
        <v>49</v>
      </c>
      <c r="O416" t="s">
        <v>49</v>
      </c>
      <c r="P416" t="s">
        <v>49</v>
      </c>
      <c r="Q416" t="s">
        <v>49</v>
      </c>
      <c r="R416" t="s">
        <v>49</v>
      </c>
      <c r="S416" t="s">
        <v>49</v>
      </c>
      <c r="T416" t="s">
        <v>49</v>
      </c>
      <c r="U416" t="s">
        <v>49</v>
      </c>
    </row>
    <row r="417" spans="1:21" x14ac:dyDescent="0.25">
      <c r="A417">
        <v>8021</v>
      </c>
      <c r="B417" t="s">
        <v>62</v>
      </c>
      <c r="C417">
        <v>7</v>
      </c>
      <c r="D417" t="s">
        <v>8</v>
      </c>
      <c r="E417">
        <v>1200</v>
      </c>
      <c r="F417">
        <v>54</v>
      </c>
      <c r="G417" t="s">
        <v>34</v>
      </c>
      <c r="H417" t="s">
        <v>49</v>
      </c>
      <c r="I417" t="s">
        <v>49</v>
      </c>
      <c r="J417" t="s">
        <v>49</v>
      </c>
      <c r="K417" t="s">
        <v>49</v>
      </c>
      <c r="L417">
        <v>75</v>
      </c>
      <c r="M417">
        <v>74</v>
      </c>
      <c r="N417" t="s">
        <v>49</v>
      </c>
      <c r="O417">
        <v>90</v>
      </c>
      <c r="P417">
        <v>80</v>
      </c>
      <c r="Q417">
        <v>90</v>
      </c>
      <c r="R417" t="s">
        <v>49</v>
      </c>
      <c r="S417" t="s">
        <v>49</v>
      </c>
      <c r="T417">
        <v>91</v>
      </c>
      <c r="U417">
        <v>92</v>
      </c>
    </row>
    <row r="418" spans="1:21" x14ac:dyDescent="0.25">
      <c r="A418">
        <v>8021</v>
      </c>
      <c r="B418" t="s">
        <v>62</v>
      </c>
      <c r="C418">
        <v>7</v>
      </c>
      <c r="D418" t="s">
        <v>8</v>
      </c>
      <c r="E418">
        <v>1300</v>
      </c>
      <c r="F418">
        <v>55</v>
      </c>
      <c r="G418" t="s">
        <v>35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 t="s">
        <v>49</v>
      </c>
      <c r="U418" t="s">
        <v>49</v>
      </c>
    </row>
    <row r="419" spans="1:21" x14ac:dyDescent="0.25">
      <c r="A419">
        <v>8021</v>
      </c>
      <c r="B419" t="s">
        <v>62</v>
      </c>
      <c r="C419">
        <v>7</v>
      </c>
      <c r="D419" t="s">
        <v>8</v>
      </c>
      <c r="E419">
        <v>1400</v>
      </c>
      <c r="F419">
        <v>56</v>
      </c>
      <c r="G419" t="s">
        <v>36</v>
      </c>
      <c r="H419" t="s">
        <v>49</v>
      </c>
      <c r="I419" t="s">
        <v>49</v>
      </c>
      <c r="J419" t="s">
        <v>49</v>
      </c>
      <c r="K419" t="s">
        <v>49</v>
      </c>
      <c r="L419">
        <v>63</v>
      </c>
      <c r="M419">
        <v>66</v>
      </c>
      <c r="N419" t="s">
        <v>49</v>
      </c>
      <c r="O419">
        <v>79</v>
      </c>
      <c r="P419">
        <v>70</v>
      </c>
      <c r="Q419">
        <v>73</v>
      </c>
      <c r="R419" t="s">
        <v>49</v>
      </c>
      <c r="S419" t="s">
        <v>49</v>
      </c>
      <c r="T419" t="s">
        <v>49</v>
      </c>
      <c r="U419" t="s">
        <v>49</v>
      </c>
    </row>
    <row r="420" spans="1:21" x14ac:dyDescent="0.25">
      <c r="A420">
        <v>8021</v>
      </c>
      <c r="B420" t="s">
        <v>62</v>
      </c>
      <c r="C420">
        <v>7</v>
      </c>
      <c r="D420" t="s">
        <v>8</v>
      </c>
      <c r="E420">
        <v>1500</v>
      </c>
      <c r="F420">
        <v>61</v>
      </c>
      <c r="G420" t="s">
        <v>37</v>
      </c>
      <c r="H420">
        <v>36</v>
      </c>
      <c r="I420">
        <v>17</v>
      </c>
      <c r="J420">
        <v>30</v>
      </c>
      <c r="K420">
        <v>30</v>
      </c>
      <c r="L420">
        <v>31</v>
      </c>
      <c r="M420">
        <v>32</v>
      </c>
      <c r="N420">
        <v>30</v>
      </c>
      <c r="O420">
        <v>32</v>
      </c>
      <c r="P420">
        <v>14</v>
      </c>
      <c r="Q420">
        <v>30</v>
      </c>
      <c r="R420">
        <v>29</v>
      </c>
      <c r="S420">
        <v>19</v>
      </c>
      <c r="T420">
        <v>21</v>
      </c>
      <c r="U420">
        <v>22</v>
      </c>
    </row>
    <row r="421" spans="1:21" x14ac:dyDescent="0.25">
      <c r="A421">
        <v>8021</v>
      </c>
      <c r="B421" t="s">
        <v>62</v>
      </c>
      <c r="C421">
        <v>7</v>
      </c>
      <c r="D421" t="s">
        <v>8</v>
      </c>
      <c r="E421">
        <v>1600</v>
      </c>
      <c r="F421">
        <v>62</v>
      </c>
      <c r="G421" t="s">
        <v>38</v>
      </c>
      <c r="H421">
        <v>311</v>
      </c>
      <c r="I421">
        <v>285</v>
      </c>
      <c r="J421">
        <v>297</v>
      </c>
      <c r="K421">
        <v>261</v>
      </c>
      <c r="L421">
        <v>244</v>
      </c>
      <c r="M421">
        <v>243</v>
      </c>
      <c r="N421">
        <v>245</v>
      </c>
      <c r="O421">
        <v>213</v>
      </c>
      <c r="P421">
        <v>205</v>
      </c>
      <c r="Q421">
        <v>216</v>
      </c>
      <c r="R421">
        <v>241</v>
      </c>
      <c r="S421">
        <v>248</v>
      </c>
      <c r="T421">
        <v>246</v>
      </c>
      <c r="U421">
        <v>257</v>
      </c>
    </row>
    <row r="422" spans="1:21" x14ac:dyDescent="0.25">
      <c r="A422">
        <v>8021</v>
      </c>
      <c r="B422" t="s">
        <v>62</v>
      </c>
      <c r="C422">
        <v>7</v>
      </c>
      <c r="D422" t="s">
        <v>8</v>
      </c>
      <c r="E422">
        <v>1700</v>
      </c>
      <c r="F422">
        <v>71</v>
      </c>
      <c r="G422" t="s">
        <v>39</v>
      </c>
      <c r="H422">
        <v>15</v>
      </c>
      <c r="I422">
        <v>20</v>
      </c>
      <c r="J422">
        <v>19</v>
      </c>
      <c r="K422">
        <v>20</v>
      </c>
      <c r="L422">
        <v>21</v>
      </c>
      <c r="M422">
        <v>21</v>
      </c>
      <c r="N422">
        <v>22</v>
      </c>
      <c r="O422">
        <v>23</v>
      </c>
      <c r="P422">
        <v>26</v>
      </c>
      <c r="Q422">
        <v>32</v>
      </c>
      <c r="R422">
        <v>34</v>
      </c>
      <c r="S422" t="s">
        <v>49</v>
      </c>
      <c r="T422" t="s">
        <v>49</v>
      </c>
      <c r="U422" t="s">
        <v>49</v>
      </c>
    </row>
    <row r="423" spans="1:21" x14ac:dyDescent="0.25">
      <c r="A423">
        <v>8021</v>
      </c>
      <c r="B423" t="s">
        <v>62</v>
      </c>
      <c r="C423">
        <v>7</v>
      </c>
      <c r="D423" t="s">
        <v>8</v>
      </c>
      <c r="E423">
        <v>1800</v>
      </c>
      <c r="F423">
        <v>72</v>
      </c>
      <c r="G423" t="s">
        <v>40</v>
      </c>
      <c r="H423">
        <v>108</v>
      </c>
      <c r="I423">
        <v>112</v>
      </c>
      <c r="J423">
        <v>115</v>
      </c>
      <c r="K423">
        <v>110</v>
      </c>
      <c r="L423">
        <v>117</v>
      </c>
      <c r="M423">
        <v>98</v>
      </c>
      <c r="N423">
        <v>98</v>
      </c>
      <c r="O423">
        <v>93</v>
      </c>
      <c r="P423">
        <v>98</v>
      </c>
      <c r="Q423">
        <v>96</v>
      </c>
      <c r="R423">
        <v>88</v>
      </c>
      <c r="S423" t="s">
        <v>49</v>
      </c>
      <c r="T423" t="s">
        <v>49</v>
      </c>
      <c r="U423" t="s">
        <v>49</v>
      </c>
    </row>
    <row r="424" spans="1:21" x14ac:dyDescent="0.25">
      <c r="A424">
        <v>8021</v>
      </c>
      <c r="B424" t="s">
        <v>62</v>
      </c>
      <c r="C424">
        <v>7</v>
      </c>
      <c r="D424" t="s">
        <v>8</v>
      </c>
      <c r="E424">
        <v>1900</v>
      </c>
      <c r="F424">
        <v>81</v>
      </c>
      <c r="G424" t="s">
        <v>41</v>
      </c>
      <c r="H424" t="s">
        <v>49</v>
      </c>
      <c r="I424" t="s">
        <v>49</v>
      </c>
      <c r="J424" t="s">
        <v>49</v>
      </c>
      <c r="K424" t="s">
        <v>49</v>
      </c>
      <c r="L424" t="s">
        <v>49</v>
      </c>
      <c r="M424" t="s">
        <v>49</v>
      </c>
      <c r="N424" t="s">
        <v>49</v>
      </c>
      <c r="O424" t="s">
        <v>49</v>
      </c>
      <c r="P424" t="s">
        <v>49</v>
      </c>
      <c r="Q424" t="s">
        <v>49</v>
      </c>
      <c r="R424" t="s">
        <v>49</v>
      </c>
      <c r="S424" t="s">
        <v>49</v>
      </c>
      <c r="T424" t="s">
        <v>49</v>
      </c>
      <c r="U424">
        <v>208</v>
      </c>
    </row>
    <row r="425" spans="1:21" x14ac:dyDescent="0.25">
      <c r="A425">
        <v>8021</v>
      </c>
      <c r="B425" t="s">
        <v>62</v>
      </c>
      <c r="C425">
        <v>7</v>
      </c>
      <c r="D425" t="s">
        <v>8</v>
      </c>
      <c r="E425">
        <v>2000</v>
      </c>
      <c r="F425" t="s">
        <v>9</v>
      </c>
      <c r="G425" t="s">
        <v>42</v>
      </c>
      <c r="H425">
        <v>626</v>
      </c>
      <c r="I425">
        <v>633</v>
      </c>
      <c r="J425">
        <v>654</v>
      </c>
      <c r="K425">
        <v>636</v>
      </c>
      <c r="L425">
        <v>630</v>
      </c>
      <c r="M425">
        <v>639</v>
      </c>
      <c r="N425">
        <v>638</v>
      </c>
      <c r="O425">
        <v>640</v>
      </c>
      <c r="P425">
        <v>637</v>
      </c>
      <c r="Q425">
        <v>610</v>
      </c>
      <c r="R425">
        <v>599</v>
      </c>
      <c r="S425">
        <v>603</v>
      </c>
      <c r="T425">
        <v>608</v>
      </c>
      <c r="U425">
        <v>589</v>
      </c>
    </row>
    <row r="426" spans="1:21" x14ac:dyDescent="0.25">
      <c r="A426">
        <v>8021</v>
      </c>
      <c r="B426" t="s">
        <v>62</v>
      </c>
      <c r="C426">
        <v>7</v>
      </c>
      <c r="D426" t="s">
        <v>8</v>
      </c>
      <c r="E426">
        <v>2001</v>
      </c>
      <c r="F426" t="s">
        <v>9</v>
      </c>
      <c r="G426" t="s">
        <v>43</v>
      </c>
      <c r="H426">
        <v>52</v>
      </c>
      <c r="I426">
        <v>52</v>
      </c>
      <c r="J426">
        <v>52</v>
      </c>
      <c r="K426">
        <v>58</v>
      </c>
      <c r="L426">
        <v>59</v>
      </c>
      <c r="M426">
        <v>58</v>
      </c>
      <c r="N426">
        <v>62</v>
      </c>
      <c r="O426">
        <v>61</v>
      </c>
      <c r="P426">
        <v>60</v>
      </c>
      <c r="Q426">
        <v>60</v>
      </c>
      <c r="R426">
        <v>52</v>
      </c>
      <c r="S426">
        <v>49</v>
      </c>
      <c r="T426">
        <v>47</v>
      </c>
      <c r="U426">
        <v>44</v>
      </c>
    </row>
    <row r="427" spans="1:21" x14ac:dyDescent="0.25">
      <c r="A427">
        <v>8021</v>
      </c>
      <c r="B427" t="s">
        <v>62</v>
      </c>
      <c r="C427">
        <v>7</v>
      </c>
      <c r="D427" t="s">
        <v>8</v>
      </c>
      <c r="E427">
        <v>2002</v>
      </c>
      <c r="F427" t="s">
        <v>9</v>
      </c>
      <c r="G427" t="s">
        <v>44</v>
      </c>
      <c r="H427">
        <v>24</v>
      </c>
      <c r="I427">
        <v>24</v>
      </c>
      <c r="J427">
        <v>24</v>
      </c>
      <c r="K427">
        <v>23</v>
      </c>
      <c r="L427">
        <v>20</v>
      </c>
      <c r="M427">
        <v>20</v>
      </c>
      <c r="N427">
        <v>21</v>
      </c>
      <c r="O427">
        <v>21</v>
      </c>
      <c r="P427">
        <v>21</v>
      </c>
      <c r="Q427">
        <v>23</v>
      </c>
      <c r="R427">
        <v>23</v>
      </c>
      <c r="S427">
        <v>22</v>
      </c>
      <c r="T427">
        <v>22</v>
      </c>
      <c r="U427">
        <v>22</v>
      </c>
    </row>
    <row r="428" spans="1:21" x14ac:dyDescent="0.25">
      <c r="A428">
        <v>8021</v>
      </c>
      <c r="B428" t="s">
        <v>62</v>
      </c>
      <c r="C428">
        <v>7</v>
      </c>
      <c r="D428" t="s">
        <v>8</v>
      </c>
      <c r="E428">
        <v>2010</v>
      </c>
      <c r="F428" t="s">
        <v>9</v>
      </c>
      <c r="G428" t="s">
        <v>45</v>
      </c>
      <c r="H428">
        <v>550</v>
      </c>
      <c r="I428">
        <v>557</v>
      </c>
      <c r="J428">
        <v>578</v>
      </c>
      <c r="K428">
        <v>555</v>
      </c>
      <c r="L428">
        <v>551</v>
      </c>
      <c r="M428">
        <v>561</v>
      </c>
      <c r="N428">
        <v>555</v>
      </c>
      <c r="O428">
        <v>558</v>
      </c>
      <c r="P428">
        <v>556</v>
      </c>
      <c r="Q428">
        <v>527</v>
      </c>
      <c r="R428">
        <v>524</v>
      </c>
      <c r="S428">
        <v>532</v>
      </c>
      <c r="T428">
        <v>539</v>
      </c>
      <c r="U428">
        <v>523</v>
      </c>
    </row>
    <row r="429" spans="1:21" x14ac:dyDescent="0.25">
      <c r="A429">
        <v>8021</v>
      </c>
      <c r="B429" t="s">
        <v>62</v>
      </c>
      <c r="C429">
        <v>7</v>
      </c>
      <c r="D429" t="s">
        <v>8</v>
      </c>
      <c r="E429">
        <v>2011</v>
      </c>
      <c r="F429" t="s">
        <v>9</v>
      </c>
      <c r="G429" t="s">
        <v>46</v>
      </c>
      <c r="H429" t="s">
        <v>53</v>
      </c>
      <c r="I429" t="s">
        <v>53</v>
      </c>
      <c r="J429">
        <v>10</v>
      </c>
      <c r="K429">
        <v>10</v>
      </c>
      <c r="L429">
        <v>10</v>
      </c>
      <c r="M429" t="s">
        <v>53</v>
      </c>
      <c r="N429">
        <v>12</v>
      </c>
      <c r="O429">
        <v>14</v>
      </c>
      <c r="P429">
        <v>13</v>
      </c>
      <c r="Q429">
        <v>13</v>
      </c>
      <c r="R429">
        <v>15</v>
      </c>
      <c r="S429">
        <v>16</v>
      </c>
      <c r="T429">
        <v>17</v>
      </c>
      <c r="U429">
        <v>18</v>
      </c>
    </row>
    <row r="430" spans="1:21" x14ac:dyDescent="0.25">
      <c r="A430">
        <v>8021</v>
      </c>
      <c r="B430" t="s">
        <v>62</v>
      </c>
      <c r="C430">
        <v>7</v>
      </c>
      <c r="D430" t="s">
        <v>8</v>
      </c>
      <c r="E430">
        <v>2012</v>
      </c>
      <c r="F430" t="s">
        <v>9</v>
      </c>
      <c r="G430" t="s">
        <v>47</v>
      </c>
      <c r="H430">
        <v>542</v>
      </c>
      <c r="I430">
        <v>549</v>
      </c>
      <c r="J430">
        <v>568</v>
      </c>
      <c r="K430">
        <v>545</v>
      </c>
      <c r="L430">
        <v>541</v>
      </c>
      <c r="M430">
        <v>552</v>
      </c>
      <c r="N430">
        <v>543</v>
      </c>
      <c r="O430">
        <v>544</v>
      </c>
      <c r="P430">
        <v>543</v>
      </c>
      <c r="Q430">
        <v>514</v>
      </c>
      <c r="R430">
        <v>509</v>
      </c>
      <c r="S430">
        <v>516</v>
      </c>
      <c r="T430">
        <v>522</v>
      </c>
      <c r="U430">
        <v>505</v>
      </c>
    </row>
    <row r="431" spans="1:21" x14ac:dyDescent="0.25">
      <c r="A431">
        <v>8023</v>
      </c>
      <c r="B431" t="s">
        <v>63</v>
      </c>
      <c r="C431">
        <v>7</v>
      </c>
      <c r="D431" t="s">
        <v>8</v>
      </c>
      <c r="E431">
        <v>10</v>
      </c>
      <c r="F431" t="s">
        <v>9</v>
      </c>
      <c r="G431" t="s">
        <v>10</v>
      </c>
      <c r="H431">
        <v>1419</v>
      </c>
      <c r="I431">
        <v>1384</v>
      </c>
      <c r="J431">
        <v>1453</v>
      </c>
      <c r="K431">
        <v>1429</v>
      </c>
      <c r="L431">
        <v>1402</v>
      </c>
      <c r="M431">
        <v>1381</v>
      </c>
      <c r="N431">
        <v>1408</v>
      </c>
      <c r="O431">
        <v>1430</v>
      </c>
      <c r="P431">
        <v>1480</v>
      </c>
      <c r="Q431">
        <v>1599</v>
      </c>
      <c r="R431">
        <v>1665</v>
      </c>
      <c r="S431">
        <v>1716</v>
      </c>
      <c r="T431">
        <v>1777</v>
      </c>
      <c r="U431">
        <v>1798</v>
      </c>
    </row>
    <row r="432" spans="1:21" x14ac:dyDescent="0.25">
      <c r="A432">
        <v>8023</v>
      </c>
      <c r="B432" t="s">
        <v>63</v>
      </c>
      <c r="C432">
        <v>7</v>
      </c>
      <c r="D432" t="s">
        <v>8</v>
      </c>
      <c r="E432">
        <v>20</v>
      </c>
      <c r="F432" t="s">
        <v>9</v>
      </c>
      <c r="G432" t="s">
        <v>11</v>
      </c>
      <c r="H432">
        <v>836</v>
      </c>
      <c r="I432">
        <v>812</v>
      </c>
      <c r="J432">
        <v>859</v>
      </c>
      <c r="K432">
        <v>838</v>
      </c>
      <c r="L432">
        <v>793</v>
      </c>
      <c r="M432">
        <v>772</v>
      </c>
      <c r="N432">
        <v>743</v>
      </c>
      <c r="O432">
        <v>745</v>
      </c>
      <c r="P432">
        <v>742</v>
      </c>
      <c r="Q432">
        <v>768</v>
      </c>
      <c r="R432">
        <v>774</v>
      </c>
      <c r="S432">
        <v>809</v>
      </c>
      <c r="T432">
        <v>853</v>
      </c>
      <c r="U432">
        <v>864</v>
      </c>
    </row>
    <row r="433" spans="1:21" x14ac:dyDescent="0.25">
      <c r="A433">
        <v>8023</v>
      </c>
      <c r="B433" t="s">
        <v>63</v>
      </c>
      <c r="C433">
        <v>7</v>
      </c>
      <c r="D433" t="s">
        <v>8</v>
      </c>
      <c r="E433">
        <v>40</v>
      </c>
      <c r="F433" t="s">
        <v>9</v>
      </c>
      <c r="G433" t="s">
        <v>12</v>
      </c>
      <c r="H433">
        <v>583</v>
      </c>
      <c r="I433">
        <v>572</v>
      </c>
      <c r="J433">
        <v>594</v>
      </c>
      <c r="K433">
        <v>591</v>
      </c>
      <c r="L433">
        <v>609</v>
      </c>
      <c r="M433">
        <v>609</v>
      </c>
      <c r="N433">
        <v>665</v>
      </c>
      <c r="O433">
        <v>685</v>
      </c>
      <c r="P433">
        <v>738</v>
      </c>
      <c r="Q433">
        <v>831</v>
      </c>
      <c r="R433">
        <v>891</v>
      </c>
      <c r="S433">
        <v>907</v>
      </c>
      <c r="T433">
        <v>924</v>
      </c>
      <c r="U433">
        <v>934</v>
      </c>
    </row>
    <row r="434" spans="1:21" x14ac:dyDescent="0.25">
      <c r="A434">
        <v>8023</v>
      </c>
      <c r="B434" t="s">
        <v>63</v>
      </c>
      <c r="C434">
        <v>7</v>
      </c>
      <c r="D434" t="s">
        <v>8</v>
      </c>
      <c r="E434">
        <v>50</v>
      </c>
      <c r="F434" t="s">
        <v>9</v>
      </c>
      <c r="G434" t="s">
        <v>13</v>
      </c>
      <c r="H434">
        <v>201</v>
      </c>
      <c r="I434">
        <v>210</v>
      </c>
      <c r="J434">
        <v>206</v>
      </c>
      <c r="K434">
        <v>198</v>
      </c>
      <c r="L434">
        <v>194</v>
      </c>
      <c r="M434">
        <v>191</v>
      </c>
      <c r="N434">
        <v>227</v>
      </c>
      <c r="O434">
        <v>229</v>
      </c>
      <c r="P434">
        <v>229</v>
      </c>
      <c r="Q434">
        <v>235</v>
      </c>
      <c r="R434">
        <v>242</v>
      </c>
      <c r="S434">
        <v>237</v>
      </c>
      <c r="T434">
        <v>237</v>
      </c>
      <c r="U434">
        <v>233</v>
      </c>
    </row>
    <row r="435" spans="1:21" x14ac:dyDescent="0.25">
      <c r="A435">
        <v>8023</v>
      </c>
      <c r="B435" t="s">
        <v>63</v>
      </c>
      <c r="C435">
        <v>7</v>
      </c>
      <c r="D435" t="s">
        <v>8</v>
      </c>
      <c r="E435">
        <v>60</v>
      </c>
      <c r="F435" t="s">
        <v>9</v>
      </c>
      <c r="G435" t="s">
        <v>14</v>
      </c>
      <c r="H435">
        <v>382</v>
      </c>
      <c r="I435">
        <v>362</v>
      </c>
      <c r="J435">
        <v>388</v>
      </c>
      <c r="K435">
        <v>393</v>
      </c>
      <c r="L435">
        <v>415</v>
      </c>
      <c r="M435">
        <v>418</v>
      </c>
      <c r="N435">
        <v>438</v>
      </c>
      <c r="O435">
        <v>456</v>
      </c>
      <c r="P435">
        <v>509</v>
      </c>
      <c r="Q435">
        <v>596</v>
      </c>
      <c r="R435">
        <v>649</v>
      </c>
      <c r="S435">
        <v>670</v>
      </c>
      <c r="T435">
        <v>687</v>
      </c>
      <c r="U435">
        <v>701</v>
      </c>
    </row>
    <row r="436" spans="1:21" x14ac:dyDescent="0.25">
      <c r="A436">
        <v>8023</v>
      </c>
      <c r="B436" t="s">
        <v>63</v>
      </c>
      <c r="C436">
        <v>7</v>
      </c>
      <c r="D436" t="s">
        <v>8</v>
      </c>
      <c r="E436">
        <v>70</v>
      </c>
      <c r="F436" t="s">
        <v>15</v>
      </c>
      <c r="G436" t="s">
        <v>16</v>
      </c>
      <c r="H436">
        <v>308</v>
      </c>
      <c r="I436">
        <v>303</v>
      </c>
      <c r="J436">
        <v>317</v>
      </c>
      <c r="K436">
        <v>300</v>
      </c>
      <c r="L436">
        <v>297</v>
      </c>
      <c r="M436">
        <v>293</v>
      </c>
      <c r="N436">
        <v>314</v>
      </c>
      <c r="O436">
        <v>322</v>
      </c>
      <c r="P436">
        <v>320</v>
      </c>
      <c r="Q436">
        <v>332</v>
      </c>
      <c r="R436">
        <v>336</v>
      </c>
      <c r="S436">
        <v>333</v>
      </c>
      <c r="T436">
        <v>339</v>
      </c>
      <c r="U436">
        <v>329</v>
      </c>
    </row>
    <row r="437" spans="1:21" x14ac:dyDescent="0.25">
      <c r="A437">
        <v>8023</v>
      </c>
      <c r="B437" t="s">
        <v>63</v>
      </c>
      <c r="C437">
        <v>7</v>
      </c>
      <c r="D437" t="s">
        <v>8</v>
      </c>
      <c r="E437">
        <v>80</v>
      </c>
      <c r="F437" t="s">
        <v>9</v>
      </c>
      <c r="G437" t="s">
        <v>17</v>
      </c>
      <c r="H437">
        <v>1111</v>
      </c>
      <c r="I437">
        <v>1081</v>
      </c>
      <c r="J437">
        <v>1136</v>
      </c>
      <c r="K437">
        <v>1129</v>
      </c>
      <c r="L437">
        <v>1105</v>
      </c>
      <c r="M437">
        <v>1088</v>
      </c>
      <c r="N437">
        <v>1094</v>
      </c>
      <c r="O437">
        <v>1108</v>
      </c>
      <c r="P437">
        <v>1160</v>
      </c>
      <c r="Q437">
        <v>1267</v>
      </c>
      <c r="R437">
        <v>1329</v>
      </c>
      <c r="S437">
        <v>1383</v>
      </c>
      <c r="T437">
        <v>1438</v>
      </c>
      <c r="U437">
        <v>1469</v>
      </c>
    </row>
    <row r="438" spans="1:21" x14ac:dyDescent="0.25">
      <c r="A438">
        <v>8023</v>
      </c>
      <c r="B438" t="s">
        <v>63</v>
      </c>
      <c r="C438">
        <v>7</v>
      </c>
      <c r="D438" t="s">
        <v>8</v>
      </c>
      <c r="E438">
        <v>90</v>
      </c>
      <c r="F438" t="s">
        <v>9</v>
      </c>
      <c r="G438" t="s">
        <v>18</v>
      </c>
      <c r="H438">
        <v>728</v>
      </c>
      <c r="I438">
        <v>702</v>
      </c>
      <c r="J438">
        <v>747</v>
      </c>
      <c r="K438">
        <v>734</v>
      </c>
      <c r="L438">
        <v>722</v>
      </c>
      <c r="M438">
        <v>715</v>
      </c>
      <c r="N438">
        <v>719</v>
      </c>
      <c r="O438">
        <v>748</v>
      </c>
      <c r="P438">
        <v>817</v>
      </c>
      <c r="Q438">
        <v>922</v>
      </c>
      <c r="R438">
        <v>986</v>
      </c>
      <c r="S438">
        <v>1042</v>
      </c>
      <c r="T438">
        <v>1078</v>
      </c>
      <c r="U438">
        <v>1095</v>
      </c>
    </row>
    <row r="439" spans="1:21" x14ac:dyDescent="0.25">
      <c r="A439">
        <v>8023</v>
      </c>
      <c r="B439" t="s">
        <v>63</v>
      </c>
      <c r="C439">
        <v>7</v>
      </c>
      <c r="D439" t="s">
        <v>8</v>
      </c>
      <c r="E439">
        <v>100</v>
      </c>
      <c r="F439" t="s">
        <v>19</v>
      </c>
      <c r="G439" t="s">
        <v>20</v>
      </c>
      <c r="H439" t="s">
        <v>49</v>
      </c>
      <c r="I439" t="s">
        <v>49</v>
      </c>
      <c r="J439" t="s">
        <v>49</v>
      </c>
      <c r="K439" t="s">
        <v>49</v>
      </c>
      <c r="L439" t="s">
        <v>49</v>
      </c>
      <c r="M439" t="s">
        <v>49</v>
      </c>
      <c r="N439" t="s">
        <v>49</v>
      </c>
      <c r="O439" t="s">
        <v>49</v>
      </c>
      <c r="P439" t="s">
        <v>49</v>
      </c>
      <c r="Q439" t="s">
        <v>49</v>
      </c>
      <c r="R439" t="s">
        <v>49</v>
      </c>
      <c r="S439" t="s">
        <v>49</v>
      </c>
      <c r="T439" t="s">
        <v>49</v>
      </c>
      <c r="U439" t="s">
        <v>49</v>
      </c>
    </row>
    <row r="440" spans="1:21" x14ac:dyDescent="0.25">
      <c r="A440">
        <v>8023</v>
      </c>
      <c r="B440" t="s">
        <v>63</v>
      </c>
      <c r="C440">
        <v>7</v>
      </c>
      <c r="D440" t="s">
        <v>8</v>
      </c>
      <c r="E440">
        <v>200</v>
      </c>
      <c r="F440">
        <v>21</v>
      </c>
      <c r="G440" t="s">
        <v>21</v>
      </c>
      <c r="H440" t="s">
        <v>49</v>
      </c>
      <c r="I440" t="s">
        <v>49</v>
      </c>
      <c r="J440" t="s">
        <v>49</v>
      </c>
      <c r="K440" t="s">
        <v>49</v>
      </c>
      <c r="L440" t="s">
        <v>49</v>
      </c>
      <c r="M440" t="s">
        <v>49</v>
      </c>
      <c r="N440" t="s">
        <v>49</v>
      </c>
      <c r="O440" t="s">
        <v>49</v>
      </c>
      <c r="P440" t="s">
        <v>49</v>
      </c>
      <c r="Q440" t="s">
        <v>49</v>
      </c>
      <c r="R440" t="s">
        <v>49</v>
      </c>
      <c r="S440" t="s">
        <v>49</v>
      </c>
      <c r="T440" t="s">
        <v>49</v>
      </c>
      <c r="U440" t="s">
        <v>49</v>
      </c>
    </row>
    <row r="441" spans="1:21" x14ac:dyDescent="0.25">
      <c r="A441">
        <v>8023</v>
      </c>
      <c r="B441" t="s">
        <v>63</v>
      </c>
      <c r="C441">
        <v>7</v>
      </c>
      <c r="D441" t="s">
        <v>8</v>
      </c>
      <c r="E441">
        <v>300</v>
      </c>
      <c r="F441">
        <v>22</v>
      </c>
      <c r="G441" t="s">
        <v>22</v>
      </c>
      <c r="H441" t="s">
        <v>53</v>
      </c>
      <c r="I441" t="s">
        <v>53</v>
      </c>
      <c r="J441" t="s">
        <v>53</v>
      </c>
      <c r="K441" t="s">
        <v>53</v>
      </c>
      <c r="L441" t="s">
        <v>53</v>
      </c>
      <c r="M441" t="s">
        <v>53</v>
      </c>
      <c r="N441" t="s">
        <v>53</v>
      </c>
      <c r="O441" t="s">
        <v>49</v>
      </c>
      <c r="P441" t="s">
        <v>49</v>
      </c>
      <c r="Q441" t="s">
        <v>49</v>
      </c>
      <c r="R441" t="s">
        <v>49</v>
      </c>
      <c r="S441" t="s">
        <v>49</v>
      </c>
      <c r="T441" t="s">
        <v>49</v>
      </c>
      <c r="U441" t="s">
        <v>49</v>
      </c>
    </row>
    <row r="442" spans="1:21" x14ac:dyDescent="0.25">
      <c r="A442">
        <v>8023</v>
      </c>
      <c r="B442" t="s">
        <v>63</v>
      </c>
      <c r="C442">
        <v>7</v>
      </c>
      <c r="D442" t="s">
        <v>8</v>
      </c>
      <c r="E442">
        <v>400</v>
      </c>
      <c r="F442">
        <v>23</v>
      </c>
      <c r="G442" t="s">
        <v>23</v>
      </c>
      <c r="H442" t="s">
        <v>49</v>
      </c>
      <c r="I442" t="s">
        <v>49</v>
      </c>
      <c r="J442" t="s">
        <v>49</v>
      </c>
      <c r="K442" t="s">
        <v>49</v>
      </c>
      <c r="L442" t="s">
        <v>49</v>
      </c>
      <c r="M442" t="s">
        <v>49</v>
      </c>
      <c r="N442" t="s">
        <v>49</v>
      </c>
      <c r="O442" t="s">
        <v>49</v>
      </c>
      <c r="P442" t="s">
        <v>49</v>
      </c>
      <c r="Q442" t="s">
        <v>49</v>
      </c>
      <c r="R442" t="s">
        <v>49</v>
      </c>
      <c r="S442" t="s">
        <v>49</v>
      </c>
      <c r="T442" t="s">
        <v>49</v>
      </c>
      <c r="U442" t="s">
        <v>49</v>
      </c>
    </row>
    <row r="443" spans="1:21" x14ac:dyDescent="0.25">
      <c r="A443">
        <v>8023</v>
      </c>
      <c r="B443" t="s">
        <v>63</v>
      </c>
      <c r="C443">
        <v>7</v>
      </c>
      <c r="D443" t="s">
        <v>8</v>
      </c>
      <c r="E443">
        <v>500</v>
      </c>
      <c r="F443" t="s">
        <v>24</v>
      </c>
      <c r="G443" t="s">
        <v>25</v>
      </c>
      <c r="H443" t="s">
        <v>49</v>
      </c>
      <c r="I443" t="s">
        <v>49</v>
      </c>
      <c r="J443" t="s">
        <v>49</v>
      </c>
      <c r="K443" t="s">
        <v>49</v>
      </c>
      <c r="L443" t="s">
        <v>49</v>
      </c>
      <c r="M443" t="s">
        <v>49</v>
      </c>
      <c r="N443" t="s">
        <v>49</v>
      </c>
      <c r="O443" t="s">
        <v>49</v>
      </c>
      <c r="P443" t="s">
        <v>49</v>
      </c>
      <c r="Q443" t="s">
        <v>49</v>
      </c>
      <c r="R443" t="s">
        <v>49</v>
      </c>
      <c r="S443" t="s">
        <v>49</v>
      </c>
      <c r="T443" t="s">
        <v>49</v>
      </c>
      <c r="U443" t="s">
        <v>49</v>
      </c>
    </row>
    <row r="444" spans="1:21" x14ac:dyDescent="0.25">
      <c r="A444">
        <v>8023</v>
      </c>
      <c r="B444" t="s">
        <v>63</v>
      </c>
      <c r="C444">
        <v>7</v>
      </c>
      <c r="D444" t="s">
        <v>8</v>
      </c>
      <c r="E444">
        <v>600</v>
      </c>
      <c r="F444">
        <v>42</v>
      </c>
      <c r="G444" t="s">
        <v>26</v>
      </c>
      <c r="H444" t="s">
        <v>49</v>
      </c>
      <c r="I444" t="s">
        <v>49</v>
      </c>
      <c r="J444" t="s">
        <v>49</v>
      </c>
      <c r="K444" t="s">
        <v>49</v>
      </c>
      <c r="L444" t="s">
        <v>49</v>
      </c>
      <c r="M444" t="s">
        <v>49</v>
      </c>
      <c r="N444" t="s">
        <v>49</v>
      </c>
      <c r="O444" t="s">
        <v>49</v>
      </c>
      <c r="P444" t="s">
        <v>49</v>
      </c>
      <c r="Q444" t="s">
        <v>49</v>
      </c>
      <c r="R444" t="s">
        <v>49</v>
      </c>
      <c r="S444" t="s">
        <v>49</v>
      </c>
      <c r="T444" t="s">
        <v>49</v>
      </c>
      <c r="U444" t="s">
        <v>49</v>
      </c>
    </row>
    <row r="445" spans="1:21" x14ac:dyDescent="0.25">
      <c r="A445">
        <v>8023</v>
      </c>
      <c r="B445" t="s">
        <v>63</v>
      </c>
      <c r="C445">
        <v>7</v>
      </c>
      <c r="D445" t="s">
        <v>8</v>
      </c>
      <c r="E445">
        <v>700</v>
      </c>
      <c r="F445" t="s">
        <v>27</v>
      </c>
      <c r="G445" t="s">
        <v>28</v>
      </c>
      <c r="H445">
        <v>92</v>
      </c>
      <c r="I445">
        <v>86</v>
      </c>
      <c r="J445">
        <v>92</v>
      </c>
      <c r="K445">
        <v>90</v>
      </c>
      <c r="L445">
        <v>95</v>
      </c>
      <c r="M445">
        <v>88</v>
      </c>
      <c r="N445">
        <v>91</v>
      </c>
      <c r="O445">
        <v>54</v>
      </c>
      <c r="P445">
        <v>72</v>
      </c>
      <c r="Q445">
        <v>83</v>
      </c>
      <c r="R445">
        <v>71</v>
      </c>
      <c r="S445">
        <v>67</v>
      </c>
      <c r="T445" t="s">
        <v>49</v>
      </c>
      <c r="U445" t="s">
        <v>49</v>
      </c>
    </row>
    <row r="446" spans="1:21" x14ac:dyDescent="0.25">
      <c r="A446">
        <v>8023</v>
      </c>
      <c r="B446" t="s">
        <v>63</v>
      </c>
      <c r="C446">
        <v>7</v>
      </c>
      <c r="D446" t="s">
        <v>8</v>
      </c>
      <c r="E446">
        <v>800</v>
      </c>
      <c r="F446" t="s">
        <v>29</v>
      </c>
      <c r="G446" t="s">
        <v>30</v>
      </c>
      <c r="H446" t="s">
        <v>49</v>
      </c>
      <c r="I446" t="s">
        <v>49</v>
      </c>
      <c r="J446" t="s">
        <v>49</v>
      </c>
      <c r="K446" t="s">
        <v>49</v>
      </c>
      <c r="L446" t="s">
        <v>49</v>
      </c>
      <c r="M446" t="s">
        <v>49</v>
      </c>
      <c r="N446" t="s">
        <v>49</v>
      </c>
      <c r="O446" t="s">
        <v>49</v>
      </c>
      <c r="P446">
        <v>41</v>
      </c>
      <c r="Q446" t="s">
        <v>49</v>
      </c>
      <c r="R446">
        <v>64</v>
      </c>
      <c r="S446">
        <v>68</v>
      </c>
      <c r="T446">
        <v>61</v>
      </c>
      <c r="U446">
        <v>63</v>
      </c>
    </row>
    <row r="447" spans="1:21" x14ac:dyDescent="0.25">
      <c r="A447">
        <v>8023</v>
      </c>
      <c r="B447" t="s">
        <v>63</v>
      </c>
      <c r="C447">
        <v>7</v>
      </c>
      <c r="D447" t="s">
        <v>8</v>
      </c>
      <c r="E447">
        <v>900</v>
      </c>
      <c r="F447">
        <v>51</v>
      </c>
      <c r="G447" t="s">
        <v>31</v>
      </c>
      <c r="H447" t="s">
        <v>49</v>
      </c>
      <c r="I447" t="s">
        <v>49</v>
      </c>
      <c r="J447" t="s">
        <v>49</v>
      </c>
      <c r="K447" t="s">
        <v>49</v>
      </c>
      <c r="L447" t="s">
        <v>49</v>
      </c>
      <c r="M447" t="s">
        <v>49</v>
      </c>
      <c r="N447" t="s">
        <v>49</v>
      </c>
      <c r="O447" t="s">
        <v>49</v>
      </c>
      <c r="P447" t="s">
        <v>49</v>
      </c>
      <c r="Q447" t="s">
        <v>49</v>
      </c>
      <c r="R447" t="s">
        <v>49</v>
      </c>
      <c r="S447" t="s">
        <v>49</v>
      </c>
      <c r="T447" t="s">
        <v>49</v>
      </c>
      <c r="U447" t="s">
        <v>49</v>
      </c>
    </row>
    <row r="448" spans="1:21" x14ac:dyDescent="0.25">
      <c r="A448">
        <v>8023</v>
      </c>
      <c r="B448" t="s">
        <v>63</v>
      </c>
      <c r="C448">
        <v>7</v>
      </c>
      <c r="D448" t="s">
        <v>8</v>
      </c>
      <c r="E448">
        <v>1000</v>
      </c>
      <c r="F448">
        <v>52</v>
      </c>
      <c r="G448" t="s">
        <v>32</v>
      </c>
      <c r="H448">
        <v>15</v>
      </c>
      <c r="I448" t="s">
        <v>49</v>
      </c>
      <c r="J448" t="s">
        <v>49</v>
      </c>
      <c r="K448" t="s">
        <v>49</v>
      </c>
      <c r="L448" t="s">
        <v>49</v>
      </c>
      <c r="M448" t="s">
        <v>49</v>
      </c>
      <c r="N448" t="s">
        <v>49</v>
      </c>
      <c r="O448" t="s">
        <v>49</v>
      </c>
      <c r="P448" t="s">
        <v>49</v>
      </c>
      <c r="Q448" t="s">
        <v>49</v>
      </c>
      <c r="R448" t="s">
        <v>49</v>
      </c>
      <c r="S448" t="s">
        <v>49</v>
      </c>
      <c r="T448" t="s">
        <v>49</v>
      </c>
      <c r="U448" t="s">
        <v>49</v>
      </c>
    </row>
    <row r="449" spans="1:21" x14ac:dyDescent="0.25">
      <c r="A449">
        <v>8023</v>
      </c>
      <c r="B449" t="s">
        <v>63</v>
      </c>
      <c r="C449">
        <v>7</v>
      </c>
      <c r="D449" t="s">
        <v>8</v>
      </c>
      <c r="E449">
        <v>1100</v>
      </c>
      <c r="F449">
        <v>53</v>
      </c>
      <c r="G449" t="s">
        <v>33</v>
      </c>
      <c r="H449" t="s">
        <v>49</v>
      </c>
      <c r="I449" t="s">
        <v>49</v>
      </c>
      <c r="J449" t="s">
        <v>49</v>
      </c>
      <c r="K449" t="s">
        <v>49</v>
      </c>
      <c r="L449" t="s">
        <v>49</v>
      </c>
      <c r="M449" t="s">
        <v>49</v>
      </c>
      <c r="N449" t="s">
        <v>49</v>
      </c>
      <c r="O449" t="s">
        <v>49</v>
      </c>
      <c r="P449" t="s">
        <v>49</v>
      </c>
      <c r="Q449" t="s">
        <v>49</v>
      </c>
      <c r="R449" t="s">
        <v>49</v>
      </c>
      <c r="S449" t="s">
        <v>49</v>
      </c>
      <c r="T449" t="s">
        <v>49</v>
      </c>
      <c r="U449" t="s">
        <v>49</v>
      </c>
    </row>
    <row r="450" spans="1:21" x14ac:dyDescent="0.25">
      <c r="A450">
        <v>8023</v>
      </c>
      <c r="B450" t="s">
        <v>63</v>
      </c>
      <c r="C450">
        <v>7</v>
      </c>
      <c r="D450" t="s">
        <v>8</v>
      </c>
      <c r="E450">
        <v>1200</v>
      </c>
      <c r="F450">
        <v>54</v>
      </c>
      <c r="G450" t="s">
        <v>34</v>
      </c>
      <c r="H450" t="s">
        <v>49</v>
      </c>
      <c r="I450" t="s">
        <v>49</v>
      </c>
      <c r="J450" t="s">
        <v>49</v>
      </c>
      <c r="K450" t="s">
        <v>49</v>
      </c>
      <c r="L450" t="s">
        <v>49</v>
      </c>
      <c r="M450" t="s">
        <v>49</v>
      </c>
      <c r="N450">
        <v>55</v>
      </c>
      <c r="O450" t="s">
        <v>49</v>
      </c>
      <c r="P450" t="s">
        <v>49</v>
      </c>
      <c r="Q450" t="s">
        <v>49</v>
      </c>
      <c r="R450" t="s">
        <v>49</v>
      </c>
      <c r="S450" t="s">
        <v>49</v>
      </c>
      <c r="T450" t="s">
        <v>49</v>
      </c>
      <c r="U450" t="s">
        <v>49</v>
      </c>
    </row>
    <row r="451" spans="1:21" x14ac:dyDescent="0.25">
      <c r="A451">
        <v>8023</v>
      </c>
      <c r="B451" t="s">
        <v>63</v>
      </c>
      <c r="C451">
        <v>7</v>
      </c>
      <c r="D451" t="s">
        <v>8</v>
      </c>
      <c r="E451">
        <v>1300</v>
      </c>
      <c r="F451">
        <v>55</v>
      </c>
      <c r="G451" t="s">
        <v>35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</row>
    <row r="452" spans="1:21" x14ac:dyDescent="0.25">
      <c r="A452">
        <v>8023</v>
      </c>
      <c r="B452" t="s">
        <v>63</v>
      </c>
      <c r="C452">
        <v>7</v>
      </c>
      <c r="D452" t="s">
        <v>8</v>
      </c>
      <c r="E452">
        <v>1400</v>
      </c>
      <c r="F452">
        <v>56</v>
      </c>
      <c r="G452" t="s">
        <v>36</v>
      </c>
      <c r="H452" t="s">
        <v>49</v>
      </c>
      <c r="I452" t="s">
        <v>49</v>
      </c>
      <c r="J452" t="s">
        <v>49</v>
      </c>
      <c r="K452" t="s">
        <v>49</v>
      </c>
      <c r="L452" t="s">
        <v>49</v>
      </c>
      <c r="M452" t="s">
        <v>49</v>
      </c>
      <c r="N452" t="s">
        <v>49</v>
      </c>
      <c r="O452" t="s">
        <v>49</v>
      </c>
      <c r="P452" t="s">
        <v>49</v>
      </c>
      <c r="Q452" t="s">
        <v>49</v>
      </c>
      <c r="R452" t="s">
        <v>49</v>
      </c>
      <c r="S452" t="s">
        <v>49</v>
      </c>
      <c r="T452" t="s">
        <v>49</v>
      </c>
      <c r="U452" t="s">
        <v>49</v>
      </c>
    </row>
    <row r="453" spans="1:21" x14ac:dyDescent="0.25">
      <c r="A453">
        <v>8023</v>
      </c>
      <c r="B453" t="s">
        <v>63</v>
      </c>
      <c r="C453">
        <v>7</v>
      </c>
      <c r="D453" t="s">
        <v>8</v>
      </c>
      <c r="E453">
        <v>1500</v>
      </c>
      <c r="F453">
        <v>61</v>
      </c>
      <c r="G453" t="s">
        <v>37</v>
      </c>
      <c r="H453" t="s">
        <v>53</v>
      </c>
      <c r="I453" t="s">
        <v>53</v>
      </c>
      <c r="J453" t="s">
        <v>53</v>
      </c>
      <c r="K453" t="s">
        <v>49</v>
      </c>
      <c r="L453" t="s">
        <v>49</v>
      </c>
      <c r="M453" t="s">
        <v>49</v>
      </c>
      <c r="N453" t="s">
        <v>49</v>
      </c>
      <c r="O453" t="s">
        <v>49</v>
      </c>
      <c r="P453" t="s">
        <v>49</v>
      </c>
      <c r="Q453" t="s">
        <v>49</v>
      </c>
      <c r="R453" t="s">
        <v>49</v>
      </c>
      <c r="S453">
        <v>24</v>
      </c>
      <c r="T453">
        <v>27</v>
      </c>
      <c r="U453">
        <v>28</v>
      </c>
    </row>
    <row r="454" spans="1:21" x14ac:dyDescent="0.25">
      <c r="A454">
        <v>8023</v>
      </c>
      <c r="B454" t="s">
        <v>63</v>
      </c>
      <c r="C454">
        <v>7</v>
      </c>
      <c r="D454" t="s">
        <v>8</v>
      </c>
      <c r="E454">
        <v>1600</v>
      </c>
      <c r="F454">
        <v>62</v>
      </c>
      <c r="G454" t="s">
        <v>38</v>
      </c>
      <c r="H454">
        <v>76</v>
      </c>
      <c r="I454">
        <v>75</v>
      </c>
      <c r="J454">
        <v>74</v>
      </c>
      <c r="K454" t="s">
        <v>49</v>
      </c>
      <c r="L454" t="s">
        <v>49</v>
      </c>
      <c r="M454" t="s">
        <v>49</v>
      </c>
      <c r="N454" t="s">
        <v>49</v>
      </c>
      <c r="O454" t="s">
        <v>49</v>
      </c>
      <c r="P454" t="s">
        <v>49</v>
      </c>
      <c r="Q454" t="s">
        <v>49</v>
      </c>
      <c r="R454" t="s">
        <v>49</v>
      </c>
      <c r="S454">
        <v>69</v>
      </c>
      <c r="T454">
        <v>73</v>
      </c>
      <c r="U454">
        <v>78</v>
      </c>
    </row>
    <row r="455" spans="1:21" x14ac:dyDescent="0.25">
      <c r="A455">
        <v>8023</v>
      </c>
      <c r="B455" t="s">
        <v>63</v>
      </c>
      <c r="C455">
        <v>7</v>
      </c>
      <c r="D455" t="s">
        <v>8</v>
      </c>
      <c r="E455">
        <v>1700</v>
      </c>
      <c r="F455">
        <v>71</v>
      </c>
      <c r="G455" t="s">
        <v>39</v>
      </c>
      <c r="H455" t="s">
        <v>49</v>
      </c>
      <c r="I455" t="s">
        <v>49</v>
      </c>
      <c r="J455" t="s">
        <v>49</v>
      </c>
      <c r="K455" t="s">
        <v>49</v>
      </c>
      <c r="L455">
        <v>31</v>
      </c>
      <c r="M455">
        <v>28</v>
      </c>
      <c r="N455">
        <v>30</v>
      </c>
      <c r="O455">
        <v>44</v>
      </c>
      <c r="P455">
        <v>42</v>
      </c>
      <c r="Q455" t="s">
        <v>49</v>
      </c>
      <c r="R455" t="s">
        <v>49</v>
      </c>
      <c r="S455" t="s">
        <v>49</v>
      </c>
      <c r="T455" t="s">
        <v>49</v>
      </c>
      <c r="U455" t="s">
        <v>49</v>
      </c>
    </row>
    <row r="456" spans="1:21" x14ac:dyDescent="0.25">
      <c r="A456">
        <v>8023</v>
      </c>
      <c r="B456" t="s">
        <v>63</v>
      </c>
      <c r="C456">
        <v>7</v>
      </c>
      <c r="D456" t="s">
        <v>8</v>
      </c>
      <c r="E456">
        <v>1800</v>
      </c>
      <c r="F456">
        <v>72</v>
      </c>
      <c r="G456" t="s">
        <v>40</v>
      </c>
      <c r="H456" t="s">
        <v>49</v>
      </c>
      <c r="I456" t="s">
        <v>49</v>
      </c>
      <c r="J456" t="s">
        <v>49</v>
      </c>
      <c r="K456" t="s">
        <v>49</v>
      </c>
      <c r="L456">
        <v>43</v>
      </c>
      <c r="M456">
        <v>53</v>
      </c>
      <c r="N456">
        <v>60</v>
      </c>
      <c r="O456">
        <v>72</v>
      </c>
      <c r="P456">
        <v>65</v>
      </c>
      <c r="Q456" t="s">
        <v>49</v>
      </c>
      <c r="R456" t="s">
        <v>49</v>
      </c>
      <c r="S456" t="s">
        <v>49</v>
      </c>
      <c r="T456" t="s">
        <v>49</v>
      </c>
      <c r="U456" t="s">
        <v>49</v>
      </c>
    </row>
    <row r="457" spans="1:21" x14ac:dyDescent="0.25">
      <c r="A457">
        <v>8023</v>
      </c>
      <c r="B457" t="s">
        <v>63</v>
      </c>
      <c r="C457">
        <v>7</v>
      </c>
      <c r="D457" t="s">
        <v>8</v>
      </c>
      <c r="E457">
        <v>1900</v>
      </c>
      <c r="F457">
        <v>81</v>
      </c>
      <c r="G457" t="s">
        <v>41</v>
      </c>
      <c r="H457">
        <v>60</v>
      </c>
      <c r="I457">
        <v>65</v>
      </c>
      <c r="J457">
        <v>64</v>
      </c>
      <c r="K457" t="s">
        <v>49</v>
      </c>
      <c r="L457">
        <v>69</v>
      </c>
      <c r="M457">
        <v>68</v>
      </c>
      <c r="N457">
        <v>68</v>
      </c>
      <c r="O457">
        <v>66</v>
      </c>
      <c r="P457" t="s">
        <v>49</v>
      </c>
      <c r="Q457">
        <v>55</v>
      </c>
      <c r="R457">
        <v>59</v>
      </c>
      <c r="S457">
        <v>63</v>
      </c>
      <c r="T457">
        <v>69</v>
      </c>
      <c r="U457">
        <v>71</v>
      </c>
    </row>
    <row r="458" spans="1:21" x14ac:dyDescent="0.25">
      <c r="A458">
        <v>8023</v>
      </c>
      <c r="B458" t="s">
        <v>63</v>
      </c>
      <c r="C458">
        <v>7</v>
      </c>
      <c r="D458" t="s">
        <v>8</v>
      </c>
      <c r="E458">
        <v>2000</v>
      </c>
      <c r="F458" t="s">
        <v>9</v>
      </c>
      <c r="G458" t="s">
        <v>42</v>
      </c>
      <c r="H458">
        <v>383</v>
      </c>
      <c r="I458">
        <v>379</v>
      </c>
      <c r="J458">
        <v>389</v>
      </c>
      <c r="K458">
        <v>395</v>
      </c>
      <c r="L458">
        <v>383</v>
      </c>
      <c r="M458">
        <v>373</v>
      </c>
      <c r="N458">
        <v>375</v>
      </c>
      <c r="O458">
        <v>360</v>
      </c>
      <c r="P458">
        <v>343</v>
      </c>
      <c r="Q458">
        <v>345</v>
      </c>
      <c r="R458">
        <v>343</v>
      </c>
      <c r="S458">
        <v>341</v>
      </c>
      <c r="T458">
        <v>360</v>
      </c>
      <c r="U458">
        <v>374</v>
      </c>
    </row>
    <row r="459" spans="1:21" x14ac:dyDescent="0.25">
      <c r="A459">
        <v>8023</v>
      </c>
      <c r="B459" t="s">
        <v>63</v>
      </c>
      <c r="C459">
        <v>7</v>
      </c>
      <c r="D459" t="s">
        <v>8</v>
      </c>
      <c r="E459">
        <v>2001</v>
      </c>
      <c r="F459" t="s">
        <v>9</v>
      </c>
      <c r="G459" t="s">
        <v>43</v>
      </c>
      <c r="H459">
        <v>17</v>
      </c>
      <c r="I459">
        <v>19</v>
      </c>
      <c r="J459">
        <v>17</v>
      </c>
      <c r="K459">
        <v>15</v>
      </c>
      <c r="L459">
        <v>15</v>
      </c>
      <c r="M459">
        <v>13</v>
      </c>
      <c r="N459">
        <v>14</v>
      </c>
      <c r="O459">
        <v>13</v>
      </c>
      <c r="P459">
        <v>14</v>
      </c>
      <c r="Q459">
        <v>17</v>
      </c>
      <c r="R459">
        <v>11</v>
      </c>
      <c r="S459">
        <v>12</v>
      </c>
      <c r="T459">
        <v>11</v>
      </c>
      <c r="U459">
        <v>10</v>
      </c>
    </row>
    <row r="460" spans="1:21" x14ac:dyDescent="0.25">
      <c r="A460">
        <v>8023</v>
      </c>
      <c r="B460" t="s">
        <v>63</v>
      </c>
      <c r="C460">
        <v>7</v>
      </c>
      <c r="D460" t="s">
        <v>8</v>
      </c>
      <c r="E460">
        <v>2002</v>
      </c>
      <c r="F460" t="s">
        <v>9</v>
      </c>
      <c r="G460" t="s">
        <v>44</v>
      </c>
      <c r="H460">
        <v>10</v>
      </c>
      <c r="I460">
        <v>10</v>
      </c>
      <c r="J460">
        <v>10</v>
      </c>
      <c r="K460">
        <v>10</v>
      </c>
      <c r="L460" t="s">
        <v>53</v>
      </c>
      <c r="M460" t="s">
        <v>53</v>
      </c>
      <c r="N460" t="s">
        <v>53</v>
      </c>
      <c r="O460" t="s">
        <v>53</v>
      </c>
      <c r="P460" t="s">
        <v>53</v>
      </c>
      <c r="Q460">
        <v>10</v>
      </c>
      <c r="R460">
        <v>10</v>
      </c>
      <c r="S460">
        <v>10</v>
      </c>
      <c r="T460" t="s">
        <v>53</v>
      </c>
      <c r="U460">
        <v>10</v>
      </c>
    </row>
    <row r="461" spans="1:21" x14ac:dyDescent="0.25">
      <c r="A461">
        <v>8023</v>
      </c>
      <c r="B461" t="s">
        <v>63</v>
      </c>
      <c r="C461">
        <v>7</v>
      </c>
      <c r="D461" t="s">
        <v>8</v>
      </c>
      <c r="E461">
        <v>2010</v>
      </c>
      <c r="F461" t="s">
        <v>9</v>
      </c>
      <c r="G461" t="s">
        <v>45</v>
      </c>
      <c r="H461">
        <v>356</v>
      </c>
      <c r="I461">
        <v>350</v>
      </c>
      <c r="J461">
        <v>362</v>
      </c>
      <c r="K461">
        <v>370</v>
      </c>
      <c r="L461">
        <v>359</v>
      </c>
      <c r="M461">
        <v>351</v>
      </c>
      <c r="N461">
        <v>352</v>
      </c>
      <c r="O461">
        <v>338</v>
      </c>
      <c r="P461">
        <v>320</v>
      </c>
      <c r="Q461">
        <v>318</v>
      </c>
      <c r="R461">
        <v>322</v>
      </c>
      <c r="S461">
        <v>319</v>
      </c>
      <c r="T461">
        <v>340</v>
      </c>
      <c r="U461">
        <v>354</v>
      </c>
    </row>
    <row r="462" spans="1:21" x14ac:dyDescent="0.25">
      <c r="A462">
        <v>8023</v>
      </c>
      <c r="B462" t="s">
        <v>63</v>
      </c>
      <c r="C462">
        <v>7</v>
      </c>
      <c r="D462" t="s">
        <v>8</v>
      </c>
      <c r="E462">
        <v>2011</v>
      </c>
      <c r="F462" t="s">
        <v>9</v>
      </c>
      <c r="G462" t="s">
        <v>46</v>
      </c>
      <c r="H462" t="s">
        <v>53</v>
      </c>
      <c r="I462" t="s">
        <v>53</v>
      </c>
      <c r="J462">
        <v>10</v>
      </c>
      <c r="K462">
        <v>11</v>
      </c>
      <c r="L462">
        <v>13</v>
      </c>
      <c r="M462">
        <v>14</v>
      </c>
      <c r="N462">
        <v>15</v>
      </c>
      <c r="O462">
        <v>13</v>
      </c>
      <c r="P462">
        <v>14</v>
      </c>
      <c r="Q462">
        <v>14</v>
      </c>
      <c r="R462">
        <v>12</v>
      </c>
      <c r="S462">
        <v>12</v>
      </c>
      <c r="T462">
        <v>12</v>
      </c>
      <c r="U462">
        <v>12</v>
      </c>
    </row>
    <row r="463" spans="1:21" x14ac:dyDescent="0.25">
      <c r="A463">
        <v>8023</v>
      </c>
      <c r="B463" t="s">
        <v>63</v>
      </c>
      <c r="C463">
        <v>7</v>
      </c>
      <c r="D463" t="s">
        <v>8</v>
      </c>
      <c r="E463">
        <v>2012</v>
      </c>
      <c r="F463" t="s">
        <v>9</v>
      </c>
      <c r="G463" t="s">
        <v>47</v>
      </c>
      <c r="H463">
        <v>347</v>
      </c>
      <c r="I463">
        <v>341</v>
      </c>
      <c r="J463">
        <v>352</v>
      </c>
      <c r="K463">
        <v>359</v>
      </c>
      <c r="L463">
        <v>346</v>
      </c>
      <c r="M463">
        <v>337</v>
      </c>
      <c r="N463">
        <v>337</v>
      </c>
      <c r="O463">
        <v>325</v>
      </c>
      <c r="P463">
        <v>306</v>
      </c>
      <c r="Q463">
        <v>304</v>
      </c>
      <c r="R463">
        <v>310</v>
      </c>
      <c r="S463">
        <v>307</v>
      </c>
      <c r="T463">
        <v>328</v>
      </c>
      <c r="U463">
        <v>342</v>
      </c>
    </row>
    <row r="464" spans="1:21" x14ac:dyDescent="0.25">
      <c r="A464">
        <v>8025</v>
      </c>
      <c r="B464" t="s">
        <v>64</v>
      </c>
      <c r="C464">
        <v>7</v>
      </c>
      <c r="D464" t="s">
        <v>8</v>
      </c>
      <c r="E464">
        <v>10</v>
      </c>
      <c r="F464" t="s">
        <v>9</v>
      </c>
      <c r="G464" t="s">
        <v>10</v>
      </c>
      <c r="H464">
        <v>1803</v>
      </c>
      <c r="I464">
        <v>1783</v>
      </c>
      <c r="J464">
        <v>1743</v>
      </c>
      <c r="K464">
        <v>1732</v>
      </c>
      <c r="L464">
        <v>1759</v>
      </c>
      <c r="M464">
        <v>1780</v>
      </c>
      <c r="N464">
        <v>1833</v>
      </c>
      <c r="O464">
        <v>1900</v>
      </c>
      <c r="P464">
        <v>1890</v>
      </c>
      <c r="Q464">
        <v>1974</v>
      </c>
      <c r="R464">
        <v>1983</v>
      </c>
      <c r="S464">
        <v>1980</v>
      </c>
      <c r="T464">
        <v>1933</v>
      </c>
      <c r="U464">
        <v>1965</v>
      </c>
    </row>
    <row r="465" spans="1:21" x14ac:dyDescent="0.25">
      <c r="A465">
        <v>8025</v>
      </c>
      <c r="B465" t="s">
        <v>64</v>
      </c>
      <c r="C465">
        <v>7</v>
      </c>
      <c r="D465" t="s">
        <v>8</v>
      </c>
      <c r="E465">
        <v>20</v>
      </c>
      <c r="F465" t="s">
        <v>9</v>
      </c>
      <c r="G465" t="s">
        <v>11</v>
      </c>
      <c r="H465">
        <v>1229</v>
      </c>
      <c r="I465">
        <v>1211</v>
      </c>
      <c r="J465">
        <v>1153</v>
      </c>
      <c r="K465">
        <v>1150</v>
      </c>
      <c r="L465">
        <v>1166</v>
      </c>
      <c r="M465">
        <v>1211</v>
      </c>
      <c r="N465">
        <v>1223</v>
      </c>
      <c r="O465">
        <v>1253</v>
      </c>
      <c r="P465">
        <v>1230</v>
      </c>
      <c r="Q465">
        <v>1220</v>
      </c>
      <c r="R465">
        <v>1235</v>
      </c>
      <c r="S465">
        <v>1200</v>
      </c>
      <c r="T465">
        <v>1149</v>
      </c>
      <c r="U465">
        <v>1170</v>
      </c>
    </row>
    <row r="466" spans="1:21" x14ac:dyDescent="0.25">
      <c r="A466">
        <v>8025</v>
      </c>
      <c r="B466" t="s">
        <v>64</v>
      </c>
      <c r="C466">
        <v>7</v>
      </c>
      <c r="D466" t="s">
        <v>8</v>
      </c>
      <c r="E466">
        <v>40</v>
      </c>
      <c r="F466" t="s">
        <v>9</v>
      </c>
      <c r="G466" t="s">
        <v>12</v>
      </c>
      <c r="H466">
        <v>574</v>
      </c>
      <c r="I466">
        <v>572</v>
      </c>
      <c r="J466">
        <v>590</v>
      </c>
      <c r="K466">
        <v>582</v>
      </c>
      <c r="L466">
        <v>593</v>
      </c>
      <c r="M466">
        <v>569</v>
      </c>
      <c r="N466">
        <v>610</v>
      </c>
      <c r="O466">
        <v>647</v>
      </c>
      <c r="P466">
        <v>660</v>
      </c>
      <c r="Q466">
        <v>754</v>
      </c>
      <c r="R466">
        <v>748</v>
      </c>
      <c r="S466">
        <v>780</v>
      </c>
      <c r="T466">
        <v>784</v>
      </c>
      <c r="U466">
        <v>795</v>
      </c>
    </row>
    <row r="467" spans="1:21" x14ac:dyDescent="0.25">
      <c r="A467">
        <v>8025</v>
      </c>
      <c r="B467" t="s">
        <v>64</v>
      </c>
      <c r="C467">
        <v>7</v>
      </c>
      <c r="D467" t="s">
        <v>8</v>
      </c>
      <c r="E467">
        <v>50</v>
      </c>
      <c r="F467" t="s">
        <v>9</v>
      </c>
      <c r="G467" t="s">
        <v>13</v>
      </c>
      <c r="H467">
        <v>220</v>
      </c>
      <c r="I467">
        <v>224</v>
      </c>
      <c r="J467">
        <v>219</v>
      </c>
      <c r="K467">
        <v>210</v>
      </c>
      <c r="L467">
        <v>207</v>
      </c>
      <c r="M467">
        <v>204</v>
      </c>
      <c r="N467">
        <v>244</v>
      </c>
      <c r="O467">
        <v>235</v>
      </c>
      <c r="P467">
        <v>226</v>
      </c>
      <c r="Q467">
        <v>223</v>
      </c>
      <c r="R467">
        <v>220</v>
      </c>
      <c r="S467">
        <v>208</v>
      </c>
      <c r="T467">
        <v>205</v>
      </c>
      <c r="U467">
        <v>202</v>
      </c>
    </row>
    <row r="468" spans="1:21" x14ac:dyDescent="0.25">
      <c r="A468">
        <v>8025</v>
      </c>
      <c r="B468" t="s">
        <v>64</v>
      </c>
      <c r="C468">
        <v>7</v>
      </c>
      <c r="D468" t="s">
        <v>8</v>
      </c>
      <c r="E468">
        <v>60</v>
      </c>
      <c r="F468" t="s">
        <v>9</v>
      </c>
      <c r="G468" t="s">
        <v>14</v>
      </c>
      <c r="H468">
        <v>354</v>
      </c>
      <c r="I468">
        <v>348</v>
      </c>
      <c r="J468">
        <v>371</v>
      </c>
      <c r="K468">
        <v>372</v>
      </c>
      <c r="L468">
        <v>386</v>
      </c>
      <c r="M468">
        <v>365</v>
      </c>
      <c r="N468">
        <v>366</v>
      </c>
      <c r="O468">
        <v>412</v>
      </c>
      <c r="P468">
        <v>434</v>
      </c>
      <c r="Q468">
        <v>531</v>
      </c>
      <c r="R468">
        <v>528</v>
      </c>
      <c r="S468">
        <v>572</v>
      </c>
      <c r="T468">
        <v>579</v>
      </c>
      <c r="U468">
        <v>593</v>
      </c>
    </row>
    <row r="469" spans="1:21" x14ac:dyDescent="0.25">
      <c r="A469">
        <v>8025</v>
      </c>
      <c r="B469" t="s">
        <v>64</v>
      </c>
      <c r="C469">
        <v>7</v>
      </c>
      <c r="D469" t="s">
        <v>8</v>
      </c>
      <c r="E469">
        <v>70</v>
      </c>
      <c r="F469" t="s">
        <v>15</v>
      </c>
      <c r="G469" t="s">
        <v>16</v>
      </c>
      <c r="H469">
        <v>295</v>
      </c>
      <c r="I469">
        <v>277</v>
      </c>
      <c r="J469">
        <v>284</v>
      </c>
      <c r="K469">
        <v>272</v>
      </c>
      <c r="L469">
        <v>269</v>
      </c>
      <c r="M469">
        <v>268</v>
      </c>
      <c r="N469">
        <v>300</v>
      </c>
      <c r="O469">
        <v>299</v>
      </c>
      <c r="P469">
        <v>293</v>
      </c>
      <c r="Q469">
        <v>298</v>
      </c>
      <c r="R469">
        <v>296</v>
      </c>
      <c r="S469">
        <v>288</v>
      </c>
      <c r="T469">
        <v>290</v>
      </c>
      <c r="U469">
        <v>282</v>
      </c>
    </row>
    <row r="470" spans="1:21" x14ac:dyDescent="0.25">
      <c r="A470">
        <v>8025</v>
      </c>
      <c r="B470" t="s">
        <v>64</v>
      </c>
      <c r="C470">
        <v>7</v>
      </c>
      <c r="D470" t="s">
        <v>8</v>
      </c>
      <c r="E470">
        <v>80</v>
      </c>
      <c r="F470" t="s">
        <v>9</v>
      </c>
      <c r="G470" t="s">
        <v>17</v>
      </c>
      <c r="H470">
        <v>1508</v>
      </c>
      <c r="I470">
        <v>1506</v>
      </c>
      <c r="J470">
        <v>1459</v>
      </c>
      <c r="K470">
        <v>1460</v>
      </c>
      <c r="L470">
        <v>1490</v>
      </c>
      <c r="M470">
        <v>1512</v>
      </c>
      <c r="N470">
        <v>1533</v>
      </c>
      <c r="O470">
        <v>1601</v>
      </c>
      <c r="P470">
        <v>1597</v>
      </c>
      <c r="Q470">
        <v>1676</v>
      </c>
      <c r="R470">
        <v>1687</v>
      </c>
      <c r="S470">
        <v>1692</v>
      </c>
      <c r="T470">
        <v>1643</v>
      </c>
      <c r="U470">
        <v>1683</v>
      </c>
    </row>
    <row r="471" spans="1:21" x14ac:dyDescent="0.25">
      <c r="A471">
        <v>8025</v>
      </c>
      <c r="B471" t="s">
        <v>64</v>
      </c>
      <c r="C471">
        <v>7</v>
      </c>
      <c r="D471" t="s">
        <v>8</v>
      </c>
      <c r="E471">
        <v>90</v>
      </c>
      <c r="F471" t="s">
        <v>9</v>
      </c>
      <c r="G471" t="s">
        <v>18</v>
      </c>
      <c r="H471">
        <v>949</v>
      </c>
      <c r="I471">
        <v>959</v>
      </c>
      <c r="J471">
        <v>930</v>
      </c>
      <c r="K471">
        <v>933</v>
      </c>
      <c r="L471">
        <v>963</v>
      </c>
      <c r="M471">
        <v>995</v>
      </c>
      <c r="N471">
        <v>1010</v>
      </c>
      <c r="O471">
        <v>1070</v>
      </c>
      <c r="P471">
        <v>1068</v>
      </c>
      <c r="Q471">
        <v>1153</v>
      </c>
      <c r="R471">
        <v>1161</v>
      </c>
      <c r="S471">
        <v>1167</v>
      </c>
      <c r="T471">
        <v>1115</v>
      </c>
      <c r="U471">
        <v>1153</v>
      </c>
    </row>
    <row r="472" spans="1:21" x14ac:dyDescent="0.25">
      <c r="A472">
        <v>8025</v>
      </c>
      <c r="B472" t="s">
        <v>64</v>
      </c>
      <c r="C472">
        <v>7</v>
      </c>
      <c r="D472" t="s">
        <v>8</v>
      </c>
      <c r="E472">
        <v>100</v>
      </c>
      <c r="F472" t="s">
        <v>19</v>
      </c>
      <c r="G472" t="s">
        <v>20</v>
      </c>
      <c r="H472" t="s">
        <v>49</v>
      </c>
      <c r="I472" t="s">
        <v>49</v>
      </c>
      <c r="J472" t="s">
        <v>49</v>
      </c>
      <c r="K472" t="s">
        <v>49</v>
      </c>
      <c r="L472" t="s">
        <v>49</v>
      </c>
      <c r="M472" t="s">
        <v>49</v>
      </c>
      <c r="N472" t="s">
        <v>49</v>
      </c>
      <c r="O472" t="s">
        <v>49</v>
      </c>
      <c r="P472" t="s">
        <v>49</v>
      </c>
      <c r="Q472" t="s">
        <v>49</v>
      </c>
      <c r="R472" t="s">
        <v>49</v>
      </c>
      <c r="S472" t="s">
        <v>49</v>
      </c>
      <c r="T472" t="s">
        <v>49</v>
      </c>
      <c r="U472" t="s">
        <v>49</v>
      </c>
    </row>
    <row r="473" spans="1:21" x14ac:dyDescent="0.25">
      <c r="A473">
        <v>8025</v>
      </c>
      <c r="B473" t="s">
        <v>64</v>
      </c>
      <c r="C473">
        <v>7</v>
      </c>
      <c r="D473" t="s">
        <v>8</v>
      </c>
      <c r="E473">
        <v>200</v>
      </c>
      <c r="F473">
        <v>21</v>
      </c>
      <c r="G473" t="s">
        <v>21</v>
      </c>
      <c r="H473" t="s">
        <v>53</v>
      </c>
      <c r="I473" t="s">
        <v>53</v>
      </c>
      <c r="J473" t="s">
        <v>53</v>
      </c>
      <c r="K473" t="s">
        <v>53</v>
      </c>
      <c r="L473" t="s">
        <v>53</v>
      </c>
      <c r="M473" t="s">
        <v>53</v>
      </c>
      <c r="N473">
        <v>10</v>
      </c>
      <c r="O473">
        <v>35</v>
      </c>
      <c r="P473">
        <v>49</v>
      </c>
      <c r="Q473" t="s">
        <v>49</v>
      </c>
      <c r="R473" t="s">
        <v>49</v>
      </c>
      <c r="S473">
        <v>101</v>
      </c>
      <c r="T473">
        <v>100</v>
      </c>
      <c r="U473">
        <v>107</v>
      </c>
    </row>
    <row r="474" spans="1:21" x14ac:dyDescent="0.25">
      <c r="A474">
        <v>8025</v>
      </c>
      <c r="B474" t="s">
        <v>64</v>
      </c>
      <c r="C474">
        <v>7</v>
      </c>
      <c r="D474" t="s">
        <v>8</v>
      </c>
      <c r="E474">
        <v>300</v>
      </c>
      <c r="F474">
        <v>22</v>
      </c>
      <c r="G474" t="s">
        <v>22</v>
      </c>
      <c r="H474" t="s">
        <v>49</v>
      </c>
      <c r="I474" t="s">
        <v>49</v>
      </c>
      <c r="J474" t="s">
        <v>49</v>
      </c>
      <c r="K474" t="s">
        <v>49</v>
      </c>
      <c r="L474" t="s">
        <v>49</v>
      </c>
      <c r="M474" t="s">
        <v>49</v>
      </c>
      <c r="N474" t="s">
        <v>49</v>
      </c>
      <c r="O474" t="s">
        <v>49</v>
      </c>
      <c r="P474" t="s">
        <v>49</v>
      </c>
      <c r="Q474" t="s">
        <v>49</v>
      </c>
      <c r="R474" t="s">
        <v>49</v>
      </c>
      <c r="S474" t="s">
        <v>49</v>
      </c>
      <c r="T474" t="s">
        <v>49</v>
      </c>
      <c r="U474" t="s">
        <v>49</v>
      </c>
    </row>
    <row r="475" spans="1:21" x14ac:dyDescent="0.25">
      <c r="A475">
        <v>8025</v>
      </c>
      <c r="B475" t="s">
        <v>64</v>
      </c>
      <c r="C475">
        <v>7</v>
      </c>
      <c r="D475" t="s">
        <v>8</v>
      </c>
      <c r="E475">
        <v>400</v>
      </c>
      <c r="F475">
        <v>23</v>
      </c>
      <c r="G475" t="s">
        <v>23</v>
      </c>
      <c r="H475">
        <v>76</v>
      </c>
      <c r="I475">
        <v>54</v>
      </c>
      <c r="J475">
        <v>74</v>
      </c>
      <c r="K475">
        <v>73</v>
      </c>
      <c r="L475">
        <v>59</v>
      </c>
      <c r="M475" t="s">
        <v>49</v>
      </c>
      <c r="N475" t="s">
        <v>49</v>
      </c>
      <c r="O475" t="s">
        <v>49</v>
      </c>
      <c r="P475" t="s">
        <v>49</v>
      </c>
      <c r="Q475">
        <v>61</v>
      </c>
      <c r="R475">
        <v>63</v>
      </c>
      <c r="S475" t="s">
        <v>49</v>
      </c>
      <c r="T475" t="s">
        <v>49</v>
      </c>
      <c r="U475" t="s">
        <v>49</v>
      </c>
    </row>
    <row r="476" spans="1:21" x14ac:dyDescent="0.25">
      <c r="A476">
        <v>8025</v>
      </c>
      <c r="B476" t="s">
        <v>64</v>
      </c>
      <c r="C476">
        <v>7</v>
      </c>
      <c r="D476" t="s">
        <v>8</v>
      </c>
      <c r="E476">
        <v>500</v>
      </c>
      <c r="F476" t="s">
        <v>24</v>
      </c>
      <c r="G476" t="s">
        <v>25</v>
      </c>
      <c r="H476" t="s">
        <v>49</v>
      </c>
      <c r="I476" t="s">
        <v>49</v>
      </c>
      <c r="J476" t="s">
        <v>49</v>
      </c>
      <c r="K476" t="s">
        <v>49</v>
      </c>
      <c r="L476" t="s">
        <v>49</v>
      </c>
      <c r="M476" t="s">
        <v>49</v>
      </c>
      <c r="N476" t="s">
        <v>49</v>
      </c>
      <c r="O476" t="s">
        <v>49</v>
      </c>
      <c r="P476">
        <v>16</v>
      </c>
      <c r="Q476">
        <v>27</v>
      </c>
      <c r="R476">
        <v>16</v>
      </c>
      <c r="S476">
        <v>17</v>
      </c>
      <c r="T476">
        <v>18</v>
      </c>
      <c r="U476">
        <v>20</v>
      </c>
    </row>
    <row r="477" spans="1:21" x14ac:dyDescent="0.25">
      <c r="A477">
        <v>8025</v>
      </c>
      <c r="B477" t="s">
        <v>64</v>
      </c>
      <c r="C477">
        <v>7</v>
      </c>
      <c r="D477" t="s">
        <v>8</v>
      </c>
      <c r="E477">
        <v>600</v>
      </c>
      <c r="F477">
        <v>42</v>
      </c>
      <c r="G477" t="s">
        <v>26</v>
      </c>
      <c r="H477" t="s">
        <v>53</v>
      </c>
      <c r="I477" t="s">
        <v>53</v>
      </c>
      <c r="J477" t="s">
        <v>53</v>
      </c>
      <c r="K477" t="s">
        <v>53</v>
      </c>
      <c r="L477" t="s">
        <v>49</v>
      </c>
      <c r="M477" t="s">
        <v>49</v>
      </c>
      <c r="N477" t="s">
        <v>49</v>
      </c>
      <c r="O477" t="s">
        <v>49</v>
      </c>
      <c r="P477" t="s">
        <v>49</v>
      </c>
      <c r="Q477" t="s">
        <v>49</v>
      </c>
      <c r="R477" t="s">
        <v>49</v>
      </c>
      <c r="S477" t="s">
        <v>49</v>
      </c>
      <c r="T477" t="s">
        <v>49</v>
      </c>
      <c r="U477" t="s">
        <v>49</v>
      </c>
    </row>
    <row r="478" spans="1:21" x14ac:dyDescent="0.25">
      <c r="A478">
        <v>8025</v>
      </c>
      <c r="B478" t="s">
        <v>64</v>
      </c>
      <c r="C478">
        <v>7</v>
      </c>
      <c r="D478" t="s">
        <v>8</v>
      </c>
      <c r="E478">
        <v>700</v>
      </c>
      <c r="F478" t="s">
        <v>27</v>
      </c>
      <c r="G478" t="s">
        <v>28</v>
      </c>
      <c r="H478">
        <v>146</v>
      </c>
      <c r="I478">
        <v>142</v>
      </c>
      <c r="J478">
        <v>143</v>
      </c>
      <c r="K478">
        <v>146</v>
      </c>
      <c r="L478">
        <v>151</v>
      </c>
      <c r="M478">
        <v>142</v>
      </c>
      <c r="N478">
        <v>142</v>
      </c>
      <c r="O478">
        <v>131</v>
      </c>
      <c r="P478">
        <v>117</v>
      </c>
      <c r="Q478">
        <v>123</v>
      </c>
      <c r="R478">
        <v>115</v>
      </c>
      <c r="S478">
        <v>113</v>
      </c>
      <c r="T478">
        <v>120</v>
      </c>
      <c r="U478">
        <v>122</v>
      </c>
    </row>
    <row r="479" spans="1:21" x14ac:dyDescent="0.25">
      <c r="A479">
        <v>8025</v>
      </c>
      <c r="B479" t="s">
        <v>64</v>
      </c>
      <c r="C479">
        <v>7</v>
      </c>
      <c r="D479" t="s">
        <v>8</v>
      </c>
      <c r="E479">
        <v>800</v>
      </c>
      <c r="F479" t="s">
        <v>29</v>
      </c>
      <c r="G479" t="s">
        <v>30</v>
      </c>
      <c r="H479" t="s">
        <v>49</v>
      </c>
      <c r="I479" t="s">
        <v>49</v>
      </c>
      <c r="J479" t="s">
        <v>49</v>
      </c>
      <c r="K479" t="s">
        <v>49</v>
      </c>
      <c r="L479">
        <v>31</v>
      </c>
      <c r="M479">
        <v>28</v>
      </c>
      <c r="N479" t="s">
        <v>49</v>
      </c>
      <c r="O479" t="s">
        <v>49</v>
      </c>
      <c r="P479" t="s">
        <v>49</v>
      </c>
      <c r="Q479" t="s">
        <v>49</v>
      </c>
      <c r="R479" t="s">
        <v>49</v>
      </c>
      <c r="S479" t="s">
        <v>49</v>
      </c>
      <c r="T479" t="s">
        <v>49</v>
      </c>
      <c r="U479" t="s">
        <v>49</v>
      </c>
    </row>
    <row r="480" spans="1:21" x14ac:dyDescent="0.25">
      <c r="A480">
        <v>8025</v>
      </c>
      <c r="B480" t="s">
        <v>64</v>
      </c>
      <c r="C480">
        <v>7</v>
      </c>
      <c r="D480" t="s">
        <v>8</v>
      </c>
      <c r="E480">
        <v>900</v>
      </c>
      <c r="F480">
        <v>51</v>
      </c>
      <c r="G480" t="s">
        <v>31</v>
      </c>
      <c r="H480">
        <v>0</v>
      </c>
      <c r="I480" t="s">
        <v>53</v>
      </c>
      <c r="J480" t="s">
        <v>53</v>
      </c>
      <c r="K480" t="s">
        <v>53</v>
      </c>
      <c r="L480" t="s">
        <v>49</v>
      </c>
      <c r="M480" t="s">
        <v>49</v>
      </c>
      <c r="N480" t="s">
        <v>49</v>
      </c>
      <c r="O480" t="s">
        <v>49</v>
      </c>
      <c r="P480" t="s">
        <v>49</v>
      </c>
      <c r="Q480" t="s">
        <v>53</v>
      </c>
      <c r="R480">
        <v>0</v>
      </c>
      <c r="S480">
        <v>0</v>
      </c>
      <c r="T480">
        <v>0</v>
      </c>
      <c r="U480">
        <v>0</v>
      </c>
    </row>
    <row r="481" spans="1:21" x14ac:dyDescent="0.25">
      <c r="A481">
        <v>8025</v>
      </c>
      <c r="B481" t="s">
        <v>64</v>
      </c>
      <c r="C481">
        <v>7</v>
      </c>
      <c r="D481" t="s">
        <v>8</v>
      </c>
      <c r="E481">
        <v>1000</v>
      </c>
      <c r="F481">
        <v>52</v>
      </c>
      <c r="G481" t="s">
        <v>32</v>
      </c>
      <c r="H481" t="s">
        <v>49</v>
      </c>
      <c r="I481" t="s">
        <v>49</v>
      </c>
      <c r="J481" t="s">
        <v>49</v>
      </c>
      <c r="K481" t="s">
        <v>49</v>
      </c>
      <c r="L481" t="s">
        <v>49</v>
      </c>
      <c r="M481" t="s">
        <v>49</v>
      </c>
      <c r="N481" t="s">
        <v>49</v>
      </c>
      <c r="O481" t="s">
        <v>49</v>
      </c>
      <c r="P481" t="s">
        <v>49</v>
      </c>
      <c r="Q481" t="s">
        <v>49</v>
      </c>
      <c r="R481" t="s">
        <v>49</v>
      </c>
      <c r="S481" t="s">
        <v>49</v>
      </c>
      <c r="T481" t="s">
        <v>49</v>
      </c>
      <c r="U481" t="s">
        <v>49</v>
      </c>
    </row>
    <row r="482" spans="1:21" x14ac:dyDescent="0.25">
      <c r="A482">
        <v>8025</v>
      </c>
      <c r="B482" t="s">
        <v>64</v>
      </c>
      <c r="C482">
        <v>7</v>
      </c>
      <c r="D482" t="s">
        <v>8</v>
      </c>
      <c r="E482">
        <v>1100</v>
      </c>
      <c r="F482">
        <v>53</v>
      </c>
      <c r="G482" t="s">
        <v>33</v>
      </c>
      <c r="H482" t="s">
        <v>49</v>
      </c>
      <c r="I482" t="s">
        <v>49</v>
      </c>
      <c r="J482" t="s">
        <v>49</v>
      </c>
      <c r="K482" t="s">
        <v>49</v>
      </c>
      <c r="L482" t="s">
        <v>49</v>
      </c>
      <c r="M482" t="s">
        <v>49</v>
      </c>
      <c r="N482" t="s">
        <v>49</v>
      </c>
      <c r="O482" t="s">
        <v>49</v>
      </c>
      <c r="P482" t="s">
        <v>49</v>
      </c>
      <c r="Q482" t="s">
        <v>49</v>
      </c>
      <c r="R482" t="s">
        <v>49</v>
      </c>
      <c r="S482" t="s">
        <v>49</v>
      </c>
      <c r="T482" t="s">
        <v>49</v>
      </c>
      <c r="U482" t="s">
        <v>49</v>
      </c>
    </row>
    <row r="483" spans="1:21" x14ac:dyDescent="0.25">
      <c r="A483">
        <v>8025</v>
      </c>
      <c r="B483" t="s">
        <v>64</v>
      </c>
      <c r="C483">
        <v>7</v>
      </c>
      <c r="D483" t="s">
        <v>8</v>
      </c>
      <c r="E483">
        <v>1200</v>
      </c>
      <c r="F483">
        <v>54</v>
      </c>
      <c r="G483" t="s">
        <v>34</v>
      </c>
      <c r="H483" t="s">
        <v>49</v>
      </c>
      <c r="I483" t="s">
        <v>49</v>
      </c>
      <c r="J483" t="s">
        <v>49</v>
      </c>
      <c r="K483" t="s">
        <v>49</v>
      </c>
      <c r="L483" t="s">
        <v>49</v>
      </c>
      <c r="M483" t="s">
        <v>49</v>
      </c>
      <c r="N483" t="s">
        <v>49</v>
      </c>
      <c r="O483">
        <v>29</v>
      </c>
      <c r="P483">
        <v>25</v>
      </c>
      <c r="Q483">
        <v>29</v>
      </c>
      <c r="R483">
        <v>24</v>
      </c>
      <c r="S483">
        <v>25</v>
      </c>
      <c r="T483">
        <v>33</v>
      </c>
      <c r="U483">
        <v>34</v>
      </c>
    </row>
    <row r="484" spans="1:21" x14ac:dyDescent="0.25">
      <c r="A484">
        <v>8025</v>
      </c>
      <c r="B484" t="s">
        <v>64</v>
      </c>
      <c r="C484">
        <v>7</v>
      </c>
      <c r="D484" t="s">
        <v>8</v>
      </c>
      <c r="E484">
        <v>1300</v>
      </c>
      <c r="F484">
        <v>55</v>
      </c>
      <c r="G484" t="s">
        <v>35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</row>
    <row r="485" spans="1:21" x14ac:dyDescent="0.25">
      <c r="A485">
        <v>8025</v>
      </c>
      <c r="B485" t="s">
        <v>64</v>
      </c>
      <c r="C485">
        <v>7</v>
      </c>
      <c r="D485" t="s">
        <v>8</v>
      </c>
      <c r="E485">
        <v>1400</v>
      </c>
      <c r="F485">
        <v>56</v>
      </c>
      <c r="G485" t="s">
        <v>36</v>
      </c>
      <c r="H485" t="s">
        <v>49</v>
      </c>
      <c r="I485" t="s">
        <v>49</v>
      </c>
      <c r="J485" t="s">
        <v>49</v>
      </c>
      <c r="K485" t="s">
        <v>49</v>
      </c>
      <c r="L485" t="s">
        <v>49</v>
      </c>
      <c r="M485" t="s">
        <v>49</v>
      </c>
      <c r="N485" t="s">
        <v>49</v>
      </c>
      <c r="O485" t="s">
        <v>49</v>
      </c>
      <c r="P485" t="s">
        <v>49</v>
      </c>
      <c r="Q485" t="s">
        <v>49</v>
      </c>
      <c r="R485" t="s">
        <v>49</v>
      </c>
      <c r="S485" t="s">
        <v>49</v>
      </c>
      <c r="T485" t="s">
        <v>49</v>
      </c>
      <c r="U485" t="s">
        <v>49</v>
      </c>
    </row>
    <row r="486" spans="1:21" x14ac:dyDescent="0.25">
      <c r="A486">
        <v>8025</v>
      </c>
      <c r="B486" t="s">
        <v>64</v>
      </c>
      <c r="C486">
        <v>7</v>
      </c>
      <c r="D486" t="s">
        <v>8</v>
      </c>
      <c r="E486">
        <v>1500</v>
      </c>
      <c r="F486">
        <v>61</v>
      </c>
      <c r="G486" t="s">
        <v>37</v>
      </c>
      <c r="H486" t="s">
        <v>49</v>
      </c>
      <c r="I486" t="s">
        <v>49</v>
      </c>
      <c r="J486" t="s">
        <v>49</v>
      </c>
      <c r="K486" t="s">
        <v>49</v>
      </c>
      <c r="L486" t="s">
        <v>53</v>
      </c>
      <c r="M486" t="s">
        <v>53</v>
      </c>
      <c r="N486" t="s">
        <v>49</v>
      </c>
      <c r="O486" t="s">
        <v>49</v>
      </c>
      <c r="P486" t="s">
        <v>53</v>
      </c>
      <c r="Q486">
        <v>13</v>
      </c>
      <c r="R486" t="s">
        <v>49</v>
      </c>
      <c r="S486" t="s">
        <v>49</v>
      </c>
      <c r="T486" t="s">
        <v>49</v>
      </c>
      <c r="U486" t="s">
        <v>53</v>
      </c>
    </row>
    <row r="487" spans="1:21" x14ac:dyDescent="0.25">
      <c r="A487">
        <v>8025</v>
      </c>
      <c r="B487" t="s">
        <v>64</v>
      </c>
      <c r="C487">
        <v>7</v>
      </c>
      <c r="D487" t="s">
        <v>8</v>
      </c>
      <c r="E487">
        <v>1600</v>
      </c>
      <c r="F487">
        <v>62</v>
      </c>
      <c r="G487" t="s">
        <v>38</v>
      </c>
      <c r="H487" t="s">
        <v>49</v>
      </c>
      <c r="I487" t="s">
        <v>49</v>
      </c>
      <c r="J487" t="s">
        <v>49</v>
      </c>
      <c r="K487" t="s">
        <v>49</v>
      </c>
      <c r="L487" t="s">
        <v>49</v>
      </c>
      <c r="M487">
        <v>97</v>
      </c>
      <c r="N487" t="s">
        <v>49</v>
      </c>
      <c r="O487" t="s">
        <v>49</v>
      </c>
      <c r="P487">
        <v>100</v>
      </c>
      <c r="Q487">
        <v>111</v>
      </c>
      <c r="R487" t="s">
        <v>49</v>
      </c>
      <c r="S487" t="s">
        <v>49</v>
      </c>
      <c r="T487" t="s">
        <v>49</v>
      </c>
      <c r="U487">
        <v>89</v>
      </c>
    </row>
    <row r="488" spans="1:21" x14ac:dyDescent="0.25">
      <c r="A488">
        <v>8025</v>
      </c>
      <c r="B488" t="s">
        <v>64</v>
      </c>
      <c r="C488">
        <v>7</v>
      </c>
      <c r="D488" t="s">
        <v>8</v>
      </c>
      <c r="E488">
        <v>1700</v>
      </c>
      <c r="F488">
        <v>71</v>
      </c>
      <c r="G488" t="s">
        <v>39</v>
      </c>
      <c r="H488" t="s">
        <v>53</v>
      </c>
      <c r="I488" t="s">
        <v>53</v>
      </c>
      <c r="J488" t="s">
        <v>53</v>
      </c>
      <c r="K488" t="s">
        <v>53</v>
      </c>
      <c r="L488" t="s">
        <v>53</v>
      </c>
      <c r="M488" t="s">
        <v>53</v>
      </c>
      <c r="N488" t="s">
        <v>53</v>
      </c>
      <c r="O488">
        <v>20</v>
      </c>
      <c r="P488">
        <v>16</v>
      </c>
      <c r="Q488">
        <v>26</v>
      </c>
      <c r="R488">
        <v>16</v>
      </c>
      <c r="S488">
        <v>16</v>
      </c>
      <c r="T488">
        <v>16</v>
      </c>
      <c r="U488">
        <v>16</v>
      </c>
    </row>
    <row r="489" spans="1:21" x14ac:dyDescent="0.25">
      <c r="A489">
        <v>8025</v>
      </c>
      <c r="B489" t="s">
        <v>64</v>
      </c>
      <c r="C489">
        <v>7</v>
      </c>
      <c r="D489" t="s">
        <v>8</v>
      </c>
      <c r="E489">
        <v>1800</v>
      </c>
      <c r="F489">
        <v>72</v>
      </c>
      <c r="G489" t="s">
        <v>40</v>
      </c>
      <c r="H489">
        <v>43</v>
      </c>
      <c r="I489">
        <v>25</v>
      </c>
      <c r="J489" t="s">
        <v>49</v>
      </c>
      <c r="K489" t="s">
        <v>49</v>
      </c>
      <c r="L489">
        <v>32</v>
      </c>
      <c r="M489">
        <v>32</v>
      </c>
      <c r="N489">
        <v>35</v>
      </c>
      <c r="O489">
        <v>36</v>
      </c>
      <c r="P489">
        <v>42</v>
      </c>
      <c r="Q489">
        <v>45</v>
      </c>
      <c r="R489" t="s">
        <v>49</v>
      </c>
      <c r="S489">
        <v>35</v>
      </c>
      <c r="T489" t="s">
        <v>49</v>
      </c>
      <c r="U489" t="s">
        <v>49</v>
      </c>
    </row>
    <row r="490" spans="1:21" x14ac:dyDescent="0.25">
      <c r="A490">
        <v>8025</v>
      </c>
      <c r="B490" t="s">
        <v>64</v>
      </c>
      <c r="C490">
        <v>7</v>
      </c>
      <c r="D490" t="s">
        <v>8</v>
      </c>
      <c r="E490">
        <v>1900</v>
      </c>
      <c r="F490">
        <v>81</v>
      </c>
      <c r="G490" t="s">
        <v>41</v>
      </c>
      <c r="H490" t="s">
        <v>49</v>
      </c>
      <c r="I490" t="s">
        <v>49</v>
      </c>
      <c r="J490">
        <v>98</v>
      </c>
      <c r="K490">
        <v>91</v>
      </c>
      <c r="L490">
        <v>102</v>
      </c>
      <c r="M490" t="s">
        <v>49</v>
      </c>
      <c r="N490" t="s">
        <v>49</v>
      </c>
      <c r="O490" t="s">
        <v>49</v>
      </c>
      <c r="P490" t="s">
        <v>49</v>
      </c>
      <c r="Q490" t="s">
        <v>49</v>
      </c>
      <c r="R490" t="s">
        <v>49</v>
      </c>
      <c r="S490" t="s">
        <v>49</v>
      </c>
      <c r="T490" t="s">
        <v>49</v>
      </c>
      <c r="U490" t="s">
        <v>49</v>
      </c>
    </row>
    <row r="491" spans="1:21" x14ac:dyDescent="0.25">
      <c r="A491">
        <v>8025</v>
      </c>
      <c r="B491" t="s">
        <v>64</v>
      </c>
      <c r="C491">
        <v>7</v>
      </c>
      <c r="D491" t="s">
        <v>8</v>
      </c>
      <c r="E491">
        <v>2000</v>
      </c>
      <c r="F491" t="s">
        <v>9</v>
      </c>
      <c r="G491" t="s">
        <v>42</v>
      </c>
      <c r="H491">
        <v>559</v>
      </c>
      <c r="I491">
        <v>547</v>
      </c>
      <c r="J491">
        <v>529</v>
      </c>
      <c r="K491">
        <v>527</v>
      </c>
      <c r="L491">
        <v>527</v>
      </c>
      <c r="M491">
        <v>517</v>
      </c>
      <c r="N491">
        <v>523</v>
      </c>
      <c r="O491">
        <v>531</v>
      </c>
      <c r="P491">
        <v>529</v>
      </c>
      <c r="Q491">
        <v>523</v>
      </c>
      <c r="R491">
        <v>526</v>
      </c>
      <c r="S491">
        <v>525</v>
      </c>
      <c r="T491">
        <v>528</v>
      </c>
      <c r="U491">
        <v>530</v>
      </c>
    </row>
    <row r="492" spans="1:21" x14ac:dyDescent="0.25">
      <c r="A492">
        <v>8025</v>
      </c>
      <c r="B492" t="s">
        <v>64</v>
      </c>
      <c r="C492">
        <v>7</v>
      </c>
      <c r="D492" t="s">
        <v>8</v>
      </c>
      <c r="E492">
        <v>2001</v>
      </c>
      <c r="F492" t="s">
        <v>9</v>
      </c>
      <c r="G492" t="s">
        <v>43</v>
      </c>
      <c r="H492">
        <v>15</v>
      </c>
      <c r="I492">
        <v>15</v>
      </c>
      <c r="J492">
        <v>12</v>
      </c>
      <c r="K492">
        <v>14</v>
      </c>
      <c r="L492">
        <v>13</v>
      </c>
      <c r="M492">
        <v>13</v>
      </c>
      <c r="N492">
        <v>12</v>
      </c>
      <c r="O492">
        <v>13</v>
      </c>
      <c r="P492">
        <v>15</v>
      </c>
      <c r="Q492">
        <v>19</v>
      </c>
      <c r="R492">
        <v>12</v>
      </c>
      <c r="S492">
        <v>10</v>
      </c>
      <c r="T492">
        <v>13</v>
      </c>
      <c r="U492">
        <v>11</v>
      </c>
    </row>
    <row r="493" spans="1:21" x14ac:dyDescent="0.25">
      <c r="A493">
        <v>8025</v>
      </c>
      <c r="B493" t="s">
        <v>64</v>
      </c>
      <c r="C493">
        <v>7</v>
      </c>
      <c r="D493" t="s">
        <v>8</v>
      </c>
      <c r="E493">
        <v>2002</v>
      </c>
      <c r="F493" t="s">
        <v>9</v>
      </c>
      <c r="G493" t="s">
        <v>44</v>
      </c>
      <c r="H493">
        <v>10</v>
      </c>
      <c r="I493">
        <v>10</v>
      </c>
      <c r="J493">
        <v>10</v>
      </c>
      <c r="K493" t="s">
        <v>53</v>
      </c>
      <c r="L493" t="s">
        <v>53</v>
      </c>
      <c r="M493" t="s">
        <v>53</v>
      </c>
      <c r="N493" t="s">
        <v>53</v>
      </c>
      <c r="O493" t="s">
        <v>53</v>
      </c>
      <c r="P493" t="s">
        <v>53</v>
      </c>
      <c r="Q493" t="s">
        <v>53</v>
      </c>
      <c r="R493" t="s">
        <v>53</v>
      </c>
      <c r="S493" t="s">
        <v>53</v>
      </c>
      <c r="T493" t="s">
        <v>53</v>
      </c>
      <c r="U493" t="s">
        <v>53</v>
      </c>
    </row>
    <row r="494" spans="1:21" x14ac:dyDescent="0.25">
      <c r="A494">
        <v>8025</v>
      </c>
      <c r="B494" t="s">
        <v>64</v>
      </c>
      <c r="C494">
        <v>7</v>
      </c>
      <c r="D494" t="s">
        <v>8</v>
      </c>
      <c r="E494">
        <v>2010</v>
      </c>
      <c r="F494" t="s">
        <v>9</v>
      </c>
      <c r="G494" t="s">
        <v>45</v>
      </c>
      <c r="H494">
        <v>534</v>
      </c>
      <c r="I494">
        <v>522</v>
      </c>
      <c r="J494">
        <v>507</v>
      </c>
      <c r="K494">
        <v>504</v>
      </c>
      <c r="L494">
        <v>506</v>
      </c>
      <c r="M494">
        <v>496</v>
      </c>
      <c r="N494">
        <v>503</v>
      </c>
      <c r="O494">
        <v>510</v>
      </c>
      <c r="P494">
        <v>506</v>
      </c>
      <c r="Q494">
        <v>495</v>
      </c>
      <c r="R494">
        <v>505</v>
      </c>
      <c r="S494">
        <v>507</v>
      </c>
      <c r="T494">
        <v>507</v>
      </c>
      <c r="U494">
        <v>511</v>
      </c>
    </row>
    <row r="495" spans="1:21" x14ac:dyDescent="0.25">
      <c r="A495">
        <v>8025</v>
      </c>
      <c r="B495" t="s">
        <v>64</v>
      </c>
      <c r="C495">
        <v>7</v>
      </c>
      <c r="D495" t="s">
        <v>8</v>
      </c>
      <c r="E495">
        <v>2011</v>
      </c>
      <c r="F495" t="s">
        <v>9</v>
      </c>
      <c r="G495" t="s">
        <v>46</v>
      </c>
      <c r="H495" t="s">
        <v>49</v>
      </c>
      <c r="I495" t="s">
        <v>49</v>
      </c>
      <c r="J495" t="s">
        <v>49</v>
      </c>
      <c r="K495" t="s">
        <v>49</v>
      </c>
      <c r="L495" t="s">
        <v>49</v>
      </c>
      <c r="M495" t="s">
        <v>49</v>
      </c>
      <c r="N495" t="s">
        <v>49</v>
      </c>
      <c r="O495" t="s">
        <v>49</v>
      </c>
      <c r="P495" t="s">
        <v>49</v>
      </c>
      <c r="Q495" t="s">
        <v>49</v>
      </c>
      <c r="R495" t="s">
        <v>49</v>
      </c>
      <c r="S495" t="s">
        <v>49</v>
      </c>
      <c r="T495" t="s">
        <v>49</v>
      </c>
      <c r="U495" t="s">
        <v>49</v>
      </c>
    </row>
    <row r="496" spans="1:21" x14ac:dyDescent="0.25">
      <c r="A496">
        <v>8025</v>
      </c>
      <c r="B496" t="s">
        <v>64</v>
      </c>
      <c r="C496">
        <v>7</v>
      </c>
      <c r="D496" t="s">
        <v>8</v>
      </c>
      <c r="E496">
        <v>2012</v>
      </c>
      <c r="F496" t="s">
        <v>9</v>
      </c>
      <c r="G496" t="s">
        <v>47</v>
      </c>
      <c r="H496" t="s">
        <v>49</v>
      </c>
      <c r="I496" t="s">
        <v>49</v>
      </c>
      <c r="J496" t="s">
        <v>49</v>
      </c>
      <c r="K496" t="s">
        <v>49</v>
      </c>
      <c r="L496" t="s">
        <v>49</v>
      </c>
      <c r="M496" t="s">
        <v>49</v>
      </c>
      <c r="N496" t="s">
        <v>49</v>
      </c>
      <c r="O496" t="s">
        <v>49</v>
      </c>
      <c r="P496" t="s">
        <v>49</v>
      </c>
      <c r="Q496" t="s">
        <v>49</v>
      </c>
      <c r="R496" t="s">
        <v>49</v>
      </c>
      <c r="S496" t="s">
        <v>49</v>
      </c>
      <c r="T496" t="s">
        <v>49</v>
      </c>
      <c r="U496" t="s">
        <v>49</v>
      </c>
    </row>
    <row r="497" spans="1:21" x14ac:dyDescent="0.25">
      <c r="A497">
        <v>8027</v>
      </c>
      <c r="B497" t="s">
        <v>65</v>
      </c>
      <c r="C497">
        <v>7</v>
      </c>
      <c r="D497" t="s">
        <v>8</v>
      </c>
      <c r="E497">
        <v>10</v>
      </c>
      <c r="F497" t="s">
        <v>9</v>
      </c>
      <c r="G497" t="s">
        <v>10</v>
      </c>
      <c r="H497">
        <v>2038</v>
      </c>
      <c r="I497">
        <v>2155</v>
      </c>
      <c r="J497">
        <v>2160</v>
      </c>
      <c r="K497">
        <v>2212</v>
      </c>
      <c r="L497">
        <v>2224</v>
      </c>
      <c r="M497">
        <v>2221</v>
      </c>
      <c r="N497">
        <v>2333</v>
      </c>
      <c r="O497">
        <v>2390</v>
      </c>
      <c r="P497">
        <v>2387</v>
      </c>
      <c r="Q497">
        <v>2378</v>
      </c>
      <c r="R497">
        <v>2333</v>
      </c>
      <c r="S497">
        <v>2314</v>
      </c>
      <c r="T497">
        <v>2334</v>
      </c>
      <c r="U497">
        <v>2407</v>
      </c>
    </row>
    <row r="498" spans="1:21" x14ac:dyDescent="0.25">
      <c r="A498">
        <v>8027</v>
      </c>
      <c r="B498" t="s">
        <v>65</v>
      </c>
      <c r="C498">
        <v>7</v>
      </c>
      <c r="D498" t="s">
        <v>8</v>
      </c>
      <c r="E498">
        <v>20</v>
      </c>
      <c r="F498" t="s">
        <v>9</v>
      </c>
      <c r="G498" t="s">
        <v>11</v>
      </c>
      <c r="H498">
        <v>926</v>
      </c>
      <c r="I498">
        <v>1026</v>
      </c>
      <c r="J498">
        <v>1023</v>
      </c>
      <c r="K498">
        <v>1026</v>
      </c>
      <c r="L498">
        <v>980</v>
      </c>
      <c r="M498">
        <v>971</v>
      </c>
      <c r="N498">
        <v>996</v>
      </c>
      <c r="O498">
        <v>967</v>
      </c>
      <c r="P498">
        <v>958</v>
      </c>
      <c r="Q498">
        <v>938</v>
      </c>
      <c r="R498">
        <v>921</v>
      </c>
      <c r="S498">
        <v>910</v>
      </c>
      <c r="T498">
        <v>896</v>
      </c>
      <c r="U498">
        <v>950</v>
      </c>
    </row>
    <row r="499" spans="1:21" x14ac:dyDescent="0.25">
      <c r="A499">
        <v>8027</v>
      </c>
      <c r="B499" t="s">
        <v>65</v>
      </c>
      <c r="C499">
        <v>7</v>
      </c>
      <c r="D499" t="s">
        <v>8</v>
      </c>
      <c r="E499">
        <v>40</v>
      </c>
      <c r="F499" t="s">
        <v>9</v>
      </c>
      <c r="G499" t="s">
        <v>12</v>
      </c>
      <c r="H499">
        <v>1112</v>
      </c>
      <c r="I499">
        <v>1129</v>
      </c>
      <c r="J499">
        <v>1137</v>
      </c>
      <c r="K499">
        <v>1186</v>
      </c>
      <c r="L499">
        <v>1244</v>
      </c>
      <c r="M499">
        <v>1250</v>
      </c>
      <c r="N499">
        <v>1337</v>
      </c>
      <c r="O499">
        <v>1423</v>
      </c>
      <c r="P499">
        <v>1429</v>
      </c>
      <c r="Q499">
        <v>1440</v>
      </c>
      <c r="R499">
        <v>1412</v>
      </c>
      <c r="S499">
        <v>1404</v>
      </c>
      <c r="T499">
        <v>1438</v>
      </c>
      <c r="U499">
        <v>1457</v>
      </c>
    </row>
    <row r="500" spans="1:21" x14ac:dyDescent="0.25">
      <c r="A500">
        <v>8027</v>
      </c>
      <c r="B500" t="s">
        <v>65</v>
      </c>
      <c r="C500">
        <v>7</v>
      </c>
      <c r="D500" t="s">
        <v>8</v>
      </c>
      <c r="E500">
        <v>50</v>
      </c>
      <c r="F500" t="s">
        <v>9</v>
      </c>
      <c r="G500" t="s">
        <v>13</v>
      </c>
      <c r="H500">
        <v>162</v>
      </c>
      <c r="I500">
        <v>169</v>
      </c>
      <c r="J500">
        <v>163</v>
      </c>
      <c r="K500">
        <v>161</v>
      </c>
      <c r="L500">
        <v>162</v>
      </c>
      <c r="M500">
        <v>163</v>
      </c>
      <c r="N500">
        <v>198</v>
      </c>
      <c r="O500">
        <v>193</v>
      </c>
      <c r="P500">
        <v>186</v>
      </c>
      <c r="Q500">
        <v>184</v>
      </c>
      <c r="R500">
        <v>182</v>
      </c>
      <c r="S500">
        <v>171</v>
      </c>
      <c r="T500">
        <v>170</v>
      </c>
      <c r="U500">
        <v>168</v>
      </c>
    </row>
    <row r="501" spans="1:21" x14ac:dyDescent="0.25">
      <c r="A501">
        <v>8027</v>
      </c>
      <c r="B501" t="s">
        <v>65</v>
      </c>
      <c r="C501">
        <v>7</v>
      </c>
      <c r="D501" t="s">
        <v>8</v>
      </c>
      <c r="E501">
        <v>60</v>
      </c>
      <c r="F501" t="s">
        <v>9</v>
      </c>
      <c r="G501" t="s">
        <v>14</v>
      </c>
      <c r="H501">
        <v>950</v>
      </c>
      <c r="I501">
        <v>960</v>
      </c>
      <c r="J501">
        <v>974</v>
      </c>
      <c r="K501">
        <v>1025</v>
      </c>
      <c r="L501">
        <v>1082</v>
      </c>
      <c r="M501">
        <v>1087</v>
      </c>
      <c r="N501">
        <v>1139</v>
      </c>
      <c r="O501">
        <v>1230</v>
      </c>
      <c r="P501">
        <v>1243</v>
      </c>
      <c r="Q501">
        <v>1256</v>
      </c>
      <c r="R501">
        <v>1230</v>
      </c>
      <c r="S501">
        <v>1233</v>
      </c>
      <c r="T501">
        <v>1268</v>
      </c>
      <c r="U501">
        <v>1289</v>
      </c>
    </row>
    <row r="502" spans="1:21" x14ac:dyDescent="0.25">
      <c r="A502">
        <v>8027</v>
      </c>
      <c r="B502" t="s">
        <v>65</v>
      </c>
      <c r="C502">
        <v>7</v>
      </c>
      <c r="D502" t="s">
        <v>8</v>
      </c>
      <c r="E502">
        <v>70</v>
      </c>
      <c r="F502" t="s">
        <v>15</v>
      </c>
      <c r="G502" t="s">
        <v>16</v>
      </c>
      <c r="H502">
        <v>182</v>
      </c>
      <c r="I502">
        <v>186</v>
      </c>
      <c r="J502">
        <v>184</v>
      </c>
      <c r="K502">
        <v>182</v>
      </c>
      <c r="L502">
        <v>183</v>
      </c>
      <c r="M502">
        <v>185</v>
      </c>
      <c r="N502">
        <v>218</v>
      </c>
      <c r="O502">
        <v>215</v>
      </c>
      <c r="P502">
        <v>208</v>
      </c>
      <c r="Q502">
        <v>207</v>
      </c>
      <c r="R502">
        <v>204</v>
      </c>
      <c r="S502">
        <v>194</v>
      </c>
      <c r="T502">
        <v>195</v>
      </c>
      <c r="U502">
        <v>191</v>
      </c>
    </row>
    <row r="503" spans="1:21" x14ac:dyDescent="0.25">
      <c r="A503">
        <v>8027</v>
      </c>
      <c r="B503" t="s">
        <v>65</v>
      </c>
      <c r="C503">
        <v>7</v>
      </c>
      <c r="D503" t="s">
        <v>8</v>
      </c>
      <c r="E503">
        <v>80</v>
      </c>
      <c r="F503" t="s">
        <v>9</v>
      </c>
      <c r="G503" t="s">
        <v>17</v>
      </c>
      <c r="H503">
        <v>1856</v>
      </c>
      <c r="I503">
        <v>1969</v>
      </c>
      <c r="J503">
        <v>1976</v>
      </c>
      <c r="K503">
        <v>2030</v>
      </c>
      <c r="L503">
        <v>2041</v>
      </c>
      <c r="M503">
        <v>2036</v>
      </c>
      <c r="N503">
        <v>2115</v>
      </c>
      <c r="O503">
        <v>2175</v>
      </c>
      <c r="P503">
        <v>2179</v>
      </c>
      <c r="Q503">
        <v>2171</v>
      </c>
      <c r="R503">
        <v>2129</v>
      </c>
      <c r="S503">
        <v>2120</v>
      </c>
      <c r="T503">
        <v>2139</v>
      </c>
      <c r="U503">
        <v>2216</v>
      </c>
    </row>
    <row r="504" spans="1:21" x14ac:dyDescent="0.25">
      <c r="A504">
        <v>8027</v>
      </c>
      <c r="B504" t="s">
        <v>65</v>
      </c>
      <c r="C504">
        <v>7</v>
      </c>
      <c r="D504" t="s">
        <v>8</v>
      </c>
      <c r="E504">
        <v>90</v>
      </c>
      <c r="F504" t="s">
        <v>9</v>
      </c>
      <c r="G504" t="s">
        <v>18</v>
      </c>
      <c r="H504">
        <v>1621</v>
      </c>
      <c r="I504">
        <v>1723</v>
      </c>
      <c r="J504">
        <v>1727</v>
      </c>
      <c r="K504">
        <v>1778</v>
      </c>
      <c r="L504">
        <v>1792</v>
      </c>
      <c r="M504">
        <v>1784</v>
      </c>
      <c r="N504">
        <v>1864</v>
      </c>
      <c r="O504">
        <v>1924</v>
      </c>
      <c r="P504">
        <v>1916</v>
      </c>
      <c r="Q504">
        <v>1910</v>
      </c>
      <c r="R504">
        <v>1874</v>
      </c>
      <c r="S504">
        <v>1867</v>
      </c>
      <c r="T504">
        <v>1888</v>
      </c>
      <c r="U504">
        <v>1958</v>
      </c>
    </row>
    <row r="505" spans="1:21" x14ac:dyDescent="0.25">
      <c r="A505">
        <v>8027</v>
      </c>
      <c r="B505" t="s">
        <v>65</v>
      </c>
      <c r="C505">
        <v>7</v>
      </c>
      <c r="D505" t="s">
        <v>8</v>
      </c>
      <c r="E505">
        <v>100</v>
      </c>
      <c r="F505" t="s">
        <v>19</v>
      </c>
      <c r="G505" t="s">
        <v>20</v>
      </c>
      <c r="H505" t="s">
        <v>49</v>
      </c>
      <c r="I505" t="s">
        <v>49</v>
      </c>
      <c r="J505" t="s">
        <v>49</v>
      </c>
      <c r="K505" t="s">
        <v>49</v>
      </c>
      <c r="L505" t="s">
        <v>49</v>
      </c>
      <c r="M505" t="s">
        <v>49</v>
      </c>
      <c r="N505" t="s">
        <v>49</v>
      </c>
      <c r="O505" t="s">
        <v>49</v>
      </c>
      <c r="P505" t="s">
        <v>49</v>
      </c>
      <c r="Q505" t="s">
        <v>49</v>
      </c>
      <c r="R505" t="s">
        <v>49</v>
      </c>
      <c r="S505" t="s">
        <v>49</v>
      </c>
      <c r="T505" t="s">
        <v>49</v>
      </c>
      <c r="U505" t="s">
        <v>49</v>
      </c>
    </row>
    <row r="506" spans="1:21" x14ac:dyDescent="0.25">
      <c r="A506">
        <v>8027</v>
      </c>
      <c r="B506" t="s">
        <v>65</v>
      </c>
      <c r="C506">
        <v>7</v>
      </c>
      <c r="D506" t="s">
        <v>8</v>
      </c>
      <c r="E506">
        <v>200</v>
      </c>
      <c r="F506">
        <v>21</v>
      </c>
      <c r="G506" t="s">
        <v>21</v>
      </c>
      <c r="H506">
        <v>10</v>
      </c>
      <c r="I506" t="s">
        <v>53</v>
      </c>
      <c r="J506">
        <v>10</v>
      </c>
      <c r="K506" t="s">
        <v>53</v>
      </c>
      <c r="L506" t="s">
        <v>53</v>
      </c>
      <c r="M506">
        <v>10</v>
      </c>
      <c r="N506">
        <v>12</v>
      </c>
      <c r="O506">
        <v>30</v>
      </c>
      <c r="P506">
        <v>63</v>
      </c>
      <c r="Q506">
        <v>37</v>
      </c>
      <c r="R506">
        <v>32</v>
      </c>
      <c r="S506">
        <v>47</v>
      </c>
      <c r="T506">
        <v>50</v>
      </c>
      <c r="U506">
        <v>54</v>
      </c>
    </row>
    <row r="507" spans="1:21" x14ac:dyDescent="0.25">
      <c r="A507">
        <v>8027</v>
      </c>
      <c r="B507" t="s">
        <v>65</v>
      </c>
      <c r="C507">
        <v>7</v>
      </c>
      <c r="D507" t="s">
        <v>8</v>
      </c>
      <c r="E507">
        <v>300</v>
      </c>
      <c r="F507">
        <v>22</v>
      </c>
      <c r="G507" t="s">
        <v>22</v>
      </c>
      <c r="H507" t="s">
        <v>49</v>
      </c>
      <c r="I507" t="s">
        <v>49</v>
      </c>
      <c r="J507" t="s">
        <v>49</v>
      </c>
      <c r="K507" t="s">
        <v>49</v>
      </c>
      <c r="L507" t="s">
        <v>49</v>
      </c>
      <c r="M507" t="s">
        <v>49</v>
      </c>
      <c r="N507" t="s">
        <v>49</v>
      </c>
      <c r="O507" t="s">
        <v>49</v>
      </c>
      <c r="P507" t="s">
        <v>49</v>
      </c>
      <c r="Q507" t="s">
        <v>49</v>
      </c>
      <c r="R507" t="s">
        <v>49</v>
      </c>
      <c r="S507" t="s">
        <v>49</v>
      </c>
      <c r="T507" t="s">
        <v>49</v>
      </c>
      <c r="U507" t="s">
        <v>49</v>
      </c>
    </row>
    <row r="508" spans="1:21" x14ac:dyDescent="0.25">
      <c r="A508">
        <v>8027</v>
      </c>
      <c r="B508" t="s">
        <v>65</v>
      </c>
      <c r="C508">
        <v>7</v>
      </c>
      <c r="D508" t="s">
        <v>8</v>
      </c>
      <c r="E508">
        <v>400</v>
      </c>
      <c r="F508">
        <v>23</v>
      </c>
      <c r="G508" t="s">
        <v>23</v>
      </c>
      <c r="H508">
        <v>336</v>
      </c>
      <c r="I508">
        <v>344</v>
      </c>
      <c r="J508">
        <v>330</v>
      </c>
      <c r="K508">
        <v>373</v>
      </c>
      <c r="L508">
        <v>323</v>
      </c>
      <c r="M508">
        <v>312</v>
      </c>
      <c r="N508">
        <v>326</v>
      </c>
      <c r="O508">
        <v>335</v>
      </c>
      <c r="P508">
        <v>314</v>
      </c>
      <c r="Q508">
        <v>308</v>
      </c>
      <c r="R508">
        <v>303</v>
      </c>
      <c r="S508">
        <v>269</v>
      </c>
      <c r="T508">
        <v>290</v>
      </c>
      <c r="U508">
        <v>294</v>
      </c>
    </row>
    <row r="509" spans="1:21" x14ac:dyDescent="0.25">
      <c r="A509">
        <v>8027</v>
      </c>
      <c r="B509" t="s">
        <v>65</v>
      </c>
      <c r="C509">
        <v>7</v>
      </c>
      <c r="D509" t="s">
        <v>8</v>
      </c>
      <c r="E509">
        <v>500</v>
      </c>
      <c r="F509" t="s">
        <v>24</v>
      </c>
      <c r="G509" t="s">
        <v>25</v>
      </c>
      <c r="H509" t="s">
        <v>49</v>
      </c>
      <c r="I509" t="s">
        <v>49</v>
      </c>
      <c r="J509" t="s">
        <v>49</v>
      </c>
      <c r="K509" t="s">
        <v>49</v>
      </c>
      <c r="L509" t="s">
        <v>49</v>
      </c>
      <c r="M509" t="s">
        <v>49</v>
      </c>
      <c r="N509" t="s">
        <v>49</v>
      </c>
      <c r="O509">
        <v>84</v>
      </c>
      <c r="P509" t="s">
        <v>49</v>
      </c>
      <c r="Q509">
        <v>72</v>
      </c>
      <c r="R509">
        <v>71</v>
      </c>
      <c r="S509">
        <v>68</v>
      </c>
      <c r="T509">
        <v>87</v>
      </c>
      <c r="U509">
        <v>101</v>
      </c>
    </row>
    <row r="510" spans="1:21" x14ac:dyDescent="0.25">
      <c r="A510">
        <v>8027</v>
      </c>
      <c r="B510" t="s">
        <v>65</v>
      </c>
      <c r="C510">
        <v>7</v>
      </c>
      <c r="D510" t="s">
        <v>8</v>
      </c>
      <c r="E510">
        <v>600</v>
      </c>
      <c r="F510">
        <v>42</v>
      </c>
      <c r="G510" t="s">
        <v>26</v>
      </c>
      <c r="H510">
        <v>32</v>
      </c>
      <c r="I510">
        <v>35</v>
      </c>
      <c r="J510">
        <v>23</v>
      </c>
      <c r="K510">
        <v>27</v>
      </c>
      <c r="L510">
        <v>27</v>
      </c>
      <c r="M510">
        <v>25</v>
      </c>
      <c r="N510">
        <v>23</v>
      </c>
      <c r="O510">
        <v>26</v>
      </c>
      <c r="P510">
        <v>18</v>
      </c>
      <c r="Q510">
        <v>22</v>
      </c>
      <c r="R510">
        <v>26</v>
      </c>
      <c r="S510">
        <v>27</v>
      </c>
      <c r="T510">
        <v>24</v>
      </c>
      <c r="U510">
        <v>26</v>
      </c>
    </row>
    <row r="511" spans="1:21" x14ac:dyDescent="0.25">
      <c r="A511">
        <v>8027</v>
      </c>
      <c r="B511" t="s">
        <v>65</v>
      </c>
      <c r="C511">
        <v>7</v>
      </c>
      <c r="D511" t="s">
        <v>8</v>
      </c>
      <c r="E511">
        <v>700</v>
      </c>
      <c r="F511" t="s">
        <v>27</v>
      </c>
      <c r="G511" t="s">
        <v>28</v>
      </c>
      <c r="H511">
        <v>233</v>
      </c>
      <c r="I511">
        <v>249</v>
      </c>
      <c r="J511">
        <v>244</v>
      </c>
      <c r="K511">
        <v>211</v>
      </c>
      <c r="L511">
        <v>207</v>
      </c>
      <c r="M511">
        <v>211</v>
      </c>
      <c r="N511">
        <v>216</v>
      </c>
      <c r="O511">
        <v>232</v>
      </c>
      <c r="P511">
        <v>239</v>
      </c>
      <c r="Q511">
        <v>232</v>
      </c>
      <c r="R511">
        <v>220</v>
      </c>
      <c r="S511">
        <v>255</v>
      </c>
      <c r="T511">
        <v>245</v>
      </c>
      <c r="U511">
        <v>243</v>
      </c>
    </row>
    <row r="512" spans="1:21" x14ac:dyDescent="0.25">
      <c r="A512">
        <v>8027</v>
      </c>
      <c r="B512" t="s">
        <v>65</v>
      </c>
      <c r="C512">
        <v>7</v>
      </c>
      <c r="D512" t="s">
        <v>8</v>
      </c>
      <c r="E512">
        <v>800</v>
      </c>
      <c r="F512" t="s">
        <v>29</v>
      </c>
      <c r="G512" t="s">
        <v>30</v>
      </c>
      <c r="H512" t="s">
        <v>49</v>
      </c>
      <c r="I512" t="s">
        <v>49</v>
      </c>
      <c r="J512" t="s">
        <v>49</v>
      </c>
      <c r="K512" t="s">
        <v>49</v>
      </c>
      <c r="L512" t="s">
        <v>49</v>
      </c>
      <c r="M512" t="s">
        <v>49</v>
      </c>
      <c r="N512" t="s">
        <v>49</v>
      </c>
      <c r="O512" t="s">
        <v>49</v>
      </c>
      <c r="P512" t="s">
        <v>49</v>
      </c>
      <c r="Q512" t="s">
        <v>49</v>
      </c>
      <c r="R512" t="s">
        <v>49</v>
      </c>
      <c r="S512" t="s">
        <v>49</v>
      </c>
      <c r="T512" t="s">
        <v>49</v>
      </c>
      <c r="U512" t="s">
        <v>49</v>
      </c>
    </row>
    <row r="513" spans="1:21" x14ac:dyDescent="0.25">
      <c r="A513">
        <v>8027</v>
      </c>
      <c r="B513" t="s">
        <v>65</v>
      </c>
      <c r="C513">
        <v>7</v>
      </c>
      <c r="D513" t="s">
        <v>8</v>
      </c>
      <c r="E513">
        <v>900</v>
      </c>
      <c r="F513">
        <v>51</v>
      </c>
      <c r="G513" t="s">
        <v>31</v>
      </c>
      <c r="H513" t="s">
        <v>49</v>
      </c>
      <c r="I513" t="s">
        <v>49</v>
      </c>
      <c r="J513">
        <v>31</v>
      </c>
      <c r="K513">
        <v>33</v>
      </c>
      <c r="L513">
        <v>36</v>
      </c>
      <c r="M513">
        <v>37</v>
      </c>
      <c r="N513">
        <v>36</v>
      </c>
      <c r="O513">
        <v>44</v>
      </c>
      <c r="P513">
        <v>44</v>
      </c>
      <c r="Q513">
        <v>53</v>
      </c>
      <c r="R513">
        <v>61</v>
      </c>
      <c r="S513">
        <v>65</v>
      </c>
      <c r="T513">
        <v>64</v>
      </c>
      <c r="U513">
        <v>61</v>
      </c>
    </row>
    <row r="514" spans="1:21" x14ac:dyDescent="0.25">
      <c r="A514">
        <v>8027</v>
      </c>
      <c r="B514" t="s">
        <v>65</v>
      </c>
      <c r="C514">
        <v>7</v>
      </c>
      <c r="D514" t="s">
        <v>8</v>
      </c>
      <c r="E514">
        <v>1000</v>
      </c>
      <c r="F514">
        <v>52</v>
      </c>
      <c r="G514" t="s">
        <v>32</v>
      </c>
      <c r="H514">
        <v>78</v>
      </c>
      <c r="I514">
        <v>83</v>
      </c>
      <c r="J514">
        <v>82</v>
      </c>
      <c r="K514">
        <v>78</v>
      </c>
      <c r="L514">
        <v>73</v>
      </c>
      <c r="M514">
        <v>65</v>
      </c>
      <c r="N514">
        <v>76</v>
      </c>
      <c r="O514">
        <v>86</v>
      </c>
      <c r="P514">
        <v>96</v>
      </c>
      <c r="Q514">
        <v>83</v>
      </c>
      <c r="R514">
        <v>109</v>
      </c>
      <c r="S514">
        <v>92</v>
      </c>
      <c r="T514">
        <v>76</v>
      </c>
      <c r="U514" t="s">
        <v>49</v>
      </c>
    </row>
    <row r="515" spans="1:21" x14ac:dyDescent="0.25">
      <c r="A515">
        <v>8027</v>
      </c>
      <c r="B515" t="s">
        <v>65</v>
      </c>
      <c r="C515">
        <v>7</v>
      </c>
      <c r="D515" t="s">
        <v>8</v>
      </c>
      <c r="E515">
        <v>1100</v>
      </c>
      <c r="F515">
        <v>53</v>
      </c>
      <c r="G515" t="s">
        <v>33</v>
      </c>
      <c r="H515">
        <v>253</v>
      </c>
      <c r="I515">
        <v>242</v>
      </c>
      <c r="J515">
        <v>257</v>
      </c>
      <c r="K515">
        <v>272</v>
      </c>
      <c r="L515">
        <v>275</v>
      </c>
      <c r="M515">
        <v>278</v>
      </c>
      <c r="N515">
        <v>286</v>
      </c>
      <c r="O515">
        <v>268</v>
      </c>
      <c r="P515">
        <v>249</v>
      </c>
      <c r="Q515">
        <v>253</v>
      </c>
      <c r="R515">
        <v>229</v>
      </c>
      <c r="S515">
        <v>203</v>
      </c>
      <c r="T515">
        <v>209</v>
      </c>
      <c r="U515" t="s">
        <v>49</v>
      </c>
    </row>
    <row r="516" spans="1:21" x14ac:dyDescent="0.25">
      <c r="A516">
        <v>8027</v>
      </c>
      <c r="B516" t="s">
        <v>65</v>
      </c>
      <c r="C516">
        <v>7</v>
      </c>
      <c r="D516" t="s">
        <v>8</v>
      </c>
      <c r="E516">
        <v>1200</v>
      </c>
      <c r="F516">
        <v>54</v>
      </c>
      <c r="G516" t="s">
        <v>34</v>
      </c>
      <c r="H516">
        <v>89</v>
      </c>
      <c r="I516">
        <v>97</v>
      </c>
      <c r="J516" t="s">
        <v>49</v>
      </c>
      <c r="K516">
        <v>102</v>
      </c>
      <c r="L516">
        <v>117</v>
      </c>
      <c r="M516" t="s">
        <v>49</v>
      </c>
      <c r="N516" t="s">
        <v>49</v>
      </c>
      <c r="O516">
        <v>150</v>
      </c>
      <c r="P516">
        <v>141</v>
      </c>
      <c r="Q516">
        <v>149</v>
      </c>
      <c r="R516" t="s">
        <v>49</v>
      </c>
      <c r="S516" t="s">
        <v>49</v>
      </c>
      <c r="T516">
        <v>150</v>
      </c>
      <c r="U516">
        <v>157</v>
      </c>
    </row>
    <row r="517" spans="1:21" x14ac:dyDescent="0.25">
      <c r="A517">
        <v>8027</v>
      </c>
      <c r="B517" t="s">
        <v>65</v>
      </c>
      <c r="C517">
        <v>7</v>
      </c>
      <c r="D517" t="s">
        <v>8</v>
      </c>
      <c r="E517">
        <v>1300</v>
      </c>
      <c r="F517">
        <v>55</v>
      </c>
      <c r="G517" t="s">
        <v>35</v>
      </c>
      <c r="H517">
        <v>31</v>
      </c>
      <c r="I517" t="s">
        <v>49</v>
      </c>
      <c r="J517" t="s">
        <v>49</v>
      </c>
      <c r="K517" t="s">
        <v>49</v>
      </c>
      <c r="L517" t="s">
        <v>49</v>
      </c>
      <c r="M517" t="s">
        <v>49</v>
      </c>
      <c r="N517">
        <v>17</v>
      </c>
      <c r="O517" t="s">
        <v>49</v>
      </c>
      <c r="P517" t="s">
        <v>49</v>
      </c>
      <c r="Q517" t="s">
        <v>49</v>
      </c>
      <c r="R517" t="s">
        <v>49</v>
      </c>
      <c r="S517">
        <v>0</v>
      </c>
      <c r="T517">
        <v>0</v>
      </c>
      <c r="U517">
        <v>0</v>
      </c>
    </row>
    <row r="518" spans="1:21" x14ac:dyDescent="0.25">
      <c r="A518">
        <v>8027</v>
      </c>
      <c r="B518" t="s">
        <v>65</v>
      </c>
      <c r="C518">
        <v>7</v>
      </c>
      <c r="D518" t="s">
        <v>8</v>
      </c>
      <c r="E518">
        <v>1400</v>
      </c>
      <c r="F518">
        <v>56</v>
      </c>
      <c r="G518" t="s">
        <v>36</v>
      </c>
      <c r="H518">
        <v>48</v>
      </c>
      <c r="I518" t="s">
        <v>49</v>
      </c>
      <c r="J518">
        <v>50</v>
      </c>
      <c r="K518" t="s">
        <v>49</v>
      </c>
      <c r="L518" t="s">
        <v>49</v>
      </c>
      <c r="M518" t="s">
        <v>49</v>
      </c>
      <c r="N518" t="s">
        <v>49</v>
      </c>
      <c r="O518" t="s">
        <v>49</v>
      </c>
      <c r="P518" t="s">
        <v>49</v>
      </c>
      <c r="Q518" t="s">
        <v>49</v>
      </c>
      <c r="R518" t="s">
        <v>49</v>
      </c>
      <c r="S518" t="s">
        <v>49</v>
      </c>
      <c r="T518">
        <v>73</v>
      </c>
      <c r="U518">
        <v>81</v>
      </c>
    </row>
    <row r="519" spans="1:21" x14ac:dyDescent="0.25">
      <c r="A519">
        <v>8027</v>
      </c>
      <c r="B519" t="s">
        <v>65</v>
      </c>
      <c r="C519">
        <v>7</v>
      </c>
      <c r="D519" t="s">
        <v>8</v>
      </c>
      <c r="E519">
        <v>1500</v>
      </c>
      <c r="F519">
        <v>61</v>
      </c>
      <c r="G519" t="s">
        <v>37</v>
      </c>
      <c r="H519" t="s">
        <v>49</v>
      </c>
      <c r="I519" t="s">
        <v>49</v>
      </c>
      <c r="J519" t="s">
        <v>49</v>
      </c>
      <c r="K519">
        <v>12</v>
      </c>
      <c r="L519">
        <v>14</v>
      </c>
      <c r="M519">
        <v>21</v>
      </c>
      <c r="N519">
        <v>24</v>
      </c>
      <c r="O519">
        <v>25</v>
      </c>
      <c r="P519" t="s">
        <v>49</v>
      </c>
      <c r="Q519">
        <v>29</v>
      </c>
      <c r="R519" t="s">
        <v>49</v>
      </c>
      <c r="S519" t="s">
        <v>49</v>
      </c>
      <c r="T519" t="s">
        <v>49</v>
      </c>
      <c r="U519" t="s">
        <v>49</v>
      </c>
    </row>
    <row r="520" spans="1:21" x14ac:dyDescent="0.25">
      <c r="A520">
        <v>8027</v>
      </c>
      <c r="B520" t="s">
        <v>65</v>
      </c>
      <c r="C520">
        <v>7</v>
      </c>
      <c r="D520" t="s">
        <v>8</v>
      </c>
      <c r="E520">
        <v>1600</v>
      </c>
      <c r="F520">
        <v>62</v>
      </c>
      <c r="G520" t="s">
        <v>38</v>
      </c>
      <c r="H520" t="s">
        <v>49</v>
      </c>
      <c r="I520" t="s">
        <v>49</v>
      </c>
      <c r="J520" t="s">
        <v>49</v>
      </c>
      <c r="K520">
        <v>59</v>
      </c>
      <c r="L520">
        <v>67</v>
      </c>
      <c r="M520">
        <v>66</v>
      </c>
      <c r="N520">
        <v>63</v>
      </c>
      <c r="O520">
        <v>72</v>
      </c>
      <c r="P520" t="s">
        <v>49</v>
      </c>
      <c r="Q520">
        <v>82</v>
      </c>
      <c r="R520" t="s">
        <v>49</v>
      </c>
      <c r="S520" t="s">
        <v>49</v>
      </c>
      <c r="T520" t="s">
        <v>49</v>
      </c>
      <c r="U520" t="s">
        <v>49</v>
      </c>
    </row>
    <row r="521" spans="1:21" x14ac:dyDescent="0.25">
      <c r="A521">
        <v>8027</v>
      </c>
      <c r="B521" t="s">
        <v>65</v>
      </c>
      <c r="C521">
        <v>7</v>
      </c>
      <c r="D521" t="s">
        <v>8</v>
      </c>
      <c r="E521">
        <v>1700</v>
      </c>
      <c r="F521">
        <v>71</v>
      </c>
      <c r="G521" t="s">
        <v>39</v>
      </c>
      <c r="H521" t="s">
        <v>49</v>
      </c>
      <c r="I521">
        <v>68</v>
      </c>
      <c r="J521">
        <v>60</v>
      </c>
      <c r="K521">
        <v>79</v>
      </c>
      <c r="L521" t="s">
        <v>49</v>
      </c>
      <c r="M521">
        <v>96</v>
      </c>
      <c r="N521">
        <v>105</v>
      </c>
      <c r="O521">
        <v>115</v>
      </c>
      <c r="P521">
        <v>120</v>
      </c>
      <c r="Q521">
        <v>106</v>
      </c>
      <c r="R521" t="s">
        <v>49</v>
      </c>
      <c r="S521">
        <v>113</v>
      </c>
      <c r="T521">
        <v>107</v>
      </c>
      <c r="U521">
        <v>104</v>
      </c>
    </row>
    <row r="522" spans="1:21" x14ac:dyDescent="0.25">
      <c r="A522">
        <v>8027</v>
      </c>
      <c r="B522" t="s">
        <v>65</v>
      </c>
      <c r="C522">
        <v>7</v>
      </c>
      <c r="D522" t="s">
        <v>8</v>
      </c>
      <c r="E522">
        <v>1800</v>
      </c>
      <c r="F522">
        <v>72</v>
      </c>
      <c r="G522" t="s">
        <v>40</v>
      </c>
      <c r="H522" t="s">
        <v>49</v>
      </c>
      <c r="I522">
        <v>184</v>
      </c>
      <c r="J522">
        <v>215</v>
      </c>
      <c r="K522">
        <v>208</v>
      </c>
      <c r="L522">
        <v>187</v>
      </c>
      <c r="M522">
        <v>184</v>
      </c>
      <c r="N522">
        <v>193</v>
      </c>
      <c r="O522">
        <v>144</v>
      </c>
      <c r="P522">
        <v>152</v>
      </c>
      <c r="Q522">
        <v>152</v>
      </c>
      <c r="R522" t="s">
        <v>49</v>
      </c>
      <c r="S522">
        <v>129</v>
      </c>
      <c r="T522">
        <v>132</v>
      </c>
      <c r="U522">
        <v>157</v>
      </c>
    </row>
    <row r="523" spans="1:21" x14ac:dyDescent="0.25">
      <c r="A523">
        <v>8027</v>
      </c>
      <c r="B523" t="s">
        <v>65</v>
      </c>
      <c r="C523">
        <v>7</v>
      </c>
      <c r="D523" t="s">
        <v>8</v>
      </c>
      <c r="E523">
        <v>1900</v>
      </c>
      <c r="F523">
        <v>81</v>
      </c>
      <c r="G523" t="s">
        <v>41</v>
      </c>
      <c r="H523">
        <v>117</v>
      </c>
      <c r="I523">
        <v>115</v>
      </c>
      <c r="J523">
        <v>125</v>
      </c>
      <c r="K523">
        <v>111</v>
      </c>
      <c r="L523">
        <v>127</v>
      </c>
      <c r="M523">
        <v>123</v>
      </c>
      <c r="N523">
        <v>130</v>
      </c>
      <c r="O523">
        <v>137</v>
      </c>
      <c r="P523">
        <v>133</v>
      </c>
      <c r="Q523">
        <v>125</v>
      </c>
      <c r="R523">
        <v>119</v>
      </c>
      <c r="S523">
        <v>126</v>
      </c>
      <c r="T523">
        <v>139</v>
      </c>
      <c r="U523">
        <v>147</v>
      </c>
    </row>
    <row r="524" spans="1:21" x14ac:dyDescent="0.25">
      <c r="A524">
        <v>8027</v>
      </c>
      <c r="B524" t="s">
        <v>65</v>
      </c>
      <c r="C524">
        <v>7</v>
      </c>
      <c r="D524" t="s">
        <v>8</v>
      </c>
      <c r="E524">
        <v>2000</v>
      </c>
      <c r="F524" t="s">
        <v>9</v>
      </c>
      <c r="G524" t="s">
        <v>42</v>
      </c>
      <c r="H524">
        <v>235</v>
      </c>
      <c r="I524">
        <v>246</v>
      </c>
      <c r="J524">
        <v>249</v>
      </c>
      <c r="K524">
        <v>252</v>
      </c>
      <c r="L524">
        <v>249</v>
      </c>
      <c r="M524">
        <v>252</v>
      </c>
      <c r="N524">
        <v>251</v>
      </c>
      <c r="O524">
        <v>251</v>
      </c>
      <c r="P524">
        <v>263</v>
      </c>
      <c r="Q524">
        <v>261</v>
      </c>
      <c r="R524">
        <v>255</v>
      </c>
      <c r="S524">
        <v>253</v>
      </c>
      <c r="T524">
        <v>251</v>
      </c>
      <c r="U524">
        <v>258</v>
      </c>
    </row>
    <row r="525" spans="1:21" x14ac:dyDescent="0.25">
      <c r="A525">
        <v>8027</v>
      </c>
      <c r="B525" t="s">
        <v>65</v>
      </c>
      <c r="C525">
        <v>7</v>
      </c>
      <c r="D525" t="s">
        <v>8</v>
      </c>
      <c r="E525">
        <v>2001</v>
      </c>
      <c r="F525" t="s">
        <v>9</v>
      </c>
      <c r="G525" t="s">
        <v>43</v>
      </c>
      <c r="H525">
        <v>16</v>
      </c>
      <c r="I525">
        <v>15</v>
      </c>
      <c r="J525">
        <v>16</v>
      </c>
      <c r="K525">
        <v>19</v>
      </c>
      <c r="L525">
        <v>16</v>
      </c>
      <c r="M525">
        <v>16</v>
      </c>
      <c r="N525">
        <v>15</v>
      </c>
      <c r="O525">
        <v>15</v>
      </c>
      <c r="P525">
        <v>16</v>
      </c>
      <c r="Q525">
        <v>21</v>
      </c>
      <c r="R525">
        <v>15</v>
      </c>
      <c r="S525">
        <v>16</v>
      </c>
      <c r="T525">
        <v>16</v>
      </c>
      <c r="U525">
        <v>16</v>
      </c>
    </row>
    <row r="526" spans="1:21" x14ac:dyDescent="0.25">
      <c r="A526">
        <v>8027</v>
      </c>
      <c r="B526" t="s">
        <v>65</v>
      </c>
      <c r="C526">
        <v>7</v>
      </c>
      <c r="D526" t="s">
        <v>8</v>
      </c>
      <c r="E526">
        <v>2002</v>
      </c>
      <c r="F526" t="s">
        <v>9</v>
      </c>
      <c r="G526" t="s">
        <v>44</v>
      </c>
      <c r="H526">
        <v>10</v>
      </c>
      <c r="I526">
        <v>10</v>
      </c>
      <c r="J526">
        <v>11</v>
      </c>
      <c r="K526">
        <v>10</v>
      </c>
      <c r="L526" t="s">
        <v>53</v>
      </c>
      <c r="M526">
        <v>10</v>
      </c>
      <c r="N526">
        <v>10</v>
      </c>
      <c r="O526">
        <v>10</v>
      </c>
      <c r="P526">
        <v>11</v>
      </c>
      <c r="Q526">
        <v>11</v>
      </c>
      <c r="R526">
        <v>11</v>
      </c>
      <c r="S526">
        <v>11</v>
      </c>
      <c r="T526">
        <v>11</v>
      </c>
      <c r="U526">
        <v>11</v>
      </c>
    </row>
    <row r="527" spans="1:21" x14ac:dyDescent="0.25">
      <c r="A527">
        <v>8027</v>
      </c>
      <c r="B527" t="s">
        <v>65</v>
      </c>
      <c r="C527">
        <v>7</v>
      </c>
      <c r="D527" t="s">
        <v>8</v>
      </c>
      <c r="E527">
        <v>2010</v>
      </c>
      <c r="F527" t="s">
        <v>9</v>
      </c>
      <c r="G527" t="s">
        <v>45</v>
      </c>
      <c r="H527">
        <v>209</v>
      </c>
      <c r="I527">
        <v>221</v>
      </c>
      <c r="J527">
        <v>222</v>
      </c>
      <c r="K527">
        <v>223</v>
      </c>
      <c r="L527">
        <v>224</v>
      </c>
      <c r="M527">
        <v>226</v>
      </c>
      <c r="N527">
        <v>226</v>
      </c>
      <c r="O527">
        <v>226</v>
      </c>
      <c r="P527">
        <v>236</v>
      </c>
      <c r="Q527">
        <v>229</v>
      </c>
      <c r="R527">
        <v>229</v>
      </c>
      <c r="S527">
        <v>226</v>
      </c>
      <c r="T527">
        <v>224</v>
      </c>
      <c r="U527">
        <v>231</v>
      </c>
    </row>
    <row r="528" spans="1:21" x14ac:dyDescent="0.25">
      <c r="A528">
        <v>8027</v>
      </c>
      <c r="B528" t="s">
        <v>65</v>
      </c>
      <c r="C528">
        <v>7</v>
      </c>
      <c r="D528" t="s">
        <v>8</v>
      </c>
      <c r="E528">
        <v>2011</v>
      </c>
      <c r="F528" t="s">
        <v>9</v>
      </c>
      <c r="G528" t="s">
        <v>46</v>
      </c>
      <c r="H528" t="s">
        <v>53</v>
      </c>
      <c r="I528" t="s">
        <v>53</v>
      </c>
      <c r="J528" t="s">
        <v>53</v>
      </c>
      <c r="K528" t="s">
        <v>53</v>
      </c>
      <c r="L528" t="s">
        <v>53</v>
      </c>
      <c r="M528" t="s">
        <v>53</v>
      </c>
      <c r="N528" t="s">
        <v>49</v>
      </c>
      <c r="O528" t="s">
        <v>53</v>
      </c>
      <c r="P528" t="s">
        <v>53</v>
      </c>
      <c r="Q528" t="s">
        <v>49</v>
      </c>
      <c r="R528" t="s">
        <v>53</v>
      </c>
      <c r="S528" t="s">
        <v>53</v>
      </c>
      <c r="T528" t="s">
        <v>53</v>
      </c>
      <c r="U528" t="s">
        <v>53</v>
      </c>
    </row>
    <row r="529" spans="1:21" x14ac:dyDescent="0.25">
      <c r="A529">
        <v>8027</v>
      </c>
      <c r="B529" t="s">
        <v>65</v>
      </c>
      <c r="C529">
        <v>7</v>
      </c>
      <c r="D529" t="s">
        <v>8</v>
      </c>
      <c r="E529">
        <v>2012</v>
      </c>
      <c r="F529" t="s">
        <v>9</v>
      </c>
      <c r="G529" t="s">
        <v>47</v>
      </c>
      <c r="H529">
        <v>203</v>
      </c>
      <c r="I529">
        <v>216</v>
      </c>
      <c r="J529">
        <v>216</v>
      </c>
      <c r="K529">
        <v>217</v>
      </c>
      <c r="L529">
        <v>217</v>
      </c>
      <c r="M529">
        <v>219</v>
      </c>
      <c r="N529" t="s">
        <v>49</v>
      </c>
      <c r="O529">
        <v>221</v>
      </c>
      <c r="P529">
        <v>231</v>
      </c>
      <c r="Q529" t="s">
        <v>49</v>
      </c>
      <c r="R529">
        <v>221</v>
      </c>
      <c r="S529">
        <v>218</v>
      </c>
      <c r="T529">
        <v>216</v>
      </c>
      <c r="U529">
        <v>223</v>
      </c>
    </row>
    <row r="530" spans="1:21" x14ac:dyDescent="0.25">
      <c r="A530">
        <v>8029</v>
      </c>
      <c r="B530" t="s">
        <v>66</v>
      </c>
      <c r="C530">
        <v>7</v>
      </c>
      <c r="D530" t="s">
        <v>8</v>
      </c>
      <c r="E530">
        <v>10</v>
      </c>
      <c r="F530" t="s">
        <v>9</v>
      </c>
      <c r="G530" t="s">
        <v>10</v>
      </c>
      <c r="H530">
        <v>13429</v>
      </c>
      <c r="I530">
        <v>13825</v>
      </c>
      <c r="J530">
        <v>13873</v>
      </c>
      <c r="K530">
        <v>14228</v>
      </c>
      <c r="L530">
        <v>14732</v>
      </c>
      <c r="M530">
        <v>15237</v>
      </c>
      <c r="N530">
        <v>15945</v>
      </c>
      <c r="O530">
        <v>16017</v>
      </c>
      <c r="P530">
        <v>15596</v>
      </c>
      <c r="Q530">
        <v>15054</v>
      </c>
      <c r="R530">
        <v>14864</v>
      </c>
      <c r="S530">
        <v>14909</v>
      </c>
      <c r="T530">
        <v>14876</v>
      </c>
      <c r="U530">
        <v>14822</v>
      </c>
    </row>
    <row r="531" spans="1:21" x14ac:dyDescent="0.25">
      <c r="A531">
        <v>8029</v>
      </c>
      <c r="B531" t="s">
        <v>66</v>
      </c>
      <c r="C531">
        <v>7</v>
      </c>
      <c r="D531" t="s">
        <v>8</v>
      </c>
      <c r="E531">
        <v>20</v>
      </c>
      <c r="F531" t="s">
        <v>9</v>
      </c>
      <c r="G531" t="s">
        <v>11</v>
      </c>
      <c r="H531">
        <v>8225</v>
      </c>
      <c r="I531">
        <v>8353</v>
      </c>
      <c r="J531">
        <v>8381</v>
      </c>
      <c r="K531">
        <v>8547</v>
      </c>
      <c r="L531">
        <v>8807</v>
      </c>
      <c r="M531">
        <v>9284</v>
      </c>
      <c r="N531">
        <v>9559</v>
      </c>
      <c r="O531">
        <v>9728</v>
      </c>
      <c r="P531">
        <v>9286</v>
      </c>
      <c r="Q531">
        <v>8840</v>
      </c>
      <c r="R531">
        <v>8857</v>
      </c>
      <c r="S531">
        <v>8983</v>
      </c>
      <c r="T531">
        <v>8970</v>
      </c>
      <c r="U531">
        <v>8847</v>
      </c>
    </row>
    <row r="532" spans="1:21" x14ac:dyDescent="0.25">
      <c r="A532">
        <v>8029</v>
      </c>
      <c r="B532" t="s">
        <v>66</v>
      </c>
      <c r="C532">
        <v>7</v>
      </c>
      <c r="D532" t="s">
        <v>8</v>
      </c>
      <c r="E532">
        <v>40</v>
      </c>
      <c r="F532" t="s">
        <v>9</v>
      </c>
      <c r="G532" t="s">
        <v>12</v>
      </c>
      <c r="H532">
        <v>5204</v>
      </c>
      <c r="I532">
        <v>5472</v>
      </c>
      <c r="J532">
        <v>5492</v>
      </c>
      <c r="K532">
        <v>5681</v>
      </c>
      <c r="L532">
        <v>5925</v>
      </c>
      <c r="M532">
        <v>5953</v>
      </c>
      <c r="N532">
        <v>6386</v>
      </c>
      <c r="O532">
        <v>6289</v>
      </c>
      <c r="P532">
        <v>6310</v>
      </c>
      <c r="Q532">
        <v>6214</v>
      </c>
      <c r="R532">
        <v>6007</v>
      </c>
      <c r="S532">
        <v>5926</v>
      </c>
      <c r="T532">
        <v>5906</v>
      </c>
      <c r="U532">
        <v>5975</v>
      </c>
    </row>
    <row r="533" spans="1:21" x14ac:dyDescent="0.25">
      <c r="A533">
        <v>8029</v>
      </c>
      <c r="B533" t="s">
        <v>66</v>
      </c>
      <c r="C533">
        <v>7</v>
      </c>
      <c r="D533" t="s">
        <v>8</v>
      </c>
      <c r="E533">
        <v>50</v>
      </c>
      <c r="F533" t="s">
        <v>9</v>
      </c>
      <c r="G533" t="s">
        <v>13</v>
      </c>
      <c r="H533">
        <v>1074</v>
      </c>
      <c r="I533">
        <v>1084</v>
      </c>
      <c r="J533">
        <v>1059</v>
      </c>
      <c r="K533">
        <v>1021</v>
      </c>
      <c r="L533">
        <v>1008</v>
      </c>
      <c r="M533">
        <v>995</v>
      </c>
      <c r="N533">
        <v>1190</v>
      </c>
      <c r="O533">
        <v>1168</v>
      </c>
      <c r="P533">
        <v>1150</v>
      </c>
      <c r="Q533">
        <v>1157</v>
      </c>
      <c r="R533">
        <v>1165</v>
      </c>
      <c r="S533">
        <v>1138</v>
      </c>
      <c r="T533">
        <v>1129</v>
      </c>
      <c r="U533">
        <v>1111</v>
      </c>
    </row>
    <row r="534" spans="1:21" x14ac:dyDescent="0.25">
      <c r="A534">
        <v>8029</v>
      </c>
      <c r="B534" t="s">
        <v>66</v>
      </c>
      <c r="C534">
        <v>7</v>
      </c>
      <c r="D534" t="s">
        <v>8</v>
      </c>
      <c r="E534">
        <v>60</v>
      </c>
      <c r="F534" t="s">
        <v>9</v>
      </c>
      <c r="G534" t="s">
        <v>14</v>
      </c>
      <c r="H534">
        <v>4130</v>
      </c>
      <c r="I534">
        <v>4388</v>
      </c>
      <c r="J534">
        <v>4433</v>
      </c>
      <c r="K534">
        <v>4660</v>
      </c>
      <c r="L534">
        <v>4917</v>
      </c>
      <c r="M534">
        <v>4958</v>
      </c>
      <c r="N534">
        <v>5196</v>
      </c>
      <c r="O534">
        <v>5121</v>
      </c>
      <c r="P534">
        <v>5160</v>
      </c>
      <c r="Q534">
        <v>5057</v>
      </c>
      <c r="R534">
        <v>4842</v>
      </c>
      <c r="S534">
        <v>4788</v>
      </c>
      <c r="T534">
        <v>4777</v>
      </c>
      <c r="U534">
        <v>4864</v>
      </c>
    </row>
    <row r="535" spans="1:21" x14ac:dyDescent="0.25">
      <c r="A535">
        <v>8029</v>
      </c>
      <c r="B535" t="s">
        <v>66</v>
      </c>
      <c r="C535">
        <v>7</v>
      </c>
      <c r="D535" t="s">
        <v>8</v>
      </c>
      <c r="E535">
        <v>70</v>
      </c>
      <c r="F535" t="s">
        <v>15</v>
      </c>
      <c r="G535" t="s">
        <v>16</v>
      </c>
      <c r="H535">
        <v>1417</v>
      </c>
      <c r="I535">
        <v>1366</v>
      </c>
      <c r="J535">
        <v>1389</v>
      </c>
      <c r="K535">
        <v>1320</v>
      </c>
      <c r="L535">
        <v>1300</v>
      </c>
      <c r="M535">
        <v>1278</v>
      </c>
      <c r="N535">
        <v>1427</v>
      </c>
      <c r="O535">
        <v>1424</v>
      </c>
      <c r="P535">
        <v>1404</v>
      </c>
      <c r="Q535">
        <v>1429</v>
      </c>
      <c r="R535">
        <v>1429</v>
      </c>
      <c r="S535">
        <v>1411</v>
      </c>
      <c r="T535">
        <v>1420</v>
      </c>
      <c r="U535">
        <v>1384</v>
      </c>
    </row>
    <row r="536" spans="1:21" x14ac:dyDescent="0.25">
      <c r="A536">
        <v>8029</v>
      </c>
      <c r="B536" t="s">
        <v>66</v>
      </c>
      <c r="C536">
        <v>7</v>
      </c>
      <c r="D536" t="s">
        <v>8</v>
      </c>
      <c r="E536">
        <v>80</v>
      </c>
      <c r="F536" t="s">
        <v>9</v>
      </c>
      <c r="G536" t="s">
        <v>17</v>
      </c>
      <c r="H536">
        <v>12012</v>
      </c>
      <c r="I536">
        <v>12459</v>
      </c>
      <c r="J536">
        <v>12484</v>
      </c>
      <c r="K536">
        <v>12908</v>
      </c>
      <c r="L536">
        <v>13432</v>
      </c>
      <c r="M536">
        <v>13959</v>
      </c>
      <c r="N536">
        <v>14518</v>
      </c>
      <c r="O536">
        <v>14593</v>
      </c>
      <c r="P536">
        <v>14192</v>
      </c>
      <c r="Q536">
        <v>13625</v>
      </c>
      <c r="R536">
        <v>13435</v>
      </c>
      <c r="S536">
        <v>13498</v>
      </c>
      <c r="T536">
        <v>13456</v>
      </c>
      <c r="U536">
        <v>13438</v>
      </c>
    </row>
    <row r="537" spans="1:21" x14ac:dyDescent="0.25">
      <c r="A537">
        <v>8029</v>
      </c>
      <c r="B537" t="s">
        <v>66</v>
      </c>
      <c r="C537">
        <v>7</v>
      </c>
      <c r="D537" t="s">
        <v>8</v>
      </c>
      <c r="E537">
        <v>90</v>
      </c>
      <c r="F537" t="s">
        <v>9</v>
      </c>
      <c r="G537" t="s">
        <v>18</v>
      </c>
      <c r="H537">
        <v>9881</v>
      </c>
      <c r="I537">
        <v>10239</v>
      </c>
      <c r="J537">
        <v>10239</v>
      </c>
      <c r="K537">
        <v>10607</v>
      </c>
      <c r="L537">
        <v>11037</v>
      </c>
      <c r="M537">
        <v>11539</v>
      </c>
      <c r="N537">
        <v>12056</v>
      </c>
      <c r="O537">
        <v>12051</v>
      </c>
      <c r="P537">
        <v>11652</v>
      </c>
      <c r="Q537">
        <v>11120</v>
      </c>
      <c r="R537">
        <v>11006</v>
      </c>
      <c r="S537">
        <v>11080</v>
      </c>
      <c r="T537">
        <v>11048</v>
      </c>
      <c r="U537">
        <v>11048</v>
      </c>
    </row>
    <row r="538" spans="1:21" x14ac:dyDescent="0.25">
      <c r="A538">
        <v>8029</v>
      </c>
      <c r="B538" t="s">
        <v>66</v>
      </c>
      <c r="C538">
        <v>7</v>
      </c>
      <c r="D538" t="s">
        <v>8</v>
      </c>
      <c r="E538">
        <v>100</v>
      </c>
      <c r="F538" t="s">
        <v>19</v>
      </c>
      <c r="G538" t="s">
        <v>20</v>
      </c>
      <c r="H538" t="s">
        <v>49</v>
      </c>
      <c r="I538" t="s">
        <v>49</v>
      </c>
      <c r="J538" t="s">
        <v>49</v>
      </c>
      <c r="K538" t="s">
        <v>49</v>
      </c>
      <c r="L538" t="s">
        <v>49</v>
      </c>
      <c r="M538" t="s">
        <v>49</v>
      </c>
      <c r="N538">
        <v>318</v>
      </c>
      <c r="O538">
        <v>339</v>
      </c>
      <c r="P538">
        <v>358</v>
      </c>
      <c r="Q538">
        <v>320</v>
      </c>
      <c r="R538">
        <v>306</v>
      </c>
      <c r="S538">
        <v>311</v>
      </c>
      <c r="T538">
        <v>334</v>
      </c>
      <c r="U538">
        <v>305</v>
      </c>
    </row>
    <row r="539" spans="1:21" x14ac:dyDescent="0.25">
      <c r="A539">
        <v>8029</v>
      </c>
      <c r="B539" t="s">
        <v>66</v>
      </c>
      <c r="C539">
        <v>7</v>
      </c>
      <c r="D539" t="s">
        <v>8</v>
      </c>
      <c r="E539">
        <v>200</v>
      </c>
      <c r="F539">
        <v>21</v>
      </c>
      <c r="G539" t="s">
        <v>21</v>
      </c>
      <c r="H539" t="s">
        <v>49</v>
      </c>
      <c r="I539" t="s">
        <v>49</v>
      </c>
      <c r="J539" t="s">
        <v>49</v>
      </c>
      <c r="K539" t="s">
        <v>49</v>
      </c>
      <c r="L539" t="s">
        <v>49</v>
      </c>
      <c r="M539" t="s">
        <v>49</v>
      </c>
      <c r="N539">
        <v>559</v>
      </c>
      <c r="O539">
        <v>629</v>
      </c>
      <c r="P539">
        <v>660</v>
      </c>
      <c r="Q539">
        <v>605</v>
      </c>
      <c r="R539">
        <v>791</v>
      </c>
      <c r="S539">
        <v>888</v>
      </c>
      <c r="T539">
        <v>866</v>
      </c>
      <c r="U539">
        <v>786</v>
      </c>
    </row>
    <row r="540" spans="1:21" x14ac:dyDescent="0.25">
      <c r="A540">
        <v>8029</v>
      </c>
      <c r="B540" t="s">
        <v>66</v>
      </c>
      <c r="C540">
        <v>7</v>
      </c>
      <c r="D540" t="s">
        <v>8</v>
      </c>
      <c r="E540">
        <v>300</v>
      </c>
      <c r="F540">
        <v>22</v>
      </c>
      <c r="G540" t="s">
        <v>22</v>
      </c>
      <c r="H540">
        <v>69</v>
      </c>
      <c r="I540">
        <v>74</v>
      </c>
      <c r="J540">
        <v>75</v>
      </c>
      <c r="K540">
        <v>79</v>
      </c>
      <c r="L540">
        <v>78</v>
      </c>
      <c r="M540">
        <v>73</v>
      </c>
      <c r="N540">
        <v>72</v>
      </c>
      <c r="O540">
        <v>70</v>
      </c>
      <c r="P540">
        <v>67</v>
      </c>
      <c r="Q540">
        <v>65</v>
      </c>
      <c r="R540">
        <v>55</v>
      </c>
      <c r="S540">
        <v>51</v>
      </c>
      <c r="T540">
        <v>47</v>
      </c>
      <c r="U540">
        <v>49</v>
      </c>
    </row>
    <row r="541" spans="1:21" x14ac:dyDescent="0.25">
      <c r="A541">
        <v>8029</v>
      </c>
      <c r="B541" t="s">
        <v>66</v>
      </c>
      <c r="C541">
        <v>7</v>
      </c>
      <c r="D541" t="s">
        <v>8</v>
      </c>
      <c r="E541">
        <v>400</v>
      </c>
      <c r="F541">
        <v>23</v>
      </c>
      <c r="G541" t="s">
        <v>23</v>
      </c>
      <c r="H541">
        <v>1177</v>
      </c>
      <c r="I541">
        <v>1210</v>
      </c>
      <c r="J541">
        <v>1213</v>
      </c>
      <c r="K541">
        <v>1364</v>
      </c>
      <c r="L541">
        <v>1363</v>
      </c>
      <c r="M541">
        <v>1419</v>
      </c>
      <c r="N541">
        <v>1512</v>
      </c>
      <c r="O541">
        <v>1418</v>
      </c>
      <c r="P541">
        <v>1229</v>
      </c>
      <c r="Q541">
        <v>1095</v>
      </c>
      <c r="R541">
        <v>1022</v>
      </c>
      <c r="S541">
        <v>951</v>
      </c>
      <c r="T541">
        <v>961</v>
      </c>
      <c r="U541">
        <v>965</v>
      </c>
    </row>
    <row r="542" spans="1:21" x14ac:dyDescent="0.25">
      <c r="A542">
        <v>8029</v>
      </c>
      <c r="B542" t="s">
        <v>66</v>
      </c>
      <c r="C542">
        <v>7</v>
      </c>
      <c r="D542" t="s">
        <v>8</v>
      </c>
      <c r="E542">
        <v>500</v>
      </c>
      <c r="F542" t="s">
        <v>24</v>
      </c>
      <c r="G542" t="s">
        <v>25</v>
      </c>
      <c r="H542">
        <v>632</v>
      </c>
      <c r="I542">
        <v>716</v>
      </c>
      <c r="J542">
        <v>674</v>
      </c>
      <c r="K542">
        <v>687</v>
      </c>
      <c r="L542">
        <v>714</v>
      </c>
      <c r="M542">
        <v>789</v>
      </c>
      <c r="N542">
        <v>834</v>
      </c>
      <c r="O542">
        <v>772</v>
      </c>
      <c r="P542">
        <v>692</v>
      </c>
      <c r="Q542">
        <v>638</v>
      </c>
      <c r="R542">
        <v>678</v>
      </c>
      <c r="S542">
        <v>665</v>
      </c>
      <c r="T542">
        <v>665</v>
      </c>
      <c r="U542">
        <v>685</v>
      </c>
    </row>
    <row r="543" spans="1:21" x14ac:dyDescent="0.25">
      <c r="A543">
        <v>8029</v>
      </c>
      <c r="B543" t="s">
        <v>66</v>
      </c>
      <c r="C543">
        <v>7</v>
      </c>
      <c r="D543" t="s">
        <v>8</v>
      </c>
      <c r="E543">
        <v>600</v>
      </c>
      <c r="F543">
        <v>42</v>
      </c>
      <c r="G543" t="s">
        <v>26</v>
      </c>
      <c r="H543">
        <v>340</v>
      </c>
      <c r="I543">
        <v>313</v>
      </c>
      <c r="J543">
        <v>324</v>
      </c>
      <c r="K543">
        <v>289</v>
      </c>
      <c r="L543">
        <v>314</v>
      </c>
      <c r="M543">
        <v>346</v>
      </c>
      <c r="N543">
        <v>351</v>
      </c>
      <c r="O543">
        <v>306</v>
      </c>
      <c r="P543">
        <v>285</v>
      </c>
      <c r="Q543">
        <v>249</v>
      </c>
      <c r="R543">
        <v>233</v>
      </c>
      <c r="S543">
        <v>223</v>
      </c>
      <c r="T543">
        <v>222</v>
      </c>
      <c r="U543">
        <v>224</v>
      </c>
    </row>
    <row r="544" spans="1:21" x14ac:dyDescent="0.25">
      <c r="A544">
        <v>8029</v>
      </c>
      <c r="B544" t="s">
        <v>66</v>
      </c>
      <c r="C544">
        <v>7</v>
      </c>
      <c r="D544" t="s">
        <v>8</v>
      </c>
      <c r="E544">
        <v>700</v>
      </c>
      <c r="F544" t="s">
        <v>27</v>
      </c>
      <c r="G544" t="s">
        <v>28</v>
      </c>
      <c r="H544">
        <v>1702</v>
      </c>
      <c r="I544">
        <v>1649</v>
      </c>
      <c r="J544">
        <v>1666</v>
      </c>
      <c r="K544">
        <v>1834</v>
      </c>
      <c r="L544">
        <v>1926</v>
      </c>
      <c r="M544">
        <v>1925</v>
      </c>
      <c r="N544">
        <v>1970</v>
      </c>
      <c r="O544">
        <v>1893</v>
      </c>
      <c r="P544">
        <v>1848</v>
      </c>
      <c r="Q544">
        <v>1725</v>
      </c>
      <c r="R544">
        <v>1666</v>
      </c>
      <c r="S544">
        <v>1683</v>
      </c>
      <c r="T544">
        <v>1709</v>
      </c>
      <c r="U544">
        <v>1730</v>
      </c>
    </row>
    <row r="545" spans="1:21" x14ac:dyDescent="0.25">
      <c r="A545">
        <v>8029</v>
      </c>
      <c r="B545" t="s">
        <v>66</v>
      </c>
      <c r="C545">
        <v>7</v>
      </c>
      <c r="D545" t="s">
        <v>8</v>
      </c>
      <c r="E545">
        <v>800</v>
      </c>
      <c r="F545" t="s">
        <v>29</v>
      </c>
      <c r="G545" t="s">
        <v>30</v>
      </c>
      <c r="H545">
        <v>170</v>
      </c>
      <c r="I545">
        <v>189</v>
      </c>
      <c r="J545">
        <v>193</v>
      </c>
      <c r="K545">
        <v>204</v>
      </c>
      <c r="L545">
        <v>195</v>
      </c>
      <c r="M545">
        <v>185</v>
      </c>
      <c r="N545">
        <v>199</v>
      </c>
      <c r="O545">
        <v>238</v>
      </c>
      <c r="P545">
        <v>232</v>
      </c>
      <c r="Q545">
        <v>231</v>
      </c>
      <c r="R545">
        <v>191</v>
      </c>
      <c r="S545">
        <v>194</v>
      </c>
      <c r="T545">
        <v>198</v>
      </c>
      <c r="U545">
        <v>206</v>
      </c>
    </row>
    <row r="546" spans="1:21" x14ac:dyDescent="0.25">
      <c r="A546">
        <v>8029</v>
      </c>
      <c r="B546" t="s">
        <v>66</v>
      </c>
      <c r="C546">
        <v>7</v>
      </c>
      <c r="D546" t="s">
        <v>8</v>
      </c>
      <c r="E546">
        <v>900</v>
      </c>
      <c r="F546">
        <v>51</v>
      </c>
      <c r="G546" t="s">
        <v>31</v>
      </c>
      <c r="H546">
        <v>167</v>
      </c>
      <c r="I546">
        <v>165</v>
      </c>
      <c r="J546">
        <v>169</v>
      </c>
      <c r="K546">
        <v>165</v>
      </c>
      <c r="L546">
        <v>181</v>
      </c>
      <c r="M546">
        <v>182</v>
      </c>
      <c r="N546">
        <v>204</v>
      </c>
      <c r="O546">
        <v>191</v>
      </c>
      <c r="P546">
        <v>197</v>
      </c>
      <c r="Q546">
        <v>189</v>
      </c>
      <c r="R546">
        <v>196</v>
      </c>
      <c r="S546">
        <v>208</v>
      </c>
      <c r="T546">
        <v>207</v>
      </c>
      <c r="U546">
        <v>203</v>
      </c>
    </row>
    <row r="547" spans="1:21" x14ac:dyDescent="0.25">
      <c r="A547">
        <v>8029</v>
      </c>
      <c r="B547" t="s">
        <v>66</v>
      </c>
      <c r="C547">
        <v>7</v>
      </c>
      <c r="D547" t="s">
        <v>8</v>
      </c>
      <c r="E547">
        <v>1000</v>
      </c>
      <c r="F547">
        <v>52</v>
      </c>
      <c r="G547" t="s">
        <v>32</v>
      </c>
      <c r="H547">
        <v>419</v>
      </c>
      <c r="I547">
        <v>455</v>
      </c>
      <c r="J547">
        <v>471</v>
      </c>
      <c r="K547">
        <v>447</v>
      </c>
      <c r="L547">
        <v>474</v>
      </c>
      <c r="M547">
        <v>465</v>
      </c>
      <c r="N547">
        <v>481</v>
      </c>
      <c r="O547">
        <v>515</v>
      </c>
      <c r="P547">
        <v>561</v>
      </c>
      <c r="Q547">
        <v>517</v>
      </c>
      <c r="R547">
        <v>464</v>
      </c>
      <c r="S547">
        <v>445</v>
      </c>
      <c r="T547">
        <v>446</v>
      </c>
      <c r="U547">
        <v>466</v>
      </c>
    </row>
    <row r="548" spans="1:21" x14ac:dyDescent="0.25">
      <c r="A548">
        <v>8029</v>
      </c>
      <c r="B548" t="s">
        <v>66</v>
      </c>
      <c r="C548">
        <v>7</v>
      </c>
      <c r="D548" t="s">
        <v>8</v>
      </c>
      <c r="E548">
        <v>1100</v>
      </c>
      <c r="F548">
        <v>53</v>
      </c>
      <c r="G548" t="s">
        <v>33</v>
      </c>
      <c r="H548">
        <v>506</v>
      </c>
      <c r="I548">
        <v>535</v>
      </c>
      <c r="J548">
        <v>541</v>
      </c>
      <c r="K548">
        <v>587</v>
      </c>
      <c r="L548">
        <v>687</v>
      </c>
      <c r="M548">
        <v>740</v>
      </c>
      <c r="N548">
        <v>808</v>
      </c>
      <c r="O548">
        <v>874</v>
      </c>
      <c r="P548">
        <v>804</v>
      </c>
      <c r="Q548">
        <v>799</v>
      </c>
      <c r="R548">
        <v>798</v>
      </c>
      <c r="S548">
        <v>749</v>
      </c>
      <c r="T548">
        <v>742</v>
      </c>
      <c r="U548">
        <v>753</v>
      </c>
    </row>
    <row r="549" spans="1:21" x14ac:dyDescent="0.25">
      <c r="A549">
        <v>8029</v>
      </c>
      <c r="B549" t="s">
        <v>66</v>
      </c>
      <c r="C549">
        <v>7</v>
      </c>
      <c r="D549" t="s">
        <v>8</v>
      </c>
      <c r="E549">
        <v>1200</v>
      </c>
      <c r="F549">
        <v>54</v>
      </c>
      <c r="G549" t="s">
        <v>34</v>
      </c>
      <c r="H549" t="s">
        <v>49</v>
      </c>
      <c r="I549" t="s">
        <v>49</v>
      </c>
      <c r="J549" t="s">
        <v>49</v>
      </c>
      <c r="K549" t="s">
        <v>49</v>
      </c>
      <c r="L549" t="s">
        <v>49</v>
      </c>
      <c r="M549" t="s">
        <v>49</v>
      </c>
      <c r="N549">
        <v>724</v>
      </c>
      <c r="O549" t="s">
        <v>49</v>
      </c>
      <c r="P549">
        <v>661</v>
      </c>
      <c r="Q549">
        <v>645</v>
      </c>
      <c r="R549">
        <v>626</v>
      </c>
      <c r="S549" t="s">
        <v>49</v>
      </c>
      <c r="T549">
        <v>600</v>
      </c>
      <c r="U549">
        <v>599</v>
      </c>
    </row>
    <row r="550" spans="1:21" x14ac:dyDescent="0.25">
      <c r="A550">
        <v>8029</v>
      </c>
      <c r="B550" t="s">
        <v>66</v>
      </c>
      <c r="C550">
        <v>7</v>
      </c>
      <c r="D550" t="s">
        <v>8</v>
      </c>
      <c r="E550">
        <v>1300</v>
      </c>
      <c r="F550">
        <v>55</v>
      </c>
      <c r="G550" t="s">
        <v>35</v>
      </c>
      <c r="H550" t="s">
        <v>49</v>
      </c>
      <c r="I550" t="s">
        <v>49</v>
      </c>
      <c r="J550" t="s">
        <v>49</v>
      </c>
      <c r="K550" t="s">
        <v>49</v>
      </c>
      <c r="L550" t="s">
        <v>49</v>
      </c>
      <c r="M550" t="s">
        <v>49</v>
      </c>
      <c r="N550">
        <v>37</v>
      </c>
      <c r="O550" t="s">
        <v>49</v>
      </c>
      <c r="P550">
        <v>72</v>
      </c>
      <c r="Q550">
        <v>151</v>
      </c>
      <c r="R550">
        <v>122</v>
      </c>
      <c r="S550" t="s">
        <v>49</v>
      </c>
      <c r="T550">
        <v>113</v>
      </c>
      <c r="U550">
        <v>123</v>
      </c>
    </row>
    <row r="551" spans="1:21" x14ac:dyDescent="0.25">
      <c r="A551">
        <v>8029</v>
      </c>
      <c r="B551" t="s">
        <v>66</v>
      </c>
      <c r="C551">
        <v>7</v>
      </c>
      <c r="D551" t="s">
        <v>8</v>
      </c>
      <c r="E551">
        <v>1400</v>
      </c>
      <c r="F551">
        <v>56</v>
      </c>
      <c r="G551" t="s">
        <v>36</v>
      </c>
      <c r="H551">
        <v>580</v>
      </c>
      <c r="I551">
        <v>567</v>
      </c>
      <c r="J551">
        <v>619</v>
      </c>
      <c r="K551">
        <v>605</v>
      </c>
      <c r="L551">
        <v>585</v>
      </c>
      <c r="M551">
        <v>633</v>
      </c>
      <c r="N551">
        <v>637</v>
      </c>
      <c r="O551">
        <v>614</v>
      </c>
      <c r="P551">
        <v>569</v>
      </c>
      <c r="Q551">
        <v>488</v>
      </c>
      <c r="R551">
        <v>515</v>
      </c>
      <c r="S551" t="s">
        <v>49</v>
      </c>
      <c r="T551">
        <v>445</v>
      </c>
      <c r="U551">
        <v>470</v>
      </c>
    </row>
    <row r="552" spans="1:21" x14ac:dyDescent="0.25">
      <c r="A552">
        <v>8029</v>
      </c>
      <c r="B552" t="s">
        <v>66</v>
      </c>
      <c r="C552">
        <v>7</v>
      </c>
      <c r="D552" t="s">
        <v>8</v>
      </c>
      <c r="E552">
        <v>1500</v>
      </c>
      <c r="F552">
        <v>61</v>
      </c>
      <c r="G552" t="s">
        <v>37</v>
      </c>
      <c r="H552">
        <v>44</v>
      </c>
      <c r="I552">
        <v>45</v>
      </c>
      <c r="J552">
        <v>49</v>
      </c>
      <c r="K552" t="s">
        <v>49</v>
      </c>
      <c r="L552">
        <v>69</v>
      </c>
      <c r="M552">
        <v>77</v>
      </c>
      <c r="N552" t="s">
        <v>49</v>
      </c>
      <c r="O552" t="s">
        <v>49</v>
      </c>
      <c r="P552" t="s">
        <v>49</v>
      </c>
      <c r="Q552">
        <v>82</v>
      </c>
      <c r="R552">
        <v>73</v>
      </c>
      <c r="S552">
        <v>96</v>
      </c>
      <c r="T552">
        <v>108</v>
      </c>
      <c r="U552">
        <v>130</v>
      </c>
    </row>
    <row r="553" spans="1:21" x14ac:dyDescent="0.25">
      <c r="A553">
        <v>8029</v>
      </c>
      <c r="B553" t="s">
        <v>66</v>
      </c>
      <c r="C553">
        <v>7</v>
      </c>
      <c r="D553" t="s">
        <v>8</v>
      </c>
      <c r="E553">
        <v>1600</v>
      </c>
      <c r="F553">
        <v>62</v>
      </c>
      <c r="G553" t="s">
        <v>38</v>
      </c>
      <c r="H553" t="s">
        <v>49</v>
      </c>
      <c r="I553">
        <v>1136</v>
      </c>
      <c r="J553">
        <v>1067</v>
      </c>
      <c r="K553" t="s">
        <v>49</v>
      </c>
      <c r="L553">
        <v>1048</v>
      </c>
      <c r="M553">
        <v>1160</v>
      </c>
      <c r="N553" t="s">
        <v>49</v>
      </c>
      <c r="O553" t="s">
        <v>49</v>
      </c>
      <c r="P553" t="s">
        <v>49</v>
      </c>
      <c r="Q553">
        <v>1379</v>
      </c>
      <c r="R553">
        <v>1350</v>
      </c>
      <c r="S553">
        <v>1393</v>
      </c>
      <c r="T553">
        <v>1379</v>
      </c>
      <c r="U553">
        <v>1341</v>
      </c>
    </row>
    <row r="554" spans="1:21" x14ac:dyDescent="0.25">
      <c r="A554">
        <v>8029</v>
      </c>
      <c r="B554" t="s">
        <v>66</v>
      </c>
      <c r="C554">
        <v>7</v>
      </c>
      <c r="D554" t="s">
        <v>8</v>
      </c>
      <c r="E554">
        <v>1700</v>
      </c>
      <c r="F554">
        <v>71</v>
      </c>
      <c r="G554" t="s">
        <v>39</v>
      </c>
      <c r="H554">
        <v>194</v>
      </c>
      <c r="I554">
        <v>188</v>
      </c>
      <c r="J554">
        <v>177</v>
      </c>
      <c r="K554">
        <v>226</v>
      </c>
      <c r="L554">
        <v>246</v>
      </c>
      <c r="M554">
        <v>248</v>
      </c>
      <c r="N554">
        <v>247</v>
      </c>
      <c r="O554">
        <v>235</v>
      </c>
      <c r="P554">
        <v>242</v>
      </c>
      <c r="Q554">
        <v>251</v>
      </c>
      <c r="R554">
        <v>248</v>
      </c>
      <c r="S554">
        <v>259</v>
      </c>
      <c r="T554">
        <v>255</v>
      </c>
      <c r="U554">
        <v>254</v>
      </c>
    </row>
    <row r="555" spans="1:21" x14ac:dyDescent="0.25">
      <c r="A555">
        <v>8029</v>
      </c>
      <c r="B555" t="s">
        <v>66</v>
      </c>
      <c r="C555">
        <v>7</v>
      </c>
      <c r="D555" t="s">
        <v>8</v>
      </c>
      <c r="E555">
        <v>1800</v>
      </c>
      <c r="F555">
        <v>72</v>
      </c>
      <c r="G555" t="s">
        <v>40</v>
      </c>
      <c r="H555">
        <v>838</v>
      </c>
      <c r="I555">
        <v>849</v>
      </c>
      <c r="J555">
        <v>818</v>
      </c>
      <c r="K555">
        <v>830</v>
      </c>
      <c r="L555">
        <v>864</v>
      </c>
      <c r="M555">
        <v>866</v>
      </c>
      <c r="N555">
        <v>845</v>
      </c>
      <c r="O555">
        <v>825</v>
      </c>
      <c r="P555">
        <v>810</v>
      </c>
      <c r="Q555">
        <v>780</v>
      </c>
      <c r="R555">
        <v>760</v>
      </c>
      <c r="S555">
        <v>818</v>
      </c>
      <c r="T555">
        <v>824</v>
      </c>
      <c r="U555">
        <v>825</v>
      </c>
    </row>
    <row r="556" spans="1:21" x14ac:dyDescent="0.25">
      <c r="A556">
        <v>8029</v>
      </c>
      <c r="B556" t="s">
        <v>66</v>
      </c>
      <c r="C556">
        <v>7</v>
      </c>
      <c r="D556" t="s">
        <v>8</v>
      </c>
      <c r="E556">
        <v>1900</v>
      </c>
      <c r="F556">
        <v>81</v>
      </c>
      <c r="G556" t="s">
        <v>41</v>
      </c>
      <c r="H556">
        <v>806</v>
      </c>
      <c r="I556">
        <v>878</v>
      </c>
      <c r="J556">
        <v>906</v>
      </c>
      <c r="K556">
        <v>894</v>
      </c>
      <c r="L556">
        <v>969</v>
      </c>
      <c r="M556">
        <v>974</v>
      </c>
      <c r="N556">
        <v>1005</v>
      </c>
      <c r="O556">
        <v>1007</v>
      </c>
      <c r="P556">
        <v>954</v>
      </c>
      <c r="Q556">
        <v>911</v>
      </c>
      <c r="R556">
        <v>912</v>
      </c>
      <c r="S556">
        <v>914</v>
      </c>
      <c r="T556">
        <v>927</v>
      </c>
      <c r="U556">
        <v>934</v>
      </c>
    </row>
    <row r="557" spans="1:21" x14ac:dyDescent="0.25">
      <c r="A557">
        <v>8029</v>
      </c>
      <c r="B557" t="s">
        <v>66</v>
      </c>
      <c r="C557">
        <v>7</v>
      </c>
      <c r="D557" t="s">
        <v>8</v>
      </c>
      <c r="E557">
        <v>2000</v>
      </c>
      <c r="F557" t="s">
        <v>9</v>
      </c>
      <c r="G557" t="s">
        <v>42</v>
      </c>
      <c r="H557">
        <v>2131</v>
      </c>
      <c r="I557">
        <v>2220</v>
      </c>
      <c r="J557">
        <v>2245</v>
      </c>
      <c r="K557">
        <v>2301</v>
      </c>
      <c r="L557">
        <v>2395</v>
      </c>
      <c r="M557">
        <v>2420</v>
      </c>
      <c r="N557">
        <v>2462</v>
      </c>
      <c r="O557">
        <v>2542</v>
      </c>
      <c r="P557">
        <v>2540</v>
      </c>
      <c r="Q557">
        <v>2505</v>
      </c>
      <c r="R557">
        <v>2429</v>
      </c>
      <c r="S557">
        <v>2418</v>
      </c>
      <c r="T557">
        <v>2408</v>
      </c>
      <c r="U557">
        <v>2390</v>
      </c>
    </row>
    <row r="558" spans="1:21" x14ac:dyDescent="0.25">
      <c r="A558">
        <v>8029</v>
      </c>
      <c r="B558" t="s">
        <v>66</v>
      </c>
      <c r="C558">
        <v>7</v>
      </c>
      <c r="D558" t="s">
        <v>8</v>
      </c>
      <c r="E558">
        <v>2001</v>
      </c>
      <c r="F558" t="s">
        <v>9</v>
      </c>
      <c r="G558" t="s">
        <v>43</v>
      </c>
      <c r="H558">
        <v>209</v>
      </c>
      <c r="I558">
        <v>218</v>
      </c>
      <c r="J558">
        <v>211</v>
      </c>
      <c r="K558">
        <v>204</v>
      </c>
      <c r="L558">
        <v>189</v>
      </c>
      <c r="M558">
        <v>185</v>
      </c>
      <c r="N558">
        <v>187</v>
      </c>
      <c r="O558">
        <v>183</v>
      </c>
      <c r="P558">
        <v>187</v>
      </c>
      <c r="Q558">
        <v>200</v>
      </c>
      <c r="R558">
        <v>173</v>
      </c>
      <c r="S558">
        <v>170</v>
      </c>
      <c r="T558">
        <v>170</v>
      </c>
      <c r="U558">
        <v>166</v>
      </c>
    </row>
    <row r="559" spans="1:21" x14ac:dyDescent="0.25">
      <c r="A559">
        <v>8029</v>
      </c>
      <c r="B559" t="s">
        <v>66</v>
      </c>
      <c r="C559">
        <v>7</v>
      </c>
      <c r="D559" t="s">
        <v>8</v>
      </c>
      <c r="E559">
        <v>2002</v>
      </c>
      <c r="F559" t="s">
        <v>9</v>
      </c>
      <c r="G559" t="s">
        <v>44</v>
      </c>
      <c r="H559">
        <v>77</v>
      </c>
      <c r="I559">
        <v>79</v>
      </c>
      <c r="J559">
        <v>80</v>
      </c>
      <c r="K559">
        <v>78</v>
      </c>
      <c r="L559">
        <v>69</v>
      </c>
      <c r="M559">
        <v>71</v>
      </c>
      <c r="N559">
        <v>75</v>
      </c>
      <c r="O559">
        <v>77</v>
      </c>
      <c r="P559">
        <v>80</v>
      </c>
      <c r="Q559">
        <v>83</v>
      </c>
      <c r="R559">
        <v>81</v>
      </c>
      <c r="S559">
        <v>79</v>
      </c>
      <c r="T559">
        <v>79</v>
      </c>
      <c r="U559">
        <v>78</v>
      </c>
    </row>
    <row r="560" spans="1:21" x14ac:dyDescent="0.25">
      <c r="A560">
        <v>8029</v>
      </c>
      <c r="B560" t="s">
        <v>66</v>
      </c>
      <c r="C560">
        <v>7</v>
      </c>
      <c r="D560" t="s">
        <v>8</v>
      </c>
      <c r="E560">
        <v>2010</v>
      </c>
      <c r="F560" t="s">
        <v>9</v>
      </c>
      <c r="G560" t="s">
        <v>45</v>
      </c>
      <c r="H560">
        <v>1845</v>
      </c>
      <c r="I560">
        <v>1923</v>
      </c>
      <c r="J560">
        <v>1954</v>
      </c>
      <c r="K560">
        <v>2019</v>
      </c>
      <c r="L560">
        <v>2137</v>
      </c>
      <c r="M560">
        <v>2164</v>
      </c>
      <c r="N560">
        <v>2200</v>
      </c>
      <c r="O560">
        <v>2282</v>
      </c>
      <c r="P560">
        <v>2273</v>
      </c>
      <c r="Q560">
        <v>2222</v>
      </c>
      <c r="R560">
        <v>2175</v>
      </c>
      <c r="S560">
        <v>2169</v>
      </c>
      <c r="T560">
        <v>2159</v>
      </c>
      <c r="U560">
        <v>2146</v>
      </c>
    </row>
    <row r="561" spans="1:21" x14ac:dyDescent="0.25">
      <c r="A561">
        <v>8029</v>
      </c>
      <c r="B561" t="s">
        <v>66</v>
      </c>
      <c r="C561">
        <v>7</v>
      </c>
      <c r="D561" t="s">
        <v>8</v>
      </c>
      <c r="E561">
        <v>2011</v>
      </c>
      <c r="F561" t="s">
        <v>9</v>
      </c>
      <c r="G561" t="s">
        <v>46</v>
      </c>
      <c r="H561">
        <v>178</v>
      </c>
      <c r="I561">
        <v>177</v>
      </c>
      <c r="J561">
        <v>168</v>
      </c>
      <c r="K561">
        <v>168</v>
      </c>
      <c r="L561">
        <v>168</v>
      </c>
      <c r="M561">
        <v>165</v>
      </c>
      <c r="N561">
        <v>169</v>
      </c>
      <c r="O561">
        <v>175</v>
      </c>
      <c r="P561">
        <v>177</v>
      </c>
      <c r="Q561">
        <v>176</v>
      </c>
      <c r="R561">
        <v>181</v>
      </c>
      <c r="S561">
        <v>177</v>
      </c>
      <c r="T561">
        <v>185</v>
      </c>
      <c r="U561">
        <v>182</v>
      </c>
    </row>
    <row r="562" spans="1:21" x14ac:dyDescent="0.25">
      <c r="A562">
        <v>8029</v>
      </c>
      <c r="B562" t="s">
        <v>66</v>
      </c>
      <c r="C562">
        <v>7</v>
      </c>
      <c r="D562" t="s">
        <v>8</v>
      </c>
      <c r="E562">
        <v>2012</v>
      </c>
      <c r="F562" t="s">
        <v>9</v>
      </c>
      <c r="G562" t="s">
        <v>47</v>
      </c>
      <c r="H562">
        <v>1667</v>
      </c>
      <c r="I562">
        <v>1746</v>
      </c>
      <c r="J562">
        <v>1786</v>
      </c>
      <c r="K562">
        <v>1851</v>
      </c>
      <c r="L562">
        <v>1969</v>
      </c>
      <c r="M562">
        <v>1999</v>
      </c>
      <c r="N562">
        <v>2031</v>
      </c>
      <c r="O562">
        <v>2107</v>
      </c>
      <c r="P562">
        <v>2096</v>
      </c>
      <c r="Q562">
        <v>2046</v>
      </c>
      <c r="R562">
        <v>1994</v>
      </c>
      <c r="S562">
        <v>1992</v>
      </c>
      <c r="T562">
        <v>1974</v>
      </c>
      <c r="U562">
        <v>1964</v>
      </c>
    </row>
    <row r="563" spans="1:21" x14ac:dyDescent="0.25">
      <c r="A563">
        <v>8031</v>
      </c>
      <c r="B563" t="s">
        <v>67</v>
      </c>
      <c r="C563">
        <v>7</v>
      </c>
      <c r="D563" t="s">
        <v>8</v>
      </c>
      <c r="E563">
        <v>10</v>
      </c>
      <c r="F563" t="s">
        <v>9</v>
      </c>
      <c r="G563" t="s">
        <v>10</v>
      </c>
      <c r="H563">
        <v>551839</v>
      </c>
      <c r="I563">
        <v>533965</v>
      </c>
      <c r="J563">
        <v>520938</v>
      </c>
      <c r="K563">
        <v>524133</v>
      </c>
      <c r="L563">
        <v>529785</v>
      </c>
      <c r="M563">
        <v>542845</v>
      </c>
      <c r="N563">
        <v>560192</v>
      </c>
      <c r="O563">
        <v>569838</v>
      </c>
      <c r="P563">
        <v>546984</v>
      </c>
      <c r="Q563">
        <v>541029</v>
      </c>
      <c r="R563">
        <v>542623</v>
      </c>
      <c r="S563">
        <v>559653</v>
      </c>
      <c r="T563">
        <v>578061</v>
      </c>
      <c r="U563">
        <v>600922</v>
      </c>
    </row>
    <row r="564" spans="1:21" x14ac:dyDescent="0.25">
      <c r="A564">
        <v>8031</v>
      </c>
      <c r="B564" t="s">
        <v>67</v>
      </c>
      <c r="C564">
        <v>7</v>
      </c>
      <c r="D564" t="s">
        <v>8</v>
      </c>
      <c r="E564">
        <v>20</v>
      </c>
      <c r="F564" t="s">
        <v>9</v>
      </c>
      <c r="G564" t="s">
        <v>11</v>
      </c>
      <c r="H564">
        <v>487824</v>
      </c>
      <c r="I564">
        <v>465768</v>
      </c>
      <c r="J564">
        <v>452184</v>
      </c>
      <c r="K564">
        <v>451365</v>
      </c>
      <c r="L564">
        <v>453811</v>
      </c>
      <c r="M564">
        <v>463342</v>
      </c>
      <c r="N564">
        <v>472552</v>
      </c>
      <c r="O564">
        <v>478899</v>
      </c>
      <c r="P564">
        <v>450754</v>
      </c>
      <c r="Q564">
        <v>442185</v>
      </c>
      <c r="R564">
        <v>439136</v>
      </c>
      <c r="S564">
        <v>453834</v>
      </c>
      <c r="T564">
        <v>467712</v>
      </c>
      <c r="U564">
        <v>488974</v>
      </c>
    </row>
    <row r="565" spans="1:21" x14ac:dyDescent="0.25">
      <c r="A565">
        <v>8031</v>
      </c>
      <c r="B565" t="s">
        <v>67</v>
      </c>
      <c r="C565">
        <v>7</v>
      </c>
      <c r="D565" t="s">
        <v>8</v>
      </c>
      <c r="E565">
        <v>40</v>
      </c>
      <c r="F565" t="s">
        <v>9</v>
      </c>
      <c r="G565" t="s">
        <v>12</v>
      </c>
      <c r="H565">
        <v>64015</v>
      </c>
      <c r="I565">
        <v>68197</v>
      </c>
      <c r="J565">
        <v>68754</v>
      </c>
      <c r="K565">
        <v>72768</v>
      </c>
      <c r="L565">
        <v>75974</v>
      </c>
      <c r="M565">
        <v>79503</v>
      </c>
      <c r="N565">
        <v>87640</v>
      </c>
      <c r="O565">
        <v>90939</v>
      </c>
      <c r="P565">
        <v>96230</v>
      </c>
      <c r="Q565">
        <v>98844</v>
      </c>
      <c r="R565">
        <v>103487</v>
      </c>
      <c r="S565">
        <v>105819</v>
      </c>
      <c r="T565">
        <v>110349</v>
      </c>
      <c r="U565">
        <v>111948</v>
      </c>
    </row>
    <row r="566" spans="1:21" x14ac:dyDescent="0.25">
      <c r="A566">
        <v>8031</v>
      </c>
      <c r="B566" t="s">
        <v>67</v>
      </c>
      <c r="C566">
        <v>7</v>
      </c>
      <c r="D566" t="s">
        <v>8</v>
      </c>
      <c r="E566">
        <v>50</v>
      </c>
      <c r="F566" t="s">
        <v>9</v>
      </c>
      <c r="G566" t="s">
        <v>13</v>
      </c>
      <c r="H566">
        <v>7</v>
      </c>
      <c r="I566">
        <v>6</v>
      </c>
      <c r="J566">
        <v>7</v>
      </c>
      <c r="K566">
        <v>9</v>
      </c>
      <c r="L566">
        <v>10</v>
      </c>
      <c r="M566">
        <v>11</v>
      </c>
      <c r="N566">
        <v>15</v>
      </c>
      <c r="O566">
        <v>13</v>
      </c>
      <c r="P566">
        <v>10</v>
      </c>
      <c r="Q566">
        <v>7</v>
      </c>
      <c r="R566">
        <v>4</v>
      </c>
      <c r="S566">
        <v>5</v>
      </c>
      <c r="T566">
        <v>5</v>
      </c>
      <c r="U566">
        <v>5</v>
      </c>
    </row>
    <row r="567" spans="1:21" x14ac:dyDescent="0.25">
      <c r="A567">
        <v>8031</v>
      </c>
      <c r="B567" t="s">
        <v>67</v>
      </c>
      <c r="C567">
        <v>7</v>
      </c>
      <c r="D567" t="s">
        <v>8</v>
      </c>
      <c r="E567">
        <v>60</v>
      </c>
      <c r="F567" t="s">
        <v>9</v>
      </c>
      <c r="G567" t="s">
        <v>14</v>
      </c>
      <c r="H567">
        <v>64008</v>
      </c>
      <c r="I567">
        <v>68191</v>
      </c>
      <c r="J567">
        <v>68747</v>
      </c>
      <c r="K567">
        <v>72759</v>
      </c>
      <c r="L567">
        <v>75964</v>
      </c>
      <c r="M567">
        <v>79492</v>
      </c>
      <c r="N567">
        <v>87625</v>
      </c>
      <c r="O567">
        <v>90926</v>
      </c>
      <c r="P567">
        <v>96220</v>
      </c>
      <c r="Q567">
        <v>98837</v>
      </c>
      <c r="R567">
        <v>103483</v>
      </c>
      <c r="S567">
        <v>105814</v>
      </c>
      <c r="T567">
        <v>110344</v>
      </c>
      <c r="U567">
        <v>111943</v>
      </c>
    </row>
    <row r="568" spans="1:21" x14ac:dyDescent="0.25">
      <c r="A568">
        <v>8031</v>
      </c>
      <c r="B568" t="s">
        <v>67</v>
      </c>
      <c r="C568">
        <v>7</v>
      </c>
      <c r="D568" t="s">
        <v>8</v>
      </c>
      <c r="E568">
        <v>70</v>
      </c>
      <c r="F568" t="s">
        <v>15</v>
      </c>
      <c r="G568" t="s">
        <v>16</v>
      </c>
      <c r="H568">
        <v>20</v>
      </c>
      <c r="I568">
        <v>17</v>
      </c>
      <c r="J568">
        <v>21</v>
      </c>
      <c r="K568">
        <v>22</v>
      </c>
      <c r="L568">
        <v>24</v>
      </c>
      <c r="M568">
        <v>25</v>
      </c>
      <c r="N568">
        <v>28</v>
      </c>
      <c r="O568">
        <v>27</v>
      </c>
      <c r="P568">
        <v>23</v>
      </c>
      <c r="Q568">
        <v>21</v>
      </c>
      <c r="R568">
        <v>17</v>
      </c>
      <c r="S568">
        <v>18</v>
      </c>
      <c r="T568">
        <v>19</v>
      </c>
      <c r="U568">
        <v>18</v>
      </c>
    </row>
    <row r="569" spans="1:21" x14ac:dyDescent="0.25">
      <c r="A569">
        <v>8031</v>
      </c>
      <c r="B569" t="s">
        <v>67</v>
      </c>
      <c r="C569">
        <v>7</v>
      </c>
      <c r="D569" t="s">
        <v>8</v>
      </c>
      <c r="E569">
        <v>80</v>
      </c>
      <c r="F569" t="s">
        <v>9</v>
      </c>
      <c r="G569" t="s">
        <v>17</v>
      </c>
      <c r="H569">
        <v>551819</v>
      </c>
      <c r="I569">
        <v>533948</v>
      </c>
      <c r="J569">
        <v>520917</v>
      </c>
      <c r="K569">
        <v>524111</v>
      </c>
      <c r="L569">
        <v>529761</v>
      </c>
      <c r="M569">
        <v>542820</v>
      </c>
      <c r="N569">
        <v>560164</v>
      </c>
      <c r="O569">
        <v>569811</v>
      </c>
      <c r="P569">
        <v>546961</v>
      </c>
      <c r="Q569">
        <v>541008</v>
      </c>
      <c r="R569">
        <v>542606</v>
      </c>
      <c r="S569">
        <v>559635</v>
      </c>
      <c r="T569">
        <v>578042</v>
      </c>
      <c r="U569">
        <v>600904</v>
      </c>
    </row>
    <row r="570" spans="1:21" x14ac:dyDescent="0.25">
      <c r="A570">
        <v>8031</v>
      </c>
      <c r="B570" t="s">
        <v>67</v>
      </c>
      <c r="C570">
        <v>7</v>
      </c>
      <c r="D570" t="s">
        <v>8</v>
      </c>
      <c r="E570">
        <v>90</v>
      </c>
      <c r="F570" t="s">
        <v>9</v>
      </c>
      <c r="G570" t="s">
        <v>18</v>
      </c>
      <c r="H570">
        <v>478506</v>
      </c>
      <c r="I570">
        <v>458176</v>
      </c>
      <c r="J570">
        <v>446207</v>
      </c>
      <c r="K570">
        <v>450551</v>
      </c>
      <c r="L570">
        <v>456285</v>
      </c>
      <c r="M570">
        <v>468015</v>
      </c>
      <c r="N570">
        <v>485266</v>
      </c>
      <c r="O570">
        <v>493066</v>
      </c>
      <c r="P570">
        <v>473373</v>
      </c>
      <c r="Q570">
        <v>466551</v>
      </c>
      <c r="R570">
        <v>477515</v>
      </c>
      <c r="S570">
        <v>493295</v>
      </c>
      <c r="T570">
        <v>510560</v>
      </c>
      <c r="U570">
        <v>531456</v>
      </c>
    </row>
    <row r="571" spans="1:21" x14ac:dyDescent="0.25">
      <c r="A571">
        <v>8031</v>
      </c>
      <c r="B571" t="s">
        <v>67</v>
      </c>
      <c r="C571">
        <v>7</v>
      </c>
      <c r="D571" t="s">
        <v>8</v>
      </c>
      <c r="E571">
        <v>100</v>
      </c>
      <c r="F571" t="s">
        <v>19</v>
      </c>
      <c r="G571" t="s">
        <v>20</v>
      </c>
      <c r="H571" t="s">
        <v>49</v>
      </c>
      <c r="I571" t="s">
        <v>49</v>
      </c>
      <c r="J571" t="s">
        <v>49</v>
      </c>
      <c r="K571" t="s">
        <v>49</v>
      </c>
      <c r="L571" t="s">
        <v>49</v>
      </c>
      <c r="M571" t="s">
        <v>49</v>
      </c>
      <c r="N571">
        <v>162</v>
      </c>
      <c r="O571">
        <v>167</v>
      </c>
      <c r="P571">
        <v>180</v>
      </c>
      <c r="Q571">
        <v>225</v>
      </c>
      <c r="R571">
        <v>201</v>
      </c>
      <c r="S571">
        <v>263</v>
      </c>
      <c r="T571">
        <v>250</v>
      </c>
      <c r="U571">
        <v>280</v>
      </c>
    </row>
    <row r="572" spans="1:21" x14ac:dyDescent="0.25">
      <c r="A572">
        <v>8031</v>
      </c>
      <c r="B572" t="s">
        <v>67</v>
      </c>
      <c r="C572">
        <v>7</v>
      </c>
      <c r="D572" t="s">
        <v>8</v>
      </c>
      <c r="E572">
        <v>200</v>
      </c>
      <c r="F572">
        <v>21</v>
      </c>
      <c r="G572" t="s">
        <v>21</v>
      </c>
      <c r="H572" t="s">
        <v>49</v>
      </c>
      <c r="I572" t="s">
        <v>49</v>
      </c>
      <c r="J572" t="s">
        <v>49</v>
      </c>
      <c r="K572" t="s">
        <v>49</v>
      </c>
      <c r="L572" t="s">
        <v>49</v>
      </c>
      <c r="M572" t="s">
        <v>49</v>
      </c>
      <c r="N572">
        <v>9160</v>
      </c>
      <c r="O572">
        <v>10653</v>
      </c>
      <c r="P572">
        <v>10345</v>
      </c>
      <c r="Q572">
        <v>11170</v>
      </c>
      <c r="R572">
        <v>10779</v>
      </c>
      <c r="S572">
        <v>13381</v>
      </c>
      <c r="T572">
        <v>14657</v>
      </c>
      <c r="U572">
        <v>16022</v>
      </c>
    </row>
    <row r="573" spans="1:21" x14ac:dyDescent="0.25">
      <c r="A573">
        <v>8031</v>
      </c>
      <c r="B573" t="s">
        <v>67</v>
      </c>
      <c r="C573">
        <v>7</v>
      </c>
      <c r="D573" t="s">
        <v>8</v>
      </c>
      <c r="E573">
        <v>300</v>
      </c>
      <c r="F573">
        <v>22</v>
      </c>
      <c r="G573" t="s">
        <v>22</v>
      </c>
      <c r="H573">
        <v>1846</v>
      </c>
      <c r="I573">
        <v>1809</v>
      </c>
      <c r="J573">
        <v>1612</v>
      </c>
      <c r="K573">
        <v>1900</v>
      </c>
      <c r="L573">
        <v>1973</v>
      </c>
      <c r="M573">
        <v>1991</v>
      </c>
      <c r="N573">
        <v>1694</v>
      </c>
      <c r="O573">
        <v>1758</v>
      </c>
      <c r="P573">
        <v>1819</v>
      </c>
      <c r="Q573">
        <v>1789</v>
      </c>
      <c r="R573">
        <v>1838</v>
      </c>
      <c r="S573">
        <v>1799</v>
      </c>
      <c r="T573">
        <v>1814</v>
      </c>
      <c r="U573">
        <v>1843</v>
      </c>
    </row>
    <row r="574" spans="1:21" x14ac:dyDescent="0.25">
      <c r="A574">
        <v>8031</v>
      </c>
      <c r="B574" t="s">
        <v>67</v>
      </c>
      <c r="C574">
        <v>7</v>
      </c>
      <c r="D574" t="s">
        <v>8</v>
      </c>
      <c r="E574">
        <v>400</v>
      </c>
      <c r="F574">
        <v>23</v>
      </c>
      <c r="G574" t="s">
        <v>23</v>
      </c>
      <c r="H574">
        <v>28437</v>
      </c>
      <c r="I574">
        <v>26599</v>
      </c>
      <c r="J574">
        <v>24387</v>
      </c>
      <c r="K574">
        <v>24102</v>
      </c>
      <c r="L574">
        <v>25210</v>
      </c>
      <c r="M574">
        <v>26097</v>
      </c>
      <c r="N574">
        <v>25800</v>
      </c>
      <c r="O574">
        <v>26244</v>
      </c>
      <c r="P574">
        <v>23103</v>
      </c>
      <c r="Q574">
        <v>20568</v>
      </c>
      <c r="R574">
        <v>20351</v>
      </c>
      <c r="S574">
        <v>21356</v>
      </c>
      <c r="T574">
        <v>23530</v>
      </c>
      <c r="U574">
        <v>25643</v>
      </c>
    </row>
    <row r="575" spans="1:21" x14ac:dyDescent="0.25">
      <c r="A575">
        <v>8031</v>
      </c>
      <c r="B575" t="s">
        <v>67</v>
      </c>
      <c r="C575">
        <v>7</v>
      </c>
      <c r="D575" t="s">
        <v>8</v>
      </c>
      <c r="E575">
        <v>500</v>
      </c>
      <c r="F575" t="s">
        <v>24</v>
      </c>
      <c r="G575" t="s">
        <v>25</v>
      </c>
      <c r="H575">
        <v>29130</v>
      </c>
      <c r="I575">
        <v>27087</v>
      </c>
      <c r="J575">
        <v>25568</v>
      </c>
      <c r="K575">
        <v>24849</v>
      </c>
      <c r="L575">
        <v>24507</v>
      </c>
      <c r="M575">
        <v>24017</v>
      </c>
      <c r="N575">
        <v>24036</v>
      </c>
      <c r="O575">
        <v>23392</v>
      </c>
      <c r="P575">
        <v>20887</v>
      </c>
      <c r="Q575">
        <v>20120</v>
      </c>
      <c r="R575">
        <v>20167</v>
      </c>
      <c r="S575">
        <v>20543</v>
      </c>
      <c r="T575">
        <v>21396</v>
      </c>
      <c r="U575">
        <v>21847</v>
      </c>
    </row>
    <row r="576" spans="1:21" x14ac:dyDescent="0.25">
      <c r="A576">
        <v>8031</v>
      </c>
      <c r="B576" t="s">
        <v>67</v>
      </c>
      <c r="C576">
        <v>7</v>
      </c>
      <c r="D576" t="s">
        <v>8</v>
      </c>
      <c r="E576">
        <v>600</v>
      </c>
      <c r="F576">
        <v>42</v>
      </c>
      <c r="G576" t="s">
        <v>26</v>
      </c>
      <c r="H576">
        <v>30582</v>
      </c>
      <c r="I576">
        <v>28904</v>
      </c>
      <c r="J576">
        <v>28365</v>
      </c>
      <c r="K576">
        <v>28003</v>
      </c>
      <c r="L576">
        <v>28191</v>
      </c>
      <c r="M576">
        <v>29017</v>
      </c>
      <c r="N576">
        <v>29314</v>
      </c>
      <c r="O576">
        <v>29829</v>
      </c>
      <c r="P576">
        <v>27765</v>
      </c>
      <c r="Q576">
        <v>26553</v>
      </c>
      <c r="R576">
        <v>26724</v>
      </c>
      <c r="S576">
        <v>27260</v>
      </c>
      <c r="T576">
        <v>27377</v>
      </c>
      <c r="U576">
        <v>28580</v>
      </c>
    </row>
    <row r="577" spans="1:21" x14ac:dyDescent="0.25">
      <c r="A577">
        <v>8031</v>
      </c>
      <c r="B577" t="s">
        <v>67</v>
      </c>
      <c r="C577">
        <v>7</v>
      </c>
      <c r="D577" t="s">
        <v>8</v>
      </c>
      <c r="E577">
        <v>700</v>
      </c>
      <c r="F577" t="s">
        <v>27</v>
      </c>
      <c r="G577" t="s">
        <v>28</v>
      </c>
      <c r="H577">
        <v>34608</v>
      </c>
      <c r="I577">
        <v>33532</v>
      </c>
      <c r="J577">
        <v>32695</v>
      </c>
      <c r="K577">
        <v>32556</v>
      </c>
      <c r="L577">
        <v>32668</v>
      </c>
      <c r="M577">
        <v>32704</v>
      </c>
      <c r="N577">
        <v>33546</v>
      </c>
      <c r="O577">
        <v>33639</v>
      </c>
      <c r="P577">
        <v>32151</v>
      </c>
      <c r="Q577">
        <v>31491</v>
      </c>
      <c r="R577">
        <v>32536</v>
      </c>
      <c r="S577">
        <v>33237</v>
      </c>
      <c r="T577">
        <v>33987</v>
      </c>
      <c r="U577">
        <v>35127</v>
      </c>
    </row>
    <row r="578" spans="1:21" x14ac:dyDescent="0.25">
      <c r="A578">
        <v>8031</v>
      </c>
      <c r="B578" t="s">
        <v>67</v>
      </c>
      <c r="C578">
        <v>7</v>
      </c>
      <c r="D578" t="s">
        <v>8</v>
      </c>
      <c r="E578">
        <v>800</v>
      </c>
      <c r="F578" t="s">
        <v>29</v>
      </c>
      <c r="G578" t="s">
        <v>30</v>
      </c>
      <c r="H578">
        <v>30027</v>
      </c>
      <c r="I578">
        <v>27448</v>
      </c>
      <c r="J578">
        <v>26565</v>
      </c>
      <c r="K578">
        <v>27121</v>
      </c>
      <c r="L578">
        <v>26664</v>
      </c>
      <c r="M578">
        <v>26790</v>
      </c>
      <c r="N578">
        <v>28094</v>
      </c>
      <c r="O578">
        <v>28211</v>
      </c>
      <c r="P578">
        <v>26190</v>
      </c>
      <c r="Q578">
        <v>24931</v>
      </c>
      <c r="R578">
        <v>24873</v>
      </c>
      <c r="S578">
        <v>26290</v>
      </c>
      <c r="T578">
        <v>27902</v>
      </c>
      <c r="U578">
        <v>29069</v>
      </c>
    </row>
    <row r="579" spans="1:21" x14ac:dyDescent="0.25">
      <c r="A579">
        <v>8031</v>
      </c>
      <c r="B579" t="s">
        <v>67</v>
      </c>
      <c r="C579">
        <v>7</v>
      </c>
      <c r="D579" t="s">
        <v>8</v>
      </c>
      <c r="E579">
        <v>900</v>
      </c>
      <c r="F579">
        <v>51</v>
      </c>
      <c r="G579" t="s">
        <v>31</v>
      </c>
      <c r="H579">
        <v>28331</v>
      </c>
      <c r="I579">
        <v>23409</v>
      </c>
      <c r="J579">
        <v>21637</v>
      </c>
      <c r="K579">
        <v>20725</v>
      </c>
      <c r="L579">
        <v>19307</v>
      </c>
      <c r="M579">
        <v>18930</v>
      </c>
      <c r="N579">
        <v>18373</v>
      </c>
      <c r="O579">
        <v>17934</v>
      </c>
      <c r="P579">
        <v>16917</v>
      </c>
      <c r="Q579">
        <v>16276</v>
      </c>
      <c r="R579">
        <v>15046</v>
      </c>
      <c r="S579">
        <v>14552</v>
      </c>
      <c r="T579">
        <v>14023</v>
      </c>
      <c r="U579">
        <v>14362</v>
      </c>
    </row>
    <row r="580" spans="1:21" x14ac:dyDescent="0.25">
      <c r="A580">
        <v>8031</v>
      </c>
      <c r="B580" t="s">
        <v>67</v>
      </c>
      <c r="C580">
        <v>7</v>
      </c>
      <c r="D580" t="s">
        <v>8</v>
      </c>
      <c r="E580">
        <v>1000</v>
      </c>
      <c r="F580">
        <v>52</v>
      </c>
      <c r="G580" t="s">
        <v>32</v>
      </c>
      <c r="H580">
        <v>36907</v>
      </c>
      <c r="I580">
        <v>35449</v>
      </c>
      <c r="J580">
        <v>33842</v>
      </c>
      <c r="K580">
        <v>33830</v>
      </c>
      <c r="L580">
        <v>33763</v>
      </c>
      <c r="M580">
        <v>33732</v>
      </c>
      <c r="N580">
        <v>35410</v>
      </c>
      <c r="O580">
        <v>37475</v>
      </c>
      <c r="P580">
        <v>38325</v>
      </c>
      <c r="Q580">
        <v>38054</v>
      </c>
      <c r="R580">
        <v>40219</v>
      </c>
      <c r="S580">
        <v>39963</v>
      </c>
      <c r="T580">
        <v>41105</v>
      </c>
      <c r="U580">
        <v>41385</v>
      </c>
    </row>
    <row r="581" spans="1:21" x14ac:dyDescent="0.25">
      <c r="A581">
        <v>8031</v>
      </c>
      <c r="B581" t="s">
        <v>67</v>
      </c>
      <c r="C581">
        <v>7</v>
      </c>
      <c r="D581" t="s">
        <v>8</v>
      </c>
      <c r="E581">
        <v>1100</v>
      </c>
      <c r="F581">
        <v>53</v>
      </c>
      <c r="G581" t="s">
        <v>33</v>
      </c>
      <c r="H581">
        <v>24099</v>
      </c>
      <c r="I581">
        <v>23821</v>
      </c>
      <c r="J581">
        <v>23710</v>
      </c>
      <c r="K581">
        <v>23957</v>
      </c>
      <c r="L581">
        <v>25860</v>
      </c>
      <c r="M581">
        <v>27052</v>
      </c>
      <c r="N581">
        <v>28721</v>
      </c>
      <c r="O581">
        <v>28393</v>
      </c>
      <c r="P581">
        <v>28027</v>
      </c>
      <c r="Q581">
        <v>28183</v>
      </c>
      <c r="R581">
        <v>29081</v>
      </c>
      <c r="S581">
        <v>29098</v>
      </c>
      <c r="T581">
        <v>30556</v>
      </c>
      <c r="U581">
        <v>31186</v>
      </c>
    </row>
    <row r="582" spans="1:21" x14ac:dyDescent="0.25">
      <c r="A582">
        <v>8031</v>
      </c>
      <c r="B582" t="s">
        <v>67</v>
      </c>
      <c r="C582">
        <v>7</v>
      </c>
      <c r="D582" t="s">
        <v>8</v>
      </c>
      <c r="E582">
        <v>1200</v>
      </c>
      <c r="F582">
        <v>54</v>
      </c>
      <c r="G582" t="s">
        <v>34</v>
      </c>
      <c r="H582">
        <v>51001</v>
      </c>
      <c r="I582">
        <v>48377</v>
      </c>
      <c r="J582">
        <v>46684</v>
      </c>
      <c r="K582">
        <v>49055</v>
      </c>
      <c r="L582">
        <v>49828</v>
      </c>
      <c r="M582">
        <v>52227</v>
      </c>
      <c r="N582">
        <v>55533</v>
      </c>
      <c r="O582">
        <v>57703</v>
      </c>
      <c r="P582">
        <v>55922</v>
      </c>
      <c r="Q582">
        <v>55283</v>
      </c>
      <c r="R582">
        <v>56656</v>
      </c>
      <c r="S582">
        <v>58627</v>
      </c>
      <c r="T582">
        <v>62218</v>
      </c>
      <c r="U582">
        <v>65010</v>
      </c>
    </row>
    <row r="583" spans="1:21" x14ac:dyDescent="0.25">
      <c r="A583">
        <v>8031</v>
      </c>
      <c r="B583" t="s">
        <v>67</v>
      </c>
      <c r="C583">
        <v>7</v>
      </c>
      <c r="D583" t="s">
        <v>8</v>
      </c>
      <c r="E583">
        <v>1300</v>
      </c>
      <c r="F583">
        <v>55</v>
      </c>
      <c r="G583" t="s">
        <v>35</v>
      </c>
      <c r="H583">
        <v>5781</v>
      </c>
      <c r="I583">
        <v>6360</v>
      </c>
      <c r="J583">
        <v>7131</v>
      </c>
      <c r="K583">
        <v>8023</v>
      </c>
      <c r="L583">
        <v>8511</v>
      </c>
      <c r="M583">
        <v>9215</v>
      </c>
      <c r="N583">
        <v>9761</v>
      </c>
      <c r="O583">
        <v>10150</v>
      </c>
      <c r="P583">
        <v>9613</v>
      </c>
      <c r="Q583">
        <v>9571</v>
      </c>
      <c r="R583">
        <v>10316</v>
      </c>
      <c r="S583">
        <v>11524</v>
      </c>
      <c r="T583">
        <v>12600</v>
      </c>
      <c r="U583">
        <v>13264</v>
      </c>
    </row>
    <row r="584" spans="1:21" x14ac:dyDescent="0.25">
      <c r="A584">
        <v>8031</v>
      </c>
      <c r="B584" t="s">
        <v>67</v>
      </c>
      <c r="C584">
        <v>7</v>
      </c>
      <c r="D584" t="s">
        <v>8</v>
      </c>
      <c r="E584">
        <v>1400</v>
      </c>
      <c r="F584">
        <v>56</v>
      </c>
      <c r="G584" t="s">
        <v>36</v>
      </c>
      <c r="H584">
        <v>41390</v>
      </c>
      <c r="I584">
        <v>37675</v>
      </c>
      <c r="J584">
        <v>35831</v>
      </c>
      <c r="K584">
        <v>36899</v>
      </c>
      <c r="L584">
        <v>38197</v>
      </c>
      <c r="M584">
        <v>39224</v>
      </c>
      <c r="N584">
        <v>41944</v>
      </c>
      <c r="O584">
        <v>41579</v>
      </c>
      <c r="P584">
        <v>37098</v>
      </c>
      <c r="Q584">
        <v>37828</v>
      </c>
      <c r="R584">
        <v>38706</v>
      </c>
      <c r="S584">
        <v>40931</v>
      </c>
      <c r="T584">
        <v>39958</v>
      </c>
      <c r="U584">
        <v>41836</v>
      </c>
    </row>
    <row r="585" spans="1:21" x14ac:dyDescent="0.25">
      <c r="A585">
        <v>8031</v>
      </c>
      <c r="B585" t="s">
        <v>67</v>
      </c>
      <c r="C585">
        <v>7</v>
      </c>
      <c r="D585" t="s">
        <v>8</v>
      </c>
      <c r="E585">
        <v>1500</v>
      </c>
      <c r="F585">
        <v>61</v>
      </c>
      <c r="G585" t="s">
        <v>37</v>
      </c>
      <c r="H585">
        <v>12299</v>
      </c>
      <c r="I585">
        <v>13584</v>
      </c>
      <c r="J585">
        <v>13517</v>
      </c>
      <c r="K585">
        <v>14287</v>
      </c>
      <c r="L585">
        <v>14798</v>
      </c>
      <c r="M585">
        <v>15338</v>
      </c>
      <c r="N585">
        <v>14959</v>
      </c>
      <c r="O585">
        <v>16103</v>
      </c>
      <c r="P585">
        <v>16046</v>
      </c>
      <c r="Q585">
        <v>16662</v>
      </c>
      <c r="R585">
        <v>17413</v>
      </c>
      <c r="S585">
        <v>18518</v>
      </c>
      <c r="T585">
        <v>19136</v>
      </c>
      <c r="U585">
        <v>19449</v>
      </c>
    </row>
    <row r="586" spans="1:21" x14ac:dyDescent="0.25">
      <c r="A586">
        <v>8031</v>
      </c>
      <c r="B586" t="s">
        <v>67</v>
      </c>
      <c r="C586">
        <v>7</v>
      </c>
      <c r="D586" t="s">
        <v>8</v>
      </c>
      <c r="E586">
        <v>1600</v>
      </c>
      <c r="F586">
        <v>62</v>
      </c>
      <c r="G586" t="s">
        <v>38</v>
      </c>
      <c r="H586">
        <v>45505</v>
      </c>
      <c r="I586">
        <v>45721</v>
      </c>
      <c r="J586">
        <v>46346</v>
      </c>
      <c r="K586">
        <v>45916</v>
      </c>
      <c r="L586">
        <v>45714</v>
      </c>
      <c r="M586">
        <v>47142</v>
      </c>
      <c r="N586">
        <v>48513</v>
      </c>
      <c r="O586">
        <v>47127</v>
      </c>
      <c r="P586">
        <v>48519</v>
      </c>
      <c r="Q586">
        <v>46678</v>
      </c>
      <c r="R586">
        <v>47385</v>
      </c>
      <c r="S586">
        <v>48561</v>
      </c>
      <c r="T586">
        <v>49524</v>
      </c>
      <c r="U586">
        <v>51645</v>
      </c>
    </row>
    <row r="587" spans="1:21" x14ac:dyDescent="0.25">
      <c r="A587">
        <v>8031</v>
      </c>
      <c r="B587" t="s">
        <v>67</v>
      </c>
      <c r="C587">
        <v>7</v>
      </c>
      <c r="D587" t="s">
        <v>8</v>
      </c>
      <c r="E587">
        <v>1700</v>
      </c>
      <c r="F587">
        <v>71</v>
      </c>
      <c r="G587" t="s">
        <v>39</v>
      </c>
      <c r="H587">
        <v>10471</v>
      </c>
      <c r="I587">
        <v>11270</v>
      </c>
      <c r="J587">
        <v>11139</v>
      </c>
      <c r="K587">
        <v>11602</v>
      </c>
      <c r="L587">
        <v>11963</v>
      </c>
      <c r="M587">
        <v>12484</v>
      </c>
      <c r="N587">
        <v>13114</v>
      </c>
      <c r="O587">
        <v>13538</v>
      </c>
      <c r="P587">
        <v>13359</v>
      </c>
      <c r="Q587">
        <v>13390</v>
      </c>
      <c r="R587">
        <v>13657</v>
      </c>
      <c r="S587">
        <v>14304</v>
      </c>
      <c r="T587">
        <v>14632</v>
      </c>
      <c r="U587">
        <v>15125</v>
      </c>
    </row>
    <row r="588" spans="1:21" x14ac:dyDescent="0.25">
      <c r="A588">
        <v>8031</v>
      </c>
      <c r="B588" t="s">
        <v>67</v>
      </c>
      <c r="C588">
        <v>7</v>
      </c>
      <c r="D588" t="s">
        <v>8</v>
      </c>
      <c r="E588">
        <v>1800</v>
      </c>
      <c r="F588">
        <v>72</v>
      </c>
      <c r="G588" t="s">
        <v>40</v>
      </c>
      <c r="H588">
        <v>36422</v>
      </c>
      <c r="I588">
        <v>35490</v>
      </c>
      <c r="J588">
        <v>35315</v>
      </c>
      <c r="K588">
        <v>36134</v>
      </c>
      <c r="L588">
        <v>37283</v>
      </c>
      <c r="M588">
        <v>38712</v>
      </c>
      <c r="N588">
        <v>40696</v>
      </c>
      <c r="O588">
        <v>41841</v>
      </c>
      <c r="P588">
        <v>40237</v>
      </c>
      <c r="Q588">
        <v>41228</v>
      </c>
      <c r="R588">
        <v>43843</v>
      </c>
      <c r="S588">
        <v>45047</v>
      </c>
      <c r="T588">
        <v>47159</v>
      </c>
      <c r="U588">
        <v>49768</v>
      </c>
    </row>
    <row r="589" spans="1:21" x14ac:dyDescent="0.25">
      <c r="A589">
        <v>8031</v>
      </c>
      <c r="B589" t="s">
        <v>67</v>
      </c>
      <c r="C589">
        <v>7</v>
      </c>
      <c r="D589" t="s">
        <v>8</v>
      </c>
      <c r="E589">
        <v>1900</v>
      </c>
      <c r="F589">
        <v>81</v>
      </c>
      <c r="G589" t="s">
        <v>41</v>
      </c>
      <c r="H589">
        <v>25455</v>
      </c>
      <c r="I589">
        <v>25716</v>
      </c>
      <c r="J589">
        <v>25595</v>
      </c>
      <c r="K589">
        <v>25561</v>
      </c>
      <c r="L589">
        <v>25434</v>
      </c>
      <c r="M589">
        <v>25761</v>
      </c>
      <c r="N589">
        <v>26436</v>
      </c>
      <c r="O589">
        <v>27330</v>
      </c>
      <c r="P589">
        <v>26870</v>
      </c>
      <c r="Q589">
        <v>26551</v>
      </c>
      <c r="R589">
        <v>27724</v>
      </c>
      <c r="S589">
        <v>28041</v>
      </c>
      <c r="T589">
        <v>28736</v>
      </c>
      <c r="U589">
        <v>30015</v>
      </c>
    </row>
    <row r="590" spans="1:21" x14ac:dyDescent="0.25">
      <c r="A590">
        <v>8031</v>
      </c>
      <c r="B590" t="s">
        <v>67</v>
      </c>
      <c r="C590">
        <v>7</v>
      </c>
      <c r="D590" t="s">
        <v>8</v>
      </c>
      <c r="E590">
        <v>2000</v>
      </c>
      <c r="F590" t="s">
        <v>9</v>
      </c>
      <c r="G590" t="s">
        <v>42</v>
      </c>
      <c r="H590">
        <v>73313</v>
      </c>
      <c r="I590">
        <v>75772</v>
      </c>
      <c r="J590">
        <v>74710</v>
      </c>
      <c r="K590">
        <v>73560</v>
      </c>
      <c r="L590">
        <v>73476</v>
      </c>
      <c r="M590">
        <v>74805</v>
      </c>
      <c r="N590">
        <v>74898</v>
      </c>
      <c r="O590">
        <v>76745</v>
      </c>
      <c r="P590">
        <v>73588</v>
      </c>
      <c r="Q590">
        <v>74457</v>
      </c>
      <c r="R590">
        <v>65091</v>
      </c>
      <c r="S590">
        <v>66340</v>
      </c>
      <c r="T590">
        <v>67482</v>
      </c>
      <c r="U590">
        <v>69448</v>
      </c>
    </row>
    <row r="591" spans="1:21" x14ac:dyDescent="0.25">
      <c r="A591">
        <v>8031</v>
      </c>
      <c r="B591" t="s">
        <v>67</v>
      </c>
      <c r="C591">
        <v>7</v>
      </c>
      <c r="D591" t="s">
        <v>8</v>
      </c>
      <c r="E591">
        <v>2001</v>
      </c>
      <c r="F591" t="s">
        <v>9</v>
      </c>
      <c r="G591" t="s">
        <v>43</v>
      </c>
      <c r="H591">
        <v>14838</v>
      </c>
      <c r="I591">
        <v>15274</v>
      </c>
      <c r="J591">
        <v>15206</v>
      </c>
      <c r="K591">
        <v>14858</v>
      </c>
      <c r="L591">
        <v>14651</v>
      </c>
      <c r="M591">
        <v>15069</v>
      </c>
      <c r="N591">
        <v>15041</v>
      </c>
      <c r="O591">
        <v>14732</v>
      </c>
      <c r="P591">
        <v>14137</v>
      </c>
      <c r="Q591">
        <v>14189</v>
      </c>
      <c r="R591">
        <v>14170</v>
      </c>
      <c r="S591">
        <v>13966</v>
      </c>
      <c r="T591">
        <v>13896</v>
      </c>
      <c r="U591">
        <v>13886</v>
      </c>
    </row>
    <row r="592" spans="1:21" x14ac:dyDescent="0.25">
      <c r="A592">
        <v>8031</v>
      </c>
      <c r="B592" t="s">
        <v>67</v>
      </c>
      <c r="C592">
        <v>7</v>
      </c>
      <c r="D592" t="s">
        <v>8</v>
      </c>
      <c r="E592">
        <v>2002</v>
      </c>
      <c r="F592" t="s">
        <v>9</v>
      </c>
      <c r="G592" t="s">
        <v>44</v>
      </c>
      <c r="H592">
        <v>2791</v>
      </c>
      <c r="I592">
        <v>2788</v>
      </c>
      <c r="J592">
        <v>2767</v>
      </c>
      <c r="K592">
        <v>2677</v>
      </c>
      <c r="L592">
        <v>2541</v>
      </c>
      <c r="M592">
        <v>2634</v>
      </c>
      <c r="N592">
        <v>2757</v>
      </c>
      <c r="O592">
        <v>2883</v>
      </c>
      <c r="P592">
        <v>2901</v>
      </c>
      <c r="Q592">
        <v>2958</v>
      </c>
      <c r="R592">
        <v>2467</v>
      </c>
      <c r="S592">
        <v>2371</v>
      </c>
      <c r="T592">
        <v>2395</v>
      </c>
      <c r="U592">
        <v>2391</v>
      </c>
    </row>
    <row r="593" spans="1:21" x14ac:dyDescent="0.25">
      <c r="A593">
        <v>8031</v>
      </c>
      <c r="B593" t="s">
        <v>67</v>
      </c>
      <c r="C593">
        <v>7</v>
      </c>
      <c r="D593" t="s">
        <v>8</v>
      </c>
      <c r="E593">
        <v>2010</v>
      </c>
      <c r="F593" t="s">
        <v>9</v>
      </c>
      <c r="G593" t="s">
        <v>45</v>
      </c>
      <c r="H593">
        <v>55684</v>
      </c>
      <c r="I593">
        <v>57710</v>
      </c>
      <c r="J593">
        <v>56737</v>
      </c>
      <c r="K593">
        <v>56025</v>
      </c>
      <c r="L593">
        <v>56284</v>
      </c>
      <c r="M593">
        <v>57102</v>
      </c>
      <c r="N593">
        <v>57100</v>
      </c>
      <c r="O593">
        <v>59130</v>
      </c>
      <c r="P593">
        <v>56550</v>
      </c>
      <c r="Q593">
        <v>57310</v>
      </c>
      <c r="R593">
        <v>48454</v>
      </c>
      <c r="S593">
        <v>50003</v>
      </c>
      <c r="T593">
        <v>51191</v>
      </c>
      <c r="U593">
        <v>53171</v>
      </c>
    </row>
    <row r="594" spans="1:21" x14ac:dyDescent="0.25">
      <c r="A594">
        <v>8031</v>
      </c>
      <c r="B594" t="s">
        <v>67</v>
      </c>
      <c r="C594">
        <v>7</v>
      </c>
      <c r="D594" t="s">
        <v>8</v>
      </c>
      <c r="E594">
        <v>2011</v>
      </c>
      <c r="F594" t="s">
        <v>9</v>
      </c>
      <c r="G594" t="s">
        <v>46</v>
      </c>
      <c r="H594">
        <v>24424</v>
      </c>
      <c r="I594">
        <v>25362</v>
      </c>
      <c r="J594">
        <v>25322</v>
      </c>
      <c r="K594">
        <v>25457</v>
      </c>
      <c r="L594">
        <v>26026</v>
      </c>
      <c r="M594">
        <v>26530</v>
      </c>
      <c r="N594">
        <v>25949</v>
      </c>
      <c r="O594">
        <v>27155</v>
      </c>
      <c r="P594">
        <v>24440</v>
      </c>
      <c r="Q594">
        <v>24854</v>
      </c>
      <c r="R594">
        <v>15260</v>
      </c>
      <c r="S594">
        <v>15977</v>
      </c>
      <c r="T594">
        <v>16327</v>
      </c>
      <c r="U594">
        <v>16475</v>
      </c>
    </row>
    <row r="595" spans="1:21" x14ac:dyDescent="0.25">
      <c r="A595">
        <v>8031</v>
      </c>
      <c r="B595" t="s">
        <v>67</v>
      </c>
      <c r="C595">
        <v>7</v>
      </c>
      <c r="D595" t="s">
        <v>8</v>
      </c>
      <c r="E595">
        <v>2012</v>
      </c>
      <c r="F595" t="s">
        <v>9</v>
      </c>
      <c r="G595" t="s">
        <v>47</v>
      </c>
      <c r="H595">
        <v>31260</v>
      </c>
      <c r="I595">
        <v>32348</v>
      </c>
      <c r="J595">
        <v>31415</v>
      </c>
      <c r="K595">
        <v>30568</v>
      </c>
      <c r="L595">
        <v>30258</v>
      </c>
      <c r="M595">
        <v>30572</v>
      </c>
      <c r="N595">
        <v>31151</v>
      </c>
      <c r="O595">
        <v>31975</v>
      </c>
      <c r="P595">
        <v>32110</v>
      </c>
      <c r="Q595">
        <v>32456</v>
      </c>
      <c r="R595">
        <v>33194</v>
      </c>
      <c r="S595">
        <v>34026</v>
      </c>
      <c r="T595">
        <v>34864</v>
      </c>
      <c r="U595">
        <v>36696</v>
      </c>
    </row>
    <row r="596" spans="1:21" x14ac:dyDescent="0.25">
      <c r="A596">
        <v>8033</v>
      </c>
      <c r="B596" t="s">
        <v>68</v>
      </c>
      <c r="C596">
        <v>7</v>
      </c>
      <c r="D596" t="s">
        <v>8</v>
      </c>
      <c r="E596">
        <v>10</v>
      </c>
      <c r="F596" t="s">
        <v>9</v>
      </c>
      <c r="G596" t="s">
        <v>10</v>
      </c>
      <c r="H596">
        <v>1027</v>
      </c>
      <c r="I596">
        <v>991</v>
      </c>
      <c r="J596">
        <v>1015</v>
      </c>
      <c r="K596">
        <v>1008</v>
      </c>
      <c r="L596">
        <v>1007</v>
      </c>
      <c r="M596">
        <v>1028</v>
      </c>
      <c r="N596">
        <v>1109</v>
      </c>
      <c r="O596">
        <v>1179</v>
      </c>
      <c r="P596">
        <v>1153</v>
      </c>
      <c r="Q596">
        <v>1264</v>
      </c>
      <c r="R596">
        <v>1340</v>
      </c>
      <c r="S596">
        <v>1386</v>
      </c>
      <c r="T596">
        <v>1451</v>
      </c>
      <c r="U596">
        <v>1768</v>
      </c>
    </row>
    <row r="597" spans="1:21" x14ac:dyDescent="0.25">
      <c r="A597">
        <v>8033</v>
      </c>
      <c r="B597" t="s">
        <v>68</v>
      </c>
      <c r="C597">
        <v>7</v>
      </c>
      <c r="D597" t="s">
        <v>8</v>
      </c>
      <c r="E597">
        <v>20</v>
      </c>
      <c r="F597" t="s">
        <v>9</v>
      </c>
      <c r="G597" t="s">
        <v>11</v>
      </c>
      <c r="H597">
        <v>490</v>
      </c>
      <c r="I597">
        <v>474</v>
      </c>
      <c r="J597">
        <v>483</v>
      </c>
      <c r="K597">
        <v>475</v>
      </c>
      <c r="L597">
        <v>455</v>
      </c>
      <c r="M597">
        <v>476</v>
      </c>
      <c r="N597">
        <v>495</v>
      </c>
      <c r="O597">
        <v>484</v>
      </c>
      <c r="P597">
        <v>438</v>
      </c>
      <c r="Q597">
        <v>434</v>
      </c>
      <c r="R597">
        <v>444</v>
      </c>
      <c r="S597">
        <v>466</v>
      </c>
      <c r="T597">
        <v>546</v>
      </c>
      <c r="U597">
        <v>851</v>
      </c>
    </row>
    <row r="598" spans="1:21" x14ac:dyDescent="0.25">
      <c r="A598">
        <v>8033</v>
      </c>
      <c r="B598" t="s">
        <v>68</v>
      </c>
      <c r="C598">
        <v>7</v>
      </c>
      <c r="D598" t="s">
        <v>8</v>
      </c>
      <c r="E598">
        <v>40</v>
      </c>
      <c r="F598" t="s">
        <v>9</v>
      </c>
      <c r="G598" t="s">
        <v>12</v>
      </c>
      <c r="H598">
        <v>537</v>
      </c>
      <c r="I598">
        <v>517</v>
      </c>
      <c r="J598">
        <v>532</v>
      </c>
      <c r="K598">
        <v>533</v>
      </c>
      <c r="L598">
        <v>552</v>
      </c>
      <c r="M598">
        <v>552</v>
      </c>
      <c r="N598">
        <v>614</v>
      </c>
      <c r="O598">
        <v>695</v>
      </c>
      <c r="P598">
        <v>715</v>
      </c>
      <c r="Q598">
        <v>830</v>
      </c>
      <c r="R598">
        <v>896</v>
      </c>
      <c r="S598">
        <v>920</v>
      </c>
      <c r="T598">
        <v>905</v>
      </c>
      <c r="U598">
        <v>917</v>
      </c>
    </row>
    <row r="599" spans="1:21" x14ac:dyDescent="0.25">
      <c r="A599">
        <v>8033</v>
      </c>
      <c r="B599" t="s">
        <v>68</v>
      </c>
      <c r="C599">
        <v>7</v>
      </c>
      <c r="D599" t="s">
        <v>8</v>
      </c>
      <c r="E599">
        <v>50</v>
      </c>
      <c r="F599" t="s">
        <v>9</v>
      </c>
      <c r="G599" t="s">
        <v>13</v>
      </c>
      <c r="H599">
        <v>212</v>
      </c>
      <c r="I599">
        <v>225</v>
      </c>
      <c r="J599">
        <v>222</v>
      </c>
      <c r="K599">
        <v>217</v>
      </c>
      <c r="L599">
        <v>217</v>
      </c>
      <c r="M599">
        <v>218</v>
      </c>
      <c r="N599">
        <v>265</v>
      </c>
      <c r="O599">
        <v>260</v>
      </c>
      <c r="P599">
        <v>257</v>
      </c>
      <c r="Q599">
        <v>261</v>
      </c>
      <c r="R599">
        <v>266</v>
      </c>
      <c r="S599">
        <v>264</v>
      </c>
      <c r="T599">
        <v>263</v>
      </c>
      <c r="U599">
        <v>259</v>
      </c>
    </row>
    <row r="600" spans="1:21" x14ac:dyDescent="0.25">
      <c r="A600">
        <v>8033</v>
      </c>
      <c r="B600" t="s">
        <v>68</v>
      </c>
      <c r="C600">
        <v>7</v>
      </c>
      <c r="D600" t="s">
        <v>8</v>
      </c>
      <c r="E600">
        <v>60</v>
      </c>
      <c r="F600" t="s">
        <v>9</v>
      </c>
      <c r="G600" t="s">
        <v>14</v>
      </c>
      <c r="H600">
        <v>325</v>
      </c>
      <c r="I600">
        <v>292</v>
      </c>
      <c r="J600">
        <v>310</v>
      </c>
      <c r="K600">
        <v>316</v>
      </c>
      <c r="L600">
        <v>335</v>
      </c>
      <c r="M600">
        <v>334</v>
      </c>
      <c r="N600">
        <v>349</v>
      </c>
      <c r="O600">
        <v>435</v>
      </c>
      <c r="P600">
        <v>458</v>
      </c>
      <c r="Q600">
        <v>569</v>
      </c>
      <c r="R600">
        <v>630</v>
      </c>
      <c r="S600">
        <v>656</v>
      </c>
      <c r="T600">
        <v>642</v>
      </c>
      <c r="U600">
        <v>658</v>
      </c>
    </row>
    <row r="601" spans="1:21" x14ac:dyDescent="0.25">
      <c r="A601">
        <v>8033</v>
      </c>
      <c r="B601" t="s">
        <v>68</v>
      </c>
      <c r="C601">
        <v>7</v>
      </c>
      <c r="D601" t="s">
        <v>8</v>
      </c>
      <c r="E601">
        <v>70</v>
      </c>
      <c r="F601" t="s">
        <v>15</v>
      </c>
      <c r="G601" t="s">
        <v>16</v>
      </c>
      <c r="H601">
        <v>235</v>
      </c>
      <c r="I601">
        <v>239</v>
      </c>
      <c r="J601">
        <v>242</v>
      </c>
      <c r="K601">
        <v>240</v>
      </c>
      <c r="L601">
        <v>242</v>
      </c>
      <c r="M601">
        <v>247</v>
      </c>
      <c r="N601">
        <v>293</v>
      </c>
      <c r="O601">
        <v>287</v>
      </c>
      <c r="P601">
        <v>281</v>
      </c>
      <c r="Q601">
        <v>283</v>
      </c>
      <c r="R601">
        <v>285</v>
      </c>
      <c r="S601">
        <v>282</v>
      </c>
      <c r="T601">
        <v>282</v>
      </c>
      <c r="U601">
        <v>277</v>
      </c>
    </row>
    <row r="602" spans="1:21" x14ac:dyDescent="0.25">
      <c r="A602">
        <v>8033</v>
      </c>
      <c r="B602" t="s">
        <v>68</v>
      </c>
      <c r="C602">
        <v>7</v>
      </c>
      <c r="D602" t="s">
        <v>8</v>
      </c>
      <c r="E602">
        <v>80</v>
      </c>
      <c r="F602" t="s">
        <v>9</v>
      </c>
      <c r="G602" t="s">
        <v>17</v>
      </c>
      <c r="H602">
        <v>792</v>
      </c>
      <c r="I602">
        <v>752</v>
      </c>
      <c r="J602">
        <v>773</v>
      </c>
      <c r="K602">
        <v>768</v>
      </c>
      <c r="L602">
        <v>765</v>
      </c>
      <c r="M602">
        <v>781</v>
      </c>
      <c r="N602">
        <v>816</v>
      </c>
      <c r="O602">
        <v>892</v>
      </c>
      <c r="P602">
        <v>872</v>
      </c>
      <c r="Q602">
        <v>981</v>
      </c>
      <c r="R602">
        <v>1055</v>
      </c>
      <c r="S602">
        <v>1104</v>
      </c>
      <c r="T602">
        <v>1169</v>
      </c>
      <c r="U602">
        <v>1491</v>
      </c>
    </row>
    <row r="603" spans="1:21" x14ac:dyDescent="0.25">
      <c r="A603">
        <v>8033</v>
      </c>
      <c r="B603" t="s">
        <v>68</v>
      </c>
      <c r="C603">
        <v>7</v>
      </c>
      <c r="D603" t="s">
        <v>8</v>
      </c>
      <c r="E603">
        <v>90</v>
      </c>
      <c r="F603" t="s">
        <v>9</v>
      </c>
      <c r="G603" t="s">
        <v>18</v>
      </c>
      <c r="H603">
        <v>590</v>
      </c>
      <c r="I603">
        <v>550</v>
      </c>
      <c r="J603">
        <v>572</v>
      </c>
      <c r="K603">
        <v>559</v>
      </c>
      <c r="L603">
        <v>564</v>
      </c>
      <c r="M603">
        <v>579</v>
      </c>
      <c r="N603">
        <v>617</v>
      </c>
      <c r="O603">
        <v>692</v>
      </c>
      <c r="P603">
        <v>674</v>
      </c>
      <c r="Q603">
        <v>773</v>
      </c>
      <c r="R603">
        <v>842</v>
      </c>
      <c r="S603">
        <v>893</v>
      </c>
      <c r="T603">
        <v>955</v>
      </c>
      <c r="U603">
        <v>1264</v>
      </c>
    </row>
    <row r="604" spans="1:21" x14ac:dyDescent="0.25">
      <c r="A604">
        <v>8033</v>
      </c>
      <c r="B604" t="s">
        <v>68</v>
      </c>
      <c r="C604">
        <v>7</v>
      </c>
      <c r="D604" t="s">
        <v>8</v>
      </c>
      <c r="E604">
        <v>100</v>
      </c>
      <c r="F604" t="s">
        <v>19</v>
      </c>
      <c r="G604" t="s">
        <v>20</v>
      </c>
      <c r="H604" t="s">
        <v>49</v>
      </c>
      <c r="I604" t="s">
        <v>49</v>
      </c>
      <c r="J604" t="s">
        <v>49</v>
      </c>
      <c r="K604" t="s">
        <v>49</v>
      </c>
      <c r="L604" t="s">
        <v>49</v>
      </c>
      <c r="M604" t="s">
        <v>49</v>
      </c>
      <c r="N604" t="s">
        <v>49</v>
      </c>
      <c r="O604" t="s">
        <v>49</v>
      </c>
      <c r="P604" t="s">
        <v>49</v>
      </c>
      <c r="Q604" t="s">
        <v>49</v>
      </c>
      <c r="R604" t="s">
        <v>49</v>
      </c>
      <c r="S604" t="s">
        <v>49</v>
      </c>
      <c r="T604" t="s">
        <v>49</v>
      </c>
      <c r="U604" t="s">
        <v>49</v>
      </c>
    </row>
    <row r="605" spans="1:21" x14ac:dyDescent="0.25">
      <c r="A605">
        <v>8033</v>
      </c>
      <c r="B605" t="s">
        <v>68</v>
      </c>
      <c r="C605">
        <v>7</v>
      </c>
      <c r="D605" t="s">
        <v>8</v>
      </c>
      <c r="E605">
        <v>200</v>
      </c>
      <c r="F605">
        <v>21</v>
      </c>
      <c r="G605" t="s">
        <v>21</v>
      </c>
      <c r="H605">
        <v>35</v>
      </c>
      <c r="I605" t="s">
        <v>49</v>
      </c>
      <c r="J605">
        <v>30</v>
      </c>
      <c r="K605">
        <v>27</v>
      </c>
      <c r="L605" t="s">
        <v>49</v>
      </c>
      <c r="M605" t="s">
        <v>49</v>
      </c>
      <c r="N605" t="s">
        <v>49</v>
      </c>
      <c r="O605" t="s">
        <v>49</v>
      </c>
      <c r="P605" t="s">
        <v>49</v>
      </c>
      <c r="Q605" t="s">
        <v>49</v>
      </c>
      <c r="R605" t="s">
        <v>49</v>
      </c>
      <c r="S605" t="s">
        <v>49</v>
      </c>
      <c r="T605" t="s">
        <v>49</v>
      </c>
      <c r="U605" t="s">
        <v>49</v>
      </c>
    </row>
    <row r="606" spans="1:21" x14ac:dyDescent="0.25">
      <c r="A606">
        <v>8033</v>
      </c>
      <c r="B606" t="s">
        <v>68</v>
      </c>
      <c r="C606">
        <v>7</v>
      </c>
      <c r="D606" t="s">
        <v>8</v>
      </c>
      <c r="E606">
        <v>300</v>
      </c>
      <c r="F606">
        <v>22</v>
      </c>
      <c r="G606" t="s">
        <v>22</v>
      </c>
      <c r="H606" t="s">
        <v>53</v>
      </c>
      <c r="I606" t="s">
        <v>53</v>
      </c>
      <c r="J606" t="s">
        <v>53</v>
      </c>
      <c r="K606" t="s">
        <v>53</v>
      </c>
      <c r="L606" t="s">
        <v>53</v>
      </c>
      <c r="M606" t="s">
        <v>53</v>
      </c>
      <c r="N606" t="s">
        <v>53</v>
      </c>
      <c r="O606" t="s">
        <v>53</v>
      </c>
      <c r="P606" t="s">
        <v>53</v>
      </c>
      <c r="Q606" t="s">
        <v>53</v>
      </c>
      <c r="R606" t="s">
        <v>53</v>
      </c>
      <c r="S606" t="s">
        <v>53</v>
      </c>
      <c r="T606" t="s">
        <v>53</v>
      </c>
      <c r="U606" t="s">
        <v>53</v>
      </c>
    </row>
    <row r="607" spans="1:21" x14ac:dyDescent="0.25">
      <c r="A607">
        <v>8033</v>
      </c>
      <c r="B607" t="s">
        <v>68</v>
      </c>
      <c r="C607">
        <v>7</v>
      </c>
      <c r="D607" t="s">
        <v>8</v>
      </c>
      <c r="E607">
        <v>400</v>
      </c>
      <c r="F607">
        <v>23</v>
      </c>
      <c r="G607" t="s">
        <v>23</v>
      </c>
      <c r="H607">
        <v>99</v>
      </c>
      <c r="I607">
        <v>95</v>
      </c>
      <c r="J607">
        <v>110</v>
      </c>
      <c r="K607">
        <v>90</v>
      </c>
      <c r="L607">
        <v>105</v>
      </c>
      <c r="M607">
        <v>113</v>
      </c>
      <c r="N607">
        <v>125</v>
      </c>
      <c r="O607">
        <v>100</v>
      </c>
      <c r="P607">
        <v>69</v>
      </c>
      <c r="Q607">
        <v>55</v>
      </c>
      <c r="R607" t="s">
        <v>49</v>
      </c>
      <c r="S607">
        <v>81</v>
      </c>
      <c r="T607">
        <v>144</v>
      </c>
      <c r="U607" t="s">
        <v>49</v>
      </c>
    </row>
    <row r="608" spans="1:21" x14ac:dyDescent="0.25">
      <c r="A608">
        <v>8033</v>
      </c>
      <c r="B608" t="s">
        <v>68</v>
      </c>
      <c r="C608">
        <v>7</v>
      </c>
      <c r="D608" t="s">
        <v>8</v>
      </c>
      <c r="E608">
        <v>500</v>
      </c>
      <c r="F608" t="s">
        <v>24</v>
      </c>
      <c r="G608" t="s">
        <v>25</v>
      </c>
      <c r="H608">
        <v>17</v>
      </c>
      <c r="I608">
        <v>20</v>
      </c>
      <c r="J608">
        <v>17</v>
      </c>
      <c r="K608">
        <v>16</v>
      </c>
      <c r="L608">
        <v>13</v>
      </c>
      <c r="M608">
        <v>17</v>
      </c>
      <c r="N608">
        <v>18</v>
      </c>
      <c r="O608">
        <v>32</v>
      </c>
      <c r="P608">
        <v>41</v>
      </c>
      <c r="Q608">
        <v>53</v>
      </c>
      <c r="R608" t="s">
        <v>49</v>
      </c>
      <c r="S608" t="s">
        <v>49</v>
      </c>
      <c r="T608" t="s">
        <v>49</v>
      </c>
      <c r="U608" t="s">
        <v>49</v>
      </c>
    </row>
    <row r="609" spans="1:21" x14ac:dyDescent="0.25">
      <c r="A609">
        <v>8033</v>
      </c>
      <c r="B609" t="s">
        <v>68</v>
      </c>
      <c r="C609">
        <v>7</v>
      </c>
      <c r="D609" t="s">
        <v>8</v>
      </c>
      <c r="E609">
        <v>600</v>
      </c>
      <c r="F609">
        <v>42</v>
      </c>
      <c r="G609" t="s">
        <v>26</v>
      </c>
      <c r="H609" t="s">
        <v>49</v>
      </c>
      <c r="I609" t="s">
        <v>49</v>
      </c>
      <c r="J609" t="s">
        <v>49</v>
      </c>
      <c r="K609" t="s">
        <v>49</v>
      </c>
      <c r="L609" t="s">
        <v>49</v>
      </c>
      <c r="M609" t="s">
        <v>49</v>
      </c>
      <c r="N609" t="s">
        <v>49</v>
      </c>
      <c r="O609" t="s">
        <v>49</v>
      </c>
      <c r="P609" t="s">
        <v>49</v>
      </c>
      <c r="Q609" t="s">
        <v>49</v>
      </c>
      <c r="R609" t="s">
        <v>49</v>
      </c>
      <c r="S609" t="s">
        <v>49</v>
      </c>
      <c r="T609" t="s">
        <v>49</v>
      </c>
      <c r="U609" t="s">
        <v>49</v>
      </c>
    </row>
    <row r="610" spans="1:21" x14ac:dyDescent="0.25">
      <c r="A610">
        <v>8033</v>
      </c>
      <c r="B610" t="s">
        <v>68</v>
      </c>
      <c r="C610">
        <v>7</v>
      </c>
      <c r="D610" t="s">
        <v>8</v>
      </c>
      <c r="E610">
        <v>700</v>
      </c>
      <c r="F610" t="s">
        <v>27</v>
      </c>
      <c r="G610" t="s">
        <v>28</v>
      </c>
      <c r="H610">
        <v>99</v>
      </c>
      <c r="I610">
        <v>103</v>
      </c>
      <c r="J610">
        <v>97</v>
      </c>
      <c r="K610">
        <v>93</v>
      </c>
      <c r="L610">
        <v>98</v>
      </c>
      <c r="M610">
        <v>94</v>
      </c>
      <c r="N610">
        <v>92</v>
      </c>
      <c r="O610">
        <v>77</v>
      </c>
      <c r="P610">
        <v>89</v>
      </c>
      <c r="Q610">
        <v>74</v>
      </c>
      <c r="R610">
        <v>79</v>
      </c>
      <c r="S610">
        <v>82</v>
      </c>
      <c r="T610">
        <v>86</v>
      </c>
      <c r="U610">
        <v>82</v>
      </c>
    </row>
    <row r="611" spans="1:21" x14ac:dyDescent="0.25">
      <c r="A611">
        <v>8033</v>
      </c>
      <c r="B611" t="s">
        <v>68</v>
      </c>
      <c r="C611">
        <v>7</v>
      </c>
      <c r="D611" t="s">
        <v>8</v>
      </c>
      <c r="E611">
        <v>800</v>
      </c>
      <c r="F611" t="s">
        <v>29</v>
      </c>
      <c r="G611" t="s">
        <v>30</v>
      </c>
      <c r="H611" t="s">
        <v>49</v>
      </c>
      <c r="I611" t="s">
        <v>49</v>
      </c>
      <c r="J611" t="s">
        <v>49</v>
      </c>
      <c r="K611" t="s">
        <v>49</v>
      </c>
      <c r="L611" t="s">
        <v>49</v>
      </c>
      <c r="M611" t="s">
        <v>49</v>
      </c>
      <c r="N611" t="s">
        <v>49</v>
      </c>
      <c r="O611" t="s">
        <v>49</v>
      </c>
      <c r="P611" t="s">
        <v>49</v>
      </c>
      <c r="Q611" t="s">
        <v>49</v>
      </c>
      <c r="R611" t="s">
        <v>49</v>
      </c>
      <c r="S611" t="s">
        <v>49</v>
      </c>
      <c r="T611" t="s">
        <v>49</v>
      </c>
      <c r="U611" t="s">
        <v>49</v>
      </c>
    </row>
    <row r="612" spans="1:21" x14ac:dyDescent="0.25">
      <c r="A612">
        <v>8033</v>
      </c>
      <c r="B612" t="s">
        <v>68</v>
      </c>
      <c r="C612">
        <v>7</v>
      </c>
      <c r="D612" t="s">
        <v>8</v>
      </c>
      <c r="E612">
        <v>900</v>
      </c>
      <c r="F612">
        <v>51</v>
      </c>
      <c r="G612" t="s">
        <v>31</v>
      </c>
      <c r="H612" t="s">
        <v>49</v>
      </c>
      <c r="I612" t="s">
        <v>49</v>
      </c>
      <c r="J612" t="s">
        <v>49</v>
      </c>
      <c r="K612" t="s">
        <v>49</v>
      </c>
      <c r="L612">
        <v>12</v>
      </c>
      <c r="M612" t="s">
        <v>49</v>
      </c>
      <c r="N612" t="s">
        <v>49</v>
      </c>
      <c r="O612" t="s">
        <v>49</v>
      </c>
      <c r="P612" t="s">
        <v>49</v>
      </c>
      <c r="Q612" t="s">
        <v>49</v>
      </c>
      <c r="R612" t="s">
        <v>49</v>
      </c>
      <c r="S612" t="s">
        <v>49</v>
      </c>
      <c r="T612" t="s">
        <v>49</v>
      </c>
      <c r="U612" t="s">
        <v>49</v>
      </c>
    </row>
    <row r="613" spans="1:21" x14ac:dyDescent="0.25">
      <c r="A613">
        <v>8033</v>
      </c>
      <c r="B613" t="s">
        <v>68</v>
      </c>
      <c r="C613">
        <v>7</v>
      </c>
      <c r="D613" t="s">
        <v>8</v>
      </c>
      <c r="E613">
        <v>1000</v>
      </c>
      <c r="F613">
        <v>52</v>
      </c>
      <c r="G613" t="s">
        <v>32</v>
      </c>
      <c r="H613" t="s">
        <v>49</v>
      </c>
      <c r="I613" t="s">
        <v>49</v>
      </c>
      <c r="J613" t="s">
        <v>49</v>
      </c>
      <c r="K613" t="s">
        <v>49</v>
      </c>
      <c r="L613" t="s">
        <v>49</v>
      </c>
      <c r="M613" t="s">
        <v>49</v>
      </c>
      <c r="N613" t="s">
        <v>49</v>
      </c>
      <c r="O613" t="s">
        <v>49</v>
      </c>
      <c r="P613" t="s">
        <v>49</v>
      </c>
      <c r="Q613" t="s">
        <v>49</v>
      </c>
      <c r="R613" t="s">
        <v>49</v>
      </c>
      <c r="S613" t="s">
        <v>49</v>
      </c>
      <c r="T613" t="s">
        <v>49</v>
      </c>
      <c r="U613" t="s">
        <v>49</v>
      </c>
    </row>
    <row r="614" spans="1:21" x14ac:dyDescent="0.25">
      <c r="A614">
        <v>8033</v>
      </c>
      <c r="B614" t="s">
        <v>68</v>
      </c>
      <c r="C614">
        <v>7</v>
      </c>
      <c r="D614" t="s">
        <v>8</v>
      </c>
      <c r="E614">
        <v>1100</v>
      </c>
      <c r="F614">
        <v>53</v>
      </c>
      <c r="G614" t="s">
        <v>33</v>
      </c>
      <c r="H614" t="s">
        <v>49</v>
      </c>
      <c r="I614">
        <v>14</v>
      </c>
      <c r="J614" t="s">
        <v>49</v>
      </c>
      <c r="K614" t="s">
        <v>49</v>
      </c>
      <c r="L614" t="s">
        <v>49</v>
      </c>
      <c r="M614" t="s">
        <v>49</v>
      </c>
      <c r="N614" t="s">
        <v>49</v>
      </c>
      <c r="O614">
        <v>61</v>
      </c>
      <c r="P614">
        <v>44</v>
      </c>
      <c r="Q614">
        <v>40</v>
      </c>
      <c r="R614">
        <v>49</v>
      </c>
      <c r="S614">
        <v>37</v>
      </c>
      <c r="T614">
        <v>38</v>
      </c>
      <c r="U614">
        <v>38</v>
      </c>
    </row>
    <row r="615" spans="1:21" x14ac:dyDescent="0.25">
      <c r="A615">
        <v>8033</v>
      </c>
      <c r="B615" t="s">
        <v>68</v>
      </c>
      <c r="C615">
        <v>7</v>
      </c>
      <c r="D615" t="s">
        <v>8</v>
      </c>
      <c r="E615">
        <v>1200</v>
      </c>
      <c r="F615">
        <v>54</v>
      </c>
      <c r="G615" t="s">
        <v>34</v>
      </c>
      <c r="H615" t="s">
        <v>49</v>
      </c>
      <c r="I615" t="s">
        <v>49</v>
      </c>
      <c r="J615" t="s">
        <v>49</v>
      </c>
      <c r="K615" t="s">
        <v>49</v>
      </c>
      <c r="L615" t="s">
        <v>49</v>
      </c>
      <c r="M615" t="s">
        <v>49</v>
      </c>
      <c r="N615">
        <v>41</v>
      </c>
      <c r="O615">
        <v>38</v>
      </c>
      <c r="P615">
        <v>33</v>
      </c>
      <c r="Q615" t="s">
        <v>49</v>
      </c>
      <c r="R615" t="s">
        <v>49</v>
      </c>
      <c r="S615" t="s">
        <v>49</v>
      </c>
      <c r="T615" t="s">
        <v>49</v>
      </c>
      <c r="U615" t="s">
        <v>49</v>
      </c>
    </row>
    <row r="616" spans="1:21" x14ac:dyDescent="0.25">
      <c r="A616">
        <v>8033</v>
      </c>
      <c r="B616" t="s">
        <v>68</v>
      </c>
      <c r="C616">
        <v>7</v>
      </c>
      <c r="D616" t="s">
        <v>8</v>
      </c>
      <c r="E616">
        <v>1300</v>
      </c>
      <c r="F616">
        <v>55</v>
      </c>
      <c r="G616" t="s">
        <v>35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</row>
    <row r="617" spans="1:21" x14ac:dyDescent="0.25">
      <c r="A617">
        <v>8033</v>
      </c>
      <c r="B617" t="s">
        <v>68</v>
      </c>
      <c r="C617">
        <v>7</v>
      </c>
      <c r="D617" t="s">
        <v>8</v>
      </c>
      <c r="E617">
        <v>1400</v>
      </c>
      <c r="F617">
        <v>56</v>
      </c>
      <c r="G617" t="s">
        <v>36</v>
      </c>
      <c r="H617" t="s">
        <v>49</v>
      </c>
      <c r="I617" t="s">
        <v>49</v>
      </c>
      <c r="J617" t="s">
        <v>49</v>
      </c>
      <c r="K617" t="s">
        <v>49</v>
      </c>
      <c r="L617" t="s">
        <v>49</v>
      </c>
      <c r="M617" t="s">
        <v>49</v>
      </c>
      <c r="N617">
        <v>23</v>
      </c>
      <c r="O617">
        <v>29</v>
      </c>
      <c r="P617">
        <v>27</v>
      </c>
      <c r="Q617" t="s">
        <v>49</v>
      </c>
      <c r="R617" t="s">
        <v>49</v>
      </c>
      <c r="S617" t="s">
        <v>49</v>
      </c>
      <c r="T617" t="s">
        <v>49</v>
      </c>
      <c r="U617" t="s">
        <v>49</v>
      </c>
    </row>
    <row r="618" spans="1:21" x14ac:dyDescent="0.25">
      <c r="A618">
        <v>8033</v>
      </c>
      <c r="B618" t="s">
        <v>68</v>
      </c>
      <c r="C618">
        <v>7</v>
      </c>
      <c r="D618" t="s">
        <v>8</v>
      </c>
      <c r="E618">
        <v>1500</v>
      </c>
      <c r="F618">
        <v>61</v>
      </c>
      <c r="G618" t="s">
        <v>37</v>
      </c>
      <c r="H618" t="s">
        <v>53</v>
      </c>
      <c r="I618" t="s">
        <v>53</v>
      </c>
      <c r="J618" t="s">
        <v>53</v>
      </c>
      <c r="K618" t="s">
        <v>53</v>
      </c>
      <c r="L618" t="s">
        <v>53</v>
      </c>
      <c r="M618" t="s">
        <v>53</v>
      </c>
      <c r="N618" t="s">
        <v>53</v>
      </c>
      <c r="O618" t="s">
        <v>53</v>
      </c>
      <c r="P618" t="s">
        <v>53</v>
      </c>
      <c r="Q618">
        <v>13</v>
      </c>
      <c r="R618">
        <v>19</v>
      </c>
      <c r="S618" t="s">
        <v>49</v>
      </c>
      <c r="T618" t="s">
        <v>49</v>
      </c>
      <c r="U618" t="s">
        <v>49</v>
      </c>
    </row>
    <row r="619" spans="1:21" x14ac:dyDescent="0.25">
      <c r="A619">
        <v>8033</v>
      </c>
      <c r="B619" t="s">
        <v>68</v>
      </c>
      <c r="C619">
        <v>7</v>
      </c>
      <c r="D619" t="s">
        <v>8</v>
      </c>
      <c r="E619">
        <v>1600</v>
      </c>
      <c r="F619">
        <v>62</v>
      </c>
      <c r="G619" t="s">
        <v>38</v>
      </c>
      <c r="H619">
        <v>29</v>
      </c>
      <c r="I619">
        <v>20</v>
      </c>
      <c r="J619">
        <v>24</v>
      </c>
      <c r="K619">
        <v>24</v>
      </c>
      <c r="L619">
        <v>21</v>
      </c>
      <c r="M619" t="s">
        <v>49</v>
      </c>
      <c r="N619">
        <v>25</v>
      </c>
      <c r="O619" t="s">
        <v>49</v>
      </c>
      <c r="P619">
        <v>34</v>
      </c>
      <c r="Q619">
        <v>46</v>
      </c>
      <c r="R619">
        <v>21</v>
      </c>
      <c r="S619" t="s">
        <v>49</v>
      </c>
      <c r="T619" t="s">
        <v>49</v>
      </c>
      <c r="U619" t="s">
        <v>49</v>
      </c>
    </row>
    <row r="620" spans="1:21" x14ac:dyDescent="0.25">
      <c r="A620">
        <v>8033</v>
      </c>
      <c r="B620" t="s">
        <v>68</v>
      </c>
      <c r="C620">
        <v>7</v>
      </c>
      <c r="D620" t="s">
        <v>8</v>
      </c>
      <c r="E620">
        <v>1700</v>
      </c>
      <c r="F620">
        <v>71</v>
      </c>
      <c r="G620" t="s">
        <v>39</v>
      </c>
      <c r="H620" t="s">
        <v>53</v>
      </c>
      <c r="I620" t="s">
        <v>53</v>
      </c>
      <c r="J620" t="s">
        <v>53</v>
      </c>
      <c r="K620" t="s">
        <v>53</v>
      </c>
      <c r="L620" t="s">
        <v>53</v>
      </c>
      <c r="M620" t="s">
        <v>53</v>
      </c>
      <c r="N620" t="s">
        <v>53</v>
      </c>
      <c r="O620">
        <v>14</v>
      </c>
      <c r="P620">
        <v>14</v>
      </c>
      <c r="Q620">
        <v>22</v>
      </c>
      <c r="R620">
        <v>35</v>
      </c>
      <c r="S620">
        <v>37</v>
      </c>
      <c r="T620" t="s">
        <v>49</v>
      </c>
      <c r="U620" t="s">
        <v>49</v>
      </c>
    </row>
    <row r="621" spans="1:21" x14ac:dyDescent="0.25">
      <c r="A621">
        <v>8033</v>
      </c>
      <c r="B621" t="s">
        <v>68</v>
      </c>
      <c r="C621">
        <v>7</v>
      </c>
      <c r="D621" t="s">
        <v>8</v>
      </c>
      <c r="E621">
        <v>1800</v>
      </c>
      <c r="F621">
        <v>72</v>
      </c>
      <c r="G621" t="s">
        <v>40</v>
      </c>
      <c r="H621">
        <v>58</v>
      </c>
      <c r="I621">
        <v>50</v>
      </c>
      <c r="J621">
        <v>50</v>
      </c>
      <c r="K621">
        <v>60</v>
      </c>
      <c r="L621">
        <v>41</v>
      </c>
      <c r="M621">
        <v>52</v>
      </c>
      <c r="N621">
        <v>58</v>
      </c>
      <c r="O621">
        <v>68</v>
      </c>
      <c r="P621">
        <v>51</v>
      </c>
      <c r="Q621">
        <v>62</v>
      </c>
      <c r="R621">
        <v>62</v>
      </c>
      <c r="S621">
        <v>58</v>
      </c>
      <c r="T621" t="s">
        <v>49</v>
      </c>
      <c r="U621" t="s">
        <v>49</v>
      </c>
    </row>
    <row r="622" spans="1:21" x14ac:dyDescent="0.25">
      <c r="A622">
        <v>8033</v>
      </c>
      <c r="B622" t="s">
        <v>68</v>
      </c>
      <c r="C622">
        <v>7</v>
      </c>
      <c r="D622" t="s">
        <v>8</v>
      </c>
      <c r="E622">
        <v>1900</v>
      </c>
      <c r="F622">
        <v>81</v>
      </c>
      <c r="G622" t="s">
        <v>41</v>
      </c>
      <c r="H622">
        <v>49</v>
      </c>
      <c r="I622" t="s">
        <v>49</v>
      </c>
      <c r="J622" t="s">
        <v>49</v>
      </c>
      <c r="K622" t="s">
        <v>49</v>
      </c>
      <c r="L622" t="s">
        <v>49</v>
      </c>
      <c r="M622" t="s">
        <v>49</v>
      </c>
      <c r="N622">
        <v>67</v>
      </c>
      <c r="O622">
        <v>52</v>
      </c>
      <c r="P622" t="s">
        <v>49</v>
      </c>
      <c r="Q622" t="s">
        <v>49</v>
      </c>
      <c r="R622" t="s">
        <v>49</v>
      </c>
      <c r="S622" t="s">
        <v>49</v>
      </c>
      <c r="T622" t="s">
        <v>49</v>
      </c>
      <c r="U622">
        <v>66</v>
      </c>
    </row>
    <row r="623" spans="1:21" x14ac:dyDescent="0.25">
      <c r="A623">
        <v>8033</v>
      </c>
      <c r="B623" t="s">
        <v>68</v>
      </c>
      <c r="C623">
        <v>7</v>
      </c>
      <c r="D623" t="s">
        <v>8</v>
      </c>
      <c r="E623">
        <v>2000</v>
      </c>
      <c r="F623" t="s">
        <v>9</v>
      </c>
      <c r="G623" t="s">
        <v>42</v>
      </c>
      <c r="H623">
        <v>202</v>
      </c>
      <c r="I623">
        <v>202</v>
      </c>
      <c r="J623">
        <v>201</v>
      </c>
      <c r="K623">
        <v>209</v>
      </c>
      <c r="L623">
        <v>201</v>
      </c>
      <c r="M623">
        <v>202</v>
      </c>
      <c r="N623">
        <v>199</v>
      </c>
      <c r="O623">
        <v>200</v>
      </c>
      <c r="P623">
        <v>198</v>
      </c>
      <c r="Q623">
        <v>208</v>
      </c>
      <c r="R623">
        <v>213</v>
      </c>
      <c r="S623">
        <v>211</v>
      </c>
      <c r="T623">
        <v>214</v>
      </c>
      <c r="U623">
        <v>227</v>
      </c>
    </row>
    <row r="624" spans="1:21" x14ac:dyDescent="0.25">
      <c r="A624">
        <v>8033</v>
      </c>
      <c r="B624" t="s">
        <v>68</v>
      </c>
      <c r="C624">
        <v>7</v>
      </c>
      <c r="D624" t="s">
        <v>8</v>
      </c>
      <c r="E624">
        <v>2001</v>
      </c>
      <c r="F624" t="s">
        <v>9</v>
      </c>
      <c r="G624" t="s">
        <v>43</v>
      </c>
      <c r="H624">
        <v>18</v>
      </c>
      <c r="I624">
        <v>19</v>
      </c>
      <c r="J624">
        <v>19</v>
      </c>
      <c r="K624">
        <v>21</v>
      </c>
      <c r="L624">
        <v>17</v>
      </c>
      <c r="M624">
        <v>17</v>
      </c>
      <c r="N624">
        <v>11</v>
      </c>
      <c r="O624">
        <v>14</v>
      </c>
      <c r="P624">
        <v>12</v>
      </c>
      <c r="Q624">
        <v>15</v>
      </c>
      <c r="R624">
        <v>11</v>
      </c>
      <c r="S624" t="s">
        <v>53</v>
      </c>
      <c r="T624">
        <v>10</v>
      </c>
      <c r="U624">
        <v>10</v>
      </c>
    </row>
    <row r="625" spans="1:21" x14ac:dyDescent="0.25">
      <c r="A625">
        <v>8033</v>
      </c>
      <c r="B625" t="s">
        <v>68</v>
      </c>
      <c r="C625">
        <v>7</v>
      </c>
      <c r="D625" t="s">
        <v>8</v>
      </c>
      <c r="E625">
        <v>2002</v>
      </c>
      <c r="F625" t="s">
        <v>9</v>
      </c>
      <c r="G625" t="s">
        <v>44</v>
      </c>
      <c r="H625" t="s">
        <v>53</v>
      </c>
      <c r="I625" t="s">
        <v>53</v>
      </c>
      <c r="J625" t="s">
        <v>53</v>
      </c>
      <c r="K625" t="s">
        <v>53</v>
      </c>
      <c r="L625" t="s">
        <v>53</v>
      </c>
      <c r="M625" t="s">
        <v>53</v>
      </c>
      <c r="N625" t="s">
        <v>53</v>
      </c>
      <c r="O625" t="s">
        <v>53</v>
      </c>
      <c r="P625" t="s">
        <v>53</v>
      </c>
      <c r="Q625" t="s">
        <v>53</v>
      </c>
      <c r="R625" t="s">
        <v>53</v>
      </c>
      <c r="S625" t="s">
        <v>53</v>
      </c>
      <c r="T625" t="s">
        <v>53</v>
      </c>
      <c r="U625" t="s">
        <v>53</v>
      </c>
    </row>
    <row r="626" spans="1:21" x14ac:dyDescent="0.25">
      <c r="A626">
        <v>8033</v>
      </c>
      <c r="B626" t="s">
        <v>68</v>
      </c>
      <c r="C626">
        <v>7</v>
      </c>
      <c r="D626" t="s">
        <v>8</v>
      </c>
      <c r="E626">
        <v>2010</v>
      </c>
      <c r="F626" t="s">
        <v>9</v>
      </c>
      <c r="G626" t="s">
        <v>45</v>
      </c>
      <c r="H626">
        <v>179</v>
      </c>
      <c r="I626">
        <v>178</v>
      </c>
      <c r="J626">
        <v>177</v>
      </c>
      <c r="K626">
        <v>183</v>
      </c>
      <c r="L626">
        <v>179</v>
      </c>
      <c r="M626">
        <v>180</v>
      </c>
      <c r="N626">
        <v>183</v>
      </c>
      <c r="O626">
        <v>181</v>
      </c>
      <c r="P626">
        <v>181</v>
      </c>
      <c r="Q626">
        <v>187</v>
      </c>
      <c r="R626">
        <v>196</v>
      </c>
      <c r="S626">
        <v>197</v>
      </c>
      <c r="T626">
        <v>199</v>
      </c>
      <c r="U626">
        <v>212</v>
      </c>
    </row>
    <row r="627" spans="1:21" x14ac:dyDescent="0.25">
      <c r="A627">
        <v>8033</v>
      </c>
      <c r="B627" t="s">
        <v>68</v>
      </c>
      <c r="C627">
        <v>7</v>
      </c>
      <c r="D627" t="s">
        <v>8</v>
      </c>
      <c r="E627">
        <v>2011</v>
      </c>
      <c r="F627" t="s">
        <v>9</v>
      </c>
      <c r="G627" t="s">
        <v>46</v>
      </c>
      <c r="H627" t="s">
        <v>53</v>
      </c>
      <c r="I627" t="s">
        <v>53</v>
      </c>
      <c r="J627" t="s">
        <v>53</v>
      </c>
      <c r="K627" t="s">
        <v>53</v>
      </c>
      <c r="L627" t="s">
        <v>53</v>
      </c>
      <c r="M627" t="s">
        <v>53</v>
      </c>
      <c r="N627" t="s">
        <v>53</v>
      </c>
      <c r="O627" t="s">
        <v>53</v>
      </c>
      <c r="P627" t="s">
        <v>53</v>
      </c>
      <c r="Q627" t="s">
        <v>53</v>
      </c>
      <c r="R627">
        <v>13</v>
      </c>
      <c r="S627">
        <v>12</v>
      </c>
      <c r="T627">
        <v>12</v>
      </c>
      <c r="U627">
        <v>12</v>
      </c>
    </row>
    <row r="628" spans="1:21" x14ac:dyDescent="0.25">
      <c r="A628">
        <v>8033</v>
      </c>
      <c r="B628" t="s">
        <v>68</v>
      </c>
      <c r="C628">
        <v>7</v>
      </c>
      <c r="D628" t="s">
        <v>8</v>
      </c>
      <c r="E628">
        <v>2012</v>
      </c>
      <c r="F628" t="s">
        <v>9</v>
      </c>
      <c r="G628" t="s">
        <v>47</v>
      </c>
      <c r="H628">
        <v>171</v>
      </c>
      <c r="I628">
        <v>170</v>
      </c>
      <c r="J628">
        <v>169</v>
      </c>
      <c r="K628">
        <v>174</v>
      </c>
      <c r="L628">
        <v>170</v>
      </c>
      <c r="M628">
        <v>172</v>
      </c>
      <c r="N628">
        <v>175</v>
      </c>
      <c r="O628">
        <v>173</v>
      </c>
      <c r="P628">
        <v>173</v>
      </c>
      <c r="Q628">
        <v>178</v>
      </c>
      <c r="R628">
        <v>183</v>
      </c>
      <c r="S628">
        <v>185</v>
      </c>
      <c r="T628">
        <v>187</v>
      </c>
      <c r="U628">
        <v>200</v>
      </c>
    </row>
    <row r="629" spans="1:21" x14ac:dyDescent="0.25">
      <c r="A629">
        <v>8035</v>
      </c>
      <c r="B629" t="s">
        <v>69</v>
      </c>
      <c r="C629">
        <v>7</v>
      </c>
      <c r="D629" t="s">
        <v>8</v>
      </c>
      <c r="E629">
        <v>10</v>
      </c>
      <c r="F629" t="s">
        <v>9</v>
      </c>
      <c r="G629" t="s">
        <v>10</v>
      </c>
      <c r="H629">
        <v>85784</v>
      </c>
      <c r="I629">
        <v>89329</v>
      </c>
      <c r="J629">
        <v>94091</v>
      </c>
      <c r="K629">
        <v>104181</v>
      </c>
      <c r="L629">
        <v>112686</v>
      </c>
      <c r="M629">
        <v>118604</v>
      </c>
      <c r="N629">
        <v>124794</v>
      </c>
      <c r="O629">
        <v>129560</v>
      </c>
      <c r="P629">
        <v>128051</v>
      </c>
      <c r="Q629">
        <v>127796</v>
      </c>
      <c r="R629">
        <v>131000</v>
      </c>
      <c r="S629">
        <v>135721</v>
      </c>
      <c r="T629">
        <v>144112</v>
      </c>
      <c r="U629">
        <v>149240</v>
      </c>
    </row>
    <row r="630" spans="1:21" x14ac:dyDescent="0.25">
      <c r="A630">
        <v>8035</v>
      </c>
      <c r="B630" t="s">
        <v>69</v>
      </c>
      <c r="C630">
        <v>7</v>
      </c>
      <c r="D630" t="s">
        <v>8</v>
      </c>
      <c r="E630">
        <v>20</v>
      </c>
      <c r="F630" t="s">
        <v>9</v>
      </c>
      <c r="G630" t="s">
        <v>11</v>
      </c>
      <c r="H630">
        <v>67462</v>
      </c>
      <c r="I630">
        <v>69515</v>
      </c>
      <c r="J630">
        <v>74442</v>
      </c>
      <c r="K630">
        <v>82776</v>
      </c>
      <c r="L630">
        <v>89524</v>
      </c>
      <c r="M630">
        <v>94162</v>
      </c>
      <c r="N630">
        <v>97300</v>
      </c>
      <c r="O630">
        <v>100229</v>
      </c>
      <c r="P630">
        <v>96867</v>
      </c>
      <c r="Q630">
        <v>96295</v>
      </c>
      <c r="R630">
        <v>98571</v>
      </c>
      <c r="S630">
        <v>102604</v>
      </c>
      <c r="T630">
        <v>109690</v>
      </c>
      <c r="U630">
        <v>114427</v>
      </c>
    </row>
    <row r="631" spans="1:21" x14ac:dyDescent="0.25">
      <c r="A631">
        <v>8035</v>
      </c>
      <c r="B631" t="s">
        <v>69</v>
      </c>
      <c r="C631">
        <v>7</v>
      </c>
      <c r="D631" t="s">
        <v>8</v>
      </c>
      <c r="E631">
        <v>40</v>
      </c>
      <c r="F631" t="s">
        <v>9</v>
      </c>
      <c r="G631" t="s">
        <v>12</v>
      </c>
      <c r="H631">
        <v>18322</v>
      </c>
      <c r="I631">
        <v>19814</v>
      </c>
      <c r="J631">
        <v>19649</v>
      </c>
      <c r="K631">
        <v>21405</v>
      </c>
      <c r="L631">
        <v>23162</v>
      </c>
      <c r="M631">
        <v>24442</v>
      </c>
      <c r="N631">
        <v>27494</v>
      </c>
      <c r="O631">
        <v>29331</v>
      </c>
      <c r="P631">
        <v>31184</v>
      </c>
      <c r="Q631">
        <v>31501</v>
      </c>
      <c r="R631">
        <v>32429</v>
      </c>
      <c r="S631">
        <v>33117</v>
      </c>
      <c r="T631">
        <v>34422</v>
      </c>
      <c r="U631">
        <v>34813</v>
      </c>
    </row>
    <row r="632" spans="1:21" x14ac:dyDescent="0.25">
      <c r="A632">
        <v>8035</v>
      </c>
      <c r="B632" t="s">
        <v>69</v>
      </c>
      <c r="C632">
        <v>7</v>
      </c>
      <c r="D632" t="s">
        <v>8</v>
      </c>
      <c r="E632">
        <v>50</v>
      </c>
      <c r="F632" t="s">
        <v>9</v>
      </c>
      <c r="G632" t="s">
        <v>13</v>
      </c>
      <c r="H632">
        <v>829</v>
      </c>
      <c r="I632">
        <v>900</v>
      </c>
      <c r="J632">
        <v>860</v>
      </c>
      <c r="K632">
        <v>821</v>
      </c>
      <c r="L632">
        <v>803</v>
      </c>
      <c r="M632">
        <v>787</v>
      </c>
      <c r="N632">
        <v>937</v>
      </c>
      <c r="O632">
        <v>933</v>
      </c>
      <c r="P632">
        <v>934</v>
      </c>
      <c r="Q632">
        <v>958</v>
      </c>
      <c r="R632">
        <v>983</v>
      </c>
      <c r="S632">
        <v>979</v>
      </c>
      <c r="T632">
        <v>979</v>
      </c>
      <c r="U632">
        <v>963</v>
      </c>
    </row>
    <row r="633" spans="1:21" x14ac:dyDescent="0.25">
      <c r="A633">
        <v>8035</v>
      </c>
      <c r="B633" t="s">
        <v>69</v>
      </c>
      <c r="C633">
        <v>7</v>
      </c>
      <c r="D633" t="s">
        <v>8</v>
      </c>
      <c r="E633">
        <v>60</v>
      </c>
      <c r="F633" t="s">
        <v>9</v>
      </c>
      <c r="G633" t="s">
        <v>14</v>
      </c>
      <c r="H633">
        <v>17493</v>
      </c>
      <c r="I633">
        <v>18914</v>
      </c>
      <c r="J633">
        <v>18789</v>
      </c>
      <c r="K633">
        <v>20584</v>
      </c>
      <c r="L633">
        <v>22359</v>
      </c>
      <c r="M633">
        <v>23655</v>
      </c>
      <c r="N633">
        <v>26557</v>
      </c>
      <c r="O633">
        <v>28398</v>
      </c>
      <c r="P633">
        <v>30250</v>
      </c>
      <c r="Q633">
        <v>30543</v>
      </c>
      <c r="R633">
        <v>31446</v>
      </c>
      <c r="S633">
        <v>32138</v>
      </c>
      <c r="T633">
        <v>33443</v>
      </c>
      <c r="U633">
        <v>33850</v>
      </c>
    </row>
    <row r="634" spans="1:21" x14ac:dyDescent="0.25">
      <c r="A634">
        <v>8035</v>
      </c>
      <c r="B634" t="s">
        <v>69</v>
      </c>
      <c r="C634">
        <v>7</v>
      </c>
      <c r="D634" t="s">
        <v>8</v>
      </c>
      <c r="E634">
        <v>70</v>
      </c>
      <c r="F634" t="s">
        <v>15</v>
      </c>
      <c r="G634" t="s">
        <v>16</v>
      </c>
      <c r="H634">
        <v>1043</v>
      </c>
      <c r="I634">
        <v>1062</v>
      </c>
      <c r="J634">
        <v>1055</v>
      </c>
      <c r="K634">
        <v>1003</v>
      </c>
      <c r="L634">
        <v>988</v>
      </c>
      <c r="M634">
        <v>972</v>
      </c>
      <c r="N634">
        <v>1097</v>
      </c>
      <c r="O634">
        <v>1116</v>
      </c>
      <c r="P634">
        <v>1125</v>
      </c>
      <c r="Q634">
        <v>1172</v>
      </c>
      <c r="R634">
        <v>1199</v>
      </c>
      <c r="S634">
        <v>1209</v>
      </c>
      <c r="T634">
        <v>1224</v>
      </c>
      <c r="U634">
        <v>1193</v>
      </c>
    </row>
    <row r="635" spans="1:21" x14ac:dyDescent="0.25">
      <c r="A635">
        <v>8035</v>
      </c>
      <c r="B635" t="s">
        <v>69</v>
      </c>
      <c r="C635">
        <v>7</v>
      </c>
      <c r="D635" t="s">
        <v>8</v>
      </c>
      <c r="E635">
        <v>80</v>
      </c>
      <c r="F635" t="s">
        <v>9</v>
      </c>
      <c r="G635" t="s">
        <v>17</v>
      </c>
      <c r="H635">
        <v>84741</v>
      </c>
      <c r="I635">
        <v>88267</v>
      </c>
      <c r="J635">
        <v>93036</v>
      </c>
      <c r="K635">
        <v>103178</v>
      </c>
      <c r="L635">
        <v>111698</v>
      </c>
      <c r="M635">
        <v>117632</v>
      </c>
      <c r="N635">
        <v>123697</v>
      </c>
      <c r="O635">
        <v>128444</v>
      </c>
      <c r="P635">
        <v>126926</v>
      </c>
      <c r="Q635">
        <v>126624</v>
      </c>
      <c r="R635">
        <v>129801</v>
      </c>
      <c r="S635">
        <v>134512</v>
      </c>
      <c r="T635">
        <v>142888</v>
      </c>
      <c r="U635">
        <v>148047</v>
      </c>
    </row>
    <row r="636" spans="1:21" x14ac:dyDescent="0.25">
      <c r="A636">
        <v>8035</v>
      </c>
      <c r="B636" t="s">
        <v>69</v>
      </c>
      <c r="C636">
        <v>7</v>
      </c>
      <c r="D636" t="s">
        <v>8</v>
      </c>
      <c r="E636">
        <v>90</v>
      </c>
      <c r="F636" t="s">
        <v>9</v>
      </c>
      <c r="G636" t="s">
        <v>18</v>
      </c>
      <c r="H636">
        <v>76786</v>
      </c>
      <c r="I636">
        <v>79496</v>
      </c>
      <c r="J636">
        <v>83806</v>
      </c>
      <c r="K636">
        <v>93606</v>
      </c>
      <c r="L636">
        <v>101740</v>
      </c>
      <c r="M636">
        <v>106711</v>
      </c>
      <c r="N636">
        <v>112093</v>
      </c>
      <c r="O636">
        <v>116190</v>
      </c>
      <c r="P636">
        <v>114767</v>
      </c>
      <c r="Q636">
        <v>114628</v>
      </c>
      <c r="R636">
        <v>118091</v>
      </c>
      <c r="S636">
        <v>122543</v>
      </c>
      <c r="T636">
        <v>130557</v>
      </c>
      <c r="U636">
        <v>135168</v>
      </c>
    </row>
    <row r="637" spans="1:21" x14ac:dyDescent="0.25">
      <c r="A637">
        <v>8035</v>
      </c>
      <c r="B637" t="s">
        <v>69</v>
      </c>
      <c r="C637">
        <v>7</v>
      </c>
      <c r="D637" t="s">
        <v>8</v>
      </c>
      <c r="E637">
        <v>100</v>
      </c>
      <c r="F637" t="s">
        <v>19</v>
      </c>
      <c r="G637" t="s">
        <v>20</v>
      </c>
      <c r="H637">
        <v>185</v>
      </c>
      <c r="I637">
        <v>197</v>
      </c>
      <c r="J637">
        <v>177</v>
      </c>
      <c r="K637">
        <v>213</v>
      </c>
      <c r="L637">
        <v>212</v>
      </c>
      <c r="M637">
        <v>220</v>
      </c>
      <c r="N637">
        <v>266</v>
      </c>
      <c r="O637">
        <v>277</v>
      </c>
      <c r="P637">
        <v>272</v>
      </c>
      <c r="Q637">
        <v>269</v>
      </c>
      <c r="R637">
        <v>235</v>
      </c>
      <c r="S637">
        <v>256</v>
      </c>
      <c r="T637">
        <v>258</v>
      </c>
      <c r="U637">
        <v>250</v>
      </c>
    </row>
    <row r="638" spans="1:21" x14ac:dyDescent="0.25">
      <c r="A638">
        <v>8035</v>
      </c>
      <c r="B638" t="s">
        <v>69</v>
      </c>
      <c r="C638">
        <v>7</v>
      </c>
      <c r="D638" t="s">
        <v>8</v>
      </c>
      <c r="E638">
        <v>200</v>
      </c>
      <c r="F638">
        <v>21</v>
      </c>
      <c r="G638" t="s">
        <v>21</v>
      </c>
      <c r="H638">
        <v>450</v>
      </c>
      <c r="I638">
        <v>400</v>
      </c>
      <c r="J638">
        <v>489</v>
      </c>
      <c r="K638">
        <v>452</v>
      </c>
      <c r="L638">
        <v>487</v>
      </c>
      <c r="M638">
        <v>633</v>
      </c>
      <c r="N638">
        <v>782</v>
      </c>
      <c r="O638">
        <v>1072</v>
      </c>
      <c r="P638">
        <v>1019</v>
      </c>
      <c r="Q638">
        <v>1158</v>
      </c>
      <c r="R638">
        <v>1091</v>
      </c>
      <c r="S638">
        <v>1661</v>
      </c>
      <c r="T638">
        <v>1762</v>
      </c>
      <c r="U638">
        <v>1986</v>
      </c>
    </row>
    <row r="639" spans="1:21" x14ac:dyDescent="0.25">
      <c r="A639">
        <v>8035</v>
      </c>
      <c r="B639" t="s">
        <v>69</v>
      </c>
      <c r="C639">
        <v>7</v>
      </c>
      <c r="D639" t="s">
        <v>8</v>
      </c>
      <c r="E639">
        <v>300</v>
      </c>
      <c r="F639">
        <v>22</v>
      </c>
      <c r="G639" t="s">
        <v>22</v>
      </c>
      <c r="H639" t="s">
        <v>49</v>
      </c>
      <c r="I639" t="s">
        <v>49</v>
      </c>
      <c r="J639" t="s">
        <v>49</v>
      </c>
      <c r="K639" t="s">
        <v>49</v>
      </c>
      <c r="L639" t="s">
        <v>49</v>
      </c>
      <c r="M639">
        <v>167</v>
      </c>
      <c r="N639">
        <v>181</v>
      </c>
      <c r="O639">
        <v>203</v>
      </c>
      <c r="P639">
        <v>195</v>
      </c>
      <c r="Q639" t="s">
        <v>49</v>
      </c>
      <c r="R639" t="s">
        <v>49</v>
      </c>
      <c r="S639" t="s">
        <v>49</v>
      </c>
      <c r="T639">
        <v>206</v>
      </c>
      <c r="U639">
        <v>213</v>
      </c>
    </row>
    <row r="640" spans="1:21" x14ac:dyDescent="0.25">
      <c r="A640">
        <v>8035</v>
      </c>
      <c r="B640" t="s">
        <v>69</v>
      </c>
      <c r="C640">
        <v>7</v>
      </c>
      <c r="D640" t="s">
        <v>8</v>
      </c>
      <c r="E640">
        <v>400</v>
      </c>
      <c r="F640">
        <v>23</v>
      </c>
      <c r="G640" t="s">
        <v>23</v>
      </c>
      <c r="H640">
        <v>10058</v>
      </c>
      <c r="I640">
        <v>10480</v>
      </c>
      <c r="J640">
        <v>10451</v>
      </c>
      <c r="K640">
        <v>11555</v>
      </c>
      <c r="L640">
        <v>12542</v>
      </c>
      <c r="M640">
        <v>12414</v>
      </c>
      <c r="N640">
        <v>11858</v>
      </c>
      <c r="O640">
        <v>11128</v>
      </c>
      <c r="P640">
        <v>9326</v>
      </c>
      <c r="Q640">
        <v>8437</v>
      </c>
      <c r="R640">
        <v>8164</v>
      </c>
      <c r="S640">
        <v>8225</v>
      </c>
      <c r="T640">
        <v>8569</v>
      </c>
      <c r="U640">
        <v>9357</v>
      </c>
    </row>
    <row r="641" spans="1:21" x14ac:dyDescent="0.25">
      <c r="A641">
        <v>8035</v>
      </c>
      <c r="B641" t="s">
        <v>69</v>
      </c>
      <c r="C641">
        <v>7</v>
      </c>
      <c r="D641" t="s">
        <v>8</v>
      </c>
      <c r="E641">
        <v>500</v>
      </c>
      <c r="F641" t="s">
        <v>24</v>
      </c>
      <c r="G641" t="s">
        <v>25</v>
      </c>
      <c r="H641">
        <v>2183</v>
      </c>
      <c r="I641">
        <v>2048</v>
      </c>
      <c r="J641">
        <v>2141</v>
      </c>
      <c r="K641">
        <v>2239</v>
      </c>
      <c r="L641">
        <v>2514</v>
      </c>
      <c r="M641">
        <v>2416</v>
      </c>
      <c r="N641">
        <v>2374</v>
      </c>
      <c r="O641">
        <v>2787</v>
      </c>
      <c r="P641">
        <v>2696</v>
      </c>
      <c r="Q641">
        <v>2610</v>
      </c>
      <c r="R641">
        <v>2670</v>
      </c>
      <c r="S641">
        <v>2716</v>
      </c>
      <c r="T641">
        <v>2771</v>
      </c>
      <c r="U641">
        <v>2888</v>
      </c>
    </row>
    <row r="642" spans="1:21" x14ac:dyDescent="0.25">
      <c r="A642">
        <v>8035</v>
      </c>
      <c r="B642" t="s">
        <v>69</v>
      </c>
      <c r="C642">
        <v>7</v>
      </c>
      <c r="D642" t="s">
        <v>8</v>
      </c>
      <c r="E642">
        <v>600</v>
      </c>
      <c r="F642">
        <v>42</v>
      </c>
      <c r="G642" t="s">
        <v>26</v>
      </c>
      <c r="H642">
        <v>2783</v>
      </c>
      <c r="I642">
        <v>3019</v>
      </c>
      <c r="J642">
        <v>3093</v>
      </c>
      <c r="K642">
        <v>3471</v>
      </c>
      <c r="L642">
        <v>3716</v>
      </c>
      <c r="M642">
        <v>3970</v>
      </c>
      <c r="N642">
        <v>4057</v>
      </c>
      <c r="O642">
        <v>3913</v>
      </c>
      <c r="P642">
        <v>3903</v>
      </c>
      <c r="Q642">
        <v>3649</v>
      </c>
      <c r="R642">
        <v>3927</v>
      </c>
      <c r="S642">
        <v>4027</v>
      </c>
      <c r="T642">
        <v>4342</v>
      </c>
      <c r="U642">
        <v>4185</v>
      </c>
    </row>
    <row r="643" spans="1:21" x14ac:dyDescent="0.25">
      <c r="A643">
        <v>8035</v>
      </c>
      <c r="B643" t="s">
        <v>69</v>
      </c>
      <c r="C643">
        <v>7</v>
      </c>
      <c r="D643" t="s">
        <v>8</v>
      </c>
      <c r="E643">
        <v>700</v>
      </c>
      <c r="F643" t="s">
        <v>27</v>
      </c>
      <c r="G643" t="s">
        <v>28</v>
      </c>
      <c r="H643">
        <v>14937</v>
      </c>
      <c r="I643">
        <v>15639</v>
      </c>
      <c r="J643">
        <v>15870</v>
      </c>
      <c r="K643">
        <v>16496</v>
      </c>
      <c r="L643">
        <v>17961</v>
      </c>
      <c r="M643">
        <v>18177</v>
      </c>
      <c r="N643">
        <v>18098</v>
      </c>
      <c r="O643">
        <v>17975</v>
      </c>
      <c r="P643">
        <v>17027</v>
      </c>
      <c r="Q643">
        <v>16917</v>
      </c>
      <c r="R643">
        <v>17633</v>
      </c>
      <c r="S643">
        <v>18489</v>
      </c>
      <c r="T643">
        <v>19698</v>
      </c>
      <c r="U643">
        <v>20124</v>
      </c>
    </row>
    <row r="644" spans="1:21" x14ac:dyDescent="0.25">
      <c r="A644">
        <v>8035</v>
      </c>
      <c r="B644" t="s">
        <v>69</v>
      </c>
      <c r="C644">
        <v>7</v>
      </c>
      <c r="D644" t="s">
        <v>8</v>
      </c>
      <c r="E644">
        <v>800</v>
      </c>
      <c r="F644" t="s">
        <v>29</v>
      </c>
      <c r="G644" t="s">
        <v>30</v>
      </c>
      <c r="H644" t="s">
        <v>49</v>
      </c>
      <c r="I644" t="s">
        <v>49</v>
      </c>
      <c r="J644" t="s">
        <v>49</v>
      </c>
      <c r="K644" t="s">
        <v>49</v>
      </c>
      <c r="L644" t="s">
        <v>49</v>
      </c>
      <c r="M644">
        <v>1287</v>
      </c>
      <c r="N644">
        <v>1327</v>
      </c>
      <c r="O644">
        <v>1361</v>
      </c>
      <c r="P644">
        <v>1205</v>
      </c>
      <c r="Q644" t="s">
        <v>49</v>
      </c>
      <c r="R644" t="s">
        <v>49</v>
      </c>
      <c r="S644" t="s">
        <v>49</v>
      </c>
      <c r="T644">
        <v>1289</v>
      </c>
      <c r="U644">
        <v>1376</v>
      </c>
    </row>
    <row r="645" spans="1:21" x14ac:dyDescent="0.25">
      <c r="A645">
        <v>8035</v>
      </c>
      <c r="B645" t="s">
        <v>69</v>
      </c>
      <c r="C645">
        <v>7</v>
      </c>
      <c r="D645" t="s">
        <v>8</v>
      </c>
      <c r="E645">
        <v>900</v>
      </c>
      <c r="F645">
        <v>51</v>
      </c>
      <c r="G645" t="s">
        <v>31</v>
      </c>
      <c r="H645">
        <v>6891</v>
      </c>
      <c r="I645">
        <v>5700</v>
      </c>
      <c r="J645">
        <v>6248</v>
      </c>
      <c r="K645">
        <v>6078</v>
      </c>
      <c r="L645">
        <v>6323</v>
      </c>
      <c r="M645">
        <v>6452</v>
      </c>
      <c r="N645">
        <v>6280</v>
      </c>
      <c r="O645">
        <v>6777</v>
      </c>
      <c r="P645">
        <v>6602</v>
      </c>
      <c r="Q645">
        <v>5891</v>
      </c>
      <c r="R645">
        <v>6744</v>
      </c>
      <c r="S645">
        <v>5555</v>
      </c>
      <c r="T645">
        <v>6010</v>
      </c>
      <c r="U645">
        <v>5544</v>
      </c>
    </row>
    <row r="646" spans="1:21" x14ac:dyDescent="0.25">
      <c r="A646">
        <v>8035</v>
      </c>
      <c r="B646" t="s">
        <v>69</v>
      </c>
      <c r="C646">
        <v>7</v>
      </c>
      <c r="D646" t="s">
        <v>8</v>
      </c>
      <c r="E646">
        <v>1000</v>
      </c>
      <c r="F646">
        <v>52</v>
      </c>
      <c r="G646" t="s">
        <v>32</v>
      </c>
      <c r="H646">
        <v>5850</v>
      </c>
      <c r="I646">
        <v>5582</v>
      </c>
      <c r="J646">
        <v>5607</v>
      </c>
      <c r="K646">
        <v>6773</v>
      </c>
      <c r="L646">
        <v>7622</v>
      </c>
      <c r="M646">
        <v>8557</v>
      </c>
      <c r="N646">
        <v>9954</v>
      </c>
      <c r="O646">
        <v>10384</v>
      </c>
      <c r="P646">
        <v>11372</v>
      </c>
      <c r="Q646">
        <v>11084</v>
      </c>
      <c r="R646">
        <v>11765</v>
      </c>
      <c r="S646">
        <v>12009</v>
      </c>
      <c r="T646">
        <v>12693</v>
      </c>
      <c r="U646">
        <v>12895</v>
      </c>
    </row>
    <row r="647" spans="1:21" x14ac:dyDescent="0.25">
      <c r="A647">
        <v>8035</v>
      </c>
      <c r="B647" t="s">
        <v>69</v>
      </c>
      <c r="C647">
        <v>7</v>
      </c>
      <c r="D647" t="s">
        <v>8</v>
      </c>
      <c r="E647">
        <v>1100</v>
      </c>
      <c r="F647">
        <v>53</v>
      </c>
      <c r="G647" t="s">
        <v>33</v>
      </c>
      <c r="H647">
        <v>4097</v>
      </c>
      <c r="I647">
        <v>4470</v>
      </c>
      <c r="J647">
        <v>4543</v>
      </c>
      <c r="K647">
        <v>5009</v>
      </c>
      <c r="L647">
        <v>5777</v>
      </c>
      <c r="M647">
        <v>6247</v>
      </c>
      <c r="N647">
        <v>6792</v>
      </c>
      <c r="O647">
        <v>7207</v>
      </c>
      <c r="P647">
        <v>7126</v>
      </c>
      <c r="Q647">
        <v>7600</v>
      </c>
      <c r="R647">
        <v>7481</v>
      </c>
      <c r="S647">
        <v>7528</v>
      </c>
      <c r="T647">
        <v>7837</v>
      </c>
      <c r="U647">
        <v>7962</v>
      </c>
    </row>
    <row r="648" spans="1:21" x14ac:dyDescent="0.25">
      <c r="A648">
        <v>8035</v>
      </c>
      <c r="B648" t="s">
        <v>69</v>
      </c>
      <c r="C648">
        <v>7</v>
      </c>
      <c r="D648" t="s">
        <v>8</v>
      </c>
      <c r="E648">
        <v>1200</v>
      </c>
      <c r="F648">
        <v>54</v>
      </c>
      <c r="G648" t="s">
        <v>34</v>
      </c>
      <c r="H648">
        <v>6295</v>
      </c>
      <c r="I648">
        <v>6531</v>
      </c>
      <c r="J648">
        <v>7634</v>
      </c>
      <c r="K648">
        <v>8936</v>
      </c>
      <c r="L648">
        <v>9830</v>
      </c>
      <c r="M648">
        <v>10394</v>
      </c>
      <c r="N648">
        <v>12154</v>
      </c>
      <c r="O648">
        <v>13007</v>
      </c>
      <c r="P648">
        <v>13215</v>
      </c>
      <c r="Q648">
        <v>13749</v>
      </c>
      <c r="R648">
        <v>14058</v>
      </c>
      <c r="S648">
        <v>14989</v>
      </c>
      <c r="T648">
        <v>16831</v>
      </c>
      <c r="U648">
        <v>17293</v>
      </c>
    </row>
    <row r="649" spans="1:21" x14ac:dyDescent="0.25">
      <c r="A649">
        <v>8035</v>
      </c>
      <c r="B649" t="s">
        <v>69</v>
      </c>
      <c r="C649">
        <v>7</v>
      </c>
      <c r="D649" t="s">
        <v>8</v>
      </c>
      <c r="E649">
        <v>1300</v>
      </c>
      <c r="F649">
        <v>55</v>
      </c>
      <c r="G649" t="s">
        <v>35</v>
      </c>
      <c r="H649">
        <v>509</v>
      </c>
      <c r="I649">
        <v>1217</v>
      </c>
      <c r="J649">
        <v>1711</v>
      </c>
      <c r="K649">
        <v>2427</v>
      </c>
      <c r="L649">
        <v>2531</v>
      </c>
      <c r="M649">
        <v>2670</v>
      </c>
      <c r="N649">
        <v>2474</v>
      </c>
      <c r="O649">
        <v>2620</v>
      </c>
      <c r="P649">
        <v>2672</v>
      </c>
      <c r="Q649">
        <v>2487</v>
      </c>
      <c r="R649">
        <v>2488</v>
      </c>
      <c r="S649">
        <v>2405</v>
      </c>
      <c r="T649">
        <v>2811</v>
      </c>
      <c r="U649">
        <v>3054</v>
      </c>
    </row>
    <row r="650" spans="1:21" x14ac:dyDescent="0.25">
      <c r="A650">
        <v>8035</v>
      </c>
      <c r="B650" t="s">
        <v>69</v>
      </c>
      <c r="C650">
        <v>7</v>
      </c>
      <c r="D650" t="s">
        <v>8</v>
      </c>
      <c r="E650">
        <v>1400</v>
      </c>
      <c r="F650">
        <v>56</v>
      </c>
      <c r="G650" t="s">
        <v>36</v>
      </c>
      <c r="H650">
        <v>3157</v>
      </c>
      <c r="I650">
        <v>3360</v>
      </c>
      <c r="J650">
        <v>3353</v>
      </c>
      <c r="K650">
        <v>4079</v>
      </c>
      <c r="L650">
        <v>4027</v>
      </c>
      <c r="M650">
        <v>4534</v>
      </c>
      <c r="N650">
        <v>5154</v>
      </c>
      <c r="O650">
        <v>5118</v>
      </c>
      <c r="P650">
        <v>5088</v>
      </c>
      <c r="Q650">
        <v>5491</v>
      </c>
      <c r="R650">
        <v>5840</v>
      </c>
      <c r="S650">
        <v>7340</v>
      </c>
      <c r="T650">
        <v>7566</v>
      </c>
      <c r="U650">
        <v>7740</v>
      </c>
    </row>
    <row r="651" spans="1:21" x14ac:dyDescent="0.25">
      <c r="A651">
        <v>8035</v>
      </c>
      <c r="B651" t="s">
        <v>69</v>
      </c>
      <c r="C651">
        <v>7</v>
      </c>
      <c r="D651" t="s">
        <v>8</v>
      </c>
      <c r="E651">
        <v>1500</v>
      </c>
      <c r="F651">
        <v>61</v>
      </c>
      <c r="G651" t="s">
        <v>37</v>
      </c>
      <c r="H651">
        <v>1121</v>
      </c>
      <c r="I651">
        <v>984</v>
      </c>
      <c r="J651">
        <v>1125</v>
      </c>
      <c r="K651">
        <v>1304</v>
      </c>
      <c r="L651">
        <v>1431</v>
      </c>
      <c r="M651">
        <v>1621</v>
      </c>
      <c r="N651">
        <v>2012</v>
      </c>
      <c r="O651">
        <v>2288</v>
      </c>
      <c r="P651">
        <v>2587</v>
      </c>
      <c r="Q651">
        <v>2939</v>
      </c>
      <c r="R651">
        <v>2862</v>
      </c>
      <c r="S651">
        <v>3056</v>
      </c>
      <c r="T651">
        <v>3333</v>
      </c>
      <c r="U651">
        <v>3619</v>
      </c>
    </row>
    <row r="652" spans="1:21" x14ac:dyDescent="0.25">
      <c r="A652">
        <v>8035</v>
      </c>
      <c r="B652" t="s">
        <v>69</v>
      </c>
      <c r="C652">
        <v>7</v>
      </c>
      <c r="D652" t="s">
        <v>8</v>
      </c>
      <c r="E652">
        <v>1600</v>
      </c>
      <c r="F652">
        <v>62</v>
      </c>
      <c r="G652" t="s">
        <v>38</v>
      </c>
      <c r="H652">
        <v>3461</v>
      </c>
      <c r="I652">
        <v>3716</v>
      </c>
      <c r="J652">
        <v>4041</v>
      </c>
      <c r="K652">
        <v>5371</v>
      </c>
      <c r="L652">
        <v>6112</v>
      </c>
      <c r="M652">
        <v>6653</v>
      </c>
      <c r="N652">
        <v>7208</v>
      </c>
      <c r="O652">
        <v>8069</v>
      </c>
      <c r="P652">
        <v>8635</v>
      </c>
      <c r="Q652">
        <v>9110</v>
      </c>
      <c r="R652">
        <v>9517</v>
      </c>
      <c r="S652">
        <v>10165</v>
      </c>
      <c r="T652">
        <v>11132</v>
      </c>
      <c r="U652">
        <v>12240</v>
      </c>
    </row>
    <row r="653" spans="1:21" x14ac:dyDescent="0.25">
      <c r="A653">
        <v>8035</v>
      </c>
      <c r="B653" t="s">
        <v>69</v>
      </c>
      <c r="C653">
        <v>7</v>
      </c>
      <c r="D653" t="s">
        <v>8</v>
      </c>
      <c r="E653">
        <v>1700</v>
      </c>
      <c r="F653">
        <v>71</v>
      </c>
      <c r="G653" t="s">
        <v>39</v>
      </c>
      <c r="H653">
        <v>1908</v>
      </c>
      <c r="I653">
        <v>2091</v>
      </c>
      <c r="J653">
        <v>2137</v>
      </c>
      <c r="K653">
        <v>2890</v>
      </c>
      <c r="L653">
        <v>3226</v>
      </c>
      <c r="M653">
        <v>3554</v>
      </c>
      <c r="N653">
        <v>3766</v>
      </c>
      <c r="O653">
        <v>4282</v>
      </c>
      <c r="P653">
        <v>4425</v>
      </c>
      <c r="Q653">
        <v>4452</v>
      </c>
      <c r="R653">
        <v>4524</v>
      </c>
      <c r="S653">
        <v>4682</v>
      </c>
      <c r="T653">
        <v>4510</v>
      </c>
      <c r="U653">
        <v>4585</v>
      </c>
    </row>
    <row r="654" spans="1:21" x14ac:dyDescent="0.25">
      <c r="A654">
        <v>8035</v>
      </c>
      <c r="B654" t="s">
        <v>69</v>
      </c>
      <c r="C654">
        <v>7</v>
      </c>
      <c r="D654" t="s">
        <v>8</v>
      </c>
      <c r="E654">
        <v>1800</v>
      </c>
      <c r="F654">
        <v>72</v>
      </c>
      <c r="G654" t="s">
        <v>40</v>
      </c>
      <c r="H654">
        <v>6935</v>
      </c>
      <c r="I654">
        <v>7469</v>
      </c>
      <c r="J654">
        <v>7776</v>
      </c>
      <c r="K654">
        <v>8755</v>
      </c>
      <c r="L654">
        <v>9492</v>
      </c>
      <c r="M654">
        <v>9912</v>
      </c>
      <c r="N654">
        <v>10226</v>
      </c>
      <c r="O654">
        <v>10551</v>
      </c>
      <c r="P654">
        <v>10204</v>
      </c>
      <c r="Q654">
        <v>10290</v>
      </c>
      <c r="R654">
        <v>10323</v>
      </c>
      <c r="S654">
        <v>10482</v>
      </c>
      <c r="T654">
        <v>11106</v>
      </c>
      <c r="U654">
        <v>11586</v>
      </c>
    </row>
    <row r="655" spans="1:21" x14ac:dyDescent="0.25">
      <c r="A655">
        <v>8035</v>
      </c>
      <c r="B655" t="s">
        <v>69</v>
      </c>
      <c r="C655">
        <v>7</v>
      </c>
      <c r="D655" t="s">
        <v>8</v>
      </c>
      <c r="E655">
        <v>1900</v>
      </c>
      <c r="F655">
        <v>81</v>
      </c>
      <c r="G655" t="s">
        <v>41</v>
      </c>
      <c r="H655">
        <v>5151</v>
      </c>
      <c r="I655">
        <v>5748</v>
      </c>
      <c r="J655">
        <v>6109</v>
      </c>
      <c r="K655">
        <v>6172</v>
      </c>
      <c r="L655">
        <v>6532</v>
      </c>
      <c r="M655">
        <v>6833</v>
      </c>
      <c r="N655">
        <v>7130</v>
      </c>
      <c r="O655">
        <v>7171</v>
      </c>
      <c r="P655">
        <v>7198</v>
      </c>
      <c r="Q655">
        <v>7166</v>
      </c>
      <c r="R655">
        <v>7381</v>
      </c>
      <c r="S655">
        <v>7564</v>
      </c>
      <c r="T655">
        <v>7833</v>
      </c>
      <c r="U655">
        <v>8271</v>
      </c>
    </row>
    <row r="656" spans="1:21" x14ac:dyDescent="0.25">
      <c r="A656">
        <v>8035</v>
      </c>
      <c r="B656" t="s">
        <v>69</v>
      </c>
      <c r="C656">
        <v>7</v>
      </c>
      <c r="D656" t="s">
        <v>8</v>
      </c>
      <c r="E656">
        <v>2000</v>
      </c>
      <c r="F656" t="s">
        <v>9</v>
      </c>
      <c r="G656" t="s">
        <v>42</v>
      </c>
      <c r="H656">
        <v>7955</v>
      </c>
      <c r="I656">
        <v>8771</v>
      </c>
      <c r="J656">
        <v>9230</v>
      </c>
      <c r="K656">
        <v>9572</v>
      </c>
      <c r="L656">
        <v>9958</v>
      </c>
      <c r="M656">
        <v>10921</v>
      </c>
      <c r="N656">
        <v>11604</v>
      </c>
      <c r="O656">
        <v>12254</v>
      </c>
      <c r="P656">
        <v>12159</v>
      </c>
      <c r="Q656">
        <v>11996</v>
      </c>
      <c r="R656">
        <v>11710</v>
      </c>
      <c r="S656">
        <v>11969</v>
      </c>
      <c r="T656">
        <v>12331</v>
      </c>
      <c r="U656">
        <v>12879</v>
      </c>
    </row>
    <row r="657" spans="1:21" x14ac:dyDescent="0.25">
      <c r="A657">
        <v>8035</v>
      </c>
      <c r="B657" t="s">
        <v>69</v>
      </c>
      <c r="C657">
        <v>7</v>
      </c>
      <c r="D657" t="s">
        <v>8</v>
      </c>
      <c r="E657">
        <v>2001</v>
      </c>
      <c r="F657" t="s">
        <v>9</v>
      </c>
      <c r="G657" t="s">
        <v>43</v>
      </c>
      <c r="H657">
        <v>181</v>
      </c>
      <c r="I657">
        <v>199</v>
      </c>
      <c r="J657">
        <v>203</v>
      </c>
      <c r="K657">
        <v>206</v>
      </c>
      <c r="L657">
        <v>205</v>
      </c>
      <c r="M657">
        <v>467</v>
      </c>
      <c r="N657">
        <v>467</v>
      </c>
      <c r="O657">
        <v>483</v>
      </c>
      <c r="P657">
        <v>438</v>
      </c>
      <c r="Q657">
        <v>458</v>
      </c>
      <c r="R657">
        <v>378</v>
      </c>
      <c r="S657">
        <v>379</v>
      </c>
      <c r="T657">
        <v>378</v>
      </c>
      <c r="U657">
        <v>382</v>
      </c>
    </row>
    <row r="658" spans="1:21" x14ac:dyDescent="0.25">
      <c r="A658">
        <v>8035</v>
      </c>
      <c r="B658" t="s">
        <v>69</v>
      </c>
      <c r="C658">
        <v>7</v>
      </c>
      <c r="D658" t="s">
        <v>8</v>
      </c>
      <c r="E658">
        <v>2002</v>
      </c>
      <c r="F658" t="s">
        <v>9</v>
      </c>
      <c r="G658" t="s">
        <v>44</v>
      </c>
      <c r="H658">
        <v>556</v>
      </c>
      <c r="I658">
        <v>595</v>
      </c>
      <c r="J658">
        <v>625</v>
      </c>
      <c r="K658">
        <v>633</v>
      </c>
      <c r="L658">
        <v>588</v>
      </c>
      <c r="M658">
        <v>630</v>
      </c>
      <c r="N658">
        <v>678</v>
      </c>
      <c r="O658">
        <v>711</v>
      </c>
      <c r="P658">
        <v>740</v>
      </c>
      <c r="Q658">
        <v>791</v>
      </c>
      <c r="R658">
        <v>801</v>
      </c>
      <c r="S658">
        <v>796</v>
      </c>
      <c r="T658">
        <v>815</v>
      </c>
      <c r="U658">
        <v>838</v>
      </c>
    </row>
    <row r="659" spans="1:21" x14ac:dyDescent="0.25">
      <c r="A659">
        <v>8035</v>
      </c>
      <c r="B659" t="s">
        <v>69</v>
      </c>
      <c r="C659">
        <v>7</v>
      </c>
      <c r="D659" t="s">
        <v>8</v>
      </c>
      <c r="E659">
        <v>2010</v>
      </c>
      <c r="F659" t="s">
        <v>9</v>
      </c>
      <c r="G659" t="s">
        <v>45</v>
      </c>
      <c r="H659">
        <v>7218</v>
      </c>
      <c r="I659">
        <v>7977</v>
      </c>
      <c r="J659">
        <v>8402</v>
      </c>
      <c r="K659">
        <v>8733</v>
      </c>
      <c r="L659">
        <v>9165</v>
      </c>
      <c r="M659">
        <v>9824</v>
      </c>
      <c r="N659">
        <v>10459</v>
      </c>
      <c r="O659">
        <v>11060</v>
      </c>
      <c r="P659">
        <v>10981</v>
      </c>
      <c r="Q659">
        <v>10747</v>
      </c>
      <c r="R659">
        <v>10531</v>
      </c>
      <c r="S659">
        <v>10794</v>
      </c>
      <c r="T659">
        <v>11138</v>
      </c>
      <c r="U659">
        <v>11659</v>
      </c>
    </row>
    <row r="660" spans="1:21" x14ac:dyDescent="0.25">
      <c r="A660">
        <v>8035</v>
      </c>
      <c r="B660" t="s">
        <v>69</v>
      </c>
      <c r="C660">
        <v>7</v>
      </c>
      <c r="D660" t="s">
        <v>8</v>
      </c>
      <c r="E660">
        <v>2011</v>
      </c>
      <c r="F660" t="s">
        <v>9</v>
      </c>
      <c r="G660" t="s">
        <v>46</v>
      </c>
      <c r="H660">
        <v>141</v>
      </c>
      <c r="I660">
        <v>145</v>
      </c>
      <c r="J660">
        <v>135</v>
      </c>
      <c r="K660">
        <v>141</v>
      </c>
      <c r="L660">
        <v>152</v>
      </c>
      <c r="M660">
        <v>179</v>
      </c>
      <c r="N660">
        <v>189</v>
      </c>
      <c r="O660">
        <v>178</v>
      </c>
      <c r="P660">
        <v>186</v>
      </c>
      <c r="Q660">
        <v>193</v>
      </c>
      <c r="R660">
        <v>192</v>
      </c>
      <c r="S660">
        <v>208</v>
      </c>
      <c r="T660">
        <v>250</v>
      </c>
      <c r="U660">
        <v>259</v>
      </c>
    </row>
    <row r="661" spans="1:21" x14ac:dyDescent="0.25">
      <c r="A661">
        <v>8035</v>
      </c>
      <c r="B661" t="s">
        <v>69</v>
      </c>
      <c r="C661">
        <v>7</v>
      </c>
      <c r="D661" t="s">
        <v>8</v>
      </c>
      <c r="E661">
        <v>2012</v>
      </c>
      <c r="F661" t="s">
        <v>9</v>
      </c>
      <c r="G661" t="s">
        <v>47</v>
      </c>
      <c r="H661">
        <v>7077</v>
      </c>
      <c r="I661">
        <v>7832</v>
      </c>
      <c r="J661">
        <v>8267</v>
      </c>
      <c r="K661">
        <v>8592</v>
      </c>
      <c r="L661">
        <v>9013</v>
      </c>
      <c r="M661">
        <v>9645</v>
      </c>
      <c r="N661">
        <v>10270</v>
      </c>
      <c r="O661">
        <v>10882</v>
      </c>
      <c r="P661">
        <v>10795</v>
      </c>
      <c r="Q661">
        <v>10554</v>
      </c>
      <c r="R661">
        <v>10339</v>
      </c>
      <c r="S661">
        <v>10586</v>
      </c>
      <c r="T661">
        <v>10888</v>
      </c>
      <c r="U661">
        <v>11400</v>
      </c>
    </row>
    <row r="662" spans="1:21" x14ac:dyDescent="0.25">
      <c r="A662">
        <v>8037</v>
      </c>
      <c r="B662" t="s">
        <v>70</v>
      </c>
      <c r="C662">
        <v>7</v>
      </c>
      <c r="D662" t="s">
        <v>8</v>
      </c>
      <c r="E662">
        <v>10</v>
      </c>
      <c r="F662" t="s">
        <v>9</v>
      </c>
      <c r="G662" t="s">
        <v>10</v>
      </c>
      <c r="H662">
        <v>38838</v>
      </c>
      <c r="I662">
        <v>38163</v>
      </c>
      <c r="J662">
        <v>37628</v>
      </c>
      <c r="K662">
        <v>39069</v>
      </c>
      <c r="L662">
        <v>40971</v>
      </c>
      <c r="M662">
        <v>42940</v>
      </c>
      <c r="N662">
        <v>45192</v>
      </c>
      <c r="O662">
        <v>46192</v>
      </c>
      <c r="P662">
        <v>43141</v>
      </c>
      <c r="Q662">
        <v>41462</v>
      </c>
      <c r="R662">
        <v>41729</v>
      </c>
      <c r="S662">
        <v>42103</v>
      </c>
      <c r="T662">
        <v>43327</v>
      </c>
      <c r="U662">
        <v>44561</v>
      </c>
    </row>
    <row r="663" spans="1:21" x14ac:dyDescent="0.25">
      <c r="A663">
        <v>8037</v>
      </c>
      <c r="B663" t="s">
        <v>70</v>
      </c>
      <c r="C663">
        <v>7</v>
      </c>
      <c r="D663" t="s">
        <v>8</v>
      </c>
      <c r="E663">
        <v>20</v>
      </c>
      <c r="F663" t="s">
        <v>9</v>
      </c>
      <c r="G663" t="s">
        <v>11</v>
      </c>
      <c r="H663">
        <v>30051</v>
      </c>
      <c r="I663">
        <v>29212</v>
      </c>
      <c r="J663">
        <v>28506</v>
      </c>
      <c r="K663">
        <v>29326</v>
      </c>
      <c r="L663">
        <v>30855</v>
      </c>
      <c r="M663">
        <v>32370</v>
      </c>
      <c r="N663">
        <v>33689</v>
      </c>
      <c r="O663">
        <v>34146</v>
      </c>
      <c r="P663">
        <v>30926</v>
      </c>
      <c r="Q663">
        <v>29190</v>
      </c>
      <c r="R663">
        <v>29273</v>
      </c>
      <c r="S663">
        <v>29792</v>
      </c>
      <c r="T663">
        <v>30375</v>
      </c>
      <c r="U663">
        <v>31453</v>
      </c>
    </row>
    <row r="664" spans="1:21" x14ac:dyDescent="0.25">
      <c r="A664">
        <v>8037</v>
      </c>
      <c r="B664" t="s">
        <v>70</v>
      </c>
      <c r="C664">
        <v>7</v>
      </c>
      <c r="D664" t="s">
        <v>8</v>
      </c>
      <c r="E664">
        <v>40</v>
      </c>
      <c r="F664" t="s">
        <v>9</v>
      </c>
      <c r="G664" t="s">
        <v>12</v>
      </c>
      <c r="H664">
        <v>8787</v>
      </c>
      <c r="I664">
        <v>8951</v>
      </c>
      <c r="J664">
        <v>9122</v>
      </c>
      <c r="K664">
        <v>9743</v>
      </c>
      <c r="L664">
        <v>10116</v>
      </c>
      <c r="M664">
        <v>10570</v>
      </c>
      <c r="N664">
        <v>11503</v>
      </c>
      <c r="O664">
        <v>12046</v>
      </c>
      <c r="P664">
        <v>12215</v>
      </c>
      <c r="Q664">
        <v>12272</v>
      </c>
      <c r="R664">
        <v>12456</v>
      </c>
      <c r="S664">
        <v>12311</v>
      </c>
      <c r="T664">
        <v>12952</v>
      </c>
      <c r="U664">
        <v>13108</v>
      </c>
    </row>
    <row r="665" spans="1:21" x14ac:dyDescent="0.25">
      <c r="A665">
        <v>8037</v>
      </c>
      <c r="B665" t="s">
        <v>70</v>
      </c>
      <c r="C665">
        <v>7</v>
      </c>
      <c r="D665" t="s">
        <v>8</v>
      </c>
      <c r="E665">
        <v>50</v>
      </c>
      <c r="F665" t="s">
        <v>9</v>
      </c>
      <c r="G665" t="s">
        <v>13</v>
      </c>
      <c r="H665">
        <v>114</v>
      </c>
      <c r="I665">
        <v>115</v>
      </c>
      <c r="J665">
        <v>112</v>
      </c>
      <c r="K665">
        <v>109</v>
      </c>
      <c r="L665">
        <v>107</v>
      </c>
      <c r="M665">
        <v>104</v>
      </c>
      <c r="N665">
        <v>124</v>
      </c>
      <c r="O665">
        <v>127</v>
      </c>
      <c r="P665">
        <v>127</v>
      </c>
      <c r="Q665">
        <v>131</v>
      </c>
      <c r="R665">
        <v>135</v>
      </c>
      <c r="S665">
        <v>134</v>
      </c>
      <c r="T665">
        <v>135</v>
      </c>
      <c r="U665">
        <v>133</v>
      </c>
    </row>
    <row r="666" spans="1:21" x14ac:dyDescent="0.25">
      <c r="A666">
        <v>8037</v>
      </c>
      <c r="B666" t="s">
        <v>70</v>
      </c>
      <c r="C666">
        <v>7</v>
      </c>
      <c r="D666" t="s">
        <v>8</v>
      </c>
      <c r="E666">
        <v>60</v>
      </c>
      <c r="F666" t="s">
        <v>9</v>
      </c>
      <c r="G666" t="s">
        <v>14</v>
      </c>
      <c r="H666">
        <v>8673</v>
      </c>
      <c r="I666">
        <v>8836</v>
      </c>
      <c r="J666">
        <v>9010</v>
      </c>
      <c r="K666">
        <v>9634</v>
      </c>
      <c r="L666">
        <v>10009</v>
      </c>
      <c r="M666">
        <v>10466</v>
      </c>
      <c r="N666">
        <v>11379</v>
      </c>
      <c r="O666">
        <v>11919</v>
      </c>
      <c r="P666">
        <v>12088</v>
      </c>
      <c r="Q666">
        <v>12141</v>
      </c>
      <c r="R666">
        <v>12321</v>
      </c>
      <c r="S666">
        <v>12177</v>
      </c>
      <c r="T666">
        <v>12817</v>
      </c>
      <c r="U666">
        <v>12975</v>
      </c>
    </row>
    <row r="667" spans="1:21" x14ac:dyDescent="0.25">
      <c r="A667">
        <v>8037</v>
      </c>
      <c r="B667" t="s">
        <v>70</v>
      </c>
      <c r="C667">
        <v>7</v>
      </c>
      <c r="D667" t="s">
        <v>8</v>
      </c>
      <c r="E667">
        <v>70</v>
      </c>
      <c r="F667" t="s">
        <v>15</v>
      </c>
      <c r="G667" t="s">
        <v>16</v>
      </c>
      <c r="H667">
        <v>166</v>
      </c>
      <c r="I667">
        <v>152</v>
      </c>
      <c r="J667">
        <v>162</v>
      </c>
      <c r="K667">
        <v>160</v>
      </c>
      <c r="L667">
        <v>163</v>
      </c>
      <c r="M667">
        <v>165</v>
      </c>
      <c r="N667">
        <v>181</v>
      </c>
      <c r="O667">
        <v>188</v>
      </c>
      <c r="P667">
        <v>187</v>
      </c>
      <c r="Q667">
        <v>195</v>
      </c>
      <c r="R667">
        <v>196</v>
      </c>
      <c r="S667">
        <v>198</v>
      </c>
      <c r="T667">
        <v>203</v>
      </c>
      <c r="U667">
        <v>197</v>
      </c>
    </row>
    <row r="668" spans="1:21" x14ac:dyDescent="0.25">
      <c r="A668">
        <v>8037</v>
      </c>
      <c r="B668" t="s">
        <v>70</v>
      </c>
      <c r="C668">
        <v>7</v>
      </c>
      <c r="D668" t="s">
        <v>8</v>
      </c>
      <c r="E668">
        <v>80</v>
      </c>
      <c r="F668" t="s">
        <v>9</v>
      </c>
      <c r="G668" t="s">
        <v>17</v>
      </c>
      <c r="H668">
        <v>38672</v>
      </c>
      <c r="I668">
        <v>38011</v>
      </c>
      <c r="J668">
        <v>37466</v>
      </c>
      <c r="K668">
        <v>38909</v>
      </c>
      <c r="L668">
        <v>40808</v>
      </c>
      <c r="M668">
        <v>42775</v>
      </c>
      <c r="N668">
        <v>45011</v>
      </c>
      <c r="O668">
        <v>46004</v>
      </c>
      <c r="P668">
        <v>42954</v>
      </c>
      <c r="Q668">
        <v>41267</v>
      </c>
      <c r="R668">
        <v>41533</v>
      </c>
      <c r="S668">
        <v>41905</v>
      </c>
      <c r="T668">
        <v>43124</v>
      </c>
      <c r="U668">
        <v>44364</v>
      </c>
    </row>
    <row r="669" spans="1:21" x14ac:dyDescent="0.25">
      <c r="A669">
        <v>8037</v>
      </c>
      <c r="B669" t="s">
        <v>70</v>
      </c>
      <c r="C669">
        <v>7</v>
      </c>
      <c r="D669" t="s">
        <v>8</v>
      </c>
      <c r="E669">
        <v>90</v>
      </c>
      <c r="F669" t="s">
        <v>9</v>
      </c>
      <c r="G669" t="s">
        <v>18</v>
      </c>
      <c r="H669">
        <v>35999</v>
      </c>
      <c r="I669">
        <v>35266</v>
      </c>
      <c r="J669">
        <v>34686</v>
      </c>
      <c r="K669">
        <v>36176</v>
      </c>
      <c r="L669">
        <v>38122</v>
      </c>
      <c r="M669">
        <v>39952</v>
      </c>
      <c r="N669">
        <v>42126</v>
      </c>
      <c r="O669">
        <v>42931</v>
      </c>
      <c r="P669">
        <v>39672</v>
      </c>
      <c r="Q669">
        <v>37908</v>
      </c>
      <c r="R669">
        <v>38229</v>
      </c>
      <c r="S669">
        <v>38656</v>
      </c>
      <c r="T669">
        <v>39909</v>
      </c>
      <c r="U669">
        <v>41080</v>
      </c>
    </row>
    <row r="670" spans="1:21" x14ac:dyDescent="0.25">
      <c r="A670">
        <v>8037</v>
      </c>
      <c r="B670" t="s">
        <v>70</v>
      </c>
      <c r="C670">
        <v>7</v>
      </c>
      <c r="D670" t="s">
        <v>8</v>
      </c>
      <c r="E670">
        <v>100</v>
      </c>
      <c r="F670" t="s">
        <v>19</v>
      </c>
      <c r="G670" t="s">
        <v>20</v>
      </c>
      <c r="H670" t="s">
        <v>49</v>
      </c>
      <c r="I670" t="s">
        <v>49</v>
      </c>
      <c r="J670" t="s">
        <v>49</v>
      </c>
      <c r="K670" t="s">
        <v>49</v>
      </c>
      <c r="L670" t="s">
        <v>49</v>
      </c>
      <c r="M670" t="s">
        <v>49</v>
      </c>
      <c r="N670" t="s">
        <v>49</v>
      </c>
      <c r="O670" t="s">
        <v>49</v>
      </c>
      <c r="P670" t="s">
        <v>49</v>
      </c>
      <c r="Q670" t="s">
        <v>49</v>
      </c>
      <c r="R670" t="s">
        <v>49</v>
      </c>
      <c r="S670" t="s">
        <v>49</v>
      </c>
      <c r="T670" t="s">
        <v>49</v>
      </c>
      <c r="U670">
        <v>120</v>
      </c>
    </row>
    <row r="671" spans="1:21" x14ac:dyDescent="0.25">
      <c r="A671">
        <v>8037</v>
      </c>
      <c r="B671" t="s">
        <v>70</v>
      </c>
      <c r="C671">
        <v>7</v>
      </c>
      <c r="D671" t="s">
        <v>8</v>
      </c>
      <c r="E671">
        <v>200</v>
      </c>
      <c r="F671">
        <v>21</v>
      </c>
      <c r="G671" t="s">
        <v>21</v>
      </c>
      <c r="H671" t="s">
        <v>49</v>
      </c>
      <c r="I671" t="s">
        <v>49</v>
      </c>
      <c r="J671" t="s">
        <v>49</v>
      </c>
      <c r="K671" t="s">
        <v>49</v>
      </c>
      <c r="L671" t="s">
        <v>49</v>
      </c>
      <c r="M671" t="s">
        <v>49</v>
      </c>
      <c r="N671" t="s">
        <v>49</v>
      </c>
      <c r="O671" t="s">
        <v>49</v>
      </c>
      <c r="P671" t="s">
        <v>49</v>
      </c>
      <c r="Q671" t="s">
        <v>49</v>
      </c>
      <c r="R671" t="s">
        <v>49</v>
      </c>
      <c r="S671" t="s">
        <v>49</v>
      </c>
      <c r="T671" t="s">
        <v>49</v>
      </c>
      <c r="U671">
        <v>470</v>
      </c>
    </row>
    <row r="672" spans="1:21" x14ac:dyDescent="0.25">
      <c r="A672">
        <v>8037</v>
      </c>
      <c r="B672" t="s">
        <v>70</v>
      </c>
      <c r="C672">
        <v>7</v>
      </c>
      <c r="D672" t="s">
        <v>8</v>
      </c>
      <c r="E672">
        <v>300</v>
      </c>
      <c r="F672">
        <v>22</v>
      </c>
      <c r="G672" t="s">
        <v>22</v>
      </c>
      <c r="H672">
        <v>53</v>
      </c>
      <c r="I672">
        <v>55</v>
      </c>
      <c r="J672">
        <v>55</v>
      </c>
      <c r="K672">
        <v>56</v>
      </c>
      <c r="L672">
        <v>59</v>
      </c>
      <c r="M672">
        <v>69</v>
      </c>
      <c r="N672">
        <v>71</v>
      </c>
      <c r="O672">
        <v>77</v>
      </c>
      <c r="P672">
        <v>75</v>
      </c>
      <c r="Q672">
        <v>72</v>
      </c>
      <c r="R672">
        <v>62</v>
      </c>
      <c r="S672">
        <v>67</v>
      </c>
      <c r="T672">
        <v>70</v>
      </c>
      <c r="U672">
        <v>83</v>
      </c>
    </row>
    <row r="673" spans="1:21" x14ac:dyDescent="0.25">
      <c r="A673">
        <v>8037</v>
      </c>
      <c r="B673" t="s">
        <v>70</v>
      </c>
      <c r="C673">
        <v>7</v>
      </c>
      <c r="D673" t="s">
        <v>8</v>
      </c>
      <c r="E673">
        <v>400</v>
      </c>
      <c r="F673">
        <v>23</v>
      </c>
      <c r="G673" t="s">
        <v>23</v>
      </c>
      <c r="H673">
        <v>6428</v>
      </c>
      <c r="I673">
        <v>5720</v>
      </c>
      <c r="J673">
        <v>5121</v>
      </c>
      <c r="K673">
        <v>5356</v>
      </c>
      <c r="L673">
        <v>5739</v>
      </c>
      <c r="M673">
        <v>6388</v>
      </c>
      <c r="N673">
        <v>6903</v>
      </c>
      <c r="O673">
        <v>6702</v>
      </c>
      <c r="P673">
        <v>5077</v>
      </c>
      <c r="Q673">
        <v>4007</v>
      </c>
      <c r="R673">
        <v>3657</v>
      </c>
      <c r="S673">
        <v>3685</v>
      </c>
      <c r="T673">
        <v>3825</v>
      </c>
      <c r="U673">
        <v>4158</v>
      </c>
    </row>
    <row r="674" spans="1:21" x14ac:dyDescent="0.25">
      <c r="A674">
        <v>8037</v>
      </c>
      <c r="B674" t="s">
        <v>70</v>
      </c>
      <c r="C674">
        <v>7</v>
      </c>
      <c r="D674" t="s">
        <v>8</v>
      </c>
      <c r="E674">
        <v>500</v>
      </c>
      <c r="F674" t="s">
        <v>24</v>
      </c>
      <c r="G674" t="s">
        <v>25</v>
      </c>
      <c r="H674">
        <v>534</v>
      </c>
      <c r="I674">
        <v>465</v>
      </c>
      <c r="J674">
        <v>443</v>
      </c>
      <c r="K674">
        <v>460</v>
      </c>
      <c r="L674">
        <v>493</v>
      </c>
      <c r="M674">
        <v>475</v>
      </c>
      <c r="N674">
        <v>484</v>
      </c>
      <c r="O674">
        <v>515</v>
      </c>
      <c r="P674">
        <v>425</v>
      </c>
      <c r="Q674">
        <v>370</v>
      </c>
      <c r="R674">
        <v>377</v>
      </c>
      <c r="S674">
        <v>413</v>
      </c>
      <c r="T674">
        <v>458</v>
      </c>
      <c r="U674">
        <v>516</v>
      </c>
    </row>
    <row r="675" spans="1:21" x14ac:dyDescent="0.25">
      <c r="A675">
        <v>8037</v>
      </c>
      <c r="B675" t="s">
        <v>70</v>
      </c>
      <c r="C675">
        <v>7</v>
      </c>
      <c r="D675" t="s">
        <v>8</v>
      </c>
      <c r="E675">
        <v>600</v>
      </c>
      <c r="F675">
        <v>42</v>
      </c>
      <c r="G675" t="s">
        <v>26</v>
      </c>
      <c r="H675">
        <v>466</v>
      </c>
      <c r="I675">
        <v>481</v>
      </c>
      <c r="J675">
        <v>457</v>
      </c>
      <c r="K675">
        <v>481</v>
      </c>
      <c r="L675">
        <v>535</v>
      </c>
      <c r="M675">
        <v>574</v>
      </c>
      <c r="N675">
        <v>603</v>
      </c>
      <c r="O675">
        <v>536</v>
      </c>
      <c r="P675">
        <v>540</v>
      </c>
      <c r="Q675">
        <v>547</v>
      </c>
      <c r="R675">
        <v>453</v>
      </c>
      <c r="S675">
        <v>449</v>
      </c>
      <c r="T675">
        <v>587</v>
      </c>
      <c r="U675">
        <v>669</v>
      </c>
    </row>
    <row r="676" spans="1:21" x14ac:dyDescent="0.25">
      <c r="A676">
        <v>8037</v>
      </c>
      <c r="B676" t="s">
        <v>70</v>
      </c>
      <c r="C676">
        <v>7</v>
      </c>
      <c r="D676" t="s">
        <v>8</v>
      </c>
      <c r="E676">
        <v>700</v>
      </c>
      <c r="F676" t="s">
        <v>27</v>
      </c>
      <c r="G676" t="s">
        <v>28</v>
      </c>
      <c r="H676">
        <v>3537</v>
      </c>
      <c r="I676">
        <v>3395</v>
      </c>
      <c r="J676">
        <v>3582</v>
      </c>
      <c r="K676">
        <v>3729</v>
      </c>
      <c r="L676">
        <v>3717</v>
      </c>
      <c r="M676">
        <v>3868</v>
      </c>
      <c r="N676">
        <v>4114</v>
      </c>
      <c r="O676">
        <v>4077</v>
      </c>
      <c r="P676">
        <v>3711</v>
      </c>
      <c r="Q676">
        <v>3590</v>
      </c>
      <c r="R676">
        <v>3737</v>
      </c>
      <c r="S676">
        <v>3776</v>
      </c>
      <c r="T676">
        <v>3981</v>
      </c>
      <c r="U676">
        <v>3979</v>
      </c>
    </row>
    <row r="677" spans="1:21" x14ac:dyDescent="0.25">
      <c r="A677">
        <v>8037</v>
      </c>
      <c r="B677" t="s">
        <v>70</v>
      </c>
      <c r="C677">
        <v>7</v>
      </c>
      <c r="D677" t="s">
        <v>8</v>
      </c>
      <c r="E677">
        <v>800</v>
      </c>
      <c r="F677" t="s">
        <v>29</v>
      </c>
      <c r="G677" t="s">
        <v>30</v>
      </c>
      <c r="H677">
        <v>765</v>
      </c>
      <c r="I677">
        <v>690</v>
      </c>
      <c r="J677">
        <v>609</v>
      </c>
      <c r="K677">
        <v>620</v>
      </c>
      <c r="L677">
        <v>659</v>
      </c>
      <c r="M677">
        <v>687</v>
      </c>
      <c r="N677">
        <v>719</v>
      </c>
      <c r="O677">
        <v>673</v>
      </c>
      <c r="P677">
        <v>647</v>
      </c>
      <c r="Q677">
        <v>719</v>
      </c>
      <c r="R677">
        <v>706</v>
      </c>
      <c r="S677">
        <v>729</v>
      </c>
      <c r="T677">
        <v>749</v>
      </c>
      <c r="U677">
        <v>814</v>
      </c>
    </row>
    <row r="678" spans="1:21" x14ac:dyDescent="0.25">
      <c r="A678">
        <v>8037</v>
      </c>
      <c r="B678" t="s">
        <v>70</v>
      </c>
      <c r="C678">
        <v>7</v>
      </c>
      <c r="D678" t="s">
        <v>8</v>
      </c>
      <c r="E678">
        <v>900</v>
      </c>
      <c r="F678">
        <v>51</v>
      </c>
      <c r="G678" t="s">
        <v>31</v>
      </c>
      <c r="H678">
        <v>439</v>
      </c>
      <c r="I678">
        <v>420</v>
      </c>
      <c r="J678">
        <v>415</v>
      </c>
      <c r="K678">
        <v>423</v>
      </c>
      <c r="L678">
        <v>520</v>
      </c>
      <c r="M678">
        <v>532</v>
      </c>
      <c r="N678">
        <v>573</v>
      </c>
      <c r="O678">
        <v>540</v>
      </c>
      <c r="P678">
        <v>495</v>
      </c>
      <c r="Q678">
        <v>448</v>
      </c>
      <c r="R678">
        <v>422</v>
      </c>
      <c r="S678">
        <v>413</v>
      </c>
      <c r="T678">
        <v>418</v>
      </c>
      <c r="U678">
        <v>411</v>
      </c>
    </row>
    <row r="679" spans="1:21" x14ac:dyDescent="0.25">
      <c r="A679">
        <v>8037</v>
      </c>
      <c r="B679" t="s">
        <v>70</v>
      </c>
      <c r="C679">
        <v>7</v>
      </c>
      <c r="D679" t="s">
        <v>8</v>
      </c>
      <c r="E679">
        <v>1000</v>
      </c>
      <c r="F679">
        <v>52</v>
      </c>
      <c r="G679" t="s">
        <v>32</v>
      </c>
      <c r="H679">
        <v>1065</v>
      </c>
      <c r="I679">
        <v>1154</v>
      </c>
      <c r="J679">
        <v>1122</v>
      </c>
      <c r="K679">
        <v>1169</v>
      </c>
      <c r="L679">
        <v>1147</v>
      </c>
      <c r="M679">
        <v>1190</v>
      </c>
      <c r="N679">
        <v>1350</v>
      </c>
      <c r="O679">
        <v>1586</v>
      </c>
      <c r="P679">
        <v>1710</v>
      </c>
      <c r="Q679">
        <v>1741</v>
      </c>
      <c r="R679">
        <v>1839</v>
      </c>
      <c r="S679">
        <v>1800</v>
      </c>
      <c r="T679">
        <v>1874</v>
      </c>
      <c r="U679">
        <v>1792</v>
      </c>
    </row>
    <row r="680" spans="1:21" x14ac:dyDescent="0.25">
      <c r="A680">
        <v>8037</v>
      </c>
      <c r="B680" t="s">
        <v>70</v>
      </c>
      <c r="C680">
        <v>7</v>
      </c>
      <c r="D680" t="s">
        <v>8</v>
      </c>
      <c r="E680">
        <v>1100</v>
      </c>
      <c r="F680">
        <v>53</v>
      </c>
      <c r="G680" t="s">
        <v>33</v>
      </c>
      <c r="H680">
        <v>3905</v>
      </c>
      <c r="I680">
        <v>4156</v>
      </c>
      <c r="J680">
        <v>4176</v>
      </c>
      <c r="K680">
        <v>4433</v>
      </c>
      <c r="L680">
        <v>4697</v>
      </c>
      <c r="M680">
        <v>4846</v>
      </c>
      <c r="N680">
        <v>5052</v>
      </c>
      <c r="O680">
        <v>5123</v>
      </c>
      <c r="P680">
        <v>5073</v>
      </c>
      <c r="Q680">
        <v>4978</v>
      </c>
      <c r="R680">
        <v>5107</v>
      </c>
      <c r="S680">
        <v>4835</v>
      </c>
      <c r="T680">
        <v>5057</v>
      </c>
      <c r="U680">
        <v>5148</v>
      </c>
    </row>
    <row r="681" spans="1:21" x14ac:dyDescent="0.25">
      <c r="A681">
        <v>8037</v>
      </c>
      <c r="B681" t="s">
        <v>70</v>
      </c>
      <c r="C681">
        <v>7</v>
      </c>
      <c r="D681" t="s">
        <v>8</v>
      </c>
      <c r="E681">
        <v>1200</v>
      </c>
      <c r="F681">
        <v>54</v>
      </c>
      <c r="G681" t="s">
        <v>34</v>
      </c>
      <c r="H681">
        <v>2249</v>
      </c>
      <c r="I681">
        <v>2171</v>
      </c>
      <c r="J681">
        <v>2162</v>
      </c>
      <c r="K681">
        <v>2350</v>
      </c>
      <c r="L681">
        <v>2514</v>
      </c>
      <c r="M681">
        <v>2588</v>
      </c>
      <c r="N681">
        <v>2815</v>
      </c>
      <c r="O681">
        <v>2769</v>
      </c>
      <c r="P681">
        <v>2474</v>
      </c>
      <c r="Q681">
        <v>2394</v>
      </c>
      <c r="R681">
        <v>2424</v>
      </c>
      <c r="S681">
        <v>2475</v>
      </c>
      <c r="T681">
        <v>2615</v>
      </c>
      <c r="U681">
        <v>2654</v>
      </c>
    </row>
    <row r="682" spans="1:21" x14ac:dyDescent="0.25">
      <c r="A682">
        <v>8037</v>
      </c>
      <c r="B682" t="s">
        <v>70</v>
      </c>
      <c r="C682">
        <v>7</v>
      </c>
      <c r="D682" t="s">
        <v>8</v>
      </c>
      <c r="E682">
        <v>1300</v>
      </c>
      <c r="F682">
        <v>55</v>
      </c>
      <c r="G682" t="s">
        <v>35</v>
      </c>
      <c r="H682">
        <v>250</v>
      </c>
      <c r="I682">
        <v>251</v>
      </c>
      <c r="J682">
        <v>218</v>
      </c>
      <c r="K682">
        <v>213</v>
      </c>
      <c r="L682">
        <v>190</v>
      </c>
      <c r="M682">
        <v>232</v>
      </c>
      <c r="N682">
        <v>181</v>
      </c>
      <c r="O682">
        <v>228</v>
      </c>
      <c r="P682">
        <v>241</v>
      </c>
      <c r="Q682">
        <v>150</v>
      </c>
      <c r="R682">
        <v>218</v>
      </c>
      <c r="S682">
        <v>211</v>
      </c>
      <c r="T682">
        <v>155</v>
      </c>
      <c r="U682">
        <v>158</v>
      </c>
    </row>
    <row r="683" spans="1:21" x14ac:dyDescent="0.25">
      <c r="A683">
        <v>8037</v>
      </c>
      <c r="B683" t="s">
        <v>70</v>
      </c>
      <c r="C683">
        <v>7</v>
      </c>
      <c r="D683" t="s">
        <v>8</v>
      </c>
      <c r="E683">
        <v>1400</v>
      </c>
      <c r="F683">
        <v>56</v>
      </c>
      <c r="G683" t="s">
        <v>36</v>
      </c>
      <c r="H683">
        <v>1884</v>
      </c>
      <c r="I683">
        <v>1859</v>
      </c>
      <c r="J683">
        <v>1753</v>
      </c>
      <c r="K683">
        <v>1918</v>
      </c>
      <c r="L683">
        <v>2073</v>
      </c>
      <c r="M683">
        <v>2311</v>
      </c>
      <c r="N683">
        <v>2518</v>
      </c>
      <c r="O683">
        <v>2577</v>
      </c>
      <c r="P683">
        <v>2363</v>
      </c>
      <c r="Q683">
        <v>2249</v>
      </c>
      <c r="R683">
        <v>2162</v>
      </c>
      <c r="S683">
        <v>2269</v>
      </c>
      <c r="T683">
        <v>2434</v>
      </c>
      <c r="U683">
        <v>2494</v>
      </c>
    </row>
    <row r="684" spans="1:21" x14ac:dyDescent="0.25">
      <c r="A684">
        <v>8037</v>
      </c>
      <c r="B684" t="s">
        <v>70</v>
      </c>
      <c r="C684">
        <v>7</v>
      </c>
      <c r="D684" t="s">
        <v>8</v>
      </c>
      <c r="E684">
        <v>1500</v>
      </c>
      <c r="F684">
        <v>61</v>
      </c>
      <c r="G684" t="s">
        <v>37</v>
      </c>
      <c r="H684">
        <v>277</v>
      </c>
      <c r="I684">
        <v>264</v>
      </c>
      <c r="J684">
        <v>291</v>
      </c>
      <c r="K684">
        <v>305</v>
      </c>
      <c r="L684">
        <v>328</v>
      </c>
      <c r="M684">
        <v>352</v>
      </c>
      <c r="N684">
        <v>331</v>
      </c>
      <c r="O684">
        <v>366</v>
      </c>
      <c r="P684">
        <v>346</v>
      </c>
      <c r="Q684">
        <v>361</v>
      </c>
      <c r="R684">
        <v>368</v>
      </c>
      <c r="S684">
        <v>393</v>
      </c>
      <c r="T684">
        <v>451</v>
      </c>
      <c r="U684">
        <v>504</v>
      </c>
    </row>
    <row r="685" spans="1:21" x14ac:dyDescent="0.25">
      <c r="A685">
        <v>8037</v>
      </c>
      <c r="B685" t="s">
        <v>70</v>
      </c>
      <c r="C685">
        <v>7</v>
      </c>
      <c r="D685" t="s">
        <v>8</v>
      </c>
      <c r="E685">
        <v>1600</v>
      </c>
      <c r="F685">
        <v>62</v>
      </c>
      <c r="G685" t="s">
        <v>38</v>
      </c>
      <c r="H685">
        <v>1655</v>
      </c>
      <c r="I685">
        <v>1656</v>
      </c>
      <c r="J685">
        <v>1686</v>
      </c>
      <c r="K685">
        <v>1752</v>
      </c>
      <c r="L685">
        <v>1916</v>
      </c>
      <c r="M685">
        <v>2063</v>
      </c>
      <c r="N685">
        <v>2141</v>
      </c>
      <c r="O685">
        <v>2211</v>
      </c>
      <c r="P685">
        <v>2231</v>
      </c>
      <c r="Q685">
        <v>2291</v>
      </c>
      <c r="R685">
        <v>2291</v>
      </c>
      <c r="S685">
        <v>2284</v>
      </c>
      <c r="T685">
        <v>2465</v>
      </c>
      <c r="U685">
        <v>2490</v>
      </c>
    </row>
    <row r="686" spans="1:21" x14ac:dyDescent="0.25">
      <c r="A686">
        <v>8037</v>
      </c>
      <c r="B686" t="s">
        <v>70</v>
      </c>
      <c r="C686">
        <v>7</v>
      </c>
      <c r="D686" t="s">
        <v>8</v>
      </c>
      <c r="E686">
        <v>1700</v>
      </c>
      <c r="F686">
        <v>71</v>
      </c>
      <c r="G686" t="s">
        <v>39</v>
      </c>
      <c r="H686">
        <v>3654</v>
      </c>
      <c r="I686">
        <v>3750</v>
      </c>
      <c r="J686">
        <v>3466</v>
      </c>
      <c r="K686">
        <v>3628</v>
      </c>
      <c r="L686">
        <v>3802</v>
      </c>
      <c r="M686">
        <v>3898</v>
      </c>
      <c r="N686">
        <v>3900</v>
      </c>
      <c r="O686">
        <v>3957</v>
      </c>
      <c r="P686">
        <v>3976</v>
      </c>
      <c r="Q686">
        <v>3996</v>
      </c>
      <c r="R686">
        <v>3990</v>
      </c>
      <c r="S686">
        <v>4209</v>
      </c>
      <c r="T686">
        <v>4160</v>
      </c>
      <c r="U686">
        <v>4348</v>
      </c>
    </row>
    <row r="687" spans="1:21" x14ac:dyDescent="0.25">
      <c r="A687">
        <v>8037</v>
      </c>
      <c r="B687" t="s">
        <v>70</v>
      </c>
      <c r="C687">
        <v>7</v>
      </c>
      <c r="D687" t="s">
        <v>8</v>
      </c>
      <c r="E687">
        <v>1800</v>
      </c>
      <c r="F687">
        <v>72</v>
      </c>
      <c r="G687" t="s">
        <v>40</v>
      </c>
      <c r="H687">
        <v>6398</v>
      </c>
      <c r="I687">
        <v>6341</v>
      </c>
      <c r="J687">
        <v>6611</v>
      </c>
      <c r="K687">
        <v>6723</v>
      </c>
      <c r="L687">
        <v>7122</v>
      </c>
      <c r="M687">
        <v>7200</v>
      </c>
      <c r="N687">
        <v>7312</v>
      </c>
      <c r="O687">
        <v>7808</v>
      </c>
      <c r="P687">
        <v>7166</v>
      </c>
      <c r="Q687">
        <v>7028</v>
      </c>
      <c r="R687">
        <v>7485</v>
      </c>
      <c r="S687">
        <v>7589</v>
      </c>
      <c r="T687">
        <v>7624</v>
      </c>
      <c r="U687">
        <v>7703</v>
      </c>
    </row>
    <row r="688" spans="1:21" x14ac:dyDescent="0.25">
      <c r="A688">
        <v>8037</v>
      </c>
      <c r="B688" t="s">
        <v>70</v>
      </c>
      <c r="C688">
        <v>7</v>
      </c>
      <c r="D688" t="s">
        <v>8</v>
      </c>
      <c r="E688">
        <v>1900</v>
      </c>
      <c r="F688">
        <v>81</v>
      </c>
      <c r="G688" t="s">
        <v>41</v>
      </c>
      <c r="H688">
        <v>2170</v>
      </c>
      <c r="I688">
        <v>2175</v>
      </c>
      <c r="J688">
        <v>2247</v>
      </c>
      <c r="K688">
        <v>2288</v>
      </c>
      <c r="L688">
        <v>2331</v>
      </c>
      <c r="M688">
        <v>2381</v>
      </c>
      <c r="N688">
        <v>2724</v>
      </c>
      <c r="O688">
        <v>2766</v>
      </c>
      <c r="P688">
        <v>2715</v>
      </c>
      <c r="Q688">
        <v>2517</v>
      </c>
      <c r="R688">
        <v>2538</v>
      </c>
      <c r="S688">
        <v>2571</v>
      </c>
      <c r="T688">
        <v>2437</v>
      </c>
      <c r="U688">
        <v>2569</v>
      </c>
    </row>
    <row r="689" spans="1:21" x14ac:dyDescent="0.25">
      <c r="A689">
        <v>8037</v>
      </c>
      <c r="B689" t="s">
        <v>70</v>
      </c>
      <c r="C689">
        <v>7</v>
      </c>
      <c r="D689" t="s">
        <v>8</v>
      </c>
      <c r="E689">
        <v>2000</v>
      </c>
      <c r="F689" t="s">
        <v>9</v>
      </c>
      <c r="G689" t="s">
        <v>42</v>
      </c>
      <c r="H689">
        <v>2673</v>
      </c>
      <c r="I689">
        <v>2745</v>
      </c>
      <c r="J689">
        <v>2780</v>
      </c>
      <c r="K689">
        <v>2733</v>
      </c>
      <c r="L689">
        <v>2686</v>
      </c>
      <c r="M689">
        <v>2823</v>
      </c>
      <c r="N689">
        <v>2885</v>
      </c>
      <c r="O689">
        <v>3073</v>
      </c>
      <c r="P689">
        <v>3282</v>
      </c>
      <c r="Q689">
        <v>3359</v>
      </c>
      <c r="R689">
        <v>3304</v>
      </c>
      <c r="S689">
        <v>3249</v>
      </c>
      <c r="T689">
        <v>3215</v>
      </c>
      <c r="U689">
        <v>3284</v>
      </c>
    </row>
    <row r="690" spans="1:21" x14ac:dyDescent="0.25">
      <c r="A690">
        <v>8037</v>
      </c>
      <c r="B690" t="s">
        <v>70</v>
      </c>
      <c r="C690">
        <v>7</v>
      </c>
      <c r="D690" t="s">
        <v>8</v>
      </c>
      <c r="E690">
        <v>2001</v>
      </c>
      <c r="F690" t="s">
        <v>9</v>
      </c>
      <c r="G690" t="s">
        <v>43</v>
      </c>
      <c r="H690">
        <v>145</v>
      </c>
      <c r="I690">
        <v>155</v>
      </c>
      <c r="J690">
        <v>168</v>
      </c>
      <c r="K690">
        <v>162</v>
      </c>
      <c r="L690">
        <v>156</v>
      </c>
      <c r="M690">
        <v>139</v>
      </c>
      <c r="N690">
        <v>138</v>
      </c>
      <c r="O690">
        <v>140</v>
      </c>
      <c r="P690">
        <v>141</v>
      </c>
      <c r="Q690">
        <v>170</v>
      </c>
      <c r="R690">
        <v>141</v>
      </c>
      <c r="S690">
        <v>147</v>
      </c>
      <c r="T690">
        <v>136</v>
      </c>
      <c r="U690">
        <v>128</v>
      </c>
    </row>
    <row r="691" spans="1:21" x14ac:dyDescent="0.25">
      <c r="A691">
        <v>8037</v>
      </c>
      <c r="B691" t="s">
        <v>70</v>
      </c>
      <c r="C691">
        <v>7</v>
      </c>
      <c r="D691" t="s">
        <v>8</v>
      </c>
      <c r="E691">
        <v>2002</v>
      </c>
      <c r="F691" t="s">
        <v>9</v>
      </c>
      <c r="G691" t="s">
        <v>44</v>
      </c>
      <c r="H691">
        <v>122</v>
      </c>
      <c r="I691">
        <v>125</v>
      </c>
      <c r="J691">
        <v>127</v>
      </c>
      <c r="K691">
        <v>124</v>
      </c>
      <c r="L691">
        <v>114</v>
      </c>
      <c r="M691">
        <v>120</v>
      </c>
      <c r="N691">
        <v>127</v>
      </c>
      <c r="O691">
        <v>132</v>
      </c>
      <c r="P691">
        <v>138</v>
      </c>
      <c r="Q691">
        <v>144</v>
      </c>
      <c r="R691">
        <v>143</v>
      </c>
      <c r="S691">
        <v>139</v>
      </c>
      <c r="T691">
        <v>140</v>
      </c>
      <c r="U691">
        <v>142</v>
      </c>
    </row>
    <row r="692" spans="1:21" x14ac:dyDescent="0.25">
      <c r="A692">
        <v>8037</v>
      </c>
      <c r="B692" t="s">
        <v>70</v>
      </c>
      <c r="C692">
        <v>7</v>
      </c>
      <c r="D692" t="s">
        <v>8</v>
      </c>
      <c r="E692">
        <v>2010</v>
      </c>
      <c r="F692" t="s">
        <v>9</v>
      </c>
      <c r="G692" t="s">
        <v>45</v>
      </c>
      <c r="H692">
        <v>2406</v>
      </c>
      <c r="I692">
        <v>2465</v>
      </c>
      <c r="J692">
        <v>2485</v>
      </c>
      <c r="K692">
        <v>2447</v>
      </c>
      <c r="L692">
        <v>2416</v>
      </c>
      <c r="M692">
        <v>2564</v>
      </c>
      <c r="N692">
        <v>2620</v>
      </c>
      <c r="O692">
        <v>2801</v>
      </c>
      <c r="P692">
        <v>3003</v>
      </c>
      <c r="Q692">
        <v>3045</v>
      </c>
      <c r="R692">
        <v>3020</v>
      </c>
      <c r="S692">
        <v>2963</v>
      </c>
      <c r="T692">
        <v>2939</v>
      </c>
      <c r="U692">
        <v>3014</v>
      </c>
    </row>
    <row r="693" spans="1:21" x14ac:dyDescent="0.25">
      <c r="A693">
        <v>8037</v>
      </c>
      <c r="B693" t="s">
        <v>70</v>
      </c>
      <c r="C693">
        <v>7</v>
      </c>
      <c r="D693" t="s">
        <v>8</v>
      </c>
      <c r="E693">
        <v>2011</v>
      </c>
      <c r="F693" t="s">
        <v>9</v>
      </c>
      <c r="G693" t="s">
        <v>46</v>
      </c>
      <c r="H693">
        <v>86</v>
      </c>
      <c r="I693">
        <v>88</v>
      </c>
      <c r="J693">
        <v>84</v>
      </c>
      <c r="K693">
        <v>82</v>
      </c>
      <c r="L693">
        <v>82</v>
      </c>
      <c r="M693">
        <v>88</v>
      </c>
      <c r="N693">
        <v>89</v>
      </c>
      <c r="O693">
        <v>91</v>
      </c>
      <c r="P693">
        <v>97</v>
      </c>
      <c r="Q693">
        <v>108</v>
      </c>
      <c r="R693">
        <v>114</v>
      </c>
      <c r="S693">
        <v>117</v>
      </c>
      <c r="T693">
        <v>122</v>
      </c>
      <c r="U693">
        <v>127</v>
      </c>
    </row>
    <row r="694" spans="1:21" x14ac:dyDescent="0.25">
      <c r="A694">
        <v>8037</v>
      </c>
      <c r="B694" t="s">
        <v>70</v>
      </c>
      <c r="C694">
        <v>7</v>
      </c>
      <c r="D694" t="s">
        <v>8</v>
      </c>
      <c r="E694">
        <v>2012</v>
      </c>
      <c r="F694" t="s">
        <v>9</v>
      </c>
      <c r="G694" t="s">
        <v>47</v>
      </c>
      <c r="H694">
        <v>2320</v>
      </c>
      <c r="I694">
        <v>2377</v>
      </c>
      <c r="J694">
        <v>2401</v>
      </c>
      <c r="K694">
        <v>2365</v>
      </c>
      <c r="L694">
        <v>2334</v>
      </c>
      <c r="M694">
        <v>2476</v>
      </c>
      <c r="N694">
        <v>2531</v>
      </c>
      <c r="O694">
        <v>2710</v>
      </c>
      <c r="P694">
        <v>2906</v>
      </c>
      <c r="Q694">
        <v>2937</v>
      </c>
      <c r="R694">
        <v>2906</v>
      </c>
      <c r="S694">
        <v>2846</v>
      </c>
      <c r="T694">
        <v>2817</v>
      </c>
      <c r="U694">
        <v>2887</v>
      </c>
    </row>
    <row r="695" spans="1:21" x14ac:dyDescent="0.25">
      <c r="A695">
        <v>8039</v>
      </c>
      <c r="B695" t="s">
        <v>71</v>
      </c>
      <c r="C695">
        <v>7</v>
      </c>
      <c r="D695" t="s">
        <v>8</v>
      </c>
      <c r="E695">
        <v>10</v>
      </c>
      <c r="F695" t="s">
        <v>9</v>
      </c>
      <c r="G695" t="s">
        <v>10</v>
      </c>
      <c r="H695">
        <v>7926</v>
      </c>
      <c r="I695">
        <v>8319</v>
      </c>
      <c r="J695">
        <v>8413</v>
      </c>
      <c r="K695">
        <v>8583</v>
      </c>
      <c r="L695">
        <v>8963</v>
      </c>
      <c r="M695">
        <v>8928</v>
      </c>
      <c r="N695">
        <v>9283</v>
      </c>
      <c r="O695">
        <v>9119</v>
      </c>
      <c r="P695">
        <v>8766</v>
      </c>
      <c r="Q695">
        <v>8719</v>
      </c>
      <c r="R695">
        <v>8616</v>
      </c>
      <c r="S695">
        <v>8550</v>
      </c>
      <c r="T695">
        <v>8952</v>
      </c>
      <c r="U695">
        <v>8973</v>
      </c>
    </row>
    <row r="696" spans="1:21" x14ac:dyDescent="0.25">
      <c r="A696">
        <v>8039</v>
      </c>
      <c r="B696" t="s">
        <v>71</v>
      </c>
      <c r="C696">
        <v>7</v>
      </c>
      <c r="D696" t="s">
        <v>8</v>
      </c>
      <c r="E696">
        <v>20</v>
      </c>
      <c r="F696" t="s">
        <v>9</v>
      </c>
      <c r="G696" t="s">
        <v>11</v>
      </c>
      <c r="H696">
        <v>3706</v>
      </c>
      <c r="I696">
        <v>3957</v>
      </c>
      <c r="J696">
        <v>4018</v>
      </c>
      <c r="K696">
        <v>4046</v>
      </c>
      <c r="L696">
        <v>4193</v>
      </c>
      <c r="M696">
        <v>4140</v>
      </c>
      <c r="N696">
        <v>4065</v>
      </c>
      <c r="O696">
        <v>3880</v>
      </c>
      <c r="P696">
        <v>3534</v>
      </c>
      <c r="Q696">
        <v>3488</v>
      </c>
      <c r="R696">
        <v>3427</v>
      </c>
      <c r="S696">
        <v>3463</v>
      </c>
      <c r="T696">
        <v>3717</v>
      </c>
      <c r="U696">
        <v>3701</v>
      </c>
    </row>
    <row r="697" spans="1:21" x14ac:dyDescent="0.25">
      <c r="A697">
        <v>8039</v>
      </c>
      <c r="B697" t="s">
        <v>71</v>
      </c>
      <c r="C697">
        <v>7</v>
      </c>
      <c r="D697" t="s">
        <v>8</v>
      </c>
      <c r="E697">
        <v>40</v>
      </c>
      <c r="F697" t="s">
        <v>9</v>
      </c>
      <c r="G697" t="s">
        <v>12</v>
      </c>
      <c r="H697">
        <v>4220</v>
      </c>
      <c r="I697">
        <v>4362</v>
      </c>
      <c r="J697">
        <v>4395</v>
      </c>
      <c r="K697">
        <v>4537</v>
      </c>
      <c r="L697">
        <v>4770</v>
      </c>
      <c r="M697">
        <v>4788</v>
      </c>
      <c r="N697">
        <v>5218</v>
      </c>
      <c r="O697">
        <v>5239</v>
      </c>
      <c r="P697">
        <v>5232</v>
      </c>
      <c r="Q697">
        <v>5231</v>
      </c>
      <c r="R697">
        <v>5189</v>
      </c>
      <c r="S697">
        <v>5087</v>
      </c>
      <c r="T697">
        <v>5235</v>
      </c>
      <c r="U697">
        <v>5272</v>
      </c>
    </row>
    <row r="698" spans="1:21" x14ac:dyDescent="0.25">
      <c r="A698">
        <v>8039</v>
      </c>
      <c r="B698" t="s">
        <v>71</v>
      </c>
      <c r="C698">
        <v>7</v>
      </c>
      <c r="D698" t="s">
        <v>8</v>
      </c>
      <c r="E698">
        <v>50</v>
      </c>
      <c r="F698" t="s">
        <v>9</v>
      </c>
      <c r="G698" t="s">
        <v>13</v>
      </c>
      <c r="H698">
        <v>1109</v>
      </c>
      <c r="I698">
        <v>1186</v>
      </c>
      <c r="J698">
        <v>1152</v>
      </c>
      <c r="K698">
        <v>1110</v>
      </c>
      <c r="L698">
        <v>1098</v>
      </c>
      <c r="M698">
        <v>1085</v>
      </c>
      <c r="N698">
        <v>1303</v>
      </c>
      <c r="O698">
        <v>1269</v>
      </c>
      <c r="P698">
        <v>1241</v>
      </c>
      <c r="Q698">
        <v>1244</v>
      </c>
      <c r="R698">
        <v>1246</v>
      </c>
      <c r="S698">
        <v>1210</v>
      </c>
      <c r="T698">
        <v>1200</v>
      </c>
      <c r="U698">
        <v>1181</v>
      </c>
    </row>
    <row r="699" spans="1:21" x14ac:dyDescent="0.25">
      <c r="A699">
        <v>8039</v>
      </c>
      <c r="B699" t="s">
        <v>71</v>
      </c>
      <c r="C699">
        <v>7</v>
      </c>
      <c r="D699" t="s">
        <v>8</v>
      </c>
      <c r="E699">
        <v>60</v>
      </c>
      <c r="F699" t="s">
        <v>9</v>
      </c>
      <c r="G699" t="s">
        <v>14</v>
      </c>
      <c r="H699">
        <v>3111</v>
      </c>
      <c r="I699">
        <v>3176</v>
      </c>
      <c r="J699">
        <v>3243</v>
      </c>
      <c r="K699">
        <v>3427</v>
      </c>
      <c r="L699">
        <v>3672</v>
      </c>
      <c r="M699">
        <v>3703</v>
      </c>
      <c r="N699">
        <v>3915</v>
      </c>
      <c r="O699">
        <v>3970</v>
      </c>
      <c r="P699">
        <v>3991</v>
      </c>
      <c r="Q699">
        <v>3987</v>
      </c>
      <c r="R699">
        <v>3943</v>
      </c>
      <c r="S699">
        <v>3877</v>
      </c>
      <c r="T699">
        <v>4035</v>
      </c>
      <c r="U699">
        <v>4091</v>
      </c>
    </row>
    <row r="700" spans="1:21" x14ac:dyDescent="0.25">
      <c r="A700">
        <v>8039</v>
      </c>
      <c r="B700" t="s">
        <v>71</v>
      </c>
      <c r="C700">
        <v>7</v>
      </c>
      <c r="D700" t="s">
        <v>8</v>
      </c>
      <c r="E700">
        <v>70</v>
      </c>
      <c r="F700" t="s">
        <v>15</v>
      </c>
      <c r="G700" t="s">
        <v>16</v>
      </c>
      <c r="H700">
        <v>1322</v>
      </c>
      <c r="I700">
        <v>1379</v>
      </c>
      <c r="J700">
        <v>1367</v>
      </c>
      <c r="K700">
        <v>1293</v>
      </c>
      <c r="L700">
        <v>1265</v>
      </c>
      <c r="M700">
        <v>1235</v>
      </c>
      <c r="N700">
        <v>1417</v>
      </c>
      <c r="O700">
        <v>1392</v>
      </c>
      <c r="P700">
        <v>1364</v>
      </c>
      <c r="Q700">
        <v>1377</v>
      </c>
      <c r="R700">
        <v>1375</v>
      </c>
      <c r="S700">
        <v>1345</v>
      </c>
      <c r="T700">
        <v>1344</v>
      </c>
      <c r="U700">
        <v>1316</v>
      </c>
    </row>
    <row r="701" spans="1:21" x14ac:dyDescent="0.25">
      <c r="A701">
        <v>8039</v>
      </c>
      <c r="B701" t="s">
        <v>71</v>
      </c>
      <c r="C701">
        <v>7</v>
      </c>
      <c r="D701" t="s">
        <v>8</v>
      </c>
      <c r="E701">
        <v>80</v>
      </c>
      <c r="F701" t="s">
        <v>9</v>
      </c>
      <c r="G701" t="s">
        <v>17</v>
      </c>
      <c r="H701">
        <v>6604</v>
      </c>
      <c r="I701">
        <v>6940</v>
      </c>
      <c r="J701">
        <v>7046</v>
      </c>
      <c r="K701">
        <v>7290</v>
      </c>
      <c r="L701">
        <v>7698</v>
      </c>
      <c r="M701">
        <v>7693</v>
      </c>
      <c r="N701">
        <v>7866</v>
      </c>
      <c r="O701">
        <v>7727</v>
      </c>
      <c r="P701">
        <v>7402</v>
      </c>
      <c r="Q701">
        <v>7342</v>
      </c>
      <c r="R701">
        <v>7241</v>
      </c>
      <c r="S701">
        <v>7205</v>
      </c>
      <c r="T701">
        <v>7608</v>
      </c>
      <c r="U701">
        <v>7657</v>
      </c>
    </row>
    <row r="702" spans="1:21" x14ac:dyDescent="0.25">
      <c r="A702">
        <v>8039</v>
      </c>
      <c r="B702" t="s">
        <v>71</v>
      </c>
      <c r="C702">
        <v>7</v>
      </c>
      <c r="D702" t="s">
        <v>8</v>
      </c>
      <c r="E702">
        <v>90</v>
      </c>
      <c r="F702" t="s">
        <v>9</v>
      </c>
      <c r="G702" t="s">
        <v>18</v>
      </c>
      <c r="H702">
        <v>5576</v>
      </c>
      <c r="I702">
        <v>5866</v>
      </c>
      <c r="J702">
        <v>5987</v>
      </c>
      <c r="K702">
        <v>6245</v>
      </c>
      <c r="L702">
        <v>6659</v>
      </c>
      <c r="M702">
        <v>6621</v>
      </c>
      <c r="N702">
        <v>6771</v>
      </c>
      <c r="O702">
        <v>6615</v>
      </c>
      <c r="P702">
        <v>6295</v>
      </c>
      <c r="Q702">
        <v>6257</v>
      </c>
      <c r="R702">
        <v>6197</v>
      </c>
      <c r="S702">
        <v>6189</v>
      </c>
      <c r="T702">
        <v>6608</v>
      </c>
      <c r="U702">
        <v>6671</v>
      </c>
    </row>
    <row r="703" spans="1:21" x14ac:dyDescent="0.25">
      <c r="A703">
        <v>8039</v>
      </c>
      <c r="B703" t="s">
        <v>71</v>
      </c>
      <c r="C703">
        <v>7</v>
      </c>
      <c r="D703" t="s">
        <v>8</v>
      </c>
      <c r="E703">
        <v>100</v>
      </c>
      <c r="F703" t="s">
        <v>19</v>
      </c>
      <c r="G703" t="s">
        <v>20</v>
      </c>
      <c r="H703" t="s">
        <v>49</v>
      </c>
      <c r="I703">
        <v>189</v>
      </c>
      <c r="J703">
        <v>177</v>
      </c>
      <c r="K703">
        <v>197</v>
      </c>
      <c r="L703" t="s">
        <v>49</v>
      </c>
      <c r="M703" t="s">
        <v>49</v>
      </c>
      <c r="N703" t="s">
        <v>49</v>
      </c>
      <c r="O703" t="s">
        <v>49</v>
      </c>
      <c r="P703" t="s">
        <v>49</v>
      </c>
      <c r="Q703" t="s">
        <v>49</v>
      </c>
      <c r="R703" t="s">
        <v>49</v>
      </c>
      <c r="S703" t="s">
        <v>49</v>
      </c>
      <c r="T703" t="s">
        <v>49</v>
      </c>
      <c r="U703" t="s">
        <v>49</v>
      </c>
    </row>
    <row r="704" spans="1:21" x14ac:dyDescent="0.25">
      <c r="A704">
        <v>8039</v>
      </c>
      <c r="B704" t="s">
        <v>71</v>
      </c>
      <c r="C704">
        <v>7</v>
      </c>
      <c r="D704" t="s">
        <v>8</v>
      </c>
      <c r="E704">
        <v>200</v>
      </c>
      <c r="F704">
        <v>21</v>
      </c>
      <c r="G704" t="s">
        <v>21</v>
      </c>
      <c r="H704">
        <v>29</v>
      </c>
      <c r="I704">
        <v>25</v>
      </c>
      <c r="J704">
        <v>33</v>
      </c>
      <c r="K704">
        <v>28</v>
      </c>
      <c r="L704">
        <v>34</v>
      </c>
      <c r="M704" t="s">
        <v>49</v>
      </c>
      <c r="N704" t="s">
        <v>49</v>
      </c>
      <c r="O704" t="s">
        <v>49</v>
      </c>
      <c r="P704" t="s">
        <v>49</v>
      </c>
      <c r="Q704" t="s">
        <v>49</v>
      </c>
      <c r="R704" t="s">
        <v>49</v>
      </c>
      <c r="S704" t="s">
        <v>49</v>
      </c>
      <c r="T704" t="s">
        <v>49</v>
      </c>
      <c r="U704" t="s">
        <v>49</v>
      </c>
    </row>
    <row r="705" spans="1:21" x14ac:dyDescent="0.25">
      <c r="A705">
        <v>8039</v>
      </c>
      <c r="B705" t="s">
        <v>71</v>
      </c>
      <c r="C705">
        <v>7</v>
      </c>
      <c r="D705" t="s">
        <v>8</v>
      </c>
      <c r="E705">
        <v>300</v>
      </c>
      <c r="F705">
        <v>22</v>
      </c>
      <c r="G705" t="s">
        <v>22</v>
      </c>
      <c r="H705" t="s">
        <v>53</v>
      </c>
      <c r="I705" t="s">
        <v>53</v>
      </c>
      <c r="J705" t="s">
        <v>53</v>
      </c>
      <c r="K705" t="s">
        <v>53</v>
      </c>
      <c r="L705" t="s">
        <v>53</v>
      </c>
      <c r="M705" t="s">
        <v>53</v>
      </c>
      <c r="N705" t="s">
        <v>53</v>
      </c>
      <c r="O705">
        <v>12</v>
      </c>
      <c r="P705">
        <v>11</v>
      </c>
      <c r="Q705">
        <v>11</v>
      </c>
      <c r="R705" t="s">
        <v>53</v>
      </c>
      <c r="S705" t="s">
        <v>53</v>
      </c>
      <c r="T705" t="s">
        <v>53</v>
      </c>
      <c r="U705" t="s">
        <v>53</v>
      </c>
    </row>
    <row r="706" spans="1:21" x14ac:dyDescent="0.25">
      <c r="A706">
        <v>8039</v>
      </c>
      <c r="B706" t="s">
        <v>71</v>
      </c>
      <c r="C706">
        <v>7</v>
      </c>
      <c r="D706" t="s">
        <v>8</v>
      </c>
      <c r="E706">
        <v>400</v>
      </c>
      <c r="F706">
        <v>23</v>
      </c>
      <c r="G706" t="s">
        <v>23</v>
      </c>
      <c r="H706">
        <v>1370</v>
      </c>
      <c r="I706">
        <v>1399</v>
      </c>
      <c r="J706">
        <v>1409</v>
      </c>
      <c r="K706">
        <v>1443</v>
      </c>
      <c r="L706">
        <v>1553</v>
      </c>
      <c r="M706">
        <v>1512</v>
      </c>
      <c r="N706">
        <v>1427</v>
      </c>
      <c r="O706">
        <v>1307</v>
      </c>
      <c r="P706">
        <v>1063</v>
      </c>
      <c r="Q706">
        <v>918</v>
      </c>
      <c r="R706">
        <v>905</v>
      </c>
      <c r="S706">
        <v>980</v>
      </c>
      <c r="T706">
        <v>1228</v>
      </c>
      <c r="U706">
        <v>1249</v>
      </c>
    </row>
    <row r="707" spans="1:21" x14ac:dyDescent="0.25">
      <c r="A707">
        <v>8039</v>
      </c>
      <c r="B707" t="s">
        <v>71</v>
      </c>
      <c r="C707">
        <v>7</v>
      </c>
      <c r="D707" t="s">
        <v>8</v>
      </c>
      <c r="E707">
        <v>500</v>
      </c>
      <c r="F707" t="s">
        <v>24</v>
      </c>
      <c r="G707" t="s">
        <v>25</v>
      </c>
      <c r="H707">
        <v>125</v>
      </c>
      <c r="I707">
        <v>163</v>
      </c>
      <c r="J707">
        <v>169</v>
      </c>
      <c r="K707">
        <v>172</v>
      </c>
      <c r="L707">
        <v>172</v>
      </c>
      <c r="M707">
        <v>146</v>
      </c>
      <c r="N707">
        <v>161</v>
      </c>
      <c r="O707">
        <v>173</v>
      </c>
      <c r="P707">
        <v>118</v>
      </c>
      <c r="Q707">
        <v>133</v>
      </c>
      <c r="R707">
        <v>158</v>
      </c>
      <c r="S707">
        <v>154</v>
      </c>
      <c r="T707">
        <v>173</v>
      </c>
      <c r="U707">
        <v>187</v>
      </c>
    </row>
    <row r="708" spans="1:21" x14ac:dyDescent="0.25">
      <c r="A708">
        <v>8039</v>
      </c>
      <c r="B708" t="s">
        <v>71</v>
      </c>
      <c r="C708">
        <v>7</v>
      </c>
      <c r="D708" t="s">
        <v>8</v>
      </c>
      <c r="E708">
        <v>600</v>
      </c>
      <c r="F708">
        <v>42</v>
      </c>
      <c r="G708" t="s">
        <v>26</v>
      </c>
      <c r="H708">
        <v>151</v>
      </c>
      <c r="I708">
        <v>143</v>
      </c>
      <c r="J708">
        <v>161</v>
      </c>
      <c r="K708">
        <v>182</v>
      </c>
      <c r="L708">
        <v>215</v>
      </c>
      <c r="M708">
        <v>144</v>
      </c>
      <c r="N708">
        <v>149</v>
      </c>
      <c r="O708">
        <v>146</v>
      </c>
      <c r="P708">
        <v>130</v>
      </c>
      <c r="Q708">
        <v>131</v>
      </c>
      <c r="R708">
        <v>128</v>
      </c>
      <c r="S708">
        <v>119</v>
      </c>
      <c r="T708">
        <v>116</v>
      </c>
      <c r="U708">
        <v>123</v>
      </c>
    </row>
    <row r="709" spans="1:21" x14ac:dyDescent="0.25">
      <c r="A709">
        <v>8039</v>
      </c>
      <c r="B709" t="s">
        <v>71</v>
      </c>
      <c r="C709">
        <v>7</v>
      </c>
      <c r="D709" t="s">
        <v>8</v>
      </c>
      <c r="E709">
        <v>700</v>
      </c>
      <c r="F709" t="s">
        <v>27</v>
      </c>
      <c r="G709" t="s">
        <v>28</v>
      </c>
      <c r="H709">
        <v>692</v>
      </c>
      <c r="I709">
        <v>700</v>
      </c>
      <c r="J709">
        <v>677</v>
      </c>
      <c r="K709">
        <v>748</v>
      </c>
      <c r="L709">
        <v>771</v>
      </c>
      <c r="M709">
        <v>756</v>
      </c>
      <c r="N709">
        <v>758</v>
      </c>
      <c r="O709">
        <v>749</v>
      </c>
      <c r="P709">
        <v>849</v>
      </c>
      <c r="Q709">
        <v>893</v>
      </c>
      <c r="R709">
        <v>858</v>
      </c>
      <c r="S709">
        <v>844</v>
      </c>
      <c r="T709">
        <v>874</v>
      </c>
      <c r="U709">
        <v>895</v>
      </c>
    </row>
    <row r="710" spans="1:21" x14ac:dyDescent="0.25">
      <c r="A710">
        <v>8039</v>
      </c>
      <c r="B710" t="s">
        <v>71</v>
      </c>
      <c r="C710">
        <v>7</v>
      </c>
      <c r="D710" t="s">
        <v>8</v>
      </c>
      <c r="E710">
        <v>800</v>
      </c>
      <c r="F710" t="s">
        <v>29</v>
      </c>
      <c r="G710" t="s">
        <v>30</v>
      </c>
      <c r="H710">
        <v>220</v>
      </c>
      <c r="I710">
        <v>204</v>
      </c>
      <c r="J710">
        <v>171</v>
      </c>
      <c r="K710">
        <v>131</v>
      </c>
      <c r="L710">
        <v>141</v>
      </c>
      <c r="M710">
        <v>148</v>
      </c>
      <c r="N710">
        <v>173</v>
      </c>
      <c r="O710">
        <v>128</v>
      </c>
      <c r="P710">
        <v>123</v>
      </c>
      <c r="Q710">
        <v>138</v>
      </c>
      <c r="R710">
        <v>120</v>
      </c>
      <c r="S710">
        <v>107</v>
      </c>
      <c r="T710">
        <v>111</v>
      </c>
      <c r="U710">
        <v>113</v>
      </c>
    </row>
    <row r="711" spans="1:21" x14ac:dyDescent="0.25">
      <c r="A711">
        <v>8039</v>
      </c>
      <c r="B711" t="s">
        <v>71</v>
      </c>
      <c r="C711">
        <v>7</v>
      </c>
      <c r="D711" t="s">
        <v>8</v>
      </c>
      <c r="E711">
        <v>900</v>
      </c>
      <c r="F711">
        <v>51</v>
      </c>
      <c r="G711" t="s">
        <v>31</v>
      </c>
      <c r="H711">
        <v>73</v>
      </c>
      <c r="I711">
        <v>72</v>
      </c>
      <c r="J711">
        <v>79</v>
      </c>
      <c r="K711">
        <v>73</v>
      </c>
      <c r="L711">
        <v>79</v>
      </c>
      <c r="M711">
        <v>85</v>
      </c>
      <c r="N711">
        <v>92</v>
      </c>
      <c r="O711">
        <v>85</v>
      </c>
      <c r="P711">
        <v>81</v>
      </c>
      <c r="Q711">
        <v>68</v>
      </c>
      <c r="R711">
        <v>59</v>
      </c>
      <c r="S711" t="s">
        <v>49</v>
      </c>
      <c r="T711">
        <v>61</v>
      </c>
      <c r="U711" t="s">
        <v>49</v>
      </c>
    </row>
    <row r="712" spans="1:21" x14ac:dyDescent="0.25">
      <c r="A712">
        <v>8039</v>
      </c>
      <c r="B712" t="s">
        <v>71</v>
      </c>
      <c r="C712">
        <v>7</v>
      </c>
      <c r="D712" t="s">
        <v>8</v>
      </c>
      <c r="E712">
        <v>1000</v>
      </c>
      <c r="F712">
        <v>52</v>
      </c>
      <c r="G712" t="s">
        <v>32</v>
      </c>
      <c r="H712">
        <v>340</v>
      </c>
      <c r="I712">
        <v>326</v>
      </c>
      <c r="J712">
        <v>358</v>
      </c>
      <c r="K712">
        <v>355</v>
      </c>
      <c r="L712">
        <v>376</v>
      </c>
      <c r="M712">
        <v>366</v>
      </c>
      <c r="N712">
        <v>406</v>
      </c>
      <c r="O712">
        <v>434</v>
      </c>
      <c r="P712">
        <v>510</v>
      </c>
      <c r="Q712">
        <v>436</v>
      </c>
      <c r="R712">
        <v>519</v>
      </c>
      <c r="S712">
        <v>460</v>
      </c>
      <c r="T712">
        <v>519</v>
      </c>
      <c r="U712">
        <v>511</v>
      </c>
    </row>
    <row r="713" spans="1:21" x14ac:dyDescent="0.25">
      <c r="A713">
        <v>8039</v>
      </c>
      <c r="B713" t="s">
        <v>71</v>
      </c>
      <c r="C713">
        <v>7</v>
      </c>
      <c r="D713" t="s">
        <v>8</v>
      </c>
      <c r="E713">
        <v>1100</v>
      </c>
      <c r="F713">
        <v>53</v>
      </c>
      <c r="G713" t="s">
        <v>33</v>
      </c>
      <c r="H713">
        <v>428</v>
      </c>
      <c r="I713">
        <v>449</v>
      </c>
      <c r="J713">
        <v>451</v>
      </c>
      <c r="K713">
        <v>485</v>
      </c>
      <c r="L713">
        <v>554</v>
      </c>
      <c r="M713">
        <v>596</v>
      </c>
      <c r="N713">
        <v>652</v>
      </c>
      <c r="O713">
        <v>668</v>
      </c>
      <c r="P713">
        <v>659</v>
      </c>
      <c r="Q713">
        <v>716</v>
      </c>
      <c r="R713">
        <v>695</v>
      </c>
      <c r="S713" t="s">
        <v>49</v>
      </c>
      <c r="T713">
        <v>677</v>
      </c>
      <c r="U713" t="s">
        <v>49</v>
      </c>
    </row>
    <row r="714" spans="1:21" x14ac:dyDescent="0.25">
      <c r="A714">
        <v>8039</v>
      </c>
      <c r="B714" t="s">
        <v>71</v>
      </c>
      <c r="C714">
        <v>7</v>
      </c>
      <c r="D714" t="s">
        <v>8</v>
      </c>
      <c r="E714">
        <v>1200</v>
      </c>
      <c r="F714">
        <v>54</v>
      </c>
      <c r="G714" t="s">
        <v>34</v>
      </c>
      <c r="H714" t="s">
        <v>49</v>
      </c>
      <c r="I714" t="s">
        <v>49</v>
      </c>
      <c r="J714">
        <v>525</v>
      </c>
      <c r="K714">
        <v>576</v>
      </c>
      <c r="L714">
        <v>608</v>
      </c>
      <c r="M714">
        <v>623</v>
      </c>
      <c r="N714">
        <v>646</v>
      </c>
      <c r="O714">
        <v>681</v>
      </c>
      <c r="P714">
        <v>651</v>
      </c>
      <c r="Q714">
        <v>656</v>
      </c>
      <c r="R714">
        <v>653</v>
      </c>
      <c r="S714">
        <v>663</v>
      </c>
      <c r="T714" t="s">
        <v>49</v>
      </c>
      <c r="U714">
        <v>660</v>
      </c>
    </row>
    <row r="715" spans="1:21" x14ac:dyDescent="0.25">
      <c r="A715">
        <v>8039</v>
      </c>
      <c r="B715" t="s">
        <v>71</v>
      </c>
      <c r="C715">
        <v>7</v>
      </c>
      <c r="D715" t="s">
        <v>8</v>
      </c>
      <c r="E715">
        <v>1300</v>
      </c>
      <c r="F715">
        <v>55</v>
      </c>
      <c r="G715" t="s">
        <v>35</v>
      </c>
      <c r="H715">
        <v>0</v>
      </c>
      <c r="I715" t="s">
        <v>49</v>
      </c>
      <c r="J715" t="s">
        <v>49</v>
      </c>
      <c r="K715" t="s">
        <v>49</v>
      </c>
      <c r="L715" t="s">
        <v>49</v>
      </c>
      <c r="M715" t="s">
        <v>49</v>
      </c>
      <c r="N715" t="s">
        <v>49</v>
      </c>
      <c r="O715" t="s">
        <v>53</v>
      </c>
      <c r="P715" t="s">
        <v>53</v>
      </c>
      <c r="Q715" t="s">
        <v>53</v>
      </c>
      <c r="R715" t="s">
        <v>49</v>
      </c>
      <c r="S715" t="s">
        <v>49</v>
      </c>
      <c r="T715" t="s">
        <v>49</v>
      </c>
      <c r="U715">
        <v>0</v>
      </c>
    </row>
    <row r="716" spans="1:21" x14ac:dyDescent="0.25">
      <c r="A716">
        <v>8039</v>
      </c>
      <c r="B716" t="s">
        <v>71</v>
      </c>
      <c r="C716">
        <v>7</v>
      </c>
      <c r="D716" t="s">
        <v>8</v>
      </c>
      <c r="E716">
        <v>1400</v>
      </c>
      <c r="F716">
        <v>56</v>
      </c>
      <c r="G716" t="s">
        <v>36</v>
      </c>
      <c r="H716">
        <v>375</v>
      </c>
      <c r="I716" t="s">
        <v>49</v>
      </c>
      <c r="J716" t="s">
        <v>49</v>
      </c>
      <c r="K716" t="s">
        <v>49</v>
      </c>
      <c r="L716" t="s">
        <v>49</v>
      </c>
      <c r="M716" t="s">
        <v>49</v>
      </c>
      <c r="N716" t="s">
        <v>49</v>
      </c>
      <c r="O716">
        <v>441</v>
      </c>
      <c r="P716">
        <v>381</v>
      </c>
      <c r="Q716">
        <v>384</v>
      </c>
      <c r="R716" t="s">
        <v>49</v>
      </c>
      <c r="S716" t="s">
        <v>49</v>
      </c>
      <c r="T716">
        <v>395</v>
      </c>
      <c r="U716">
        <v>398</v>
      </c>
    </row>
    <row r="717" spans="1:21" x14ac:dyDescent="0.25">
      <c r="A717">
        <v>8039</v>
      </c>
      <c r="B717" t="s">
        <v>71</v>
      </c>
      <c r="C717">
        <v>7</v>
      </c>
      <c r="D717" t="s">
        <v>8</v>
      </c>
      <c r="E717">
        <v>1500</v>
      </c>
      <c r="F717">
        <v>61</v>
      </c>
      <c r="G717" t="s">
        <v>37</v>
      </c>
      <c r="H717">
        <v>51</v>
      </c>
      <c r="I717" t="s">
        <v>49</v>
      </c>
      <c r="J717" t="s">
        <v>49</v>
      </c>
      <c r="K717" t="s">
        <v>49</v>
      </c>
      <c r="L717" t="s">
        <v>49</v>
      </c>
      <c r="M717" t="s">
        <v>49</v>
      </c>
      <c r="N717" t="s">
        <v>49</v>
      </c>
      <c r="O717" t="s">
        <v>49</v>
      </c>
      <c r="P717" t="s">
        <v>49</v>
      </c>
      <c r="Q717" t="s">
        <v>49</v>
      </c>
      <c r="R717">
        <v>102</v>
      </c>
      <c r="S717">
        <v>84</v>
      </c>
      <c r="T717" t="s">
        <v>49</v>
      </c>
      <c r="U717">
        <v>81</v>
      </c>
    </row>
    <row r="718" spans="1:21" x14ac:dyDescent="0.25">
      <c r="A718">
        <v>8039</v>
      </c>
      <c r="B718" t="s">
        <v>71</v>
      </c>
      <c r="C718">
        <v>7</v>
      </c>
      <c r="D718" t="s">
        <v>8</v>
      </c>
      <c r="E718">
        <v>1600</v>
      </c>
      <c r="F718">
        <v>62</v>
      </c>
      <c r="G718" t="s">
        <v>38</v>
      </c>
      <c r="H718">
        <v>205</v>
      </c>
      <c r="I718" t="s">
        <v>49</v>
      </c>
      <c r="J718" t="s">
        <v>49</v>
      </c>
      <c r="K718" t="s">
        <v>49</v>
      </c>
      <c r="L718" t="s">
        <v>49</v>
      </c>
      <c r="M718" t="s">
        <v>49</v>
      </c>
      <c r="N718" t="s">
        <v>49</v>
      </c>
      <c r="O718" t="s">
        <v>49</v>
      </c>
      <c r="P718" t="s">
        <v>49</v>
      </c>
      <c r="Q718" t="s">
        <v>49</v>
      </c>
      <c r="R718">
        <v>231</v>
      </c>
      <c r="S718">
        <v>215</v>
      </c>
      <c r="T718" t="s">
        <v>49</v>
      </c>
      <c r="U718">
        <v>218</v>
      </c>
    </row>
    <row r="719" spans="1:21" x14ac:dyDescent="0.25">
      <c r="A719">
        <v>8039</v>
      </c>
      <c r="B719" t="s">
        <v>71</v>
      </c>
      <c r="C719">
        <v>7</v>
      </c>
      <c r="D719" t="s">
        <v>8</v>
      </c>
      <c r="E719">
        <v>1700</v>
      </c>
      <c r="F719">
        <v>71</v>
      </c>
      <c r="G719" t="s">
        <v>39</v>
      </c>
      <c r="H719" t="s">
        <v>49</v>
      </c>
      <c r="I719">
        <v>223</v>
      </c>
      <c r="J719">
        <v>219</v>
      </c>
      <c r="K719">
        <v>203</v>
      </c>
      <c r="L719">
        <v>230</v>
      </c>
      <c r="M719">
        <v>265</v>
      </c>
      <c r="N719">
        <v>269</v>
      </c>
      <c r="O719">
        <v>269</v>
      </c>
      <c r="P719">
        <v>266</v>
      </c>
      <c r="Q719">
        <v>288</v>
      </c>
      <c r="R719">
        <v>253</v>
      </c>
      <c r="S719">
        <v>236</v>
      </c>
      <c r="T719">
        <v>242</v>
      </c>
      <c r="U719" t="s">
        <v>49</v>
      </c>
    </row>
    <row r="720" spans="1:21" x14ac:dyDescent="0.25">
      <c r="A720">
        <v>8039</v>
      </c>
      <c r="B720" t="s">
        <v>71</v>
      </c>
      <c r="C720">
        <v>7</v>
      </c>
      <c r="D720" t="s">
        <v>8</v>
      </c>
      <c r="E720">
        <v>1800</v>
      </c>
      <c r="F720">
        <v>72</v>
      </c>
      <c r="G720" t="s">
        <v>40</v>
      </c>
      <c r="H720">
        <v>168</v>
      </c>
      <c r="I720">
        <v>270</v>
      </c>
      <c r="J720">
        <v>305</v>
      </c>
      <c r="K720">
        <v>356</v>
      </c>
      <c r="L720">
        <v>384</v>
      </c>
      <c r="M720">
        <v>405</v>
      </c>
      <c r="N720">
        <v>385</v>
      </c>
      <c r="O720">
        <v>360</v>
      </c>
      <c r="P720">
        <v>276</v>
      </c>
      <c r="Q720">
        <v>276</v>
      </c>
      <c r="R720">
        <v>296</v>
      </c>
      <c r="S720">
        <v>295</v>
      </c>
      <c r="T720">
        <v>306</v>
      </c>
      <c r="U720" t="s">
        <v>49</v>
      </c>
    </row>
    <row r="721" spans="1:21" x14ac:dyDescent="0.25">
      <c r="A721">
        <v>8039</v>
      </c>
      <c r="B721" t="s">
        <v>71</v>
      </c>
      <c r="C721">
        <v>7</v>
      </c>
      <c r="D721" t="s">
        <v>8</v>
      </c>
      <c r="E721">
        <v>1900</v>
      </c>
      <c r="F721">
        <v>81</v>
      </c>
      <c r="G721" t="s">
        <v>41</v>
      </c>
      <c r="H721">
        <v>505</v>
      </c>
      <c r="I721">
        <v>561</v>
      </c>
      <c r="J721">
        <v>578</v>
      </c>
      <c r="K721">
        <v>576</v>
      </c>
      <c r="L721">
        <v>594</v>
      </c>
      <c r="M721">
        <v>589</v>
      </c>
      <c r="N721">
        <v>590</v>
      </c>
      <c r="O721">
        <v>558</v>
      </c>
      <c r="P721">
        <v>553</v>
      </c>
      <c r="Q721">
        <v>551</v>
      </c>
      <c r="R721">
        <v>568</v>
      </c>
      <c r="S721">
        <v>577</v>
      </c>
      <c r="T721">
        <v>575</v>
      </c>
      <c r="U721">
        <v>586</v>
      </c>
    </row>
    <row r="722" spans="1:21" x14ac:dyDescent="0.25">
      <c r="A722">
        <v>8039</v>
      </c>
      <c r="B722" t="s">
        <v>71</v>
      </c>
      <c r="C722">
        <v>7</v>
      </c>
      <c r="D722" t="s">
        <v>8</v>
      </c>
      <c r="E722">
        <v>2000</v>
      </c>
      <c r="F722" t="s">
        <v>9</v>
      </c>
      <c r="G722" t="s">
        <v>42</v>
      </c>
      <c r="H722">
        <v>1028</v>
      </c>
      <c r="I722">
        <v>1074</v>
      </c>
      <c r="J722">
        <v>1059</v>
      </c>
      <c r="K722">
        <v>1045</v>
      </c>
      <c r="L722">
        <v>1039</v>
      </c>
      <c r="M722">
        <v>1072</v>
      </c>
      <c r="N722">
        <v>1095</v>
      </c>
      <c r="O722">
        <v>1112</v>
      </c>
      <c r="P722">
        <v>1107</v>
      </c>
      <c r="Q722">
        <v>1085</v>
      </c>
      <c r="R722">
        <v>1044</v>
      </c>
      <c r="S722">
        <v>1016</v>
      </c>
      <c r="T722">
        <v>1000</v>
      </c>
      <c r="U722">
        <v>986</v>
      </c>
    </row>
    <row r="723" spans="1:21" x14ac:dyDescent="0.25">
      <c r="A723">
        <v>8039</v>
      </c>
      <c r="B723" t="s">
        <v>71</v>
      </c>
      <c r="C723">
        <v>7</v>
      </c>
      <c r="D723" t="s">
        <v>8</v>
      </c>
      <c r="E723">
        <v>2001</v>
      </c>
      <c r="F723" t="s">
        <v>9</v>
      </c>
      <c r="G723" t="s">
        <v>43</v>
      </c>
      <c r="H723">
        <v>38</v>
      </c>
      <c r="I723">
        <v>39</v>
      </c>
      <c r="J723">
        <v>38</v>
      </c>
      <c r="K723">
        <v>38</v>
      </c>
      <c r="L723">
        <v>39</v>
      </c>
      <c r="M723">
        <v>39</v>
      </c>
      <c r="N723">
        <v>38</v>
      </c>
      <c r="O723">
        <v>39</v>
      </c>
      <c r="P723">
        <v>36</v>
      </c>
      <c r="Q723">
        <v>48</v>
      </c>
      <c r="R723">
        <v>36</v>
      </c>
      <c r="S723">
        <v>33</v>
      </c>
      <c r="T723">
        <v>30</v>
      </c>
      <c r="U723">
        <v>31</v>
      </c>
    </row>
    <row r="724" spans="1:21" x14ac:dyDescent="0.25">
      <c r="A724">
        <v>8039</v>
      </c>
      <c r="B724" t="s">
        <v>71</v>
      </c>
      <c r="C724">
        <v>7</v>
      </c>
      <c r="D724" t="s">
        <v>8</v>
      </c>
      <c r="E724">
        <v>2002</v>
      </c>
      <c r="F724" t="s">
        <v>9</v>
      </c>
      <c r="G724" t="s">
        <v>44</v>
      </c>
      <c r="H724">
        <v>60</v>
      </c>
      <c r="I724">
        <v>62</v>
      </c>
      <c r="J724">
        <v>62</v>
      </c>
      <c r="K724">
        <v>60</v>
      </c>
      <c r="L724">
        <v>54</v>
      </c>
      <c r="M724">
        <v>55</v>
      </c>
      <c r="N724">
        <v>57</v>
      </c>
      <c r="O724">
        <v>58</v>
      </c>
      <c r="P724">
        <v>60</v>
      </c>
      <c r="Q724">
        <v>64</v>
      </c>
      <c r="R724">
        <v>64</v>
      </c>
      <c r="S724">
        <v>62</v>
      </c>
      <c r="T724">
        <v>63</v>
      </c>
      <c r="U724">
        <v>64</v>
      </c>
    </row>
    <row r="725" spans="1:21" x14ac:dyDescent="0.25">
      <c r="A725">
        <v>8039</v>
      </c>
      <c r="B725" t="s">
        <v>71</v>
      </c>
      <c r="C725">
        <v>7</v>
      </c>
      <c r="D725" t="s">
        <v>8</v>
      </c>
      <c r="E725">
        <v>2010</v>
      </c>
      <c r="F725" t="s">
        <v>9</v>
      </c>
      <c r="G725" t="s">
        <v>45</v>
      </c>
      <c r="H725">
        <v>930</v>
      </c>
      <c r="I725">
        <v>973</v>
      </c>
      <c r="J725">
        <v>959</v>
      </c>
      <c r="K725">
        <v>947</v>
      </c>
      <c r="L725">
        <v>946</v>
      </c>
      <c r="M725">
        <v>978</v>
      </c>
      <c r="N725">
        <v>1000</v>
      </c>
      <c r="O725">
        <v>1015</v>
      </c>
      <c r="P725">
        <v>1011</v>
      </c>
      <c r="Q725">
        <v>973</v>
      </c>
      <c r="R725">
        <v>944</v>
      </c>
      <c r="S725">
        <v>921</v>
      </c>
      <c r="T725">
        <v>907</v>
      </c>
      <c r="U725">
        <v>891</v>
      </c>
    </row>
    <row r="726" spans="1:21" x14ac:dyDescent="0.25">
      <c r="A726">
        <v>8039</v>
      </c>
      <c r="B726" t="s">
        <v>71</v>
      </c>
      <c r="C726">
        <v>7</v>
      </c>
      <c r="D726" t="s">
        <v>8</v>
      </c>
      <c r="E726">
        <v>2011</v>
      </c>
      <c r="F726" t="s">
        <v>9</v>
      </c>
      <c r="G726" t="s">
        <v>46</v>
      </c>
      <c r="H726" t="s">
        <v>53</v>
      </c>
      <c r="I726">
        <v>11</v>
      </c>
      <c r="J726">
        <v>12</v>
      </c>
      <c r="K726">
        <v>12</v>
      </c>
      <c r="L726">
        <v>10</v>
      </c>
      <c r="M726" t="s">
        <v>53</v>
      </c>
      <c r="N726" t="s">
        <v>53</v>
      </c>
      <c r="O726" t="s">
        <v>53</v>
      </c>
      <c r="P726" t="s">
        <v>53</v>
      </c>
      <c r="Q726">
        <v>10</v>
      </c>
      <c r="R726">
        <v>11</v>
      </c>
      <c r="S726">
        <v>11</v>
      </c>
      <c r="T726">
        <v>11</v>
      </c>
      <c r="U726">
        <v>11</v>
      </c>
    </row>
    <row r="727" spans="1:21" x14ac:dyDescent="0.25">
      <c r="A727">
        <v>8039</v>
      </c>
      <c r="B727" t="s">
        <v>71</v>
      </c>
      <c r="C727">
        <v>7</v>
      </c>
      <c r="D727" t="s">
        <v>8</v>
      </c>
      <c r="E727">
        <v>2012</v>
      </c>
      <c r="F727" t="s">
        <v>9</v>
      </c>
      <c r="G727" t="s">
        <v>47</v>
      </c>
      <c r="H727">
        <v>921</v>
      </c>
      <c r="I727">
        <v>962</v>
      </c>
      <c r="J727">
        <v>947</v>
      </c>
      <c r="K727">
        <v>935</v>
      </c>
      <c r="L727">
        <v>936</v>
      </c>
      <c r="M727">
        <v>969</v>
      </c>
      <c r="N727">
        <v>991</v>
      </c>
      <c r="O727">
        <v>1007</v>
      </c>
      <c r="P727">
        <v>1003</v>
      </c>
      <c r="Q727">
        <v>963</v>
      </c>
      <c r="R727">
        <v>933</v>
      </c>
      <c r="S727">
        <v>910</v>
      </c>
      <c r="T727">
        <v>896</v>
      </c>
      <c r="U727">
        <v>880</v>
      </c>
    </row>
    <row r="728" spans="1:21" x14ac:dyDescent="0.25">
      <c r="A728">
        <v>8041</v>
      </c>
      <c r="B728" t="s">
        <v>72</v>
      </c>
      <c r="C728">
        <v>7</v>
      </c>
      <c r="D728" t="s">
        <v>8</v>
      </c>
      <c r="E728">
        <v>10</v>
      </c>
      <c r="F728" t="s">
        <v>9</v>
      </c>
      <c r="G728" t="s">
        <v>10</v>
      </c>
      <c r="H728">
        <v>338464</v>
      </c>
      <c r="I728">
        <v>336279</v>
      </c>
      <c r="J728">
        <v>336168</v>
      </c>
      <c r="K728">
        <v>343314</v>
      </c>
      <c r="L728">
        <v>353807</v>
      </c>
      <c r="M728">
        <v>359380</v>
      </c>
      <c r="N728">
        <v>366652</v>
      </c>
      <c r="O728">
        <v>366426</v>
      </c>
      <c r="P728">
        <v>360220</v>
      </c>
      <c r="Q728">
        <v>359242</v>
      </c>
      <c r="R728">
        <v>365522</v>
      </c>
      <c r="S728">
        <v>366301</v>
      </c>
      <c r="T728">
        <v>373748</v>
      </c>
      <c r="U728">
        <v>380996</v>
      </c>
    </row>
    <row r="729" spans="1:21" x14ac:dyDescent="0.25">
      <c r="A729">
        <v>8041</v>
      </c>
      <c r="B729" t="s">
        <v>72</v>
      </c>
      <c r="C729">
        <v>7</v>
      </c>
      <c r="D729" t="s">
        <v>8</v>
      </c>
      <c r="E729">
        <v>20</v>
      </c>
      <c r="F729" t="s">
        <v>9</v>
      </c>
      <c r="G729" t="s">
        <v>11</v>
      </c>
      <c r="H729">
        <v>276665</v>
      </c>
      <c r="I729">
        <v>272827</v>
      </c>
      <c r="J729">
        <v>271119</v>
      </c>
      <c r="K729">
        <v>274929</v>
      </c>
      <c r="L729">
        <v>282670</v>
      </c>
      <c r="M729">
        <v>286383</v>
      </c>
      <c r="N729">
        <v>288065</v>
      </c>
      <c r="O729">
        <v>288229</v>
      </c>
      <c r="P729">
        <v>281587</v>
      </c>
      <c r="Q729">
        <v>282533</v>
      </c>
      <c r="R729">
        <v>287058</v>
      </c>
      <c r="S729">
        <v>288228</v>
      </c>
      <c r="T729">
        <v>293675</v>
      </c>
      <c r="U729">
        <v>299899</v>
      </c>
    </row>
    <row r="730" spans="1:21" x14ac:dyDescent="0.25">
      <c r="A730">
        <v>8041</v>
      </c>
      <c r="B730" t="s">
        <v>72</v>
      </c>
      <c r="C730">
        <v>7</v>
      </c>
      <c r="D730" t="s">
        <v>8</v>
      </c>
      <c r="E730">
        <v>40</v>
      </c>
      <c r="F730" t="s">
        <v>9</v>
      </c>
      <c r="G730" t="s">
        <v>12</v>
      </c>
      <c r="H730">
        <v>61799</v>
      </c>
      <c r="I730">
        <v>63452</v>
      </c>
      <c r="J730">
        <v>65049</v>
      </c>
      <c r="K730">
        <v>68385</v>
      </c>
      <c r="L730">
        <v>71137</v>
      </c>
      <c r="M730">
        <v>72997</v>
      </c>
      <c r="N730">
        <v>78587</v>
      </c>
      <c r="O730">
        <v>78197</v>
      </c>
      <c r="P730">
        <v>78633</v>
      </c>
      <c r="Q730">
        <v>76709</v>
      </c>
      <c r="R730">
        <v>78464</v>
      </c>
      <c r="S730">
        <v>78073</v>
      </c>
      <c r="T730">
        <v>80073</v>
      </c>
      <c r="U730">
        <v>81097</v>
      </c>
    </row>
    <row r="731" spans="1:21" x14ac:dyDescent="0.25">
      <c r="A731">
        <v>8041</v>
      </c>
      <c r="B731" t="s">
        <v>72</v>
      </c>
      <c r="C731">
        <v>7</v>
      </c>
      <c r="D731" t="s">
        <v>8</v>
      </c>
      <c r="E731">
        <v>50</v>
      </c>
      <c r="F731" t="s">
        <v>9</v>
      </c>
      <c r="G731" t="s">
        <v>13</v>
      </c>
      <c r="H731">
        <v>1132</v>
      </c>
      <c r="I731">
        <v>1205</v>
      </c>
      <c r="J731">
        <v>1194</v>
      </c>
      <c r="K731">
        <v>1166</v>
      </c>
      <c r="L731">
        <v>1167</v>
      </c>
      <c r="M731">
        <v>1167</v>
      </c>
      <c r="N731">
        <v>1414</v>
      </c>
      <c r="O731">
        <v>1334</v>
      </c>
      <c r="P731">
        <v>1262</v>
      </c>
      <c r="Q731">
        <v>1221</v>
      </c>
      <c r="R731">
        <v>1178</v>
      </c>
      <c r="S731">
        <v>1099</v>
      </c>
      <c r="T731">
        <v>1095</v>
      </c>
      <c r="U731">
        <v>1076</v>
      </c>
    </row>
    <row r="732" spans="1:21" x14ac:dyDescent="0.25">
      <c r="A732">
        <v>8041</v>
      </c>
      <c r="B732" t="s">
        <v>72</v>
      </c>
      <c r="C732">
        <v>7</v>
      </c>
      <c r="D732" t="s">
        <v>8</v>
      </c>
      <c r="E732">
        <v>60</v>
      </c>
      <c r="F732" t="s">
        <v>9</v>
      </c>
      <c r="G732" t="s">
        <v>14</v>
      </c>
      <c r="H732">
        <v>60667</v>
      </c>
      <c r="I732">
        <v>62247</v>
      </c>
      <c r="J732">
        <v>63855</v>
      </c>
      <c r="K732">
        <v>67219</v>
      </c>
      <c r="L732">
        <v>69970</v>
      </c>
      <c r="M732">
        <v>71830</v>
      </c>
      <c r="N732">
        <v>77173</v>
      </c>
      <c r="O732">
        <v>76863</v>
      </c>
      <c r="P732">
        <v>77371</v>
      </c>
      <c r="Q732">
        <v>75488</v>
      </c>
      <c r="R732">
        <v>77286</v>
      </c>
      <c r="S732">
        <v>76974</v>
      </c>
      <c r="T732">
        <v>78978</v>
      </c>
      <c r="U732">
        <v>80021</v>
      </c>
    </row>
    <row r="733" spans="1:21" x14ac:dyDescent="0.25">
      <c r="A733">
        <v>8041</v>
      </c>
      <c r="B733" t="s">
        <v>72</v>
      </c>
      <c r="C733">
        <v>7</v>
      </c>
      <c r="D733" t="s">
        <v>8</v>
      </c>
      <c r="E733">
        <v>70</v>
      </c>
      <c r="F733" t="s">
        <v>15</v>
      </c>
      <c r="G733" t="s">
        <v>16</v>
      </c>
      <c r="H733">
        <v>1468</v>
      </c>
      <c r="I733">
        <v>1500</v>
      </c>
      <c r="J733">
        <v>1523</v>
      </c>
      <c r="K733">
        <v>1447</v>
      </c>
      <c r="L733">
        <v>1424</v>
      </c>
      <c r="M733">
        <v>1399</v>
      </c>
      <c r="N733">
        <v>1592</v>
      </c>
      <c r="O733">
        <v>1523</v>
      </c>
      <c r="P733">
        <v>1447</v>
      </c>
      <c r="Q733">
        <v>1417</v>
      </c>
      <c r="R733">
        <v>1366</v>
      </c>
      <c r="S733">
        <v>1290</v>
      </c>
      <c r="T733">
        <v>1299</v>
      </c>
      <c r="U733">
        <v>1267</v>
      </c>
    </row>
    <row r="734" spans="1:21" x14ac:dyDescent="0.25">
      <c r="A734">
        <v>8041</v>
      </c>
      <c r="B734" t="s">
        <v>72</v>
      </c>
      <c r="C734">
        <v>7</v>
      </c>
      <c r="D734" t="s">
        <v>8</v>
      </c>
      <c r="E734">
        <v>80</v>
      </c>
      <c r="F734" t="s">
        <v>9</v>
      </c>
      <c r="G734" t="s">
        <v>17</v>
      </c>
      <c r="H734">
        <v>336996</v>
      </c>
      <c r="I734">
        <v>334779</v>
      </c>
      <c r="J734">
        <v>334645</v>
      </c>
      <c r="K734">
        <v>341867</v>
      </c>
      <c r="L734">
        <v>352383</v>
      </c>
      <c r="M734">
        <v>357981</v>
      </c>
      <c r="N734">
        <v>365060</v>
      </c>
      <c r="O734">
        <v>364903</v>
      </c>
      <c r="P734">
        <v>358773</v>
      </c>
      <c r="Q734">
        <v>357825</v>
      </c>
      <c r="R734">
        <v>364156</v>
      </c>
      <c r="S734">
        <v>365011</v>
      </c>
      <c r="T734">
        <v>372449</v>
      </c>
      <c r="U734">
        <v>379729</v>
      </c>
    </row>
    <row r="735" spans="1:21" x14ac:dyDescent="0.25">
      <c r="A735">
        <v>8041</v>
      </c>
      <c r="B735" t="s">
        <v>72</v>
      </c>
      <c r="C735">
        <v>7</v>
      </c>
      <c r="D735" t="s">
        <v>8</v>
      </c>
      <c r="E735">
        <v>90</v>
      </c>
      <c r="F735" t="s">
        <v>9</v>
      </c>
      <c r="G735" t="s">
        <v>18</v>
      </c>
      <c r="H735">
        <v>269582</v>
      </c>
      <c r="I735">
        <v>265542</v>
      </c>
      <c r="J735">
        <v>264727</v>
      </c>
      <c r="K735">
        <v>271050</v>
      </c>
      <c r="L735">
        <v>278102</v>
      </c>
      <c r="M735">
        <v>284217</v>
      </c>
      <c r="N735">
        <v>289537</v>
      </c>
      <c r="O735">
        <v>286015</v>
      </c>
      <c r="P735">
        <v>275962</v>
      </c>
      <c r="Q735">
        <v>270869</v>
      </c>
      <c r="R735">
        <v>275019</v>
      </c>
      <c r="S735">
        <v>277123</v>
      </c>
      <c r="T735">
        <v>284834</v>
      </c>
      <c r="U735">
        <v>291874</v>
      </c>
    </row>
    <row r="736" spans="1:21" x14ac:dyDescent="0.25">
      <c r="A736">
        <v>8041</v>
      </c>
      <c r="B736" t="s">
        <v>72</v>
      </c>
      <c r="C736">
        <v>7</v>
      </c>
      <c r="D736" t="s">
        <v>8</v>
      </c>
      <c r="E736">
        <v>100</v>
      </c>
      <c r="F736" t="s">
        <v>19</v>
      </c>
      <c r="G736" t="s">
        <v>20</v>
      </c>
      <c r="H736">
        <v>328</v>
      </c>
      <c r="I736">
        <v>341</v>
      </c>
      <c r="J736">
        <v>296</v>
      </c>
      <c r="K736">
        <v>320</v>
      </c>
      <c r="L736">
        <v>335</v>
      </c>
      <c r="M736">
        <v>348</v>
      </c>
      <c r="N736">
        <v>409</v>
      </c>
      <c r="O736">
        <v>395</v>
      </c>
      <c r="P736">
        <v>442</v>
      </c>
      <c r="Q736">
        <v>377</v>
      </c>
      <c r="R736">
        <v>385</v>
      </c>
      <c r="S736" t="s">
        <v>49</v>
      </c>
      <c r="T736">
        <v>374</v>
      </c>
      <c r="U736">
        <v>376</v>
      </c>
    </row>
    <row r="737" spans="1:21" x14ac:dyDescent="0.25">
      <c r="A737">
        <v>8041</v>
      </c>
      <c r="B737" t="s">
        <v>72</v>
      </c>
      <c r="C737">
        <v>7</v>
      </c>
      <c r="D737" t="s">
        <v>8</v>
      </c>
      <c r="E737">
        <v>200</v>
      </c>
      <c r="F737">
        <v>21</v>
      </c>
      <c r="G737" t="s">
        <v>21</v>
      </c>
      <c r="H737">
        <v>597</v>
      </c>
      <c r="I737">
        <v>539</v>
      </c>
      <c r="J737">
        <v>705</v>
      </c>
      <c r="K737">
        <v>696</v>
      </c>
      <c r="L737">
        <v>767</v>
      </c>
      <c r="M737">
        <v>830</v>
      </c>
      <c r="N737">
        <v>938</v>
      </c>
      <c r="O737">
        <v>1217</v>
      </c>
      <c r="P737">
        <v>1215</v>
      </c>
      <c r="Q737">
        <v>1449</v>
      </c>
      <c r="R737">
        <v>1115</v>
      </c>
      <c r="S737" t="s">
        <v>49</v>
      </c>
      <c r="T737">
        <v>1618</v>
      </c>
      <c r="U737">
        <v>1674</v>
      </c>
    </row>
    <row r="738" spans="1:21" x14ac:dyDescent="0.25">
      <c r="A738">
        <v>8041</v>
      </c>
      <c r="B738" t="s">
        <v>72</v>
      </c>
      <c r="C738">
        <v>7</v>
      </c>
      <c r="D738" t="s">
        <v>8</v>
      </c>
      <c r="E738">
        <v>300</v>
      </c>
      <c r="F738">
        <v>22</v>
      </c>
      <c r="G738" t="s">
        <v>22</v>
      </c>
      <c r="H738">
        <v>539</v>
      </c>
      <c r="I738">
        <v>643</v>
      </c>
      <c r="J738">
        <v>597</v>
      </c>
      <c r="K738">
        <v>589</v>
      </c>
      <c r="L738">
        <v>589</v>
      </c>
      <c r="M738">
        <v>607</v>
      </c>
      <c r="N738">
        <v>645</v>
      </c>
      <c r="O738">
        <v>722</v>
      </c>
      <c r="P738">
        <v>714</v>
      </c>
      <c r="Q738">
        <v>666</v>
      </c>
      <c r="R738">
        <v>637</v>
      </c>
      <c r="S738">
        <v>596</v>
      </c>
      <c r="T738">
        <v>506</v>
      </c>
      <c r="U738">
        <v>501</v>
      </c>
    </row>
    <row r="739" spans="1:21" x14ac:dyDescent="0.25">
      <c r="A739">
        <v>8041</v>
      </c>
      <c r="B739" t="s">
        <v>72</v>
      </c>
      <c r="C739">
        <v>7</v>
      </c>
      <c r="D739" t="s">
        <v>8</v>
      </c>
      <c r="E739">
        <v>400</v>
      </c>
      <c r="F739">
        <v>23</v>
      </c>
      <c r="G739" t="s">
        <v>23</v>
      </c>
      <c r="H739">
        <v>22361</v>
      </c>
      <c r="I739">
        <v>21527</v>
      </c>
      <c r="J739">
        <v>21509</v>
      </c>
      <c r="K739">
        <v>22151</v>
      </c>
      <c r="L739">
        <v>23574</v>
      </c>
      <c r="M739">
        <v>24739</v>
      </c>
      <c r="N739">
        <v>24408</v>
      </c>
      <c r="O739">
        <v>22544</v>
      </c>
      <c r="P739">
        <v>19871</v>
      </c>
      <c r="Q739">
        <v>17996</v>
      </c>
      <c r="R739">
        <v>17497</v>
      </c>
      <c r="S739">
        <v>18235</v>
      </c>
      <c r="T739">
        <v>19517</v>
      </c>
      <c r="U739">
        <v>20896</v>
      </c>
    </row>
    <row r="740" spans="1:21" x14ac:dyDescent="0.25">
      <c r="A740">
        <v>8041</v>
      </c>
      <c r="B740" t="s">
        <v>72</v>
      </c>
      <c r="C740">
        <v>7</v>
      </c>
      <c r="D740" t="s">
        <v>8</v>
      </c>
      <c r="E740">
        <v>500</v>
      </c>
      <c r="F740" t="s">
        <v>24</v>
      </c>
      <c r="G740" t="s">
        <v>25</v>
      </c>
      <c r="H740">
        <v>26181</v>
      </c>
      <c r="I740">
        <v>23423</v>
      </c>
      <c r="J740">
        <v>21271</v>
      </c>
      <c r="K740">
        <v>20716</v>
      </c>
      <c r="L740">
        <v>19908</v>
      </c>
      <c r="M740">
        <v>19619</v>
      </c>
      <c r="N740">
        <v>18450</v>
      </c>
      <c r="O740">
        <v>16681</v>
      </c>
      <c r="P740">
        <v>14683</v>
      </c>
      <c r="Q740">
        <v>13629</v>
      </c>
      <c r="R740">
        <v>13846</v>
      </c>
      <c r="S740">
        <v>14105</v>
      </c>
      <c r="T740">
        <v>12912</v>
      </c>
      <c r="U740">
        <v>13448</v>
      </c>
    </row>
    <row r="741" spans="1:21" x14ac:dyDescent="0.25">
      <c r="A741">
        <v>8041</v>
      </c>
      <c r="B741" t="s">
        <v>72</v>
      </c>
      <c r="C741">
        <v>7</v>
      </c>
      <c r="D741" t="s">
        <v>8</v>
      </c>
      <c r="E741">
        <v>600</v>
      </c>
      <c r="F741">
        <v>42</v>
      </c>
      <c r="G741" t="s">
        <v>26</v>
      </c>
      <c r="H741">
        <v>7421</v>
      </c>
      <c r="I741">
        <v>7076</v>
      </c>
      <c r="J741">
        <v>6907</v>
      </c>
      <c r="K741">
        <v>6722</v>
      </c>
      <c r="L741">
        <v>6939</v>
      </c>
      <c r="M741">
        <v>7042</v>
      </c>
      <c r="N741">
        <v>7218</v>
      </c>
      <c r="O741">
        <v>7290</v>
      </c>
      <c r="P741">
        <v>6549</v>
      </c>
      <c r="Q741">
        <v>5938</v>
      </c>
      <c r="R741">
        <v>5885</v>
      </c>
      <c r="S741">
        <v>5925</v>
      </c>
      <c r="T741">
        <v>6115</v>
      </c>
      <c r="U741">
        <v>6169</v>
      </c>
    </row>
    <row r="742" spans="1:21" x14ac:dyDescent="0.25">
      <c r="A742">
        <v>8041</v>
      </c>
      <c r="B742" t="s">
        <v>72</v>
      </c>
      <c r="C742">
        <v>7</v>
      </c>
      <c r="D742" t="s">
        <v>8</v>
      </c>
      <c r="E742">
        <v>700</v>
      </c>
      <c r="F742" t="s">
        <v>27</v>
      </c>
      <c r="G742" t="s">
        <v>28</v>
      </c>
      <c r="H742">
        <v>36548</v>
      </c>
      <c r="I742">
        <v>36680</v>
      </c>
      <c r="J742">
        <v>37083</v>
      </c>
      <c r="K742">
        <v>38128</v>
      </c>
      <c r="L742">
        <v>38862</v>
      </c>
      <c r="M742">
        <v>39373</v>
      </c>
      <c r="N742">
        <v>39589</v>
      </c>
      <c r="O742">
        <v>37883</v>
      </c>
      <c r="P742">
        <v>36339</v>
      </c>
      <c r="Q742">
        <v>35969</v>
      </c>
      <c r="R742">
        <v>37152</v>
      </c>
      <c r="S742">
        <v>36794</v>
      </c>
      <c r="T742">
        <v>37717</v>
      </c>
      <c r="U742">
        <v>38729</v>
      </c>
    </row>
    <row r="743" spans="1:21" x14ac:dyDescent="0.25">
      <c r="A743">
        <v>8041</v>
      </c>
      <c r="B743" t="s">
        <v>72</v>
      </c>
      <c r="C743">
        <v>7</v>
      </c>
      <c r="D743" t="s">
        <v>8</v>
      </c>
      <c r="E743">
        <v>800</v>
      </c>
      <c r="F743" t="s">
        <v>29</v>
      </c>
      <c r="G743" t="s">
        <v>30</v>
      </c>
      <c r="H743">
        <v>5105</v>
      </c>
      <c r="I743">
        <v>5003</v>
      </c>
      <c r="J743">
        <v>4895</v>
      </c>
      <c r="K743">
        <v>5469</v>
      </c>
      <c r="L743">
        <v>5939</v>
      </c>
      <c r="M743">
        <v>6146</v>
      </c>
      <c r="N743">
        <v>6265</v>
      </c>
      <c r="O743">
        <v>5784</v>
      </c>
      <c r="P743">
        <v>5379</v>
      </c>
      <c r="Q743">
        <v>5034</v>
      </c>
      <c r="R743">
        <v>5155</v>
      </c>
      <c r="S743">
        <v>5266</v>
      </c>
      <c r="T743">
        <v>5299</v>
      </c>
      <c r="U743">
        <v>5560</v>
      </c>
    </row>
    <row r="744" spans="1:21" x14ac:dyDescent="0.25">
      <c r="A744">
        <v>8041</v>
      </c>
      <c r="B744" t="s">
        <v>72</v>
      </c>
      <c r="C744">
        <v>7</v>
      </c>
      <c r="D744" t="s">
        <v>8</v>
      </c>
      <c r="E744">
        <v>900</v>
      </c>
      <c r="F744">
        <v>51</v>
      </c>
      <c r="G744" t="s">
        <v>31</v>
      </c>
      <c r="H744">
        <v>15433</v>
      </c>
      <c r="I744">
        <v>13704</v>
      </c>
      <c r="J744">
        <v>11571</v>
      </c>
      <c r="K744">
        <v>11339</v>
      </c>
      <c r="L744">
        <v>10627</v>
      </c>
      <c r="M744">
        <v>9460</v>
      </c>
      <c r="N744">
        <v>9352</v>
      </c>
      <c r="O744">
        <v>9125</v>
      </c>
      <c r="P744">
        <v>8513</v>
      </c>
      <c r="Q744">
        <v>8457</v>
      </c>
      <c r="R744">
        <v>8743</v>
      </c>
      <c r="S744">
        <v>8710</v>
      </c>
      <c r="T744">
        <v>8330</v>
      </c>
      <c r="U744">
        <v>8252</v>
      </c>
    </row>
    <row r="745" spans="1:21" x14ac:dyDescent="0.25">
      <c r="A745">
        <v>8041</v>
      </c>
      <c r="B745" t="s">
        <v>72</v>
      </c>
      <c r="C745">
        <v>7</v>
      </c>
      <c r="D745" t="s">
        <v>8</v>
      </c>
      <c r="E745">
        <v>1000</v>
      </c>
      <c r="F745">
        <v>52</v>
      </c>
      <c r="G745" t="s">
        <v>32</v>
      </c>
      <c r="H745">
        <v>17353</v>
      </c>
      <c r="I745">
        <v>18421</v>
      </c>
      <c r="J745">
        <v>18736</v>
      </c>
      <c r="K745">
        <v>18668</v>
      </c>
      <c r="L745">
        <v>19549</v>
      </c>
      <c r="M745">
        <v>19505</v>
      </c>
      <c r="N745">
        <v>20315</v>
      </c>
      <c r="O745">
        <v>21073</v>
      </c>
      <c r="P745">
        <v>21611</v>
      </c>
      <c r="Q745">
        <v>20503</v>
      </c>
      <c r="R745">
        <v>21807</v>
      </c>
      <c r="S745">
        <v>21639</v>
      </c>
      <c r="T745">
        <v>21958</v>
      </c>
      <c r="U745">
        <v>21988</v>
      </c>
    </row>
    <row r="746" spans="1:21" x14ac:dyDescent="0.25">
      <c r="A746">
        <v>8041</v>
      </c>
      <c r="B746" t="s">
        <v>72</v>
      </c>
      <c r="C746">
        <v>7</v>
      </c>
      <c r="D746" t="s">
        <v>8</v>
      </c>
      <c r="E746">
        <v>1100</v>
      </c>
      <c r="F746">
        <v>53</v>
      </c>
      <c r="G746" t="s">
        <v>33</v>
      </c>
      <c r="H746">
        <v>13209</v>
      </c>
      <c r="I746">
        <v>13571</v>
      </c>
      <c r="J746">
        <v>13737</v>
      </c>
      <c r="K746">
        <v>14379</v>
      </c>
      <c r="L746">
        <v>15602</v>
      </c>
      <c r="M746">
        <v>16216</v>
      </c>
      <c r="N746">
        <v>16807</v>
      </c>
      <c r="O746">
        <v>17167</v>
      </c>
      <c r="P746">
        <v>16294</v>
      </c>
      <c r="Q746">
        <v>16483</v>
      </c>
      <c r="R746">
        <v>16686</v>
      </c>
      <c r="S746">
        <v>16080</v>
      </c>
      <c r="T746">
        <v>16609</v>
      </c>
      <c r="U746">
        <v>16672</v>
      </c>
    </row>
    <row r="747" spans="1:21" x14ac:dyDescent="0.25">
      <c r="A747">
        <v>8041</v>
      </c>
      <c r="B747" t="s">
        <v>72</v>
      </c>
      <c r="C747">
        <v>7</v>
      </c>
      <c r="D747" t="s">
        <v>8</v>
      </c>
      <c r="E747">
        <v>1200</v>
      </c>
      <c r="F747">
        <v>54</v>
      </c>
      <c r="G747" t="s">
        <v>34</v>
      </c>
      <c r="H747">
        <v>25732</v>
      </c>
      <c r="I747">
        <v>24802</v>
      </c>
      <c r="J747">
        <v>25508</v>
      </c>
      <c r="K747">
        <v>27198</v>
      </c>
      <c r="L747">
        <v>28171</v>
      </c>
      <c r="M747">
        <v>29063</v>
      </c>
      <c r="N747">
        <v>30361</v>
      </c>
      <c r="O747">
        <v>31473</v>
      </c>
      <c r="P747">
        <v>31539</v>
      </c>
      <c r="Q747">
        <v>30691</v>
      </c>
      <c r="R747">
        <v>30052</v>
      </c>
      <c r="S747">
        <v>29511</v>
      </c>
      <c r="T747">
        <v>31287</v>
      </c>
      <c r="U747">
        <v>31779</v>
      </c>
    </row>
    <row r="748" spans="1:21" x14ac:dyDescent="0.25">
      <c r="A748">
        <v>8041</v>
      </c>
      <c r="B748" t="s">
        <v>72</v>
      </c>
      <c r="C748">
        <v>7</v>
      </c>
      <c r="D748" t="s">
        <v>8</v>
      </c>
      <c r="E748">
        <v>1300</v>
      </c>
      <c r="F748">
        <v>55</v>
      </c>
      <c r="G748" t="s">
        <v>35</v>
      </c>
      <c r="H748">
        <v>1190</v>
      </c>
      <c r="I748">
        <v>1008</v>
      </c>
      <c r="J748">
        <v>1005</v>
      </c>
      <c r="K748">
        <v>1006</v>
      </c>
      <c r="L748">
        <v>972</v>
      </c>
      <c r="M748">
        <v>959</v>
      </c>
      <c r="N748">
        <v>1099</v>
      </c>
      <c r="O748">
        <v>1095</v>
      </c>
      <c r="P748">
        <v>1140</v>
      </c>
      <c r="Q748">
        <v>1007</v>
      </c>
      <c r="R748">
        <v>1127</v>
      </c>
      <c r="S748">
        <v>1293</v>
      </c>
      <c r="T748">
        <v>1392</v>
      </c>
      <c r="U748">
        <v>1374</v>
      </c>
    </row>
    <row r="749" spans="1:21" x14ac:dyDescent="0.25">
      <c r="A749">
        <v>8041</v>
      </c>
      <c r="B749" t="s">
        <v>72</v>
      </c>
      <c r="C749">
        <v>7</v>
      </c>
      <c r="D749" t="s">
        <v>8</v>
      </c>
      <c r="E749">
        <v>1400</v>
      </c>
      <c r="F749">
        <v>56</v>
      </c>
      <c r="G749" t="s">
        <v>36</v>
      </c>
      <c r="H749">
        <v>20296</v>
      </c>
      <c r="I749">
        <v>19872</v>
      </c>
      <c r="J749">
        <v>20637</v>
      </c>
      <c r="K749">
        <v>21655</v>
      </c>
      <c r="L749">
        <v>22015</v>
      </c>
      <c r="M749">
        <v>23931</v>
      </c>
      <c r="N749">
        <v>25334</v>
      </c>
      <c r="O749">
        <v>23987</v>
      </c>
      <c r="P749">
        <v>23356</v>
      </c>
      <c r="Q749">
        <v>23308</v>
      </c>
      <c r="R749">
        <v>22603</v>
      </c>
      <c r="S749">
        <v>22651</v>
      </c>
      <c r="T749">
        <v>23230</v>
      </c>
      <c r="U749">
        <v>23660</v>
      </c>
    </row>
    <row r="750" spans="1:21" x14ac:dyDescent="0.25">
      <c r="A750">
        <v>8041</v>
      </c>
      <c r="B750" t="s">
        <v>72</v>
      </c>
      <c r="C750">
        <v>7</v>
      </c>
      <c r="D750" t="s">
        <v>8</v>
      </c>
      <c r="E750">
        <v>1500</v>
      </c>
      <c r="F750">
        <v>61</v>
      </c>
      <c r="G750" t="s">
        <v>37</v>
      </c>
      <c r="H750">
        <v>4960</v>
      </c>
      <c r="I750">
        <v>5478</v>
      </c>
      <c r="J750">
        <v>5825</v>
      </c>
      <c r="K750">
        <v>6364</v>
      </c>
      <c r="L750">
        <v>6951</v>
      </c>
      <c r="M750">
        <v>7160</v>
      </c>
      <c r="N750">
        <v>6999</v>
      </c>
      <c r="O750">
        <v>7102</v>
      </c>
      <c r="P750">
        <v>7280</v>
      </c>
      <c r="Q750">
        <v>7633</v>
      </c>
      <c r="R750">
        <v>7774</v>
      </c>
      <c r="S750">
        <v>7957</v>
      </c>
      <c r="T750">
        <v>8477</v>
      </c>
      <c r="U750">
        <v>8297</v>
      </c>
    </row>
    <row r="751" spans="1:21" x14ac:dyDescent="0.25">
      <c r="A751">
        <v>8041</v>
      </c>
      <c r="B751" t="s">
        <v>72</v>
      </c>
      <c r="C751">
        <v>7</v>
      </c>
      <c r="D751" t="s">
        <v>8</v>
      </c>
      <c r="E751">
        <v>1600</v>
      </c>
      <c r="F751">
        <v>62</v>
      </c>
      <c r="G751" t="s">
        <v>38</v>
      </c>
      <c r="H751">
        <v>24020</v>
      </c>
      <c r="I751">
        <v>24337</v>
      </c>
      <c r="J751">
        <v>24729</v>
      </c>
      <c r="K751">
        <v>25017</v>
      </c>
      <c r="L751">
        <v>25657</v>
      </c>
      <c r="M751">
        <v>26350</v>
      </c>
      <c r="N751">
        <v>27544</v>
      </c>
      <c r="O751">
        <v>28737</v>
      </c>
      <c r="P751">
        <v>29121</v>
      </c>
      <c r="Q751">
        <v>29951</v>
      </c>
      <c r="R751">
        <v>30726</v>
      </c>
      <c r="S751">
        <v>31648</v>
      </c>
      <c r="T751">
        <v>32552</v>
      </c>
      <c r="U751">
        <v>34060</v>
      </c>
    </row>
    <row r="752" spans="1:21" x14ac:dyDescent="0.25">
      <c r="A752">
        <v>8041</v>
      </c>
      <c r="B752" t="s">
        <v>72</v>
      </c>
      <c r="C752">
        <v>7</v>
      </c>
      <c r="D752" t="s">
        <v>8</v>
      </c>
      <c r="E752">
        <v>1700</v>
      </c>
      <c r="F752">
        <v>71</v>
      </c>
      <c r="G752" t="s">
        <v>39</v>
      </c>
      <c r="H752">
        <v>7273</v>
      </c>
      <c r="I752">
        <v>7581</v>
      </c>
      <c r="J752">
        <v>7502</v>
      </c>
      <c r="K752">
        <v>7574</v>
      </c>
      <c r="L752">
        <v>7856</v>
      </c>
      <c r="M752">
        <v>8044</v>
      </c>
      <c r="N752">
        <v>8384</v>
      </c>
      <c r="O752">
        <v>8644</v>
      </c>
      <c r="P752">
        <v>8239</v>
      </c>
      <c r="Q752">
        <v>8305</v>
      </c>
      <c r="R752">
        <v>8669</v>
      </c>
      <c r="S752">
        <v>8850</v>
      </c>
      <c r="T752">
        <v>9031</v>
      </c>
      <c r="U752">
        <v>9277</v>
      </c>
    </row>
    <row r="753" spans="1:21" x14ac:dyDescent="0.25">
      <c r="A753">
        <v>8041</v>
      </c>
      <c r="B753" t="s">
        <v>72</v>
      </c>
      <c r="C753">
        <v>7</v>
      </c>
      <c r="D753" t="s">
        <v>8</v>
      </c>
      <c r="E753">
        <v>1800</v>
      </c>
      <c r="F753">
        <v>72</v>
      </c>
      <c r="G753" t="s">
        <v>40</v>
      </c>
      <c r="H753">
        <v>24059</v>
      </c>
      <c r="I753">
        <v>24240</v>
      </c>
      <c r="J753">
        <v>24412</v>
      </c>
      <c r="K753">
        <v>24751</v>
      </c>
      <c r="L753">
        <v>25057</v>
      </c>
      <c r="M753">
        <v>26134</v>
      </c>
      <c r="N753">
        <v>26321</v>
      </c>
      <c r="O753">
        <v>26060</v>
      </c>
      <c r="P753">
        <v>25048</v>
      </c>
      <c r="Q753">
        <v>24994</v>
      </c>
      <c r="R753">
        <v>26192</v>
      </c>
      <c r="S753">
        <v>26668</v>
      </c>
      <c r="T753">
        <v>28002</v>
      </c>
      <c r="U753">
        <v>28418</v>
      </c>
    </row>
    <row r="754" spans="1:21" x14ac:dyDescent="0.25">
      <c r="A754">
        <v>8041</v>
      </c>
      <c r="B754" t="s">
        <v>72</v>
      </c>
      <c r="C754">
        <v>7</v>
      </c>
      <c r="D754" t="s">
        <v>8</v>
      </c>
      <c r="E754">
        <v>1900</v>
      </c>
      <c r="F754">
        <v>81</v>
      </c>
      <c r="G754" t="s">
        <v>41</v>
      </c>
      <c r="H754">
        <v>16977</v>
      </c>
      <c r="I754">
        <v>17296</v>
      </c>
      <c r="J754">
        <v>17802</v>
      </c>
      <c r="K754">
        <v>18308</v>
      </c>
      <c r="L754">
        <v>18732</v>
      </c>
      <c r="M754">
        <v>18691</v>
      </c>
      <c r="N754">
        <v>19099</v>
      </c>
      <c r="O754">
        <v>19036</v>
      </c>
      <c r="P754">
        <v>18629</v>
      </c>
      <c r="Q754">
        <v>18479</v>
      </c>
      <c r="R754">
        <v>18968</v>
      </c>
      <c r="S754">
        <v>19269</v>
      </c>
      <c r="T754">
        <v>19908</v>
      </c>
      <c r="U754">
        <v>20744</v>
      </c>
    </row>
    <row r="755" spans="1:21" x14ac:dyDescent="0.25">
      <c r="A755">
        <v>8041</v>
      </c>
      <c r="B755" t="s">
        <v>72</v>
      </c>
      <c r="C755">
        <v>7</v>
      </c>
      <c r="D755" t="s">
        <v>8</v>
      </c>
      <c r="E755">
        <v>2000</v>
      </c>
      <c r="F755" t="s">
        <v>9</v>
      </c>
      <c r="G755" t="s">
        <v>42</v>
      </c>
      <c r="H755">
        <v>67414</v>
      </c>
      <c r="I755">
        <v>69237</v>
      </c>
      <c r="J755">
        <v>69918</v>
      </c>
      <c r="K755">
        <v>70817</v>
      </c>
      <c r="L755">
        <v>74281</v>
      </c>
      <c r="M755">
        <v>73764</v>
      </c>
      <c r="N755">
        <v>75523</v>
      </c>
      <c r="O755">
        <v>78888</v>
      </c>
      <c r="P755">
        <v>82811</v>
      </c>
      <c r="Q755">
        <v>86956</v>
      </c>
      <c r="R755">
        <v>89137</v>
      </c>
      <c r="S755">
        <v>87888</v>
      </c>
      <c r="T755">
        <v>87615</v>
      </c>
      <c r="U755">
        <v>87855</v>
      </c>
    </row>
    <row r="756" spans="1:21" x14ac:dyDescent="0.25">
      <c r="A756">
        <v>8041</v>
      </c>
      <c r="B756" t="s">
        <v>72</v>
      </c>
      <c r="C756">
        <v>7</v>
      </c>
      <c r="D756" t="s">
        <v>8</v>
      </c>
      <c r="E756">
        <v>2001</v>
      </c>
      <c r="F756" t="s">
        <v>9</v>
      </c>
      <c r="G756" t="s">
        <v>43</v>
      </c>
      <c r="H756">
        <v>10043</v>
      </c>
      <c r="I756">
        <v>10266</v>
      </c>
      <c r="J756">
        <v>10331</v>
      </c>
      <c r="K756">
        <v>10298</v>
      </c>
      <c r="L756">
        <v>10640</v>
      </c>
      <c r="M756">
        <v>10870</v>
      </c>
      <c r="N756">
        <v>11110</v>
      </c>
      <c r="O756">
        <v>11361</v>
      </c>
      <c r="P756">
        <v>12073</v>
      </c>
      <c r="Q756">
        <v>12829</v>
      </c>
      <c r="R756">
        <v>13368</v>
      </c>
      <c r="S756">
        <v>13435</v>
      </c>
      <c r="T756">
        <v>13055</v>
      </c>
      <c r="U756">
        <v>12577</v>
      </c>
    </row>
    <row r="757" spans="1:21" x14ac:dyDescent="0.25">
      <c r="A757">
        <v>8041</v>
      </c>
      <c r="B757" t="s">
        <v>72</v>
      </c>
      <c r="C757">
        <v>7</v>
      </c>
      <c r="D757" t="s">
        <v>8</v>
      </c>
      <c r="E757">
        <v>2002</v>
      </c>
      <c r="F757" t="s">
        <v>9</v>
      </c>
      <c r="G757" t="s">
        <v>44</v>
      </c>
      <c r="H757">
        <v>28576</v>
      </c>
      <c r="I757">
        <v>28743</v>
      </c>
      <c r="J757">
        <v>28809</v>
      </c>
      <c r="K757">
        <v>29187</v>
      </c>
      <c r="L757">
        <v>31729</v>
      </c>
      <c r="M757">
        <v>29872</v>
      </c>
      <c r="N757">
        <v>29997</v>
      </c>
      <c r="O757">
        <v>31999</v>
      </c>
      <c r="P757">
        <v>35385</v>
      </c>
      <c r="Q757">
        <v>39135</v>
      </c>
      <c r="R757">
        <v>40637</v>
      </c>
      <c r="S757">
        <v>39399</v>
      </c>
      <c r="T757">
        <v>39055</v>
      </c>
      <c r="U757">
        <v>39241</v>
      </c>
    </row>
    <row r="758" spans="1:21" x14ac:dyDescent="0.25">
      <c r="A758">
        <v>8041</v>
      </c>
      <c r="B758" t="s">
        <v>72</v>
      </c>
      <c r="C758">
        <v>7</v>
      </c>
      <c r="D758" t="s">
        <v>8</v>
      </c>
      <c r="E758">
        <v>2010</v>
      </c>
      <c r="F758" t="s">
        <v>9</v>
      </c>
      <c r="G758" t="s">
        <v>45</v>
      </c>
      <c r="H758">
        <v>28795</v>
      </c>
      <c r="I758">
        <v>30228</v>
      </c>
      <c r="J758">
        <v>30778</v>
      </c>
      <c r="K758">
        <v>31332</v>
      </c>
      <c r="L758">
        <v>31912</v>
      </c>
      <c r="M758">
        <v>33022</v>
      </c>
      <c r="N758">
        <v>34416</v>
      </c>
      <c r="O758">
        <v>35528</v>
      </c>
      <c r="P758">
        <v>35353</v>
      </c>
      <c r="Q758">
        <v>34992</v>
      </c>
      <c r="R758">
        <v>35132</v>
      </c>
      <c r="S758">
        <v>35054</v>
      </c>
      <c r="T758">
        <v>35505</v>
      </c>
      <c r="U758">
        <v>36037</v>
      </c>
    </row>
    <row r="759" spans="1:21" x14ac:dyDescent="0.25">
      <c r="A759">
        <v>8041</v>
      </c>
      <c r="B759" t="s">
        <v>72</v>
      </c>
      <c r="C759">
        <v>7</v>
      </c>
      <c r="D759" t="s">
        <v>8</v>
      </c>
      <c r="E759">
        <v>2011</v>
      </c>
      <c r="F759" t="s">
        <v>9</v>
      </c>
      <c r="G759" t="s">
        <v>46</v>
      </c>
      <c r="H759">
        <v>3892</v>
      </c>
      <c r="I759">
        <v>4029</v>
      </c>
      <c r="J759">
        <v>3982</v>
      </c>
      <c r="K759">
        <v>4010</v>
      </c>
      <c r="L759">
        <v>4215</v>
      </c>
      <c r="M759">
        <v>4240</v>
      </c>
      <c r="N759">
        <v>4417</v>
      </c>
      <c r="O759">
        <v>4774</v>
      </c>
      <c r="P759">
        <v>4947</v>
      </c>
      <c r="Q759">
        <v>5094</v>
      </c>
      <c r="R759">
        <v>5346</v>
      </c>
      <c r="S759">
        <v>5666</v>
      </c>
      <c r="T759">
        <v>5897</v>
      </c>
      <c r="U759">
        <v>5971</v>
      </c>
    </row>
    <row r="760" spans="1:21" x14ac:dyDescent="0.25">
      <c r="A760">
        <v>8041</v>
      </c>
      <c r="B760" t="s">
        <v>72</v>
      </c>
      <c r="C760">
        <v>7</v>
      </c>
      <c r="D760" t="s">
        <v>8</v>
      </c>
      <c r="E760">
        <v>2012</v>
      </c>
      <c r="F760" t="s">
        <v>9</v>
      </c>
      <c r="G760" t="s">
        <v>47</v>
      </c>
      <c r="H760">
        <v>24903</v>
      </c>
      <c r="I760">
        <v>26199</v>
      </c>
      <c r="J760">
        <v>26796</v>
      </c>
      <c r="K760">
        <v>27322</v>
      </c>
      <c r="L760">
        <v>27697</v>
      </c>
      <c r="M760">
        <v>28782</v>
      </c>
      <c r="N760">
        <v>29999</v>
      </c>
      <c r="O760">
        <v>30754</v>
      </c>
      <c r="P760">
        <v>30406</v>
      </c>
      <c r="Q760">
        <v>29898</v>
      </c>
      <c r="R760">
        <v>29786</v>
      </c>
      <c r="S760">
        <v>29388</v>
      </c>
      <c r="T760">
        <v>29608</v>
      </c>
      <c r="U760">
        <v>30066</v>
      </c>
    </row>
    <row r="761" spans="1:21" x14ac:dyDescent="0.25">
      <c r="A761">
        <v>8043</v>
      </c>
      <c r="B761" t="s">
        <v>73</v>
      </c>
      <c r="C761">
        <v>7</v>
      </c>
      <c r="D761" t="s">
        <v>8</v>
      </c>
      <c r="E761">
        <v>10</v>
      </c>
      <c r="F761" t="s">
        <v>9</v>
      </c>
      <c r="G761" t="s">
        <v>10</v>
      </c>
      <c r="H761">
        <v>19479</v>
      </c>
      <c r="I761">
        <v>19076</v>
      </c>
      <c r="J761">
        <v>18986</v>
      </c>
      <c r="K761">
        <v>19348</v>
      </c>
      <c r="L761">
        <v>19767</v>
      </c>
      <c r="M761">
        <v>20066</v>
      </c>
      <c r="N761">
        <v>20725</v>
      </c>
      <c r="O761">
        <v>20379</v>
      </c>
      <c r="P761">
        <v>19548</v>
      </c>
      <c r="Q761">
        <v>19329</v>
      </c>
      <c r="R761">
        <v>19170</v>
      </c>
      <c r="S761">
        <v>19041</v>
      </c>
      <c r="T761">
        <v>18784</v>
      </c>
      <c r="U761">
        <v>18782</v>
      </c>
    </row>
    <row r="762" spans="1:21" x14ac:dyDescent="0.25">
      <c r="A762">
        <v>8043</v>
      </c>
      <c r="B762" t="s">
        <v>73</v>
      </c>
      <c r="C762">
        <v>7</v>
      </c>
      <c r="D762" t="s">
        <v>8</v>
      </c>
      <c r="E762">
        <v>20</v>
      </c>
      <c r="F762" t="s">
        <v>9</v>
      </c>
      <c r="G762" t="s">
        <v>11</v>
      </c>
      <c r="H762">
        <v>14602</v>
      </c>
      <c r="I762">
        <v>14101</v>
      </c>
      <c r="J762">
        <v>13896</v>
      </c>
      <c r="K762">
        <v>14011</v>
      </c>
      <c r="L762">
        <v>14206</v>
      </c>
      <c r="M762">
        <v>14450</v>
      </c>
      <c r="N762">
        <v>14704</v>
      </c>
      <c r="O762">
        <v>14564</v>
      </c>
      <c r="P762">
        <v>13938</v>
      </c>
      <c r="Q762">
        <v>13817</v>
      </c>
      <c r="R762">
        <v>13903</v>
      </c>
      <c r="S762">
        <v>13766</v>
      </c>
      <c r="T762">
        <v>13559</v>
      </c>
      <c r="U762">
        <v>13505</v>
      </c>
    </row>
    <row r="763" spans="1:21" x14ac:dyDescent="0.25">
      <c r="A763">
        <v>8043</v>
      </c>
      <c r="B763" t="s">
        <v>73</v>
      </c>
      <c r="C763">
        <v>7</v>
      </c>
      <c r="D763" t="s">
        <v>8</v>
      </c>
      <c r="E763">
        <v>40</v>
      </c>
      <c r="F763" t="s">
        <v>9</v>
      </c>
      <c r="G763" t="s">
        <v>12</v>
      </c>
      <c r="H763">
        <v>4877</v>
      </c>
      <c r="I763">
        <v>4975</v>
      </c>
      <c r="J763">
        <v>5090</v>
      </c>
      <c r="K763">
        <v>5337</v>
      </c>
      <c r="L763">
        <v>5561</v>
      </c>
      <c r="M763">
        <v>5616</v>
      </c>
      <c r="N763">
        <v>6021</v>
      </c>
      <c r="O763">
        <v>5815</v>
      </c>
      <c r="P763">
        <v>5610</v>
      </c>
      <c r="Q763">
        <v>5512</v>
      </c>
      <c r="R763">
        <v>5267</v>
      </c>
      <c r="S763">
        <v>5275</v>
      </c>
      <c r="T763">
        <v>5225</v>
      </c>
      <c r="U763">
        <v>5277</v>
      </c>
    </row>
    <row r="764" spans="1:21" x14ac:dyDescent="0.25">
      <c r="A764">
        <v>8043</v>
      </c>
      <c r="B764" t="s">
        <v>73</v>
      </c>
      <c r="C764">
        <v>7</v>
      </c>
      <c r="D764" t="s">
        <v>8</v>
      </c>
      <c r="E764">
        <v>50</v>
      </c>
      <c r="F764" t="s">
        <v>9</v>
      </c>
      <c r="G764" t="s">
        <v>13</v>
      </c>
      <c r="H764">
        <v>687</v>
      </c>
      <c r="I764">
        <v>716</v>
      </c>
      <c r="J764">
        <v>725</v>
      </c>
      <c r="K764">
        <v>711</v>
      </c>
      <c r="L764">
        <v>719</v>
      </c>
      <c r="M764">
        <v>721</v>
      </c>
      <c r="N764">
        <v>880</v>
      </c>
      <c r="O764">
        <v>843</v>
      </c>
      <c r="P764">
        <v>813</v>
      </c>
      <c r="Q764">
        <v>803</v>
      </c>
      <c r="R764">
        <v>793</v>
      </c>
      <c r="S764">
        <v>753</v>
      </c>
      <c r="T764">
        <v>747</v>
      </c>
      <c r="U764">
        <v>735</v>
      </c>
    </row>
    <row r="765" spans="1:21" x14ac:dyDescent="0.25">
      <c r="A765">
        <v>8043</v>
      </c>
      <c r="B765" t="s">
        <v>73</v>
      </c>
      <c r="C765">
        <v>7</v>
      </c>
      <c r="D765" t="s">
        <v>8</v>
      </c>
      <c r="E765">
        <v>60</v>
      </c>
      <c r="F765" t="s">
        <v>9</v>
      </c>
      <c r="G765" t="s">
        <v>14</v>
      </c>
      <c r="H765">
        <v>4190</v>
      </c>
      <c r="I765">
        <v>4259</v>
      </c>
      <c r="J765">
        <v>4365</v>
      </c>
      <c r="K765">
        <v>4626</v>
      </c>
      <c r="L765">
        <v>4842</v>
      </c>
      <c r="M765">
        <v>4895</v>
      </c>
      <c r="N765">
        <v>5141</v>
      </c>
      <c r="O765">
        <v>4972</v>
      </c>
      <c r="P765">
        <v>4797</v>
      </c>
      <c r="Q765">
        <v>4709</v>
      </c>
      <c r="R765">
        <v>4474</v>
      </c>
      <c r="S765">
        <v>4522</v>
      </c>
      <c r="T765">
        <v>4478</v>
      </c>
      <c r="U765">
        <v>4542</v>
      </c>
    </row>
    <row r="766" spans="1:21" x14ac:dyDescent="0.25">
      <c r="A766">
        <v>8043</v>
      </c>
      <c r="B766" t="s">
        <v>73</v>
      </c>
      <c r="C766">
        <v>7</v>
      </c>
      <c r="D766" t="s">
        <v>8</v>
      </c>
      <c r="E766">
        <v>70</v>
      </c>
      <c r="F766" t="s">
        <v>15</v>
      </c>
      <c r="G766" t="s">
        <v>16</v>
      </c>
      <c r="H766">
        <v>777</v>
      </c>
      <c r="I766">
        <v>795</v>
      </c>
      <c r="J766">
        <v>822</v>
      </c>
      <c r="K766">
        <v>803</v>
      </c>
      <c r="L766">
        <v>812</v>
      </c>
      <c r="M766">
        <v>816</v>
      </c>
      <c r="N766">
        <v>963</v>
      </c>
      <c r="O766">
        <v>937</v>
      </c>
      <c r="P766">
        <v>910</v>
      </c>
      <c r="Q766">
        <v>911</v>
      </c>
      <c r="R766">
        <v>901</v>
      </c>
      <c r="S766">
        <v>868</v>
      </c>
      <c r="T766">
        <v>870</v>
      </c>
      <c r="U766">
        <v>850</v>
      </c>
    </row>
    <row r="767" spans="1:21" x14ac:dyDescent="0.25">
      <c r="A767">
        <v>8043</v>
      </c>
      <c r="B767" t="s">
        <v>73</v>
      </c>
      <c r="C767">
        <v>7</v>
      </c>
      <c r="D767" t="s">
        <v>8</v>
      </c>
      <c r="E767">
        <v>80</v>
      </c>
      <c r="F767" t="s">
        <v>9</v>
      </c>
      <c r="G767" t="s">
        <v>17</v>
      </c>
      <c r="H767">
        <v>18702</v>
      </c>
      <c r="I767">
        <v>18281</v>
      </c>
      <c r="J767">
        <v>18164</v>
      </c>
      <c r="K767">
        <v>18545</v>
      </c>
      <c r="L767">
        <v>18955</v>
      </c>
      <c r="M767">
        <v>19250</v>
      </c>
      <c r="N767">
        <v>19762</v>
      </c>
      <c r="O767">
        <v>19442</v>
      </c>
      <c r="P767">
        <v>18638</v>
      </c>
      <c r="Q767">
        <v>18418</v>
      </c>
      <c r="R767">
        <v>18269</v>
      </c>
      <c r="S767">
        <v>18173</v>
      </c>
      <c r="T767">
        <v>17914</v>
      </c>
      <c r="U767">
        <v>17932</v>
      </c>
    </row>
    <row r="768" spans="1:21" x14ac:dyDescent="0.25">
      <c r="A768">
        <v>8043</v>
      </c>
      <c r="B768" t="s">
        <v>73</v>
      </c>
      <c r="C768">
        <v>7</v>
      </c>
      <c r="D768" t="s">
        <v>8</v>
      </c>
      <c r="E768">
        <v>90</v>
      </c>
      <c r="F768" t="s">
        <v>9</v>
      </c>
      <c r="G768" t="s">
        <v>18</v>
      </c>
      <c r="H768">
        <v>13449</v>
      </c>
      <c r="I768">
        <v>13015</v>
      </c>
      <c r="J768">
        <v>13029</v>
      </c>
      <c r="K768">
        <v>13465</v>
      </c>
      <c r="L768">
        <v>13881</v>
      </c>
      <c r="M768">
        <v>14214</v>
      </c>
      <c r="N768">
        <v>14569</v>
      </c>
      <c r="O768">
        <v>14101</v>
      </c>
      <c r="P768">
        <v>13315</v>
      </c>
      <c r="Q768">
        <v>13029</v>
      </c>
      <c r="R768">
        <v>12800</v>
      </c>
      <c r="S768">
        <v>12851</v>
      </c>
      <c r="T768">
        <v>12706</v>
      </c>
      <c r="U768">
        <v>12731</v>
      </c>
    </row>
    <row r="769" spans="1:21" x14ac:dyDescent="0.25">
      <c r="A769">
        <v>8043</v>
      </c>
      <c r="B769" t="s">
        <v>73</v>
      </c>
      <c r="C769">
        <v>7</v>
      </c>
      <c r="D769" t="s">
        <v>8</v>
      </c>
      <c r="E769">
        <v>100</v>
      </c>
      <c r="F769" t="s">
        <v>19</v>
      </c>
      <c r="G769" t="s">
        <v>20</v>
      </c>
      <c r="H769" t="s">
        <v>49</v>
      </c>
      <c r="I769" t="s">
        <v>49</v>
      </c>
      <c r="J769" t="s">
        <v>49</v>
      </c>
      <c r="K769" t="s">
        <v>49</v>
      </c>
      <c r="L769" t="s">
        <v>49</v>
      </c>
      <c r="M769" t="s">
        <v>49</v>
      </c>
      <c r="N769" t="s">
        <v>49</v>
      </c>
      <c r="O769" t="s">
        <v>49</v>
      </c>
      <c r="P769" t="s">
        <v>49</v>
      </c>
      <c r="Q769" t="s">
        <v>49</v>
      </c>
      <c r="R769" t="s">
        <v>49</v>
      </c>
      <c r="S769" t="s">
        <v>49</v>
      </c>
      <c r="T769" t="s">
        <v>49</v>
      </c>
      <c r="U769" t="s">
        <v>49</v>
      </c>
    </row>
    <row r="770" spans="1:21" x14ac:dyDescent="0.25">
      <c r="A770">
        <v>8043</v>
      </c>
      <c r="B770" t="s">
        <v>73</v>
      </c>
      <c r="C770">
        <v>7</v>
      </c>
      <c r="D770" t="s">
        <v>8</v>
      </c>
      <c r="E770">
        <v>200</v>
      </c>
      <c r="F770">
        <v>21</v>
      </c>
      <c r="G770" t="s">
        <v>21</v>
      </c>
      <c r="H770">
        <v>201</v>
      </c>
      <c r="I770">
        <v>160</v>
      </c>
      <c r="J770">
        <v>125</v>
      </c>
      <c r="K770">
        <v>129</v>
      </c>
      <c r="L770">
        <v>188</v>
      </c>
      <c r="M770">
        <v>141</v>
      </c>
      <c r="N770">
        <v>131</v>
      </c>
      <c r="O770">
        <v>144</v>
      </c>
      <c r="P770">
        <v>141</v>
      </c>
      <c r="Q770">
        <v>121</v>
      </c>
      <c r="R770">
        <v>106</v>
      </c>
      <c r="S770">
        <v>127</v>
      </c>
      <c r="T770">
        <v>148</v>
      </c>
      <c r="U770">
        <v>157</v>
      </c>
    </row>
    <row r="771" spans="1:21" x14ac:dyDescent="0.25">
      <c r="A771">
        <v>8043</v>
      </c>
      <c r="B771" t="s">
        <v>73</v>
      </c>
      <c r="C771">
        <v>7</v>
      </c>
      <c r="D771" t="s">
        <v>8</v>
      </c>
      <c r="E771">
        <v>300</v>
      </c>
      <c r="F771">
        <v>22</v>
      </c>
      <c r="G771" t="s">
        <v>22</v>
      </c>
      <c r="H771">
        <v>84</v>
      </c>
      <c r="I771">
        <v>79</v>
      </c>
      <c r="J771">
        <v>78</v>
      </c>
      <c r="K771">
        <v>80</v>
      </c>
      <c r="L771">
        <v>87</v>
      </c>
      <c r="M771">
        <v>87</v>
      </c>
      <c r="N771">
        <v>87</v>
      </c>
      <c r="O771">
        <v>82</v>
      </c>
      <c r="P771">
        <v>85</v>
      </c>
      <c r="Q771">
        <v>86</v>
      </c>
      <c r="R771">
        <v>82</v>
      </c>
      <c r="S771">
        <v>80</v>
      </c>
      <c r="T771">
        <v>64</v>
      </c>
      <c r="U771">
        <v>61</v>
      </c>
    </row>
    <row r="772" spans="1:21" x14ac:dyDescent="0.25">
      <c r="A772">
        <v>8043</v>
      </c>
      <c r="B772" t="s">
        <v>73</v>
      </c>
      <c r="C772">
        <v>7</v>
      </c>
      <c r="D772" t="s">
        <v>8</v>
      </c>
      <c r="E772">
        <v>400</v>
      </c>
      <c r="F772">
        <v>23</v>
      </c>
      <c r="G772" t="s">
        <v>23</v>
      </c>
      <c r="H772">
        <v>1968</v>
      </c>
      <c r="I772">
        <v>1537</v>
      </c>
      <c r="J772">
        <v>1591</v>
      </c>
      <c r="K772">
        <v>1540</v>
      </c>
      <c r="L772">
        <v>1687</v>
      </c>
      <c r="M772">
        <v>1735</v>
      </c>
      <c r="N772">
        <v>1719</v>
      </c>
      <c r="O772">
        <v>1492</v>
      </c>
      <c r="P772">
        <v>1267</v>
      </c>
      <c r="Q772">
        <v>1199</v>
      </c>
      <c r="R772">
        <v>1099</v>
      </c>
      <c r="S772">
        <v>1089</v>
      </c>
      <c r="T772">
        <v>1085</v>
      </c>
      <c r="U772">
        <v>1092</v>
      </c>
    </row>
    <row r="773" spans="1:21" x14ac:dyDescent="0.25">
      <c r="A773">
        <v>8043</v>
      </c>
      <c r="B773" t="s">
        <v>73</v>
      </c>
      <c r="C773">
        <v>7</v>
      </c>
      <c r="D773" t="s">
        <v>8</v>
      </c>
      <c r="E773">
        <v>500</v>
      </c>
      <c r="F773" t="s">
        <v>24</v>
      </c>
      <c r="G773" t="s">
        <v>25</v>
      </c>
      <c r="H773">
        <v>978</v>
      </c>
      <c r="I773">
        <v>869</v>
      </c>
      <c r="J773">
        <v>817</v>
      </c>
      <c r="K773">
        <v>852</v>
      </c>
      <c r="L773">
        <v>866</v>
      </c>
      <c r="M773">
        <v>903</v>
      </c>
      <c r="N773">
        <v>934</v>
      </c>
      <c r="O773">
        <v>967</v>
      </c>
      <c r="P773">
        <v>824</v>
      </c>
      <c r="Q773">
        <v>687</v>
      </c>
      <c r="R773">
        <v>632</v>
      </c>
      <c r="S773">
        <v>646</v>
      </c>
      <c r="T773">
        <v>641</v>
      </c>
      <c r="U773">
        <v>684</v>
      </c>
    </row>
    <row r="774" spans="1:21" x14ac:dyDescent="0.25">
      <c r="A774">
        <v>8043</v>
      </c>
      <c r="B774" t="s">
        <v>73</v>
      </c>
      <c r="C774">
        <v>7</v>
      </c>
      <c r="D774" t="s">
        <v>8</v>
      </c>
      <c r="E774">
        <v>600</v>
      </c>
      <c r="F774">
        <v>42</v>
      </c>
      <c r="G774" t="s">
        <v>26</v>
      </c>
      <c r="H774">
        <v>226</v>
      </c>
      <c r="I774">
        <v>200</v>
      </c>
      <c r="J774">
        <v>217</v>
      </c>
      <c r="K774">
        <v>245</v>
      </c>
      <c r="L774">
        <v>232</v>
      </c>
      <c r="M774">
        <v>213</v>
      </c>
      <c r="N774">
        <v>206</v>
      </c>
      <c r="O774">
        <v>191</v>
      </c>
      <c r="P774">
        <v>197</v>
      </c>
      <c r="Q774">
        <v>187</v>
      </c>
      <c r="R774">
        <v>181</v>
      </c>
      <c r="S774">
        <v>184</v>
      </c>
      <c r="T774">
        <v>170</v>
      </c>
      <c r="U774">
        <v>170</v>
      </c>
    </row>
    <row r="775" spans="1:21" x14ac:dyDescent="0.25">
      <c r="A775">
        <v>8043</v>
      </c>
      <c r="B775" t="s">
        <v>73</v>
      </c>
      <c r="C775">
        <v>7</v>
      </c>
      <c r="D775" t="s">
        <v>8</v>
      </c>
      <c r="E775">
        <v>700</v>
      </c>
      <c r="F775" t="s">
        <v>27</v>
      </c>
      <c r="G775" t="s">
        <v>28</v>
      </c>
      <c r="H775">
        <v>2211</v>
      </c>
      <c r="I775">
        <v>2188</v>
      </c>
      <c r="J775">
        <v>2159</v>
      </c>
      <c r="K775">
        <v>2186</v>
      </c>
      <c r="L775">
        <v>2197</v>
      </c>
      <c r="M775">
        <v>2301</v>
      </c>
      <c r="N775">
        <v>2308</v>
      </c>
      <c r="O775">
        <v>2105</v>
      </c>
      <c r="P775">
        <v>2087</v>
      </c>
      <c r="Q775">
        <v>2089</v>
      </c>
      <c r="R775">
        <v>2152</v>
      </c>
      <c r="S775">
        <v>2145</v>
      </c>
      <c r="T775">
        <v>2149</v>
      </c>
      <c r="U775">
        <v>2211</v>
      </c>
    </row>
    <row r="776" spans="1:21" x14ac:dyDescent="0.25">
      <c r="A776">
        <v>8043</v>
      </c>
      <c r="B776" t="s">
        <v>73</v>
      </c>
      <c r="C776">
        <v>7</v>
      </c>
      <c r="D776" t="s">
        <v>8</v>
      </c>
      <c r="E776">
        <v>800</v>
      </c>
      <c r="F776" t="s">
        <v>29</v>
      </c>
      <c r="G776" t="s">
        <v>30</v>
      </c>
      <c r="H776">
        <v>411</v>
      </c>
      <c r="I776">
        <v>421</v>
      </c>
      <c r="J776">
        <v>408</v>
      </c>
      <c r="K776">
        <v>439</v>
      </c>
      <c r="L776">
        <v>474</v>
      </c>
      <c r="M776">
        <v>492</v>
      </c>
      <c r="N776">
        <v>498</v>
      </c>
      <c r="O776">
        <v>494</v>
      </c>
      <c r="P776">
        <v>469</v>
      </c>
      <c r="Q776">
        <v>449</v>
      </c>
      <c r="R776">
        <v>464</v>
      </c>
      <c r="S776">
        <v>517</v>
      </c>
      <c r="T776">
        <v>514</v>
      </c>
      <c r="U776">
        <v>498</v>
      </c>
    </row>
    <row r="777" spans="1:21" x14ac:dyDescent="0.25">
      <c r="A777">
        <v>8043</v>
      </c>
      <c r="B777" t="s">
        <v>73</v>
      </c>
      <c r="C777">
        <v>7</v>
      </c>
      <c r="D777" t="s">
        <v>8</v>
      </c>
      <c r="E777">
        <v>900</v>
      </c>
      <c r="F777">
        <v>51</v>
      </c>
      <c r="G777" t="s">
        <v>31</v>
      </c>
      <c r="H777">
        <v>227</v>
      </c>
      <c r="I777">
        <v>218</v>
      </c>
      <c r="J777">
        <v>225</v>
      </c>
      <c r="K777">
        <v>226</v>
      </c>
      <c r="L777">
        <v>224</v>
      </c>
      <c r="M777">
        <v>209</v>
      </c>
      <c r="N777">
        <v>207</v>
      </c>
      <c r="O777">
        <v>211</v>
      </c>
      <c r="P777">
        <v>193</v>
      </c>
      <c r="Q777">
        <v>194</v>
      </c>
      <c r="R777">
        <v>153</v>
      </c>
      <c r="S777">
        <v>132</v>
      </c>
      <c r="T777">
        <v>136</v>
      </c>
      <c r="U777">
        <v>135</v>
      </c>
    </row>
    <row r="778" spans="1:21" x14ac:dyDescent="0.25">
      <c r="A778">
        <v>8043</v>
      </c>
      <c r="B778" t="s">
        <v>73</v>
      </c>
      <c r="C778">
        <v>7</v>
      </c>
      <c r="D778" t="s">
        <v>8</v>
      </c>
      <c r="E778">
        <v>1000</v>
      </c>
      <c r="F778">
        <v>52</v>
      </c>
      <c r="G778" t="s">
        <v>32</v>
      </c>
      <c r="H778">
        <v>550</v>
      </c>
      <c r="I778">
        <v>532</v>
      </c>
      <c r="J778">
        <v>555</v>
      </c>
      <c r="K778">
        <v>579</v>
      </c>
      <c r="L778">
        <v>551</v>
      </c>
      <c r="M778">
        <v>553</v>
      </c>
      <c r="N778">
        <v>617</v>
      </c>
      <c r="O778">
        <v>663</v>
      </c>
      <c r="P778">
        <v>635</v>
      </c>
      <c r="Q778">
        <v>585</v>
      </c>
      <c r="R778">
        <v>582</v>
      </c>
      <c r="S778">
        <v>606</v>
      </c>
      <c r="T778">
        <v>554</v>
      </c>
      <c r="U778">
        <v>548</v>
      </c>
    </row>
    <row r="779" spans="1:21" x14ac:dyDescent="0.25">
      <c r="A779">
        <v>8043</v>
      </c>
      <c r="B779" t="s">
        <v>73</v>
      </c>
      <c r="C779">
        <v>7</v>
      </c>
      <c r="D779" t="s">
        <v>8</v>
      </c>
      <c r="E779">
        <v>1100</v>
      </c>
      <c r="F779">
        <v>53</v>
      </c>
      <c r="G779" t="s">
        <v>33</v>
      </c>
      <c r="H779">
        <v>653</v>
      </c>
      <c r="I779">
        <v>653</v>
      </c>
      <c r="J779">
        <v>694</v>
      </c>
      <c r="K779">
        <v>757</v>
      </c>
      <c r="L779">
        <v>782</v>
      </c>
      <c r="M779">
        <v>822</v>
      </c>
      <c r="N779">
        <v>878</v>
      </c>
      <c r="O779">
        <v>880</v>
      </c>
      <c r="P779">
        <v>782</v>
      </c>
      <c r="Q779">
        <v>829</v>
      </c>
      <c r="R779">
        <v>841</v>
      </c>
      <c r="S779">
        <v>834</v>
      </c>
      <c r="T779">
        <v>855</v>
      </c>
      <c r="U779">
        <v>856</v>
      </c>
    </row>
    <row r="780" spans="1:21" x14ac:dyDescent="0.25">
      <c r="A780">
        <v>8043</v>
      </c>
      <c r="B780" t="s">
        <v>73</v>
      </c>
      <c r="C780">
        <v>7</v>
      </c>
      <c r="D780" t="s">
        <v>8</v>
      </c>
      <c r="E780">
        <v>1200</v>
      </c>
      <c r="F780">
        <v>54</v>
      </c>
      <c r="G780" t="s">
        <v>34</v>
      </c>
      <c r="H780">
        <v>525</v>
      </c>
      <c r="I780" t="s">
        <v>49</v>
      </c>
      <c r="J780" t="s">
        <v>49</v>
      </c>
      <c r="K780" t="s">
        <v>49</v>
      </c>
      <c r="L780" t="s">
        <v>49</v>
      </c>
      <c r="M780" t="s">
        <v>49</v>
      </c>
      <c r="N780" t="s">
        <v>49</v>
      </c>
      <c r="O780">
        <v>649</v>
      </c>
      <c r="P780">
        <v>634</v>
      </c>
      <c r="Q780" t="s">
        <v>49</v>
      </c>
      <c r="R780" t="s">
        <v>49</v>
      </c>
      <c r="S780">
        <v>601</v>
      </c>
      <c r="T780">
        <v>641</v>
      </c>
      <c r="U780">
        <v>617</v>
      </c>
    </row>
    <row r="781" spans="1:21" x14ac:dyDescent="0.25">
      <c r="A781">
        <v>8043</v>
      </c>
      <c r="B781" t="s">
        <v>73</v>
      </c>
      <c r="C781">
        <v>7</v>
      </c>
      <c r="D781" t="s">
        <v>8</v>
      </c>
      <c r="E781">
        <v>1300</v>
      </c>
      <c r="F781">
        <v>55</v>
      </c>
      <c r="G781" t="s">
        <v>35</v>
      </c>
      <c r="H781" t="s">
        <v>49</v>
      </c>
      <c r="I781" t="s">
        <v>49</v>
      </c>
      <c r="J781" t="s">
        <v>49</v>
      </c>
      <c r="K781" t="s">
        <v>49</v>
      </c>
      <c r="L781" t="s">
        <v>49</v>
      </c>
      <c r="M781" t="s">
        <v>49</v>
      </c>
      <c r="N781" t="s">
        <v>49</v>
      </c>
      <c r="O781" t="s">
        <v>49</v>
      </c>
      <c r="P781" t="s">
        <v>49</v>
      </c>
      <c r="Q781" t="s">
        <v>49</v>
      </c>
      <c r="R781" t="s">
        <v>49</v>
      </c>
      <c r="S781" t="s">
        <v>49</v>
      </c>
      <c r="T781">
        <v>20</v>
      </c>
      <c r="U781">
        <v>22</v>
      </c>
    </row>
    <row r="782" spans="1:21" x14ac:dyDescent="0.25">
      <c r="A782">
        <v>8043</v>
      </c>
      <c r="B782" t="s">
        <v>73</v>
      </c>
      <c r="C782">
        <v>7</v>
      </c>
      <c r="D782" t="s">
        <v>8</v>
      </c>
      <c r="E782">
        <v>1400</v>
      </c>
      <c r="F782">
        <v>56</v>
      </c>
      <c r="G782" t="s">
        <v>36</v>
      </c>
      <c r="H782" t="s">
        <v>49</v>
      </c>
      <c r="I782">
        <v>448</v>
      </c>
      <c r="J782">
        <v>438</v>
      </c>
      <c r="K782">
        <v>556</v>
      </c>
      <c r="L782">
        <v>557</v>
      </c>
      <c r="M782">
        <v>583</v>
      </c>
      <c r="N782" t="s">
        <v>49</v>
      </c>
      <c r="O782" t="s">
        <v>49</v>
      </c>
      <c r="P782" t="s">
        <v>49</v>
      </c>
      <c r="Q782">
        <v>479</v>
      </c>
      <c r="R782">
        <v>483</v>
      </c>
      <c r="S782">
        <v>502</v>
      </c>
      <c r="T782">
        <v>493</v>
      </c>
      <c r="U782">
        <v>471</v>
      </c>
    </row>
    <row r="783" spans="1:21" x14ac:dyDescent="0.25">
      <c r="A783">
        <v>8043</v>
      </c>
      <c r="B783" t="s">
        <v>73</v>
      </c>
      <c r="C783">
        <v>7</v>
      </c>
      <c r="D783" t="s">
        <v>8</v>
      </c>
      <c r="E783">
        <v>1500</v>
      </c>
      <c r="F783">
        <v>61</v>
      </c>
      <c r="G783" t="s">
        <v>37</v>
      </c>
      <c r="H783">
        <v>92</v>
      </c>
      <c r="I783">
        <v>49</v>
      </c>
      <c r="J783">
        <v>51</v>
      </c>
      <c r="K783">
        <v>50</v>
      </c>
      <c r="L783">
        <v>61</v>
      </c>
      <c r="M783">
        <v>136</v>
      </c>
      <c r="N783">
        <v>146</v>
      </c>
      <c r="O783">
        <v>127</v>
      </c>
      <c r="P783">
        <v>89</v>
      </c>
      <c r="Q783">
        <v>83</v>
      </c>
      <c r="R783">
        <v>70</v>
      </c>
      <c r="S783">
        <v>72</v>
      </c>
      <c r="T783" t="s">
        <v>49</v>
      </c>
      <c r="U783" t="s">
        <v>49</v>
      </c>
    </row>
    <row r="784" spans="1:21" x14ac:dyDescent="0.25">
      <c r="A784">
        <v>8043</v>
      </c>
      <c r="B784" t="s">
        <v>73</v>
      </c>
      <c r="C784">
        <v>7</v>
      </c>
      <c r="D784" t="s">
        <v>8</v>
      </c>
      <c r="E784">
        <v>1600</v>
      </c>
      <c r="F784">
        <v>62</v>
      </c>
      <c r="G784" t="s">
        <v>38</v>
      </c>
      <c r="H784">
        <v>2129</v>
      </c>
      <c r="I784">
        <v>2204</v>
      </c>
      <c r="J784">
        <v>2234</v>
      </c>
      <c r="K784">
        <v>2137</v>
      </c>
      <c r="L784">
        <v>2235</v>
      </c>
      <c r="M784">
        <v>2337</v>
      </c>
      <c r="N784">
        <v>2417</v>
      </c>
      <c r="O784">
        <v>2445</v>
      </c>
      <c r="P784">
        <v>2379</v>
      </c>
      <c r="Q784">
        <v>2393</v>
      </c>
      <c r="R784">
        <v>2397</v>
      </c>
      <c r="S784">
        <v>2336</v>
      </c>
      <c r="T784">
        <v>2309</v>
      </c>
      <c r="U784">
        <v>2328</v>
      </c>
    </row>
    <row r="785" spans="1:21" x14ac:dyDescent="0.25">
      <c r="A785">
        <v>8043</v>
      </c>
      <c r="B785" t="s">
        <v>73</v>
      </c>
      <c r="C785">
        <v>7</v>
      </c>
      <c r="D785" t="s">
        <v>8</v>
      </c>
      <c r="E785">
        <v>1700</v>
      </c>
      <c r="F785">
        <v>71</v>
      </c>
      <c r="G785" t="s">
        <v>39</v>
      </c>
      <c r="H785">
        <v>451</v>
      </c>
      <c r="I785">
        <v>407</v>
      </c>
      <c r="J785">
        <v>458</v>
      </c>
      <c r="K785">
        <v>456</v>
      </c>
      <c r="L785">
        <v>486</v>
      </c>
      <c r="M785">
        <v>465</v>
      </c>
      <c r="N785">
        <v>489</v>
      </c>
      <c r="O785">
        <v>539</v>
      </c>
      <c r="P785">
        <v>514</v>
      </c>
      <c r="Q785">
        <v>554</v>
      </c>
      <c r="R785">
        <v>605</v>
      </c>
      <c r="S785">
        <v>594</v>
      </c>
      <c r="T785">
        <v>541</v>
      </c>
      <c r="U785">
        <v>503</v>
      </c>
    </row>
    <row r="786" spans="1:21" x14ac:dyDescent="0.25">
      <c r="A786">
        <v>8043</v>
      </c>
      <c r="B786" t="s">
        <v>73</v>
      </c>
      <c r="C786">
        <v>7</v>
      </c>
      <c r="D786" t="s">
        <v>8</v>
      </c>
      <c r="E786">
        <v>1800</v>
      </c>
      <c r="F786">
        <v>72</v>
      </c>
      <c r="G786" t="s">
        <v>40</v>
      </c>
      <c r="H786">
        <v>1224</v>
      </c>
      <c r="I786">
        <v>1276</v>
      </c>
      <c r="J786">
        <v>1202</v>
      </c>
      <c r="K786">
        <v>1297</v>
      </c>
      <c r="L786">
        <v>1324</v>
      </c>
      <c r="M786">
        <v>1333</v>
      </c>
      <c r="N786">
        <v>1379</v>
      </c>
      <c r="O786">
        <v>1301</v>
      </c>
      <c r="P786">
        <v>1219</v>
      </c>
      <c r="Q786">
        <v>1207</v>
      </c>
      <c r="R786">
        <v>1193</v>
      </c>
      <c r="S786">
        <v>1207</v>
      </c>
      <c r="T786">
        <v>1181</v>
      </c>
      <c r="U786">
        <v>1147</v>
      </c>
    </row>
    <row r="787" spans="1:21" x14ac:dyDescent="0.25">
      <c r="A787">
        <v>8043</v>
      </c>
      <c r="B787" t="s">
        <v>73</v>
      </c>
      <c r="C787">
        <v>7</v>
      </c>
      <c r="D787" t="s">
        <v>8</v>
      </c>
      <c r="E787">
        <v>1900</v>
      </c>
      <c r="F787">
        <v>81</v>
      </c>
      <c r="G787" t="s">
        <v>41</v>
      </c>
      <c r="H787">
        <v>1027</v>
      </c>
      <c r="I787">
        <v>1109</v>
      </c>
      <c r="J787">
        <v>1140</v>
      </c>
      <c r="K787">
        <v>1175</v>
      </c>
      <c r="L787">
        <v>1194</v>
      </c>
      <c r="M787">
        <v>1168</v>
      </c>
      <c r="N787">
        <v>1187</v>
      </c>
      <c r="O787">
        <v>1130</v>
      </c>
      <c r="P787">
        <v>1109</v>
      </c>
      <c r="Q787">
        <v>1014</v>
      </c>
      <c r="R787">
        <v>1051</v>
      </c>
      <c r="S787">
        <v>1052</v>
      </c>
      <c r="T787">
        <v>1041</v>
      </c>
      <c r="U787">
        <v>1064</v>
      </c>
    </row>
    <row r="788" spans="1:21" x14ac:dyDescent="0.25">
      <c r="A788">
        <v>8043</v>
      </c>
      <c r="B788" t="s">
        <v>73</v>
      </c>
      <c r="C788">
        <v>7</v>
      </c>
      <c r="D788" t="s">
        <v>8</v>
      </c>
      <c r="E788">
        <v>2000</v>
      </c>
      <c r="F788" t="s">
        <v>9</v>
      </c>
      <c r="G788" t="s">
        <v>42</v>
      </c>
      <c r="H788">
        <v>5253</v>
      </c>
      <c r="I788">
        <v>5266</v>
      </c>
      <c r="J788">
        <v>5135</v>
      </c>
      <c r="K788">
        <v>5080</v>
      </c>
      <c r="L788">
        <v>5074</v>
      </c>
      <c r="M788">
        <v>5036</v>
      </c>
      <c r="N788">
        <v>5193</v>
      </c>
      <c r="O788">
        <v>5341</v>
      </c>
      <c r="P788">
        <v>5323</v>
      </c>
      <c r="Q788">
        <v>5389</v>
      </c>
      <c r="R788">
        <v>5469</v>
      </c>
      <c r="S788">
        <v>5322</v>
      </c>
      <c r="T788">
        <v>5208</v>
      </c>
      <c r="U788">
        <v>5201</v>
      </c>
    </row>
    <row r="789" spans="1:21" x14ac:dyDescent="0.25">
      <c r="A789">
        <v>8043</v>
      </c>
      <c r="B789" t="s">
        <v>73</v>
      </c>
      <c r="C789">
        <v>7</v>
      </c>
      <c r="D789" t="s">
        <v>8</v>
      </c>
      <c r="E789">
        <v>2001</v>
      </c>
      <c r="F789" t="s">
        <v>9</v>
      </c>
      <c r="G789" t="s">
        <v>43</v>
      </c>
      <c r="H789">
        <v>1120</v>
      </c>
      <c r="I789">
        <v>1127</v>
      </c>
      <c r="J789">
        <v>1142</v>
      </c>
      <c r="K789">
        <v>1123</v>
      </c>
      <c r="L789">
        <v>1066</v>
      </c>
      <c r="M789">
        <v>1047</v>
      </c>
      <c r="N789">
        <v>1082</v>
      </c>
      <c r="O789">
        <v>1093</v>
      </c>
      <c r="P789">
        <v>1114</v>
      </c>
      <c r="Q789">
        <v>1157</v>
      </c>
      <c r="R789">
        <v>1128</v>
      </c>
      <c r="S789">
        <v>1112</v>
      </c>
      <c r="T789">
        <v>1116</v>
      </c>
      <c r="U789">
        <v>1085</v>
      </c>
    </row>
    <row r="790" spans="1:21" x14ac:dyDescent="0.25">
      <c r="A790">
        <v>8043</v>
      </c>
      <c r="B790" t="s">
        <v>73</v>
      </c>
      <c r="C790">
        <v>7</v>
      </c>
      <c r="D790" t="s">
        <v>8</v>
      </c>
      <c r="E790">
        <v>2002</v>
      </c>
      <c r="F790" t="s">
        <v>9</v>
      </c>
      <c r="G790" t="s">
        <v>44</v>
      </c>
      <c r="H790">
        <v>107</v>
      </c>
      <c r="I790">
        <v>109</v>
      </c>
      <c r="J790">
        <v>108</v>
      </c>
      <c r="K790">
        <v>102</v>
      </c>
      <c r="L790">
        <v>91</v>
      </c>
      <c r="M790">
        <v>93</v>
      </c>
      <c r="N790">
        <v>97</v>
      </c>
      <c r="O790">
        <v>99</v>
      </c>
      <c r="P790">
        <v>100</v>
      </c>
      <c r="Q790">
        <v>105</v>
      </c>
      <c r="R790">
        <v>105</v>
      </c>
      <c r="S790">
        <v>102</v>
      </c>
      <c r="T790">
        <v>101</v>
      </c>
      <c r="U790">
        <v>102</v>
      </c>
    </row>
    <row r="791" spans="1:21" x14ac:dyDescent="0.25">
      <c r="A791">
        <v>8043</v>
      </c>
      <c r="B791" t="s">
        <v>73</v>
      </c>
      <c r="C791">
        <v>7</v>
      </c>
      <c r="D791" t="s">
        <v>8</v>
      </c>
      <c r="E791">
        <v>2010</v>
      </c>
      <c r="F791" t="s">
        <v>9</v>
      </c>
      <c r="G791" t="s">
        <v>45</v>
      </c>
      <c r="H791">
        <v>4026</v>
      </c>
      <c r="I791">
        <v>4030</v>
      </c>
      <c r="J791">
        <v>3885</v>
      </c>
      <c r="K791">
        <v>3855</v>
      </c>
      <c r="L791">
        <v>3917</v>
      </c>
      <c r="M791">
        <v>3896</v>
      </c>
      <c r="N791">
        <v>4014</v>
      </c>
      <c r="O791">
        <v>4149</v>
      </c>
      <c r="P791">
        <v>4109</v>
      </c>
      <c r="Q791">
        <v>4127</v>
      </c>
      <c r="R791">
        <v>4236</v>
      </c>
      <c r="S791">
        <v>4108</v>
      </c>
      <c r="T791">
        <v>3991</v>
      </c>
      <c r="U791">
        <v>4014</v>
      </c>
    </row>
    <row r="792" spans="1:21" x14ac:dyDescent="0.25">
      <c r="A792">
        <v>8043</v>
      </c>
      <c r="B792" t="s">
        <v>73</v>
      </c>
      <c r="C792">
        <v>7</v>
      </c>
      <c r="D792" t="s">
        <v>8</v>
      </c>
      <c r="E792">
        <v>2011</v>
      </c>
      <c r="F792" t="s">
        <v>9</v>
      </c>
      <c r="G792" t="s">
        <v>46</v>
      </c>
      <c r="H792" t="s">
        <v>49</v>
      </c>
      <c r="I792" t="s">
        <v>49</v>
      </c>
      <c r="J792" t="s">
        <v>49</v>
      </c>
      <c r="K792" t="s">
        <v>49</v>
      </c>
      <c r="L792" t="s">
        <v>49</v>
      </c>
      <c r="M792" t="s">
        <v>49</v>
      </c>
      <c r="N792" t="s">
        <v>49</v>
      </c>
      <c r="O792" t="s">
        <v>49</v>
      </c>
      <c r="P792" t="s">
        <v>49</v>
      </c>
      <c r="Q792" t="s">
        <v>49</v>
      </c>
      <c r="R792" t="s">
        <v>49</v>
      </c>
      <c r="S792" t="s">
        <v>49</v>
      </c>
      <c r="T792" t="s">
        <v>49</v>
      </c>
      <c r="U792" t="s">
        <v>49</v>
      </c>
    </row>
    <row r="793" spans="1:21" x14ac:dyDescent="0.25">
      <c r="A793">
        <v>8043</v>
      </c>
      <c r="B793" t="s">
        <v>73</v>
      </c>
      <c r="C793">
        <v>7</v>
      </c>
      <c r="D793" t="s">
        <v>8</v>
      </c>
      <c r="E793">
        <v>2012</v>
      </c>
      <c r="F793" t="s">
        <v>9</v>
      </c>
      <c r="G793" t="s">
        <v>47</v>
      </c>
      <c r="H793" t="s">
        <v>49</v>
      </c>
      <c r="I793" t="s">
        <v>49</v>
      </c>
      <c r="J793" t="s">
        <v>49</v>
      </c>
      <c r="K793" t="s">
        <v>49</v>
      </c>
      <c r="L793" t="s">
        <v>49</v>
      </c>
      <c r="M793" t="s">
        <v>49</v>
      </c>
      <c r="N793" t="s">
        <v>49</v>
      </c>
      <c r="O793" t="s">
        <v>49</v>
      </c>
      <c r="P793" t="s">
        <v>49</v>
      </c>
      <c r="Q793" t="s">
        <v>49</v>
      </c>
      <c r="R793" t="s">
        <v>49</v>
      </c>
      <c r="S793" t="s">
        <v>49</v>
      </c>
      <c r="T793" t="s">
        <v>49</v>
      </c>
      <c r="U793" t="s">
        <v>49</v>
      </c>
    </row>
    <row r="794" spans="1:21" x14ac:dyDescent="0.25">
      <c r="A794">
        <v>8045</v>
      </c>
      <c r="B794" t="s">
        <v>74</v>
      </c>
      <c r="C794">
        <v>7</v>
      </c>
      <c r="D794" t="s">
        <v>8</v>
      </c>
      <c r="E794">
        <v>10</v>
      </c>
      <c r="F794" t="s">
        <v>9</v>
      </c>
      <c r="G794" t="s">
        <v>10</v>
      </c>
      <c r="H794">
        <v>29681</v>
      </c>
      <c r="I794">
        <v>29712</v>
      </c>
      <c r="J794">
        <v>30668</v>
      </c>
      <c r="K794">
        <v>31765</v>
      </c>
      <c r="L794">
        <v>33916</v>
      </c>
      <c r="M794">
        <v>36956</v>
      </c>
      <c r="N794">
        <v>39237</v>
      </c>
      <c r="O794">
        <v>41400</v>
      </c>
      <c r="P794">
        <v>37968</v>
      </c>
      <c r="Q794">
        <v>36414</v>
      </c>
      <c r="R794">
        <v>36956</v>
      </c>
      <c r="S794">
        <v>37356</v>
      </c>
      <c r="T794">
        <v>37785</v>
      </c>
      <c r="U794">
        <v>38619</v>
      </c>
    </row>
    <row r="795" spans="1:21" x14ac:dyDescent="0.25">
      <c r="A795">
        <v>8045</v>
      </c>
      <c r="B795" t="s">
        <v>74</v>
      </c>
      <c r="C795">
        <v>7</v>
      </c>
      <c r="D795" t="s">
        <v>8</v>
      </c>
      <c r="E795">
        <v>20</v>
      </c>
      <c r="F795" t="s">
        <v>9</v>
      </c>
      <c r="G795" t="s">
        <v>11</v>
      </c>
      <c r="H795">
        <v>21181</v>
      </c>
      <c r="I795">
        <v>21297</v>
      </c>
      <c r="J795">
        <v>21896</v>
      </c>
      <c r="K795">
        <v>22751</v>
      </c>
      <c r="L795">
        <v>24473</v>
      </c>
      <c r="M795">
        <v>27238</v>
      </c>
      <c r="N795">
        <v>28783</v>
      </c>
      <c r="O795">
        <v>30509</v>
      </c>
      <c r="P795">
        <v>27080</v>
      </c>
      <c r="Q795">
        <v>25174</v>
      </c>
      <c r="R795">
        <v>25539</v>
      </c>
      <c r="S795">
        <v>25710</v>
      </c>
      <c r="T795">
        <v>25986</v>
      </c>
      <c r="U795">
        <v>26647</v>
      </c>
    </row>
    <row r="796" spans="1:21" x14ac:dyDescent="0.25">
      <c r="A796">
        <v>8045</v>
      </c>
      <c r="B796" t="s">
        <v>74</v>
      </c>
      <c r="C796">
        <v>7</v>
      </c>
      <c r="D796" t="s">
        <v>8</v>
      </c>
      <c r="E796">
        <v>40</v>
      </c>
      <c r="F796" t="s">
        <v>9</v>
      </c>
      <c r="G796" t="s">
        <v>12</v>
      </c>
      <c r="H796">
        <v>8500</v>
      </c>
      <c r="I796">
        <v>8415</v>
      </c>
      <c r="J796">
        <v>8772</v>
      </c>
      <c r="K796">
        <v>9014</v>
      </c>
      <c r="L796">
        <v>9443</v>
      </c>
      <c r="M796">
        <v>9718</v>
      </c>
      <c r="N796">
        <v>10454</v>
      </c>
      <c r="O796">
        <v>10891</v>
      </c>
      <c r="P796">
        <v>10888</v>
      </c>
      <c r="Q796">
        <v>11240</v>
      </c>
      <c r="R796">
        <v>11417</v>
      </c>
      <c r="S796">
        <v>11646</v>
      </c>
      <c r="T796">
        <v>11799</v>
      </c>
      <c r="U796">
        <v>11972</v>
      </c>
    </row>
    <row r="797" spans="1:21" x14ac:dyDescent="0.25">
      <c r="A797">
        <v>8045</v>
      </c>
      <c r="B797" t="s">
        <v>74</v>
      </c>
      <c r="C797">
        <v>7</v>
      </c>
      <c r="D797" t="s">
        <v>8</v>
      </c>
      <c r="E797">
        <v>50</v>
      </c>
      <c r="F797" t="s">
        <v>9</v>
      </c>
      <c r="G797" t="s">
        <v>13</v>
      </c>
      <c r="H797">
        <v>498</v>
      </c>
      <c r="I797">
        <v>508</v>
      </c>
      <c r="J797">
        <v>489</v>
      </c>
      <c r="K797">
        <v>472</v>
      </c>
      <c r="L797">
        <v>465</v>
      </c>
      <c r="M797">
        <v>458</v>
      </c>
      <c r="N797">
        <v>549</v>
      </c>
      <c r="O797">
        <v>546</v>
      </c>
      <c r="P797">
        <v>541</v>
      </c>
      <c r="Q797">
        <v>549</v>
      </c>
      <c r="R797">
        <v>559</v>
      </c>
      <c r="S797">
        <v>554</v>
      </c>
      <c r="T797">
        <v>553</v>
      </c>
      <c r="U797">
        <v>544</v>
      </c>
    </row>
    <row r="798" spans="1:21" x14ac:dyDescent="0.25">
      <c r="A798">
        <v>8045</v>
      </c>
      <c r="B798" t="s">
        <v>74</v>
      </c>
      <c r="C798">
        <v>7</v>
      </c>
      <c r="D798" t="s">
        <v>8</v>
      </c>
      <c r="E798">
        <v>60</v>
      </c>
      <c r="F798" t="s">
        <v>9</v>
      </c>
      <c r="G798" t="s">
        <v>14</v>
      </c>
      <c r="H798">
        <v>8002</v>
      </c>
      <c r="I798">
        <v>7907</v>
      </c>
      <c r="J798">
        <v>8283</v>
      </c>
      <c r="K798">
        <v>8542</v>
      </c>
      <c r="L798">
        <v>8978</v>
      </c>
      <c r="M798">
        <v>9260</v>
      </c>
      <c r="N798">
        <v>9905</v>
      </c>
      <c r="O798">
        <v>10345</v>
      </c>
      <c r="P798">
        <v>10347</v>
      </c>
      <c r="Q798">
        <v>10691</v>
      </c>
      <c r="R798">
        <v>10858</v>
      </c>
      <c r="S798">
        <v>11092</v>
      </c>
      <c r="T798">
        <v>11246</v>
      </c>
      <c r="U798">
        <v>11428</v>
      </c>
    </row>
    <row r="799" spans="1:21" x14ac:dyDescent="0.25">
      <c r="A799">
        <v>8045</v>
      </c>
      <c r="B799" t="s">
        <v>74</v>
      </c>
      <c r="C799">
        <v>7</v>
      </c>
      <c r="D799" t="s">
        <v>8</v>
      </c>
      <c r="E799">
        <v>70</v>
      </c>
      <c r="F799" t="s">
        <v>15</v>
      </c>
      <c r="G799" t="s">
        <v>16</v>
      </c>
      <c r="H799">
        <v>701</v>
      </c>
      <c r="I799">
        <v>677</v>
      </c>
      <c r="J799">
        <v>699</v>
      </c>
      <c r="K799">
        <v>672</v>
      </c>
      <c r="L799">
        <v>672</v>
      </c>
      <c r="M799">
        <v>670</v>
      </c>
      <c r="N799">
        <v>737</v>
      </c>
      <c r="O799">
        <v>743</v>
      </c>
      <c r="P799">
        <v>731</v>
      </c>
      <c r="Q799">
        <v>747</v>
      </c>
      <c r="R799">
        <v>745</v>
      </c>
      <c r="S799">
        <v>742</v>
      </c>
      <c r="T799">
        <v>753</v>
      </c>
      <c r="U799">
        <v>732</v>
      </c>
    </row>
    <row r="800" spans="1:21" x14ac:dyDescent="0.25">
      <c r="A800">
        <v>8045</v>
      </c>
      <c r="B800" t="s">
        <v>74</v>
      </c>
      <c r="C800">
        <v>7</v>
      </c>
      <c r="D800" t="s">
        <v>8</v>
      </c>
      <c r="E800">
        <v>80</v>
      </c>
      <c r="F800" t="s">
        <v>9</v>
      </c>
      <c r="G800" t="s">
        <v>17</v>
      </c>
      <c r="H800">
        <v>28980</v>
      </c>
      <c r="I800">
        <v>29035</v>
      </c>
      <c r="J800">
        <v>29969</v>
      </c>
      <c r="K800">
        <v>31093</v>
      </c>
      <c r="L800">
        <v>33244</v>
      </c>
      <c r="M800">
        <v>36286</v>
      </c>
      <c r="N800">
        <v>38500</v>
      </c>
      <c r="O800">
        <v>40657</v>
      </c>
      <c r="P800">
        <v>37237</v>
      </c>
      <c r="Q800">
        <v>35667</v>
      </c>
      <c r="R800">
        <v>36211</v>
      </c>
      <c r="S800">
        <v>36614</v>
      </c>
      <c r="T800">
        <v>37032</v>
      </c>
      <c r="U800">
        <v>37887</v>
      </c>
    </row>
    <row r="801" spans="1:21" x14ac:dyDescent="0.25">
      <c r="A801">
        <v>8045</v>
      </c>
      <c r="B801" t="s">
        <v>74</v>
      </c>
      <c r="C801">
        <v>7</v>
      </c>
      <c r="D801" t="s">
        <v>8</v>
      </c>
      <c r="E801">
        <v>90</v>
      </c>
      <c r="F801" t="s">
        <v>9</v>
      </c>
      <c r="G801" t="s">
        <v>18</v>
      </c>
      <c r="H801">
        <v>25203</v>
      </c>
      <c r="I801">
        <v>24976</v>
      </c>
      <c r="J801">
        <v>25809</v>
      </c>
      <c r="K801">
        <v>26971</v>
      </c>
      <c r="L801">
        <v>28927</v>
      </c>
      <c r="M801">
        <v>31685</v>
      </c>
      <c r="N801">
        <v>33980</v>
      </c>
      <c r="O801">
        <v>35690</v>
      </c>
      <c r="P801">
        <v>31920</v>
      </c>
      <c r="Q801">
        <v>30239</v>
      </c>
      <c r="R801">
        <v>30810</v>
      </c>
      <c r="S801">
        <v>31288</v>
      </c>
      <c r="T801">
        <v>31665</v>
      </c>
      <c r="U801">
        <v>32453</v>
      </c>
    </row>
    <row r="802" spans="1:21" x14ac:dyDescent="0.25">
      <c r="A802">
        <v>8045</v>
      </c>
      <c r="B802" t="s">
        <v>74</v>
      </c>
      <c r="C802">
        <v>7</v>
      </c>
      <c r="D802" t="s">
        <v>8</v>
      </c>
      <c r="E802">
        <v>100</v>
      </c>
      <c r="F802" t="s">
        <v>19</v>
      </c>
      <c r="G802" t="s">
        <v>20</v>
      </c>
      <c r="H802">
        <v>153</v>
      </c>
      <c r="I802">
        <v>194</v>
      </c>
      <c r="J802">
        <v>173</v>
      </c>
      <c r="K802">
        <v>146</v>
      </c>
      <c r="L802">
        <v>161</v>
      </c>
      <c r="M802">
        <v>169</v>
      </c>
      <c r="N802">
        <v>194</v>
      </c>
      <c r="O802">
        <v>198</v>
      </c>
      <c r="P802">
        <v>180</v>
      </c>
      <c r="Q802">
        <v>184</v>
      </c>
      <c r="R802">
        <v>186</v>
      </c>
      <c r="S802">
        <v>195</v>
      </c>
      <c r="T802">
        <v>177</v>
      </c>
      <c r="U802">
        <v>180</v>
      </c>
    </row>
    <row r="803" spans="1:21" x14ac:dyDescent="0.25">
      <c r="A803">
        <v>8045</v>
      </c>
      <c r="B803" t="s">
        <v>74</v>
      </c>
      <c r="C803">
        <v>7</v>
      </c>
      <c r="D803" t="s">
        <v>8</v>
      </c>
      <c r="E803">
        <v>200</v>
      </c>
      <c r="F803">
        <v>21</v>
      </c>
      <c r="G803" t="s">
        <v>21</v>
      </c>
      <c r="H803">
        <v>380</v>
      </c>
      <c r="I803">
        <v>477</v>
      </c>
      <c r="J803">
        <v>751</v>
      </c>
      <c r="K803">
        <v>999</v>
      </c>
      <c r="L803">
        <v>1658</v>
      </c>
      <c r="M803">
        <v>2315</v>
      </c>
      <c r="N803">
        <v>2516</v>
      </c>
      <c r="O803">
        <v>3240</v>
      </c>
      <c r="P803">
        <v>2394</v>
      </c>
      <c r="Q803">
        <v>2717</v>
      </c>
      <c r="R803">
        <v>2779</v>
      </c>
      <c r="S803">
        <v>2877</v>
      </c>
      <c r="T803">
        <v>2665</v>
      </c>
      <c r="U803">
        <v>2655</v>
      </c>
    </row>
    <row r="804" spans="1:21" x14ac:dyDescent="0.25">
      <c r="A804">
        <v>8045</v>
      </c>
      <c r="B804" t="s">
        <v>74</v>
      </c>
      <c r="C804">
        <v>7</v>
      </c>
      <c r="D804" t="s">
        <v>8</v>
      </c>
      <c r="E804">
        <v>300</v>
      </c>
      <c r="F804">
        <v>22</v>
      </c>
      <c r="G804" t="s">
        <v>22</v>
      </c>
      <c r="H804">
        <v>258</v>
      </c>
      <c r="I804">
        <v>243</v>
      </c>
      <c r="J804">
        <v>191</v>
      </c>
      <c r="K804">
        <v>188</v>
      </c>
      <c r="L804">
        <v>202</v>
      </c>
      <c r="M804">
        <v>207</v>
      </c>
      <c r="N804">
        <v>212</v>
      </c>
      <c r="O804">
        <v>227</v>
      </c>
      <c r="P804">
        <v>233</v>
      </c>
      <c r="Q804">
        <v>221</v>
      </c>
      <c r="R804">
        <v>215</v>
      </c>
      <c r="S804">
        <v>214</v>
      </c>
      <c r="T804">
        <v>226</v>
      </c>
      <c r="U804">
        <v>267</v>
      </c>
    </row>
    <row r="805" spans="1:21" x14ac:dyDescent="0.25">
      <c r="A805">
        <v>8045</v>
      </c>
      <c r="B805" t="s">
        <v>74</v>
      </c>
      <c r="C805">
        <v>7</v>
      </c>
      <c r="D805" t="s">
        <v>8</v>
      </c>
      <c r="E805">
        <v>400</v>
      </c>
      <c r="F805">
        <v>23</v>
      </c>
      <c r="G805" t="s">
        <v>23</v>
      </c>
      <c r="H805">
        <v>5372</v>
      </c>
      <c r="I805">
        <v>4770</v>
      </c>
      <c r="J805">
        <v>4694</v>
      </c>
      <c r="K805">
        <v>4741</v>
      </c>
      <c r="L805">
        <v>5278</v>
      </c>
      <c r="M805">
        <v>6113</v>
      </c>
      <c r="N805">
        <v>6753</v>
      </c>
      <c r="O805">
        <v>7157</v>
      </c>
      <c r="P805">
        <v>5668</v>
      </c>
      <c r="Q805">
        <v>4381</v>
      </c>
      <c r="R805">
        <v>4198</v>
      </c>
      <c r="S805">
        <v>4350</v>
      </c>
      <c r="T805">
        <v>4660</v>
      </c>
      <c r="U805">
        <v>4813</v>
      </c>
    </row>
    <row r="806" spans="1:21" x14ac:dyDescent="0.25">
      <c r="A806">
        <v>8045</v>
      </c>
      <c r="B806" t="s">
        <v>74</v>
      </c>
      <c r="C806">
        <v>7</v>
      </c>
      <c r="D806" t="s">
        <v>8</v>
      </c>
      <c r="E806">
        <v>500</v>
      </c>
      <c r="F806" t="s">
        <v>24</v>
      </c>
      <c r="G806" t="s">
        <v>25</v>
      </c>
      <c r="H806">
        <v>376</v>
      </c>
      <c r="I806">
        <v>451</v>
      </c>
      <c r="J806">
        <v>446</v>
      </c>
      <c r="K806">
        <v>523</v>
      </c>
      <c r="L806">
        <v>476</v>
      </c>
      <c r="M806">
        <v>488</v>
      </c>
      <c r="N806">
        <v>441</v>
      </c>
      <c r="O806">
        <v>420</v>
      </c>
      <c r="P806">
        <v>338</v>
      </c>
      <c r="Q806">
        <v>450</v>
      </c>
      <c r="R806">
        <v>526</v>
      </c>
      <c r="S806">
        <v>532</v>
      </c>
      <c r="T806">
        <v>514</v>
      </c>
      <c r="U806">
        <v>543</v>
      </c>
    </row>
    <row r="807" spans="1:21" x14ac:dyDescent="0.25">
      <c r="A807">
        <v>8045</v>
      </c>
      <c r="B807" t="s">
        <v>74</v>
      </c>
      <c r="C807">
        <v>7</v>
      </c>
      <c r="D807" t="s">
        <v>8</v>
      </c>
      <c r="E807">
        <v>600</v>
      </c>
      <c r="F807">
        <v>42</v>
      </c>
      <c r="G807" t="s">
        <v>26</v>
      </c>
      <c r="H807">
        <v>726</v>
      </c>
      <c r="I807">
        <v>706</v>
      </c>
      <c r="J807">
        <v>717</v>
      </c>
      <c r="K807">
        <v>767</v>
      </c>
      <c r="L807">
        <v>771</v>
      </c>
      <c r="M807">
        <v>846</v>
      </c>
      <c r="N807">
        <v>967</v>
      </c>
      <c r="O807">
        <v>952</v>
      </c>
      <c r="P807">
        <v>910</v>
      </c>
      <c r="Q807">
        <v>864</v>
      </c>
      <c r="R807">
        <v>915</v>
      </c>
      <c r="S807">
        <v>837</v>
      </c>
      <c r="T807">
        <v>868</v>
      </c>
      <c r="U807">
        <v>861</v>
      </c>
    </row>
    <row r="808" spans="1:21" x14ac:dyDescent="0.25">
      <c r="A808">
        <v>8045</v>
      </c>
      <c r="B808" t="s">
        <v>74</v>
      </c>
      <c r="C808">
        <v>7</v>
      </c>
      <c r="D808" t="s">
        <v>8</v>
      </c>
      <c r="E808">
        <v>700</v>
      </c>
      <c r="F808" t="s">
        <v>27</v>
      </c>
      <c r="G808" t="s">
        <v>28</v>
      </c>
      <c r="H808">
        <v>3713</v>
      </c>
      <c r="I808">
        <v>3671</v>
      </c>
      <c r="J808">
        <v>3724</v>
      </c>
      <c r="K808">
        <v>3968</v>
      </c>
      <c r="L808">
        <v>4041</v>
      </c>
      <c r="M808">
        <v>4379</v>
      </c>
      <c r="N808">
        <v>4579</v>
      </c>
      <c r="O808">
        <v>4381</v>
      </c>
      <c r="P808">
        <v>3987</v>
      </c>
      <c r="Q808">
        <v>3682</v>
      </c>
      <c r="R808">
        <v>3611</v>
      </c>
      <c r="S808">
        <v>3554</v>
      </c>
      <c r="T808">
        <v>3640</v>
      </c>
      <c r="U808">
        <v>3721</v>
      </c>
    </row>
    <row r="809" spans="1:21" x14ac:dyDescent="0.25">
      <c r="A809">
        <v>8045</v>
      </c>
      <c r="B809" t="s">
        <v>74</v>
      </c>
      <c r="C809">
        <v>7</v>
      </c>
      <c r="D809" t="s">
        <v>8</v>
      </c>
      <c r="E809">
        <v>800</v>
      </c>
      <c r="F809" t="s">
        <v>29</v>
      </c>
      <c r="G809" t="s">
        <v>30</v>
      </c>
      <c r="H809">
        <v>397</v>
      </c>
      <c r="I809">
        <v>437</v>
      </c>
      <c r="J809">
        <v>527</v>
      </c>
      <c r="K809">
        <v>640</v>
      </c>
      <c r="L809">
        <v>834</v>
      </c>
      <c r="M809">
        <v>1073</v>
      </c>
      <c r="N809">
        <v>1217</v>
      </c>
      <c r="O809">
        <v>1188</v>
      </c>
      <c r="P809">
        <v>1017</v>
      </c>
      <c r="Q809">
        <v>857</v>
      </c>
      <c r="R809">
        <v>1026</v>
      </c>
      <c r="S809">
        <v>983</v>
      </c>
      <c r="T809">
        <v>895</v>
      </c>
      <c r="U809">
        <v>1006</v>
      </c>
    </row>
    <row r="810" spans="1:21" x14ac:dyDescent="0.25">
      <c r="A810">
        <v>8045</v>
      </c>
      <c r="B810" t="s">
        <v>74</v>
      </c>
      <c r="C810">
        <v>7</v>
      </c>
      <c r="D810" t="s">
        <v>8</v>
      </c>
      <c r="E810">
        <v>900</v>
      </c>
      <c r="F810">
        <v>51</v>
      </c>
      <c r="G810" t="s">
        <v>31</v>
      </c>
      <c r="H810">
        <v>381</v>
      </c>
      <c r="I810">
        <v>368</v>
      </c>
      <c r="J810">
        <v>378</v>
      </c>
      <c r="K810">
        <v>409</v>
      </c>
      <c r="L810">
        <v>368</v>
      </c>
      <c r="M810">
        <v>348</v>
      </c>
      <c r="N810">
        <v>320</v>
      </c>
      <c r="O810">
        <v>303</v>
      </c>
      <c r="P810">
        <v>258</v>
      </c>
      <c r="Q810">
        <v>263</v>
      </c>
      <c r="R810">
        <v>250</v>
      </c>
      <c r="S810">
        <v>271</v>
      </c>
      <c r="T810">
        <v>264</v>
      </c>
      <c r="U810">
        <v>247</v>
      </c>
    </row>
    <row r="811" spans="1:21" x14ac:dyDescent="0.25">
      <c r="A811">
        <v>8045</v>
      </c>
      <c r="B811" t="s">
        <v>74</v>
      </c>
      <c r="C811">
        <v>7</v>
      </c>
      <c r="D811" t="s">
        <v>8</v>
      </c>
      <c r="E811">
        <v>1000</v>
      </c>
      <c r="F811">
        <v>52</v>
      </c>
      <c r="G811" t="s">
        <v>32</v>
      </c>
      <c r="H811">
        <v>896</v>
      </c>
      <c r="I811">
        <v>865</v>
      </c>
      <c r="J811">
        <v>934</v>
      </c>
      <c r="K811">
        <v>932</v>
      </c>
      <c r="L811">
        <v>950</v>
      </c>
      <c r="M811">
        <v>977</v>
      </c>
      <c r="N811">
        <v>1085</v>
      </c>
      <c r="O811">
        <v>1182</v>
      </c>
      <c r="P811">
        <v>1281</v>
      </c>
      <c r="Q811">
        <v>1213</v>
      </c>
      <c r="R811">
        <v>1328</v>
      </c>
      <c r="S811">
        <v>1266</v>
      </c>
      <c r="T811">
        <v>1198</v>
      </c>
      <c r="U811">
        <v>1185</v>
      </c>
    </row>
    <row r="812" spans="1:21" x14ac:dyDescent="0.25">
      <c r="A812">
        <v>8045</v>
      </c>
      <c r="B812" t="s">
        <v>74</v>
      </c>
      <c r="C812">
        <v>7</v>
      </c>
      <c r="D812" t="s">
        <v>8</v>
      </c>
      <c r="E812">
        <v>1100</v>
      </c>
      <c r="F812">
        <v>53</v>
      </c>
      <c r="G812" t="s">
        <v>33</v>
      </c>
      <c r="H812">
        <v>1662</v>
      </c>
      <c r="I812">
        <v>1596</v>
      </c>
      <c r="J812">
        <v>1728</v>
      </c>
      <c r="K812">
        <v>1763</v>
      </c>
      <c r="L812">
        <v>1980</v>
      </c>
      <c r="M812">
        <v>2128</v>
      </c>
      <c r="N812">
        <v>2283</v>
      </c>
      <c r="O812">
        <v>2719</v>
      </c>
      <c r="P812">
        <v>2469</v>
      </c>
      <c r="Q812">
        <v>2450</v>
      </c>
      <c r="R812">
        <v>2525</v>
      </c>
      <c r="S812">
        <v>2569</v>
      </c>
      <c r="T812">
        <v>2551</v>
      </c>
      <c r="U812">
        <v>2568</v>
      </c>
    </row>
    <row r="813" spans="1:21" x14ac:dyDescent="0.25">
      <c r="A813">
        <v>8045</v>
      </c>
      <c r="B813" t="s">
        <v>74</v>
      </c>
      <c r="C813">
        <v>7</v>
      </c>
      <c r="D813" t="s">
        <v>8</v>
      </c>
      <c r="E813">
        <v>1200</v>
      </c>
      <c r="F813">
        <v>54</v>
      </c>
      <c r="G813" t="s">
        <v>34</v>
      </c>
      <c r="H813">
        <v>1770</v>
      </c>
      <c r="I813">
        <v>1865</v>
      </c>
      <c r="J813">
        <v>1894</v>
      </c>
      <c r="K813">
        <v>2053</v>
      </c>
      <c r="L813">
        <v>2071</v>
      </c>
      <c r="M813">
        <v>2153</v>
      </c>
      <c r="N813">
        <v>2364</v>
      </c>
      <c r="O813">
        <v>2484</v>
      </c>
      <c r="P813">
        <v>2301</v>
      </c>
      <c r="Q813">
        <v>2238</v>
      </c>
      <c r="R813">
        <v>2254</v>
      </c>
      <c r="S813">
        <v>2253</v>
      </c>
      <c r="T813">
        <v>2245</v>
      </c>
      <c r="U813">
        <v>2294</v>
      </c>
    </row>
    <row r="814" spans="1:21" x14ac:dyDescent="0.25">
      <c r="A814">
        <v>8045</v>
      </c>
      <c r="B814" t="s">
        <v>74</v>
      </c>
      <c r="C814">
        <v>7</v>
      </c>
      <c r="D814" t="s">
        <v>8</v>
      </c>
      <c r="E814">
        <v>1300</v>
      </c>
      <c r="F814">
        <v>55</v>
      </c>
      <c r="G814" t="s">
        <v>35</v>
      </c>
      <c r="H814" t="s">
        <v>49</v>
      </c>
      <c r="I814" t="s">
        <v>49</v>
      </c>
      <c r="J814">
        <v>171</v>
      </c>
      <c r="K814">
        <v>164</v>
      </c>
      <c r="L814">
        <v>168</v>
      </c>
      <c r="M814">
        <v>168</v>
      </c>
      <c r="N814">
        <v>164</v>
      </c>
      <c r="O814">
        <v>252</v>
      </c>
      <c r="P814">
        <v>248</v>
      </c>
      <c r="Q814">
        <v>369</v>
      </c>
      <c r="R814">
        <v>339</v>
      </c>
      <c r="S814">
        <v>354</v>
      </c>
      <c r="T814">
        <v>314</v>
      </c>
      <c r="U814">
        <v>314</v>
      </c>
    </row>
    <row r="815" spans="1:21" x14ac:dyDescent="0.25">
      <c r="A815">
        <v>8045</v>
      </c>
      <c r="B815" t="s">
        <v>74</v>
      </c>
      <c r="C815">
        <v>7</v>
      </c>
      <c r="D815" t="s">
        <v>8</v>
      </c>
      <c r="E815">
        <v>1400</v>
      </c>
      <c r="F815">
        <v>56</v>
      </c>
      <c r="G815" t="s">
        <v>36</v>
      </c>
      <c r="H815" t="s">
        <v>49</v>
      </c>
      <c r="I815" t="s">
        <v>49</v>
      </c>
      <c r="J815">
        <v>1540</v>
      </c>
      <c r="K815">
        <v>1579</v>
      </c>
      <c r="L815">
        <v>1613</v>
      </c>
      <c r="M815">
        <v>1669</v>
      </c>
      <c r="N815">
        <v>1848</v>
      </c>
      <c r="O815">
        <v>1775</v>
      </c>
      <c r="P815">
        <v>1719</v>
      </c>
      <c r="Q815">
        <v>1708</v>
      </c>
      <c r="R815">
        <v>1718</v>
      </c>
      <c r="S815">
        <v>1808</v>
      </c>
      <c r="T815">
        <v>1942</v>
      </c>
      <c r="U815">
        <v>2011</v>
      </c>
    </row>
    <row r="816" spans="1:21" x14ac:dyDescent="0.25">
      <c r="A816">
        <v>8045</v>
      </c>
      <c r="B816" t="s">
        <v>74</v>
      </c>
      <c r="C816">
        <v>7</v>
      </c>
      <c r="D816" t="s">
        <v>8</v>
      </c>
      <c r="E816">
        <v>1500</v>
      </c>
      <c r="F816">
        <v>61</v>
      </c>
      <c r="G816" t="s">
        <v>37</v>
      </c>
      <c r="H816">
        <v>434</v>
      </c>
      <c r="I816">
        <v>490</v>
      </c>
      <c r="J816">
        <v>552</v>
      </c>
      <c r="K816">
        <v>382</v>
      </c>
      <c r="L816">
        <v>386</v>
      </c>
      <c r="M816">
        <v>397</v>
      </c>
      <c r="N816">
        <v>421</v>
      </c>
      <c r="O816">
        <v>472</v>
      </c>
      <c r="P816">
        <v>489</v>
      </c>
      <c r="Q816">
        <v>504</v>
      </c>
      <c r="R816">
        <v>499</v>
      </c>
      <c r="S816">
        <v>563</v>
      </c>
      <c r="T816">
        <v>616</v>
      </c>
      <c r="U816">
        <v>619</v>
      </c>
    </row>
    <row r="817" spans="1:21" x14ac:dyDescent="0.25">
      <c r="A817">
        <v>8045</v>
      </c>
      <c r="B817" t="s">
        <v>74</v>
      </c>
      <c r="C817">
        <v>7</v>
      </c>
      <c r="D817" t="s">
        <v>8</v>
      </c>
      <c r="E817">
        <v>1600</v>
      </c>
      <c r="F817">
        <v>62</v>
      </c>
      <c r="G817" t="s">
        <v>38</v>
      </c>
      <c r="H817">
        <v>1866</v>
      </c>
      <c r="I817">
        <v>1950</v>
      </c>
      <c r="J817">
        <v>2083</v>
      </c>
      <c r="K817">
        <v>2253</v>
      </c>
      <c r="L817">
        <v>2354</v>
      </c>
      <c r="M817">
        <v>2430</v>
      </c>
      <c r="N817">
        <v>2485</v>
      </c>
      <c r="O817">
        <v>2538</v>
      </c>
      <c r="P817">
        <v>2589</v>
      </c>
      <c r="Q817">
        <v>2627</v>
      </c>
      <c r="R817">
        <v>2771</v>
      </c>
      <c r="S817">
        <v>2845</v>
      </c>
      <c r="T817">
        <v>2847</v>
      </c>
      <c r="U817">
        <v>2907</v>
      </c>
    </row>
    <row r="818" spans="1:21" x14ac:dyDescent="0.25">
      <c r="A818">
        <v>8045</v>
      </c>
      <c r="B818" t="s">
        <v>74</v>
      </c>
      <c r="C818">
        <v>7</v>
      </c>
      <c r="D818" t="s">
        <v>8</v>
      </c>
      <c r="E818">
        <v>1700</v>
      </c>
      <c r="F818">
        <v>71</v>
      </c>
      <c r="G818" t="s">
        <v>39</v>
      </c>
      <c r="H818">
        <v>810</v>
      </c>
      <c r="I818">
        <v>830</v>
      </c>
      <c r="J818">
        <v>808</v>
      </c>
      <c r="K818">
        <v>842</v>
      </c>
      <c r="L818">
        <v>854</v>
      </c>
      <c r="M818">
        <v>870</v>
      </c>
      <c r="N818">
        <v>888</v>
      </c>
      <c r="O818">
        <v>885</v>
      </c>
      <c r="P818">
        <v>887</v>
      </c>
      <c r="Q818">
        <v>905</v>
      </c>
      <c r="R818">
        <v>873</v>
      </c>
      <c r="S818">
        <v>923</v>
      </c>
      <c r="T818">
        <v>990</v>
      </c>
      <c r="U818">
        <v>999</v>
      </c>
    </row>
    <row r="819" spans="1:21" x14ac:dyDescent="0.25">
      <c r="A819">
        <v>8045</v>
      </c>
      <c r="B819" t="s">
        <v>74</v>
      </c>
      <c r="C819">
        <v>7</v>
      </c>
      <c r="D819" t="s">
        <v>8</v>
      </c>
      <c r="E819">
        <v>1800</v>
      </c>
      <c r="F819">
        <v>72</v>
      </c>
      <c r="G819" t="s">
        <v>40</v>
      </c>
      <c r="H819">
        <v>2569</v>
      </c>
      <c r="I819">
        <v>2535</v>
      </c>
      <c r="J819">
        <v>2602</v>
      </c>
      <c r="K819">
        <v>2719</v>
      </c>
      <c r="L819">
        <v>2812</v>
      </c>
      <c r="M819">
        <v>2965</v>
      </c>
      <c r="N819">
        <v>3176</v>
      </c>
      <c r="O819">
        <v>3234</v>
      </c>
      <c r="P819">
        <v>2958</v>
      </c>
      <c r="Q819">
        <v>2740</v>
      </c>
      <c r="R819">
        <v>2832</v>
      </c>
      <c r="S819">
        <v>2934</v>
      </c>
      <c r="T819">
        <v>3038</v>
      </c>
      <c r="U819">
        <v>3202</v>
      </c>
    </row>
    <row r="820" spans="1:21" x14ac:dyDescent="0.25">
      <c r="A820">
        <v>8045</v>
      </c>
      <c r="B820" t="s">
        <v>74</v>
      </c>
      <c r="C820">
        <v>7</v>
      </c>
      <c r="D820" t="s">
        <v>8</v>
      </c>
      <c r="E820">
        <v>1900</v>
      </c>
      <c r="F820">
        <v>81</v>
      </c>
      <c r="G820" t="s">
        <v>41</v>
      </c>
      <c r="H820">
        <v>1791</v>
      </c>
      <c r="I820">
        <v>1839</v>
      </c>
      <c r="J820">
        <v>1896</v>
      </c>
      <c r="K820">
        <v>1903</v>
      </c>
      <c r="L820">
        <v>1950</v>
      </c>
      <c r="M820">
        <v>1990</v>
      </c>
      <c r="N820">
        <v>2067</v>
      </c>
      <c r="O820">
        <v>2083</v>
      </c>
      <c r="P820">
        <v>1994</v>
      </c>
      <c r="Q820">
        <v>1866</v>
      </c>
      <c r="R820">
        <v>1965</v>
      </c>
      <c r="S820">
        <v>1960</v>
      </c>
      <c r="T820">
        <v>2015</v>
      </c>
      <c r="U820">
        <v>2061</v>
      </c>
    </row>
    <row r="821" spans="1:21" x14ac:dyDescent="0.25">
      <c r="A821">
        <v>8045</v>
      </c>
      <c r="B821" t="s">
        <v>74</v>
      </c>
      <c r="C821">
        <v>7</v>
      </c>
      <c r="D821" t="s">
        <v>8</v>
      </c>
      <c r="E821">
        <v>2000</v>
      </c>
      <c r="F821" t="s">
        <v>9</v>
      </c>
      <c r="G821" t="s">
        <v>42</v>
      </c>
      <c r="H821">
        <v>3777</v>
      </c>
      <c r="I821">
        <v>4059</v>
      </c>
      <c r="J821">
        <v>4160</v>
      </c>
      <c r="K821">
        <v>4122</v>
      </c>
      <c r="L821">
        <v>4317</v>
      </c>
      <c r="M821">
        <v>4601</v>
      </c>
      <c r="N821">
        <v>4520</v>
      </c>
      <c r="O821">
        <v>4967</v>
      </c>
      <c r="P821">
        <v>5317</v>
      </c>
      <c r="Q821">
        <v>5428</v>
      </c>
      <c r="R821">
        <v>5401</v>
      </c>
      <c r="S821">
        <v>5326</v>
      </c>
      <c r="T821">
        <v>5367</v>
      </c>
      <c r="U821">
        <v>5434</v>
      </c>
    </row>
    <row r="822" spans="1:21" x14ac:dyDescent="0.25">
      <c r="A822">
        <v>8045</v>
      </c>
      <c r="B822" t="s">
        <v>74</v>
      </c>
      <c r="C822">
        <v>7</v>
      </c>
      <c r="D822" t="s">
        <v>8</v>
      </c>
      <c r="E822">
        <v>2001</v>
      </c>
      <c r="F822" t="s">
        <v>9</v>
      </c>
      <c r="G822" t="s">
        <v>43</v>
      </c>
      <c r="H822">
        <v>307</v>
      </c>
      <c r="I822">
        <v>325</v>
      </c>
      <c r="J822">
        <v>326</v>
      </c>
      <c r="K822">
        <v>309</v>
      </c>
      <c r="L822">
        <v>299</v>
      </c>
      <c r="M822">
        <v>296</v>
      </c>
      <c r="N822">
        <v>305</v>
      </c>
      <c r="O822">
        <v>317</v>
      </c>
      <c r="P822">
        <v>330</v>
      </c>
      <c r="Q822">
        <v>335</v>
      </c>
      <c r="R822">
        <v>297</v>
      </c>
      <c r="S822">
        <v>284</v>
      </c>
      <c r="T822">
        <v>270</v>
      </c>
      <c r="U822">
        <v>267</v>
      </c>
    </row>
    <row r="823" spans="1:21" x14ac:dyDescent="0.25">
      <c r="A823">
        <v>8045</v>
      </c>
      <c r="B823" t="s">
        <v>74</v>
      </c>
      <c r="C823">
        <v>7</v>
      </c>
      <c r="D823" t="s">
        <v>8</v>
      </c>
      <c r="E823">
        <v>2002</v>
      </c>
      <c r="F823" t="s">
        <v>9</v>
      </c>
      <c r="G823" t="s">
        <v>44</v>
      </c>
      <c r="H823">
        <v>127</v>
      </c>
      <c r="I823">
        <v>132</v>
      </c>
      <c r="J823">
        <v>133</v>
      </c>
      <c r="K823">
        <v>129</v>
      </c>
      <c r="L823">
        <v>118</v>
      </c>
      <c r="M823">
        <v>125</v>
      </c>
      <c r="N823">
        <v>134</v>
      </c>
      <c r="O823">
        <v>141</v>
      </c>
      <c r="P823">
        <v>148</v>
      </c>
      <c r="Q823">
        <v>152</v>
      </c>
      <c r="R823">
        <v>151</v>
      </c>
      <c r="S823">
        <v>149</v>
      </c>
      <c r="T823">
        <v>150</v>
      </c>
      <c r="U823">
        <v>151</v>
      </c>
    </row>
    <row r="824" spans="1:21" x14ac:dyDescent="0.25">
      <c r="A824">
        <v>8045</v>
      </c>
      <c r="B824" t="s">
        <v>74</v>
      </c>
      <c r="C824">
        <v>7</v>
      </c>
      <c r="D824" t="s">
        <v>8</v>
      </c>
      <c r="E824">
        <v>2010</v>
      </c>
      <c r="F824" t="s">
        <v>9</v>
      </c>
      <c r="G824" t="s">
        <v>45</v>
      </c>
      <c r="H824">
        <v>3343</v>
      </c>
      <c r="I824">
        <v>3602</v>
      </c>
      <c r="J824">
        <v>3701</v>
      </c>
      <c r="K824">
        <v>3684</v>
      </c>
      <c r="L824">
        <v>3900</v>
      </c>
      <c r="M824">
        <v>4180</v>
      </c>
      <c r="N824">
        <v>4081</v>
      </c>
      <c r="O824">
        <v>4509</v>
      </c>
      <c r="P824">
        <v>4839</v>
      </c>
      <c r="Q824">
        <v>4941</v>
      </c>
      <c r="R824">
        <v>4953</v>
      </c>
      <c r="S824">
        <v>4893</v>
      </c>
      <c r="T824">
        <v>4947</v>
      </c>
      <c r="U824">
        <v>5016</v>
      </c>
    </row>
    <row r="825" spans="1:21" x14ac:dyDescent="0.25">
      <c r="A825">
        <v>8045</v>
      </c>
      <c r="B825" t="s">
        <v>74</v>
      </c>
      <c r="C825">
        <v>7</v>
      </c>
      <c r="D825" t="s">
        <v>8</v>
      </c>
      <c r="E825">
        <v>2011</v>
      </c>
      <c r="F825" t="s">
        <v>9</v>
      </c>
      <c r="G825" t="s">
        <v>46</v>
      </c>
      <c r="H825">
        <v>418</v>
      </c>
      <c r="I825">
        <v>427</v>
      </c>
      <c r="J825">
        <v>425</v>
      </c>
      <c r="K825">
        <v>435</v>
      </c>
      <c r="L825">
        <v>432</v>
      </c>
      <c r="M825">
        <v>422</v>
      </c>
      <c r="N825">
        <v>432</v>
      </c>
      <c r="O825">
        <v>481</v>
      </c>
      <c r="P825">
        <v>493</v>
      </c>
      <c r="Q825">
        <v>500</v>
      </c>
      <c r="R825">
        <v>513</v>
      </c>
      <c r="S825">
        <v>501</v>
      </c>
      <c r="T825">
        <v>500</v>
      </c>
      <c r="U825">
        <v>508</v>
      </c>
    </row>
    <row r="826" spans="1:21" x14ac:dyDescent="0.25">
      <c r="A826">
        <v>8045</v>
      </c>
      <c r="B826" t="s">
        <v>74</v>
      </c>
      <c r="C826">
        <v>7</v>
      </c>
      <c r="D826" t="s">
        <v>8</v>
      </c>
      <c r="E826">
        <v>2012</v>
      </c>
      <c r="F826" t="s">
        <v>9</v>
      </c>
      <c r="G826" t="s">
        <v>47</v>
      </c>
      <c r="H826">
        <v>2925</v>
      </c>
      <c r="I826">
        <v>3175</v>
      </c>
      <c r="J826">
        <v>3276</v>
      </c>
      <c r="K826">
        <v>3249</v>
      </c>
      <c r="L826">
        <v>3468</v>
      </c>
      <c r="M826">
        <v>3758</v>
      </c>
      <c r="N826">
        <v>3649</v>
      </c>
      <c r="O826">
        <v>4028</v>
      </c>
      <c r="P826">
        <v>4346</v>
      </c>
      <c r="Q826">
        <v>4441</v>
      </c>
      <c r="R826">
        <v>4440</v>
      </c>
      <c r="S826">
        <v>4392</v>
      </c>
      <c r="T826">
        <v>4447</v>
      </c>
      <c r="U826">
        <v>4508</v>
      </c>
    </row>
    <row r="827" spans="1:21" x14ac:dyDescent="0.25">
      <c r="A827">
        <v>8047</v>
      </c>
      <c r="B827" t="s">
        <v>75</v>
      </c>
      <c r="C827">
        <v>7</v>
      </c>
      <c r="D827" t="s">
        <v>8</v>
      </c>
      <c r="E827">
        <v>10</v>
      </c>
      <c r="F827" t="s">
        <v>9</v>
      </c>
      <c r="G827" t="s">
        <v>10</v>
      </c>
      <c r="H827">
        <v>5956</v>
      </c>
      <c r="I827">
        <v>6244</v>
      </c>
      <c r="J827">
        <v>5804</v>
      </c>
      <c r="K827">
        <v>5746</v>
      </c>
      <c r="L827">
        <v>5957</v>
      </c>
      <c r="M827">
        <v>5816</v>
      </c>
      <c r="N827">
        <v>5430</v>
      </c>
      <c r="O827">
        <v>5508</v>
      </c>
      <c r="P827">
        <v>5948</v>
      </c>
      <c r="Q827">
        <v>6497</v>
      </c>
      <c r="R827">
        <v>6414</v>
      </c>
      <c r="S827">
        <v>6454</v>
      </c>
      <c r="T827">
        <v>6356</v>
      </c>
      <c r="U827">
        <v>6174</v>
      </c>
    </row>
    <row r="828" spans="1:21" x14ac:dyDescent="0.25">
      <c r="A828">
        <v>8047</v>
      </c>
      <c r="B828" t="s">
        <v>75</v>
      </c>
      <c r="C828">
        <v>7</v>
      </c>
      <c r="D828" t="s">
        <v>8</v>
      </c>
      <c r="E828">
        <v>20</v>
      </c>
      <c r="F828" t="s">
        <v>9</v>
      </c>
      <c r="G828" t="s">
        <v>11</v>
      </c>
      <c r="H828">
        <v>5590</v>
      </c>
      <c r="I828">
        <v>5911</v>
      </c>
      <c r="J828">
        <v>5440</v>
      </c>
      <c r="K828">
        <v>5386</v>
      </c>
      <c r="L828">
        <v>5580</v>
      </c>
      <c r="M828">
        <v>5453</v>
      </c>
      <c r="N828">
        <v>5061</v>
      </c>
      <c r="O828">
        <v>4893</v>
      </c>
      <c r="P828">
        <v>5225</v>
      </c>
      <c r="Q828">
        <v>5660</v>
      </c>
      <c r="R828">
        <v>5526</v>
      </c>
      <c r="S828">
        <v>5492</v>
      </c>
      <c r="T828">
        <v>5377</v>
      </c>
      <c r="U828">
        <v>5168</v>
      </c>
    </row>
    <row r="829" spans="1:21" x14ac:dyDescent="0.25">
      <c r="A829">
        <v>8047</v>
      </c>
      <c r="B829" t="s">
        <v>75</v>
      </c>
      <c r="C829">
        <v>7</v>
      </c>
      <c r="D829" t="s">
        <v>8</v>
      </c>
      <c r="E829">
        <v>40</v>
      </c>
      <c r="F829" t="s">
        <v>9</v>
      </c>
      <c r="G829" t="s">
        <v>12</v>
      </c>
      <c r="H829">
        <v>366</v>
      </c>
      <c r="I829">
        <v>333</v>
      </c>
      <c r="J829">
        <v>364</v>
      </c>
      <c r="K829">
        <v>360</v>
      </c>
      <c r="L829">
        <v>377</v>
      </c>
      <c r="M829">
        <v>363</v>
      </c>
      <c r="N829">
        <v>369</v>
      </c>
      <c r="O829">
        <v>615</v>
      </c>
      <c r="P829">
        <v>723</v>
      </c>
      <c r="Q829">
        <v>837</v>
      </c>
      <c r="R829">
        <v>888</v>
      </c>
      <c r="S829">
        <v>962</v>
      </c>
      <c r="T829">
        <v>979</v>
      </c>
      <c r="U829">
        <v>1006</v>
      </c>
    </row>
    <row r="830" spans="1:21" x14ac:dyDescent="0.25">
      <c r="A830">
        <v>8047</v>
      </c>
      <c r="B830" t="s">
        <v>75</v>
      </c>
      <c r="C830">
        <v>7</v>
      </c>
      <c r="D830" t="s">
        <v>8</v>
      </c>
      <c r="E830">
        <v>50</v>
      </c>
      <c r="F830" t="s">
        <v>9</v>
      </c>
      <c r="G830" t="s">
        <v>13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</row>
    <row r="831" spans="1:21" x14ac:dyDescent="0.25">
      <c r="A831">
        <v>8047</v>
      </c>
      <c r="B831" t="s">
        <v>75</v>
      </c>
      <c r="C831">
        <v>7</v>
      </c>
      <c r="D831" t="s">
        <v>8</v>
      </c>
      <c r="E831">
        <v>60</v>
      </c>
      <c r="F831" t="s">
        <v>9</v>
      </c>
      <c r="G831" t="s">
        <v>14</v>
      </c>
      <c r="H831">
        <v>366</v>
      </c>
      <c r="I831">
        <v>333</v>
      </c>
      <c r="J831">
        <v>364</v>
      </c>
      <c r="K831">
        <v>360</v>
      </c>
      <c r="L831">
        <v>377</v>
      </c>
      <c r="M831">
        <v>363</v>
      </c>
      <c r="N831">
        <v>369</v>
      </c>
      <c r="O831">
        <v>615</v>
      </c>
      <c r="P831">
        <v>723</v>
      </c>
      <c r="Q831">
        <v>837</v>
      </c>
      <c r="R831">
        <v>888</v>
      </c>
      <c r="S831">
        <v>962</v>
      </c>
      <c r="T831">
        <v>979</v>
      </c>
      <c r="U831">
        <v>1006</v>
      </c>
    </row>
    <row r="832" spans="1:21" x14ac:dyDescent="0.25">
      <c r="A832">
        <v>8047</v>
      </c>
      <c r="B832" t="s">
        <v>75</v>
      </c>
      <c r="C832">
        <v>7</v>
      </c>
      <c r="D832" t="s">
        <v>8</v>
      </c>
      <c r="E832">
        <v>70</v>
      </c>
      <c r="F832" t="s">
        <v>15</v>
      </c>
      <c r="G832" t="s">
        <v>16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</row>
    <row r="833" spans="1:21" x14ac:dyDescent="0.25">
      <c r="A833">
        <v>8047</v>
      </c>
      <c r="B833" t="s">
        <v>75</v>
      </c>
      <c r="C833">
        <v>7</v>
      </c>
      <c r="D833" t="s">
        <v>8</v>
      </c>
      <c r="E833">
        <v>80</v>
      </c>
      <c r="F833" t="s">
        <v>9</v>
      </c>
      <c r="G833" t="s">
        <v>17</v>
      </c>
      <c r="H833">
        <v>5956</v>
      </c>
      <c r="I833">
        <v>6244</v>
      </c>
      <c r="J833">
        <v>5804</v>
      </c>
      <c r="K833">
        <v>5746</v>
      </c>
      <c r="L833">
        <v>5957</v>
      </c>
      <c r="M833">
        <v>5816</v>
      </c>
      <c r="N833">
        <v>5430</v>
      </c>
      <c r="O833">
        <v>5508</v>
      </c>
      <c r="P833">
        <v>5948</v>
      </c>
      <c r="Q833">
        <v>6497</v>
      </c>
      <c r="R833">
        <v>6414</v>
      </c>
      <c r="S833">
        <v>6454</v>
      </c>
      <c r="T833">
        <v>6356</v>
      </c>
      <c r="U833">
        <v>6174</v>
      </c>
    </row>
    <row r="834" spans="1:21" x14ac:dyDescent="0.25">
      <c r="A834">
        <v>8047</v>
      </c>
      <c r="B834" t="s">
        <v>75</v>
      </c>
      <c r="C834">
        <v>7</v>
      </c>
      <c r="D834" t="s">
        <v>8</v>
      </c>
      <c r="E834">
        <v>90</v>
      </c>
      <c r="F834" t="s">
        <v>9</v>
      </c>
      <c r="G834" t="s">
        <v>18</v>
      </c>
      <c r="H834">
        <v>5614</v>
      </c>
      <c r="I834">
        <v>5862</v>
      </c>
      <c r="J834">
        <v>5410</v>
      </c>
      <c r="K834">
        <v>5334</v>
      </c>
      <c r="L834">
        <v>5521</v>
      </c>
      <c r="M834">
        <v>5385</v>
      </c>
      <c r="N834">
        <v>5004</v>
      </c>
      <c r="O834">
        <v>5077</v>
      </c>
      <c r="P834">
        <v>5528</v>
      </c>
      <c r="Q834">
        <v>6050</v>
      </c>
      <c r="R834">
        <v>5965</v>
      </c>
      <c r="S834">
        <v>6006</v>
      </c>
      <c r="T834">
        <v>5901</v>
      </c>
      <c r="U834">
        <v>5714</v>
      </c>
    </row>
    <row r="835" spans="1:21" x14ac:dyDescent="0.25">
      <c r="A835">
        <v>8047</v>
      </c>
      <c r="B835" t="s">
        <v>75</v>
      </c>
      <c r="C835">
        <v>7</v>
      </c>
      <c r="D835" t="s">
        <v>8</v>
      </c>
      <c r="E835">
        <v>100</v>
      </c>
      <c r="F835" t="s">
        <v>19</v>
      </c>
      <c r="G835" t="s">
        <v>20</v>
      </c>
      <c r="H835" t="s">
        <v>53</v>
      </c>
      <c r="I835" t="s">
        <v>53</v>
      </c>
      <c r="J835" t="s">
        <v>53</v>
      </c>
      <c r="K835" t="s">
        <v>53</v>
      </c>
      <c r="L835" t="s">
        <v>53</v>
      </c>
      <c r="M835" t="s">
        <v>53</v>
      </c>
      <c r="N835" t="s">
        <v>53</v>
      </c>
      <c r="O835" t="s">
        <v>49</v>
      </c>
      <c r="P835" t="s">
        <v>49</v>
      </c>
      <c r="Q835" t="s">
        <v>49</v>
      </c>
      <c r="R835" t="s">
        <v>49</v>
      </c>
      <c r="S835" t="s">
        <v>49</v>
      </c>
      <c r="T835" t="s">
        <v>49</v>
      </c>
      <c r="U835" t="s">
        <v>49</v>
      </c>
    </row>
    <row r="836" spans="1:21" x14ac:dyDescent="0.25">
      <c r="A836">
        <v>8047</v>
      </c>
      <c r="B836" t="s">
        <v>75</v>
      </c>
      <c r="C836">
        <v>7</v>
      </c>
      <c r="D836" t="s">
        <v>8</v>
      </c>
      <c r="E836">
        <v>200</v>
      </c>
      <c r="F836">
        <v>21</v>
      </c>
      <c r="G836" t="s">
        <v>21</v>
      </c>
      <c r="H836" t="s">
        <v>49</v>
      </c>
      <c r="I836" t="s">
        <v>49</v>
      </c>
      <c r="J836">
        <v>10</v>
      </c>
      <c r="K836" t="s">
        <v>53</v>
      </c>
      <c r="L836" t="s">
        <v>49</v>
      </c>
      <c r="M836" t="s">
        <v>49</v>
      </c>
      <c r="N836" t="s">
        <v>49</v>
      </c>
      <c r="O836" t="s">
        <v>49</v>
      </c>
      <c r="P836" t="s">
        <v>49</v>
      </c>
      <c r="Q836" t="s">
        <v>49</v>
      </c>
      <c r="R836" t="s">
        <v>49</v>
      </c>
      <c r="S836" t="s">
        <v>49</v>
      </c>
      <c r="T836">
        <v>195</v>
      </c>
      <c r="U836">
        <v>209</v>
      </c>
    </row>
    <row r="837" spans="1:21" x14ac:dyDescent="0.25">
      <c r="A837">
        <v>8047</v>
      </c>
      <c r="B837" t="s">
        <v>75</v>
      </c>
      <c r="C837">
        <v>7</v>
      </c>
      <c r="D837" t="s">
        <v>8</v>
      </c>
      <c r="E837">
        <v>300</v>
      </c>
      <c r="F837">
        <v>22</v>
      </c>
      <c r="G837" t="s">
        <v>22</v>
      </c>
      <c r="H837" t="s">
        <v>53</v>
      </c>
      <c r="I837" t="s">
        <v>53</v>
      </c>
      <c r="J837" t="s">
        <v>53</v>
      </c>
      <c r="K837" t="s">
        <v>53</v>
      </c>
      <c r="L837" t="s">
        <v>53</v>
      </c>
      <c r="M837" t="s">
        <v>53</v>
      </c>
      <c r="N837" t="s">
        <v>53</v>
      </c>
      <c r="O837" t="s">
        <v>53</v>
      </c>
      <c r="P837" t="s">
        <v>53</v>
      </c>
      <c r="Q837" t="s">
        <v>53</v>
      </c>
      <c r="R837" t="s">
        <v>53</v>
      </c>
      <c r="S837" t="s">
        <v>53</v>
      </c>
      <c r="T837" t="s">
        <v>53</v>
      </c>
      <c r="U837" t="s">
        <v>53</v>
      </c>
    </row>
    <row r="838" spans="1:21" x14ac:dyDescent="0.25">
      <c r="A838">
        <v>8047</v>
      </c>
      <c r="B838" t="s">
        <v>75</v>
      </c>
      <c r="C838">
        <v>7</v>
      </c>
      <c r="D838" t="s">
        <v>8</v>
      </c>
      <c r="E838">
        <v>400</v>
      </c>
      <c r="F838">
        <v>23</v>
      </c>
      <c r="G838" t="s">
        <v>23</v>
      </c>
      <c r="H838">
        <v>147</v>
      </c>
      <c r="I838">
        <v>147</v>
      </c>
      <c r="J838" t="s">
        <v>49</v>
      </c>
      <c r="K838" t="s">
        <v>49</v>
      </c>
      <c r="L838">
        <v>183</v>
      </c>
      <c r="M838">
        <v>183</v>
      </c>
      <c r="N838">
        <v>135</v>
      </c>
      <c r="O838">
        <v>145</v>
      </c>
      <c r="P838">
        <v>103</v>
      </c>
      <c r="Q838">
        <v>99</v>
      </c>
      <c r="R838">
        <v>106</v>
      </c>
      <c r="S838">
        <v>112</v>
      </c>
      <c r="T838">
        <v>123</v>
      </c>
      <c r="U838">
        <v>133</v>
      </c>
    </row>
    <row r="839" spans="1:21" x14ac:dyDescent="0.25">
      <c r="A839">
        <v>8047</v>
      </c>
      <c r="B839" t="s">
        <v>75</v>
      </c>
      <c r="C839">
        <v>7</v>
      </c>
      <c r="D839" t="s">
        <v>8</v>
      </c>
      <c r="E839">
        <v>500</v>
      </c>
      <c r="F839" t="s">
        <v>24</v>
      </c>
      <c r="G839" t="s">
        <v>25</v>
      </c>
      <c r="H839" t="s">
        <v>49</v>
      </c>
      <c r="I839" t="s">
        <v>49</v>
      </c>
      <c r="J839" t="s">
        <v>49</v>
      </c>
      <c r="K839" t="s">
        <v>49</v>
      </c>
      <c r="L839" t="s">
        <v>49</v>
      </c>
      <c r="M839" t="s">
        <v>49</v>
      </c>
      <c r="N839" t="s">
        <v>49</v>
      </c>
      <c r="O839">
        <v>42</v>
      </c>
      <c r="P839" t="s">
        <v>49</v>
      </c>
      <c r="Q839" t="s">
        <v>49</v>
      </c>
      <c r="R839" t="s">
        <v>49</v>
      </c>
      <c r="S839" t="s">
        <v>49</v>
      </c>
      <c r="T839" t="s">
        <v>49</v>
      </c>
      <c r="U839" t="s">
        <v>49</v>
      </c>
    </row>
    <row r="840" spans="1:21" x14ac:dyDescent="0.25">
      <c r="A840">
        <v>8047</v>
      </c>
      <c r="B840" t="s">
        <v>75</v>
      </c>
      <c r="C840">
        <v>7</v>
      </c>
      <c r="D840" t="s">
        <v>8</v>
      </c>
      <c r="E840">
        <v>600</v>
      </c>
      <c r="F840">
        <v>42</v>
      </c>
      <c r="G840" t="s">
        <v>26</v>
      </c>
      <c r="H840" t="s">
        <v>49</v>
      </c>
      <c r="I840" t="s">
        <v>53</v>
      </c>
      <c r="J840">
        <v>10</v>
      </c>
      <c r="K840" t="s">
        <v>49</v>
      </c>
      <c r="L840" t="s">
        <v>49</v>
      </c>
      <c r="M840" t="s">
        <v>49</v>
      </c>
      <c r="N840">
        <v>12</v>
      </c>
      <c r="O840">
        <v>23</v>
      </c>
      <c r="P840">
        <v>28</v>
      </c>
      <c r="Q840" t="s">
        <v>49</v>
      </c>
      <c r="R840" t="s">
        <v>49</v>
      </c>
      <c r="S840" t="s">
        <v>49</v>
      </c>
      <c r="T840" t="s">
        <v>49</v>
      </c>
      <c r="U840" t="s">
        <v>49</v>
      </c>
    </row>
    <row r="841" spans="1:21" x14ac:dyDescent="0.25">
      <c r="A841">
        <v>8047</v>
      </c>
      <c r="B841" t="s">
        <v>75</v>
      </c>
      <c r="C841">
        <v>7</v>
      </c>
      <c r="D841" t="s">
        <v>8</v>
      </c>
      <c r="E841">
        <v>700</v>
      </c>
      <c r="F841" t="s">
        <v>27</v>
      </c>
      <c r="G841" t="s">
        <v>28</v>
      </c>
      <c r="H841">
        <v>62</v>
      </c>
      <c r="I841">
        <v>60</v>
      </c>
      <c r="J841">
        <v>67</v>
      </c>
      <c r="K841">
        <v>66</v>
      </c>
      <c r="L841">
        <v>64</v>
      </c>
      <c r="M841">
        <v>66</v>
      </c>
      <c r="N841">
        <v>60</v>
      </c>
      <c r="O841">
        <v>70</v>
      </c>
      <c r="P841">
        <v>69</v>
      </c>
      <c r="Q841">
        <v>85</v>
      </c>
      <c r="R841">
        <v>86</v>
      </c>
      <c r="S841">
        <v>100</v>
      </c>
      <c r="T841">
        <v>91</v>
      </c>
      <c r="U841">
        <v>94</v>
      </c>
    </row>
    <row r="842" spans="1:21" x14ac:dyDescent="0.25">
      <c r="A842">
        <v>8047</v>
      </c>
      <c r="B842" t="s">
        <v>75</v>
      </c>
      <c r="C842">
        <v>7</v>
      </c>
      <c r="D842" t="s">
        <v>8</v>
      </c>
      <c r="E842">
        <v>800</v>
      </c>
      <c r="F842" t="s">
        <v>29</v>
      </c>
      <c r="G842" t="s">
        <v>30</v>
      </c>
      <c r="H842" t="s">
        <v>49</v>
      </c>
      <c r="I842">
        <v>32</v>
      </c>
      <c r="J842">
        <v>36</v>
      </c>
      <c r="K842" t="s">
        <v>49</v>
      </c>
      <c r="L842" t="s">
        <v>49</v>
      </c>
      <c r="M842" t="s">
        <v>49</v>
      </c>
      <c r="N842">
        <v>28</v>
      </c>
      <c r="O842">
        <v>38</v>
      </c>
      <c r="P842">
        <v>44</v>
      </c>
      <c r="Q842" t="s">
        <v>49</v>
      </c>
      <c r="R842" t="s">
        <v>49</v>
      </c>
      <c r="S842" t="s">
        <v>49</v>
      </c>
      <c r="T842" t="s">
        <v>49</v>
      </c>
      <c r="U842" t="s">
        <v>49</v>
      </c>
    </row>
    <row r="843" spans="1:21" x14ac:dyDescent="0.25">
      <c r="A843">
        <v>8047</v>
      </c>
      <c r="B843" t="s">
        <v>75</v>
      </c>
      <c r="C843">
        <v>7</v>
      </c>
      <c r="D843" t="s">
        <v>8</v>
      </c>
      <c r="E843">
        <v>900</v>
      </c>
      <c r="F843">
        <v>51</v>
      </c>
      <c r="G843" t="s">
        <v>31</v>
      </c>
      <c r="H843" t="s">
        <v>49</v>
      </c>
      <c r="I843" t="s">
        <v>49</v>
      </c>
      <c r="J843" t="s">
        <v>49</v>
      </c>
      <c r="K843" t="s">
        <v>49</v>
      </c>
      <c r="L843" t="s">
        <v>49</v>
      </c>
      <c r="M843" t="s">
        <v>49</v>
      </c>
      <c r="N843">
        <v>17</v>
      </c>
      <c r="O843">
        <v>26</v>
      </c>
      <c r="P843">
        <v>29</v>
      </c>
      <c r="Q843">
        <v>29</v>
      </c>
      <c r="R843">
        <v>27</v>
      </c>
      <c r="S843" t="s">
        <v>49</v>
      </c>
      <c r="T843" t="s">
        <v>49</v>
      </c>
      <c r="U843" t="s">
        <v>49</v>
      </c>
    </row>
    <row r="844" spans="1:21" x14ac:dyDescent="0.25">
      <c r="A844">
        <v>8047</v>
      </c>
      <c r="B844" t="s">
        <v>75</v>
      </c>
      <c r="C844">
        <v>7</v>
      </c>
      <c r="D844" t="s">
        <v>8</v>
      </c>
      <c r="E844">
        <v>1000</v>
      </c>
      <c r="F844">
        <v>52</v>
      </c>
      <c r="G844" t="s">
        <v>32</v>
      </c>
      <c r="H844">
        <v>15</v>
      </c>
      <c r="I844">
        <v>14</v>
      </c>
      <c r="J844">
        <v>16</v>
      </c>
      <c r="K844" t="s">
        <v>49</v>
      </c>
      <c r="L844" t="s">
        <v>49</v>
      </c>
      <c r="M844" t="s">
        <v>49</v>
      </c>
      <c r="N844" t="s">
        <v>49</v>
      </c>
      <c r="O844" t="s">
        <v>49</v>
      </c>
      <c r="P844">
        <v>69</v>
      </c>
      <c r="Q844">
        <v>66</v>
      </c>
      <c r="R844">
        <v>60</v>
      </c>
      <c r="S844" t="s">
        <v>49</v>
      </c>
      <c r="T844">
        <v>68</v>
      </c>
      <c r="U844" t="s">
        <v>49</v>
      </c>
    </row>
    <row r="845" spans="1:21" x14ac:dyDescent="0.25">
      <c r="A845">
        <v>8047</v>
      </c>
      <c r="B845" t="s">
        <v>75</v>
      </c>
      <c r="C845">
        <v>7</v>
      </c>
      <c r="D845" t="s">
        <v>8</v>
      </c>
      <c r="E845">
        <v>1100</v>
      </c>
      <c r="F845">
        <v>53</v>
      </c>
      <c r="G845" t="s">
        <v>33</v>
      </c>
      <c r="H845" t="s">
        <v>49</v>
      </c>
      <c r="I845">
        <v>55</v>
      </c>
      <c r="J845">
        <v>74</v>
      </c>
      <c r="K845">
        <v>66</v>
      </c>
      <c r="L845" t="s">
        <v>49</v>
      </c>
      <c r="M845">
        <v>63</v>
      </c>
      <c r="N845" t="s">
        <v>49</v>
      </c>
      <c r="O845" t="s">
        <v>49</v>
      </c>
      <c r="P845">
        <v>95</v>
      </c>
      <c r="Q845">
        <v>92</v>
      </c>
      <c r="R845">
        <v>120</v>
      </c>
      <c r="S845" t="s">
        <v>49</v>
      </c>
      <c r="T845" t="s">
        <v>49</v>
      </c>
      <c r="U845" t="s">
        <v>49</v>
      </c>
    </row>
    <row r="846" spans="1:21" x14ac:dyDescent="0.25">
      <c r="A846">
        <v>8047</v>
      </c>
      <c r="B846" t="s">
        <v>75</v>
      </c>
      <c r="C846">
        <v>7</v>
      </c>
      <c r="D846" t="s">
        <v>8</v>
      </c>
      <c r="E846">
        <v>1200</v>
      </c>
      <c r="F846">
        <v>54</v>
      </c>
      <c r="G846" t="s">
        <v>34</v>
      </c>
      <c r="H846" t="s">
        <v>49</v>
      </c>
      <c r="I846">
        <v>73</v>
      </c>
      <c r="J846">
        <v>70</v>
      </c>
      <c r="K846">
        <v>67</v>
      </c>
      <c r="L846">
        <v>68</v>
      </c>
      <c r="M846">
        <v>75</v>
      </c>
      <c r="N846">
        <v>74</v>
      </c>
      <c r="O846">
        <v>62</v>
      </c>
      <c r="P846" t="s">
        <v>49</v>
      </c>
      <c r="Q846">
        <v>84</v>
      </c>
      <c r="R846">
        <v>95</v>
      </c>
      <c r="S846">
        <v>97</v>
      </c>
      <c r="T846" t="s">
        <v>49</v>
      </c>
      <c r="U846" t="s">
        <v>49</v>
      </c>
    </row>
    <row r="847" spans="1:21" x14ac:dyDescent="0.25">
      <c r="A847">
        <v>8047</v>
      </c>
      <c r="B847" t="s">
        <v>75</v>
      </c>
      <c r="C847">
        <v>7</v>
      </c>
      <c r="D847" t="s">
        <v>8</v>
      </c>
      <c r="E847">
        <v>1300</v>
      </c>
      <c r="F847">
        <v>55</v>
      </c>
      <c r="G847" t="s">
        <v>35</v>
      </c>
      <c r="H847">
        <v>0</v>
      </c>
      <c r="I847">
        <v>0</v>
      </c>
      <c r="J847" t="s">
        <v>49</v>
      </c>
      <c r="K847" t="s">
        <v>49</v>
      </c>
      <c r="L847">
        <v>10</v>
      </c>
      <c r="M847">
        <v>10</v>
      </c>
      <c r="N847" t="s">
        <v>49</v>
      </c>
      <c r="O847" t="s">
        <v>49</v>
      </c>
      <c r="P847" t="s">
        <v>49</v>
      </c>
      <c r="Q847" t="s">
        <v>49</v>
      </c>
      <c r="R847" t="s">
        <v>49</v>
      </c>
      <c r="S847" t="s">
        <v>49</v>
      </c>
      <c r="T847" t="s">
        <v>49</v>
      </c>
      <c r="U847" t="s">
        <v>49</v>
      </c>
    </row>
    <row r="848" spans="1:21" x14ac:dyDescent="0.25">
      <c r="A848">
        <v>8047</v>
      </c>
      <c r="B848" t="s">
        <v>75</v>
      </c>
      <c r="C848">
        <v>7</v>
      </c>
      <c r="D848" t="s">
        <v>8</v>
      </c>
      <c r="E848">
        <v>1400</v>
      </c>
      <c r="F848">
        <v>56</v>
      </c>
      <c r="G848" t="s">
        <v>36</v>
      </c>
      <c r="H848" t="s">
        <v>49</v>
      </c>
      <c r="I848">
        <v>39</v>
      </c>
      <c r="J848" t="s">
        <v>49</v>
      </c>
      <c r="K848" t="s">
        <v>49</v>
      </c>
      <c r="L848" t="s">
        <v>49</v>
      </c>
      <c r="M848">
        <v>45</v>
      </c>
      <c r="N848" t="s">
        <v>49</v>
      </c>
      <c r="O848" t="s">
        <v>49</v>
      </c>
      <c r="P848">
        <v>110</v>
      </c>
      <c r="Q848" t="s">
        <v>49</v>
      </c>
      <c r="R848" t="s">
        <v>49</v>
      </c>
      <c r="S848" t="s">
        <v>49</v>
      </c>
      <c r="T848" t="s">
        <v>49</v>
      </c>
      <c r="U848" t="s">
        <v>49</v>
      </c>
    </row>
    <row r="849" spans="1:21" x14ac:dyDescent="0.25">
      <c r="A849">
        <v>8047</v>
      </c>
      <c r="B849" t="s">
        <v>75</v>
      </c>
      <c r="C849">
        <v>7</v>
      </c>
      <c r="D849" t="s">
        <v>8</v>
      </c>
      <c r="E849">
        <v>1500</v>
      </c>
      <c r="F849">
        <v>61</v>
      </c>
      <c r="G849" t="s">
        <v>37</v>
      </c>
      <c r="H849" t="s">
        <v>53</v>
      </c>
      <c r="I849" t="s">
        <v>53</v>
      </c>
      <c r="J849" t="s">
        <v>53</v>
      </c>
      <c r="K849" t="s">
        <v>53</v>
      </c>
      <c r="L849" t="s">
        <v>49</v>
      </c>
      <c r="M849" t="s">
        <v>49</v>
      </c>
      <c r="N849" t="s">
        <v>49</v>
      </c>
      <c r="O849" t="s">
        <v>49</v>
      </c>
      <c r="P849" t="s">
        <v>49</v>
      </c>
      <c r="Q849" t="s">
        <v>49</v>
      </c>
      <c r="R849" t="s">
        <v>49</v>
      </c>
      <c r="S849" t="s">
        <v>49</v>
      </c>
      <c r="T849" t="s">
        <v>49</v>
      </c>
      <c r="U849" t="s">
        <v>49</v>
      </c>
    </row>
    <row r="850" spans="1:21" x14ac:dyDescent="0.25">
      <c r="A850">
        <v>8047</v>
      </c>
      <c r="B850" t="s">
        <v>75</v>
      </c>
      <c r="C850">
        <v>7</v>
      </c>
      <c r="D850" t="s">
        <v>8</v>
      </c>
      <c r="E850">
        <v>1600</v>
      </c>
      <c r="F850">
        <v>62</v>
      </c>
      <c r="G850" t="s">
        <v>38</v>
      </c>
      <c r="H850">
        <v>63</v>
      </c>
      <c r="I850" t="s">
        <v>49</v>
      </c>
      <c r="J850" t="s">
        <v>49</v>
      </c>
      <c r="K850">
        <v>103</v>
      </c>
      <c r="L850" t="s">
        <v>49</v>
      </c>
      <c r="M850" t="s">
        <v>49</v>
      </c>
      <c r="N850" t="s">
        <v>49</v>
      </c>
      <c r="O850" t="s">
        <v>49</v>
      </c>
      <c r="P850" t="s">
        <v>49</v>
      </c>
      <c r="Q850" t="s">
        <v>49</v>
      </c>
      <c r="R850" t="s">
        <v>49</v>
      </c>
      <c r="S850" t="s">
        <v>49</v>
      </c>
      <c r="T850" t="s">
        <v>49</v>
      </c>
      <c r="U850" t="s">
        <v>49</v>
      </c>
    </row>
    <row r="851" spans="1:21" x14ac:dyDescent="0.25">
      <c r="A851">
        <v>8047</v>
      </c>
      <c r="B851" t="s">
        <v>75</v>
      </c>
      <c r="C851">
        <v>7</v>
      </c>
      <c r="D851" t="s">
        <v>8</v>
      </c>
      <c r="E851">
        <v>1700</v>
      </c>
      <c r="F851">
        <v>71</v>
      </c>
      <c r="G851" t="s">
        <v>39</v>
      </c>
      <c r="H851">
        <v>4327</v>
      </c>
      <c r="I851">
        <v>4016</v>
      </c>
      <c r="J851">
        <v>3489</v>
      </c>
      <c r="K851">
        <v>2943</v>
      </c>
      <c r="L851">
        <v>3097</v>
      </c>
      <c r="M851">
        <v>2870</v>
      </c>
      <c r="N851">
        <v>2661</v>
      </c>
      <c r="O851">
        <v>2564</v>
      </c>
      <c r="P851">
        <v>2654</v>
      </c>
      <c r="Q851">
        <v>2814</v>
      </c>
      <c r="R851">
        <v>2693</v>
      </c>
      <c r="S851">
        <v>2652</v>
      </c>
      <c r="T851">
        <v>1975</v>
      </c>
      <c r="U851">
        <v>1950</v>
      </c>
    </row>
    <row r="852" spans="1:21" x14ac:dyDescent="0.25">
      <c r="A852">
        <v>8047</v>
      </c>
      <c r="B852" t="s">
        <v>75</v>
      </c>
      <c r="C852">
        <v>7</v>
      </c>
      <c r="D852" t="s">
        <v>8</v>
      </c>
      <c r="E852">
        <v>1800</v>
      </c>
      <c r="F852">
        <v>72</v>
      </c>
      <c r="G852" t="s">
        <v>40</v>
      </c>
      <c r="H852">
        <v>577</v>
      </c>
      <c r="I852">
        <v>1165</v>
      </c>
      <c r="J852">
        <v>1209</v>
      </c>
      <c r="K852">
        <v>1653</v>
      </c>
      <c r="L852">
        <v>1687</v>
      </c>
      <c r="M852">
        <v>1767</v>
      </c>
      <c r="N852">
        <v>1645</v>
      </c>
      <c r="O852">
        <v>1559</v>
      </c>
      <c r="P852">
        <v>1831</v>
      </c>
      <c r="Q852">
        <v>2027</v>
      </c>
      <c r="R852">
        <v>1923</v>
      </c>
      <c r="S852">
        <v>1902</v>
      </c>
      <c r="T852">
        <v>2506</v>
      </c>
      <c r="U852">
        <v>2432</v>
      </c>
    </row>
    <row r="853" spans="1:21" x14ac:dyDescent="0.25">
      <c r="A853">
        <v>8047</v>
      </c>
      <c r="B853" t="s">
        <v>75</v>
      </c>
      <c r="C853">
        <v>7</v>
      </c>
      <c r="D853" t="s">
        <v>8</v>
      </c>
      <c r="E853">
        <v>1900</v>
      </c>
      <c r="F853">
        <v>81</v>
      </c>
      <c r="G853" t="s">
        <v>41</v>
      </c>
      <c r="H853">
        <v>142</v>
      </c>
      <c r="I853">
        <v>120</v>
      </c>
      <c r="J853">
        <v>117</v>
      </c>
      <c r="K853">
        <v>110</v>
      </c>
      <c r="L853" t="s">
        <v>49</v>
      </c>
      <c r="M853">
        <v>128</v>
      </c>
      <c r="N853">
        <v>123</v>
      </c>
      <c r="O853">
        <v>157</v>
      </c>
      <c r="P853">
        <v>167</v>
      </c>
      <c r="Q853">
        <v>168</v>
      </c>
      <c r="R853">
        <v>181</v>
      </c>
      <c r="S853">
        <v>178</v>
      </c>
      <c r="T853">
        <v>176</v>
      </c>
      <c r="U853" t="s">
        <v>49</v>
      </c>
    </row>
    <row r="854" spans="1:21" x14ac:dyDescent="0.25">
      <c r="A854">
        <v>8047</v>
      </c>
      <c r="B854" t="s">
        <v>75</v>
      </c>
      <c r="C854">
        <v>7</v>
      </c>
      <c r="D854" t="s">
        <v>8</v>
      </c>
      <c r="E854">
        <v>2000</v>
      </c>
      <c r="F854" t="s">
        <v>9</v>
      </c>
      <c r="G854" t="s">
        <v>42</v>
      </c>
      <c r="H854">
        <v>342</v>
      </c>
      <c r="I854">
        <v>382</v>
      </c>
      <c r="J854">
        <v>394</v>
      </c>
      <c r="K854">
        <v>412</v>
      </c>
      <c r="L854">
        <v>436</v>
      </c>
      <c r="M854">
        <v>431</v>
      </c>
      <c r="N854">
        <v>426</v>
      </c>
      <c r="O854">
        <v>431</v>
      </c>
      <c r="P854">
        <v>420</v>
      </c>
      <c r="Q854">
        <v>447</v>
      </c>
      <c r="R854">
        <v>449</v>
      </c>
      <c r="S854">
        <v>448</v>
      </c>
      <c r="T854">
        <v>455</v>
      </c>
      <c r="U854">
        <v>460</v>
      </c>
    </row>
    <row r="855" spans="1:21" x14ac:dyDescent="0.25">
      <c r="A855">
        <v>8047</v>
      </c>
      <c r="B855" t="s">
        <v>75</v>
      </c>
      <c r="C855">
        <v>7</v>
      </c>
      <c r="D855" t="s">
        <v>8</v>
      </c>
      <c r="E855">
        <v>2001</v>
      </c>
      <c r="F855" t="s">
        <v>9</v>
      </c>
      <c r="G855" t="s">
        <v>43</v>
      </c>
      <c r="H855" t="s">
        <v>53</v>
      </c>
      <c r="I855" t="s">
        <v>53</v>
      </c>
      <c r="J855" t="s">
        <v>53</v>
      </c>
      <c r="K855" t="s">
        <v>53</v>
      </c>
      <c r="L855" t="s">
        <v>53</v>
      </c>
      <c r="M855" t="s">
        <v>53</v>
      </c>
      <c r="N855" t="s">
        <v>53</v>
      </c>
      <c r="O855" t="s">
        <v>53</v>
      </c>
      <c r="P855">
        <v>10</v>
      </c>
      <c r="Q855">
        <v>18</v>
      </c>
      <c r="R855">
        <v>10</v>
      </c>
      <c r="S855">
        <v>10</v>
      </c>
      <c r="T855">
        <v>10</v>
      </c>
      <c r="U855">
        <v>10</v>
      </c>
    </row>
    <row r="856" spans="1:21" x14ac:dyDescent="0.25">
      <c r="A856">
        <v>8047</v>
      </c>
      <c r="B856" t="s">
        <v>75</v>
      </c>
      <c r="C856">
        <v>7</v>
      </c>
      <c r="D856" t="s">
        <v>8</v>
      </c>
      <c r="E856">
        <v>2002</v>
      </c>
      <c r="F856" t="s">
        <v>9</v>
      </c>
      <c r="G856" t="s">
        <v>44</v>
      </c>
      <c r="H856">
        <v>13</v>
      </c>
      <c r="I856">
        <v>14</v>
      </c>
      <c r="J856">
        <v>14</v>
      </c>
      <c r="K856">
        <v>13</v>
      </c>
      <c r="L856">
        <v>12</v>
      </c>
      <c r="M856">
        <v>12</v>
      </c>
      <c r="N856">
        <v>12</v>
      </c>
      <c r="O856">
        <v>13</v>
      </c>
      <c r="P856">
        <v>14</v>
      </c>
      <c r="Q856">
        <v>15</v>
      </c>
      <c r="R856">
        <v>15</v>
      </c>
      <c r="S856">
        <v>14</v>
      </c>
      <c r="T856">
        <v>15</v>
      </c>
      <c r="U856">
        <v>15</v>
      </c>
    </row>
    <row r="857" spans="1:21" x14ac:dyDescent="0.25">
      <c r="A857">
        <v>8047</v>
      </c>
      <c r="B857" t="s">
        <v>75</v>
      </c>
      <c r="C857">
        <v>7</v>
      </c>
      <c r="D857" t="s">
        <v>8</v>
      </c>
      <c r="E857">
        <v>2010</v>
      </c>
      <c r="F857" t="s">
        <v>9</v>
      </c>
      <c r="G857" t="s">
        <v>45</v>
      </c>
      <c r="H857">
        <v>323</v>
      </c>
      <c r="I857">
        <v>362</v>
      </c>
      <c r="J857">
        <v>375</v>
      </c>
      <c r="K857">
        <v>393</v>
      </c>
      <c r="L857">
        <v>418</v>
      </c>
      <c r="M857">
        <v>413</v>
      </c>
      <c r="N857">
        <v>408</v>
      </c>
      <c r="O857">
        <v>409</v>
      </c>
      <c r="P857">
        <v>396</v>
      </c>
      <c r="Q857">
        <v>414</v>
      </c>
      <c r="R857">
        <v>424</v>
      </c>
      <c r="S857">
        <v>424</v>
      </c>
      <c r="T857">
        <v>430</v>
      </c>
      <c r="U857">
        <v>435</v>
      </c>
    </row>
    <row r="858" spans="1:21" x14ac:dyDescent="0.25">
      <c r="A858">
        <v>8047</v>
      </c>
      <c r="B858" t="s">
        <v>75</v>
      </c>
      <c r="C858">
        <v>7</v>
      </c>
      <c r="D858" t="s">
        <v>8</v>
      </c>
      <c r="E858">
        <v>2011</v>
      </c>
      <c r="F858" t="s">
        <v>9</v>
      </c>
      <c r="G858" t="s">
        <v>46</v>
      </c>
      <c r="H858">
        <v>14</v>
      </c>
      <c r="I858">
        <v>26</v>
      </c>
      <c r="J858">
        <v>27</v>
      </c>
      <c r="K858">
        <v>28</v>
      </c>
      <c r="L858">
        <v>29</v>
      </c>
      <c r="M858">
        <v>26</v>
      </c>
      <c r="N858">
        <v>20</v>
      </c>
      <c r="O858">
        <v>20</v>
      </c>
      <c r="P858">
        <v>23</v>
      </c>
      <c r="Q858">
        <v>22</v>
      </c>
      <c r="R858">
        <v>22</v>
      </c>
      <c r="S858">
        <v>23</v>
      </c>
      <c r="T858">
        <v>24</v>
      </c>
      <c r="U858">
        <v>26</v>
      </c>
    </row>
    <row r="859" spans="1:21" x14ac:dyDescent="0.25">
      <c r="A859">
        <v>8047</v>
      </c>
      <c r="B859" t="s">
        <v>75</v>
      </c>
      <c r="C859">
        <v>7</v>
      </c>
      <c r="D859" t="s">
        <v>8</v>
      </c>
      <c r="E859">
        <v>2012</v>
      </c>
      <c r="F859" t="s">
        <v>9</v>
      </c>
      <c r="G859" t="s">
        <v>47</v>
      </c>
      <c r="H859">
        <v>309</v>
      </c>
      <c r="I859">
        <v>336</v>
      </c>
      <c r="J859">
        <v>348</v>
      </c>
      <c r="K859">
        <v>365</v>
      </c>
      <c r="L859">
        <v>389</v>
      </c>
      <c r="M859">
        <v>387</v>
      </c>
      <c r="N859">
        <v>388</v>
      </c>
      <c r="O859">
        <v>389</v>
      </c>
      <c r="P859">
        <v>373</v>
      </c>
      <c r="Q859">
        <v>392</v>
      </c>
      <c r="R859">
        <v>402</v>
      </c>
      <c r="S859">
        <v>401</v>
      </c>
      <c r="T859">
        <v>406</v>
      </c>
      <c r="U859">
        <v>409</v>
      </c>
    </row>
    <row r="860" spans="1:21" x14ac:dyDescent="0.25">
      <c r="A860">
        <v>8049</v>
      </c>
      <c r="B860" t="s">
        <v>76</v>
      </c>
      <c r="C860">
        <v>7</v>
      </c>
      <c r="D860" t="s">
        <v>8</v>
      </c>
      <c r="E860">
        <v>10</v>
      </c>
      <c r="F860" t="s">
        <v>9</v>
      </c>
      <c r="G860" t="s">
        <v>10</v>
      </c>
      <c r="H860">
        <v>10251</v>
      </c>
      <c r="I860">
        <v>10179</v>
      </c>
      <c r="J860">
        <v>10380</v>
      </c>
      <c r="K860">
        <v>10416</v>
      </c>
      <c r="L860">
        <v>10564</v>
      </c>
      <c r="M860">
        <v>10871</v>
      </c>
      <c r="N860">
        <v>11511</v>
      </c>
      <c r="O860">
        <v>11491</v>
      </c>
      <c r="P860">
        <v>10808</v>
      </c>
      <c r="Q860">
        <v>10334</v>
      </c>
      <c r="R860">
        <v>10279</v>
      </c>
      <c r="S860">
        <v>10277</v>
      </c>
      <c r="T860">
        <v>10405</v>
      </c>
      <c r="U860">
        <v>10719</v>
      </c>
    </row>
    <row r="861" spans="1:21" x14ac:dyDescent="0.25">
      <c r="A861">
        <v>8049</v>
      </c>
      <c r="B861" t="s">
        <v>76</v>
      </c>
      <c r="C861">
        <v>7</v>
      </c>
      <c r="D861" t="s">
        <v>8</v>
      </c>
      <c r="E861">
        <v>20</v>
      </c>
      <c r="F861" t="s">
        <v>9</v>
      </c>
      <c r="G861" t="s">
        <v>11</v>
      </c>
      <c r="H861">
        <v>7078</v>
      </c>
      <c r="I861">
        <v>7110</v>
      </c>
      <c r="J861">
        <v>7207</v>
      </c>
      <c r="K861">
        <v>7131</v>
      </c>
      <c r="L861">
        <v>7192</v>
      </c>
      <c r="M861">
        <v>7417</v>
      </c>
      <c r="N861">
        <v>7819</v>
      </c>
      <c r="O861">
        <v>7835</v>
      </c>
      <c r="P861">
        <v>7183</v>
      </c>
      <c r="Q861">
        <v>6831</v>
      </c>
      <c r="R861">
        <v>6810</v>
      </c>
      <c r="S861">
        <v>6869</v>
      </c>
      <c r="T861">
        <v>7146</v>
      </c>
      <c r="U861">
        <v>7412</v>
      </c>
    </row>
    <row r="862" spans="1:21" x14ac:dyDescent="0.25">
      <c r="A862">
        <v>8049</v>
      </c>
      <c r="B862" t="s">
        <v>76</v>
      </c>
      <c r="C862">
        <v>7</v>
      </c>
      <c r="D862" t="s">
        <v>8</v>
      </c>
      <c r="E862">
        <v>40</v>
      </c>
      <c r="F862" t="s">
        <v>9</v>
      </c>
      <c r="G862" t="s">
        <v>12</v>
      </c>
      <c r="H862">
        <v>3173</v>
      </c>
      <c r="I862">
        <v>3069</v>
      </c>
      <c r="J862">
        <v>3173</v>
      </c>
      <c r="K862">
        <v>3285</v>
      </c>
      <c r="L862">
        <v>3372</v>
      </c>
      <c r="M862">
        <v>3454</v>
      </c>
      <c r="N862">
        <v>3692</v>
      </c>
      <c r="O862">
        <v>3656</v>
      </c>
      <c r="P862">
        <v>3625</v>
      </c>
      <c r="Q862">
        <v>3503</v>
      </c>
      <c r="R862">
        <v>3469</v>
      </c>
      <c r="S862">
        <v>3408</v>
      </c>
      <c r="T862">
        <v>3259</v>
      </c>
      <c r="U862">
        <v>3307</v>
      </c>
    </row>
    <row r="863" spans="1:21" x14ac:dyDescent="0.25">
      <c r="A863">
        <v>8049</v>
      </c>
      <c r="B863" t="s">
        <v>76</v>
      </c>
      <c r="C863">
        <v>7</v>
      </c>
      <c r="D863" t="s">
        <v>8</v>
      </c>
      <c r="E863">
        <v>50</v>
      </c>
      <c r="F863" t="s">
        <v>9</v>
      </c>
      <c r="G863" t="s">
        <v>13</v>
      </c>
      <c r="H863">
        <v>161</v>
      </c>
      <c r="I863">
        <v>168</v>
      </c>
      <c r="J863">
        <v>161</v>
      </c>
      <c r="K863">
        <v>156</v>
      </c>
      <c r="L863">
        <v>152</v>
      </c>
      <c r="M863">
        <v>150</v>
      </c>
      <c r="N863">
        <v>178</v>
      </c>
      <c r="O863">
        <v>176</v>
      </c>
      <c r="P863">
        <v>168</v>
      </c>
      <c r="Q863">
        <v>167</v>
      </c>
      <c r="R863">
        <v>164</v>
      </c>
      <c r="S863">
        <v>159</v>
      </c>
      <c r="T863">
        <v>160</v>
      </c>
      <c r="U863">
        <v>158</v>
      </c>
    </row>
    <row r="864" spans="1:21" x14ac:dyDescent="0.25">
      <c r="A864">
        <v>8049</v>
      </c>
      <c r="B864" t="s">
        <v>76</v>
      </c>
      <c r="C864">
        <v>7</v>
      </c>
      <c r="D864" t="s">
        <v>8</v>
      </c>
      <c r="E864">
        <v>60</v>
      </c>
      <c r="F864" t="s">
        <v>9</v>
      </c>
      <c r="G864" t="s">
        <v>14</v>
      </c>
      <c r="H864">
        <v>3012</v>
      </c>
      <c r="I864">
        <v>2901</v>
      </c>
      <c r="J864">
        <v>3012</v>
      </c>
      <c r="K864">
        <v>3129</v>
      </c>
      <c r="L864">
        <v>3220</v>
      </c>
      <c r="M864">
        <v>3304</v>
      </c>
      <c r="N864">
        <v>3514</v>
      </c>
      <c r="O864">
        <v>3480</v>
      </c>
      <c r="P864">
        <v>3457</v>
      </c>
      <c r="Q864">
        <v>3336</v>
      </c>
      <c r="R864">
        <v>3305</v>
      </c>
      <c r="S864">
        <v>3249</v>
      </c>
      <c r="T864">
        <v>3099</v>
      </c>
      <c r="U864">
        <v>3149</v>
      </c>
    </row>
    <row r="865" spans="1:21" x14ac:dyDescent="0.25">
      <c r="A865">
        <v>8049</v>
      </c>
      <c r="B865" t="s">
        <v>76</v>
      </c>
      <c r="C865">
        <v>7</v>
      </c>
      <c r="D865" t="s">
        <v>8</v>
      </c>
      <c r="E865">
        <v>70</v>
      </c>
      <c r="F865" t="s">
        <v>15</v>
      </c>
      <c r="G865" t="s">
        <v>16</v>
      </c>
      <c r="H865">
        <v>246</v>
      </c>
      <c r="I865">
        <v>241</v>
      </c>
      <c r="J865">
        <v>248</v>
      </c>
      <c r="K865">
        <v>237</v>
      </c>
      <c r="L865">
        <v>232</v>
      </c>
      <c r="M865">
        <v>230</v>
      </c>
      <c r="N865">
        <v>246</v>
      </c>
      <c r="O865">
        <v>251</v>
      </c>
      <c r="P865">
        <v>243</v>
      </c>
      <c r="Q865">
        <v>249</v>
      </c>
      <c r="R865">
        <v>245</v>
      </c>
      <c r="S865">
        <v>245</v>
      </c>
      <c r="T865">
        <v>252</v>
      </c>
      <c r="U865">
        <v>244</v>
      </c>
    </row>
    <row r="866" spans="1:21" x14ac:dyDescent="0.25">
      <c r="A866">
        <v>8049</v>
      </c>
      <c r="B866" t="s">
        <v>76</v>
      </c>
      <c r="C866">
        <v>7</v>
      </c>
      <c r="D866" t="s">
        <v>8</v>
      </c>
      <c r="E866">
        <v>80</v>
      </c>
      <c r="F866" t="s">
        <v>9</v>
      </c>
      <c r="G866" t="s">
        <v>17</v>
      </c>
      <c r="H866">
        <v>10005</v>
      </c>
      <c r="I866">
        <v>9938</v>
      </c>
      <c r="J866">
        <v>10132</v>
      </c>
      <c r="K866">
        <v>10179</v>
      </c>
      <c r="L866">
        <v>10332</v>
      </c>
      <c r="M866">
        <v>10641</v>
      </c>
      <c r="N866">
        <v>11265</v>
      </c>
      <c r="O866">
        <v>11240</v>
      </c>
      <c r="P866">
        <v>10565</v>
      </c>
      <c r="Q866">
        <v>10085</v>
      </c>
      <c r="R866">
        <v>10034</v>
      </c>
      <c r="S866">
        <v>10032</v>
      </c>
      <c r="T866">
        <v>10153</v>
      </c>
      <c r="U866">
        <v>10475</v>
      </c>
    </row>
    <row r="867" spans="1:21" x14ac:dyDescent="0.25">
      <c r="A867">
        <v>8049</v>
      </c>
      <c r="B867" t="s">
        <v>76</v>
      </c>
      <c r="C867">
        <v>7</v>
      </c>
      <c r="D867" t="s">
        <v>8</v>
      </c>
      <c r="E867">
        <v>90</v>
      </c>
      <c r="F867" t="s">
        <v>9</v>
      </c>
      <c r="G867" t="s">
        <v>18</v>
      </c>
      <c r="H867">
        <v>8878</v>
      </c>
      <c r="I867">
        <v>8726</v>
      </c>
      <c r="J867">
        <v>8941</v>
      </c>
      <c r="K867">
        <v>9004</v>
      </c>
      <c r="L867">
        <v>9123</v>
      </c>
      <c r="M867">
        <v>9409</v>
      </c>
      <c r="N867">
        <v>10000</v>
      </c>
      <c r="O867">
        <v>9931</v>
      </c>
      <c r="P867">
        <v>9239</v>
      </c>
      <c r="Q867">
        <v>8714</v>
      </c>
      <c r="R867">
        <v>8720</v>
      </c>
      <c r="S867">
        <v>8641</v>
      </c>
      <c r="T867">
        <v>8763</v>
      </c>
      <c r="U867">
        <v>9075</v>
      </c>
    </row>
    <row r="868" spans="1:21" x14ac:dyDescent="0.25">
      <c r="A868">
        <v>8049</v>
      </c>
      <c r="B868" t="s">
        <v>76</v>
      </c>
      <c r="C868">
        <v>7</v>
      </c>
      <c r="D868" t="s">
        <v>8</v>
      </c>
      <c r="E868">
        <v>100</v>
      </c>
      <c r="F868" t="s">
        <v>19</v>
      </c>
      <c r="G868" t="s">
        <v>20</v>
      </c>
      <c r="H868" t="s">
        <v>49</v>
      </c>
      <c r="I868" t="s">
        <v>49</v>
      </c>
      <c r="J868" t="s">
        <v>49</v>
      </c>
      <c r="K868" t="s">
        <v>49</v>
      </c>
      <c r="L868" t="s">
        <v>49</v>
      </c>
      <c r="M868" t="s">
        <v>49</v>
      </c>
      <c r="N868" t="s">
        <v>49</v>
      </c>
      <c r="O868">
        <v>138</v>
      </c>
      <c r="P868">
        <v>161</v>
      </c>
      <c r="Q868">
        <v>127</v>
      </c>
      <c r="R868">
        <v>125</v>
      </c>
      <c r="S868">
        <v>133</v>
      </c>
      <c r="T868">
        <v>122</v>
      </c>
      <c r="U868">
        <v>125</v>
      </c>
    </row>
    <row r="869" spans="1:21" x14ac:dyDescent="0.25">
      <c r="A869">
        <v>8049</v>
      </c>
      <c r="B869" t="s">
        <v>76</v>
      </c>
      <c r="C869">
        <v>7</v>
      </c>
      <c r="D869" t="s">
        <v>8</v>
      </c>
      <c r="E869">
        <v>200</v>
      </c>
      <c r="F869">
        <v>21</v>
      </c>
      <c r="G869" t="s">
        <v>21</v>
      </c>
      <c r="H869" t="s">
        <v>49</v>
      </c>
      <c r="I869">
        <v>22</v>
      </c>
      <c r="J869">
        <v>27</v>
      </c>
      <c r="K869" t="s">
        <v>49</v>
      </c>
      <c r="L869" t="s">
        <v>49</v>
      </c>
      <c r="M869" t="s">
        <v>49</v>
      </c>
      <c r="N869" t="s">
        <v>49</v>
      </c>
      <c r="O869">
        <v>83</v>
      </c>
      <c r="P869">
        <v>88</v>
      </c>
      <c r="Q869">
        <v>125</v>
      </c>
      <c r="R869">
        <v>85</v>
      </c>
      <c r="S869">
        <v>108</v>
      </c>
      <c r="T869">
        <v>103</v>
      </c>
      <c r="U869">
        <v>105</v>
      </c>
    </row>
    <row r="870" spans="1:21" x14ac:dyDescent="0.25">
      <c r="A870">
        <v>8049</v>
      </c>
      <c r="B870" t="s">
        <v>76</v>
      </c>
      <c r="C870">
        <v>7</v>
      </c>
      <c r="D870" t="s">
        <v>8</v>
      </c>
      <c r="E870">
        <v>300</v>
      </c>
      <c r="F870">
        <v>22</v>
      </c>
      <c r="G870" t="s">
        <v>22</v>
      </c>
      <c r="H870" t="s">
        <v>49</v>
      </c>
      <c r="I870" t="s">
        <v>49</v>
      </c>
      <c r="J870" t="s">
        <v>49</v>
      </c>
      <c r="K870" t="s">
        <v>49</v>
      </c>
      <c r="L870" t="s">
        <v>49</v>
      </c>
      <c r="M870" t="s">
        <v>49</v>
      </c>
      <c r="N870" t="s">
        <v>49</v>
      </c>
      <c r="O870" t="s">
        <v>49</v>
      </c>
      <c r="P870" t="s">
        <v>49</v>
      </c>
      <c r="Q870" t="s">
        <v>49</v>
      </c>
      <c r="R870" t="s">
        <v>49</v>
      </c>
      <c r="S870" t="s">
        <v>49</v>
      </c>
      <c r="T870" t="s">
        <v>49</v>
      </c>
      <c r="U870" t="s">
        <v>49</v>
      </c>
    </row>
    <row r="871" spans="1:21" x14ac:dyDescent="0.25">
      <c r="A871">
        <v>8049</v>
      </c>
      <c r="B871" t="s">
        <v>76</v>
      </c>
      <c r="C871">
        <v>7</v>
      </c>
      <c r="D871" t="s">
        <v>8</v>
      </c>
      <c r="E871">
        <v>400</v>
      </c>
      <c r="F871">
        <v>23</v>
      </c>
      <c r="G871" t="s">
        <v>23</v>
      </c>
      <c r="H871">
        <v>1416</v>
      </c>
      <c r="I871">
        <v>1378</v>
      </c>
      <c r="J871">
        <v>1364</v>
      </c>
      <c r="K871">
        <v>1384</v>
      </c>
      <c r="L871">
        <v>1482</v>
      </c>
      <c r="M871">
        <v>1615</v>
      </c>
      <c r="N871">
        <v>1720</v>
      </c>
      <c r="O871">
        <v>1578</v>
      </c>
      <c r="P871">
        <v>1299</v>
      </c>
      <c r="Q871">
        <v>1063</v>
      </c>
      <c r="R871">
        <v>974</v>
      </c>
      <c r="S871">
        <v>963</v>
      </c>
      <c r="T871">
        <v>990</v>
      </c>
      <c r="U871">
        <v>1104</v>
      </c>
    </row>
    <row r="872" spans="1:21" x14ac:dyDescent="0.25">
      <c r="A872">
        <v>8049</v>
      </c>
      <c r="B872" t="s">
        <v>76</v>
      </c>
      <c r="C872">
        <v>7</v>
      </c>
      <c r="D872" t="s">
        <v>8</v>
      </c>
      <c r="E872">
        <v>500</v>
      </c>
      <c r="F872" t="s">
        <v>24</v>
      </c>
      <c r="G872" t="s">
        <v>25</v>
      </c>
      <c r="H872">
        <v>115</v>
      </c>
      <c r="I872">
        <v>126</v>
      </c>
      <c r="J872">
        <v>122</v>
      </c>
      <c r="K872">
        <v>127</v>
      </c>
      <c r="L872">
        <v>132</v>
      </c>
      <c r="M872">
        <v>124</v>
      </c>
      <c r="N872">
        <v>144</v>
      </c>
      <c r="O872">
        <v>164</v>
      </c>
      <c r="P872">
        <v>182</v>
      </c>
      <c r="Q872">
        <v>144</v>
      </c>
      <c r="R872">
        <v>164</v>
      </c>
      <c r="S872">
        <v>163</v>
      </c>
      <c r="T872">
        <v>186</v>
      </c>
      <c r="U872">
        <v>201</v>
      </c>
    </row>
    <row r="873" spans="1:21" x14ac:dyDescent="0.25">
      <c r="A873">
        <v>8049</v>
      </c>
      <c r="B873" t="s">
        <v>76</v>
      </c>
      <c r="C873">
        <v>7</v>
      </c>
      <c r="D873" t="s">
        <v>8</v>
      </c>
      <c r="E873">
        <v>600</v>
      </c>
      <c r="F873">
        <v>42</v>
      </c>
      <c r="G873" t="s">
        <v>26</v>
      </c>
      <c r="H873" t="s">
        <v>49</v>
      </c>
      <c r="I873" t="s">
        <v>49</v>
      </c>
      <c r="J873" t="s">
        <v>49</v>
      </c>
      <c r="K873" t="s">
        <v>49</v>
      </c>
      <c r="L873" t="s">
        <v>49</v>
      </c>
      <c r="M873" t="s">
        <v>49</v>
      </c>
      <c r="N873" t="s">
        <v>49</v>
      </c>
      <c r="O873" t="s">
        <v>49</v>
      </c>
      <c r="P873" t="s">
        <v>49</v>
      </c>
      <c r="Q873" t="s">
        <v>49</v>
      </c>
      <c r="R873" t="s">
        <v>49</v>
      </c>
      <c r="S873" t="s">
        <v>49</v>
      </c>
      <c r="T873" t="s">
        <v>49</v>
      </c>
      <c r="U873" t="s">
        <v>49</v>
      </c>
    </row>
    <row r="874" spans="1:21" x14ac:dyDescent="0.25">
      <c r="A874">
        <v>8049</v>
      </c>
      <c r="B874" t="s">
        <v>76</v>
      </c>
      <c r="C874">
        <v>7</v>
      </c>
      <c r="D874" t="s">
        <v>8</v>
      </c>
      <c r="E874">
        <v>700</v>
      </c>
      <c r="F874" t="s">
        <v>27</v>
      </c>
      <c r="G874" t="s">
        <v>28</v>
      </c>
      <c r="H874">
        <v>1001</v>
      </c>
      <c r="I874">
        <v>956</v>
      </c>
      <c r="J874">
        <v>999</v>
      </c>
      <c r="K874">
        <v>1041</v>
      </c>
      <c r="L874">
        <v>1148</v>
      </c>
      <c r="M874">
        <v>1174</v>
      </c>
      <c r="N874">
        <v>1216</v>
      </c>
      <c r="O874">
        <v>1090</v>
      </c>
      <c r="P874">
        <v>986</v>
      </c>
      <c r="Q874">
        <v>894</v>
      </c>
      <c r="R874">
        <v>908</v>
      </c>
      <c r="S874">
        <v>868</v>
      </c>
      <c r="T874">
        <v>854</v>
      </c>
      <c r="U874">
        <v>848</v>
      </c>
    </row>
    <row r="875" spans="1:21" x14ac:dyDescent="0.25">
      <c r="A875">
        <v>8049</v>
      </c>
      <c r="B875" t="s">
        <v>76</v>
      </c>
      <c r="C875">
        <v>7</v>
      </c>
      <c r="D875" t="s">
        <v>8</v>
      </c>
      <c r="E875">
        <v>800</v>
      </c>
      <c r="F875" t="s">
        <v>29</v>
      </c>
      <c r="G875" t="s">
        <v>30</v>
      </c>
      <c r="H875">
        <v>145</v>
      </c>
      <c r="I875">
        <v>150</v>
      </c>
      <c r="J875">
        <v>147</v>
      </c>
      <c r="K875">
        <v>148</v>
      </c>
      <c r="L875">
        <v>149</v>
      </c>
      <c r="M875">
        <v>152</v>
      </c>
      <c r="N875">
        <v>161</v>
      </c>
      <c r="O875">
        <v>173</v>
      </c>
      <c r="P875">
        <v>181</v>
      </c>
      <c r="Q875">
        <v>209</v>
      </c>
      <c r="R875">
        <v>229</v>
      </c>
      <c r="S875">
        <v>220</v>
      </c>
      <c r="T875">
        <v>225</v>
      </c>
      <c r="U875">
        <v>259</v>
      </c>
    </row>
    <row r="876" spans="1:21" x14ac:dyDescent="0.25">
      <c r="A876">
        <v>8049</v>
      </c>
      <c r="B876" t="s">
        <v>76</v>
      </c>
      <c r="C876">
        <v>7</v>
      </c>
      <c r="D876" t="s">
        <v>8</v>
      </c>
      <c r="E876">
        <v>900</v>
      </c>
      <c r="F876">
        <v>51</v>
      </c>
      <c r="G876" t="s">
        <v>31</v>
      </c>
      <c r="H876">
        <v>78</v>
      </c>
      <c r="I876">
        <v>72</v>
      </c>
      <c r="J876">
        <v>75</v>
      </c>
      <c r="K876">
        <v>78</v>
      </c>
      <c r="L876">
        <v>77</v>
      </c>
      <c r="M876">
        <v>74</v>
      </c>
      <c r="N876">
        <v>87</v>
      </c>
      <c r="O876">
        <v>71</v>
      </c>
      <c r="P876">
        <v>59</v>
      </c>
      <c r="Q876">
        <v>62</v>
      </c>
      <c r="R876">
        <v>60</v>
      </c>
      <c r="S876">
        <v>73</v>
      </c>
      <c r="T876">
        <v>77</v>
      </c>
      <c r="U876">
        <v>75</v>
      </c>
    </row>
    <row r="877" spans="1:21" x14ac:dyDescent="0.25">
      <c r="A877">
        <v>8049</v>
      </c>
      <c r="B877" t="s">
        <v>76</v>
      </c>
      <c r="C877">
        <v>7</v>
      </c>
      <c r="D877" t="s">
        <v>8</v>
      </c>
      <c r="E877">
        <v>1000</v>
      </c>
      <c r="F877">
        <v>52</v>
      </c>
      <c r="G877" t="s">
        <v>32</v>
      </c>
      <c r="H877">
        <v>263</v>
      </c>
      <c r="I877">
        <v>241</v>
      </c>
      <c r="J877">
        <v>258</v>
      </c>
      <c r="K877">
        <v>270</v>
      </c>
      <c r="L877">
        <v>268</v>
      </c>
      <c r="M877">
        <v>265</v>
      </c>
      <c r="N877">
        <v>276</v>
      </c>
      <c r="O877">
        <v>287</v>
      </c>
      <c r="P877">
        <v>328</v>
      </c>
      <c r="Q877">
        <v>286</v>
      </c>
      <c r="R877">
        <v>298</v>
      </c>
      <c r="S877">
        <v>252</v>
      </c>
      <c r="T877">
        <v>266</v>
      </c>
      <c r="U877">
        <v>263</v>
      </c>
    </row>
    <row r="878" spans="1:21" x14ac:dyDescent="0.25">
      <c r="A878">
        <v>8049</v>
      </c>
      <c r="B878" t="s">
        <v>76</v>
      </c>
      <c r="C878">
        <v>7</v>
      </c>
      <c r="D878" t="s">
        <v>8</v>
      </c>
      <c r="E878">
        <v>1100</v>
      </c>
      <c r="F878">
        <v>53</v>
      </c>
      <c r="G878" t="s">
        <v>33</v>
      </c>
      <c r="H878">
        <v>1128</v>
      </c>
      <c r="I878">
        <v>997</v>
      </c>
      <c r="J878">
        <v>986</v>
      </c>
      <c r="K878">
        <v>1138</v>
      </c>
      <c r="L878">
        <v>1159</v>
      </c>
      <c r="M878">
        <v>1151</v>
      </c>
      <c r="N878">
        <v>1194</v>
      </c>
      <c r="O878">
        <v>1221</v>
      </c>
      <c r="P878">
        <v>1141</v>
      </c>
      <c r="Q878">
        <v>1058</v>
      </c>
      <c r="R878">
        <v>1016</v>
      </c>
      <c r="S878">
        <v>1042</v>
      </c>
      <c r="T878">
        <v>987</v>
      </c>
      <c r="U878">
        <v>1000</v>
      </c>
    </row>
    <row r="879" spans="1:21" x14ac:dyDescent="0.25">
      <c r="A879">
        <v>8049</v>
      </c>
      <c r="B879" t="s">
        <v>76</v>
      </c>
      <c r="C879">
        <v>7</v>
      </c>
      <c r="D879" t="s">
        <v>8</v>
      </c>
      <c r="E879">
        <v>1200</v>
      </c>
      <c r="F879">
        <v>54</v>
      </c>
      <c r="G879" t="s">
        <v>34</v>
      </c>
      <c r="H879">
        <v>381</v>
      </c>
      <c r="I879">
        <v>380</v>
      </c>
      <c r="J879">
        <v>415</v>
      </c>
      <c r="K879">
        <v>441</v>
      </c>
      <c r="L879">
        <v>424</v>
      </c>
      <c r="M879">
        <v>464</v>
      </c>
      <c r="N879">
        <v>536</v>
      </c>
      <c r="O879">
        <v>571</v>
      </c>
      <c r="P879">
        <v>519</v>
      </c>
      <c r="Q879">
        <v>473</v>
      </c>
      <c r="R879">
        <v>452</v>
      </c>
      <c r="S879" t="s">
        <v>49</v>
      </c>
      <c r="T879">
        <v>479</v>
      </c>
      <c r="U879" t="s">
        <v>49</v>
      </c>
    </row>
    <row r="880" spans="1:21" x14ac:dyDescent="0.25">
      <c r="A880">
        <v>8049</v>
      </c>
      <c r="B880" t="s">
        <v>76</v>
      </c>
      <c r="C880">
        <v>7</v>
      </c>
      <c r="D880" t="s">
        <v>8</v>
      </c>
      <c r="E880">
        <v>1300</v>
      </c>
      <c r="F880">
        <v>55</v>
      </c>
      <c r="G880" t="s">
        <v>35</v>
      </c>
      <c r="H880" t="s">
        <v>49</v>
      </c>
      <c r="I880">
        <v>42</v>
      </c>
      <c r="J880">
        <v>32</v>
      </c>
      <c r="K880">
        <v>26</v>
      </c>
      <c r="L880">
        <v>29</v>
      </c>
      <c r="M880">
        <v>27</v>
      </c>
      <c r="N880">
        <v>24</v>
      </c>
      <c r="O880">
        <v>51</v>
      </c>
      <c r="P880">
        <v>47</v>
      </c>
      <c r="Q880">
        <v>65</v>
      </c>
      <c r="R880">
        <v>53</v>
      </c>
      <c r="S880" t="s">
        <v>49</v>
      </c>
      <c r="T880" t="s">
        <v>49</v>
      </c>
      <c r="U880" t="s">
        <v>49</v>
      </c>
    </row>
    <row r="881" spans="1:21" x14ac:dyDescent="0.25">
      <c r="A881">
        <v>8049</v>
      </c>
      <c r="B881" t="s">
        <v>76</v>
      </c>
      <c r="C881">
        <v>7</v>
      </c>
      <c r="D881" t="s">
        <v>8</v>
      </c>
      <c r="E881">
        <v>1400</v>
      </c>
      <c r="F881">
        <v>56</v>
      </c>
      <c r="G881" t="s">
        <v>36</v>
      </c>
      <c r="H881" t="s">
        <v>49</v>
      </c>
      <c r="I881">
        <v>343</v>
      </c>
      <c r="J881">
        <v>380</v>
      </c>
      <c r="K881">
        <v>376</v>
      </c>
      <c r="L881">
        <v>329</v>
      </c>
      <c r="M881">
        <v>382</v>
      </c>
      <c r="N881">
        <v>421</v>
      </c>
      <c r="O881">
        <v>458</v>
      </c>
      <c r="P881">
        <v>410</v>
      </c>
      <c r="Q881">
        <v>399</v>
      </c>
      <c r="R881">
        <v>422</v>
      </c>
      <c r="S881">
        <v>448</v>
      </c>
      <c r="T881" t="s">
        <v>49</v>
      </c>
      <c r="U881">
        <v>416</v>
      </c>
    </row>
    <row r="882" spans="1:21" x14ac:dyDescent="0.25">
      <c r="A882">
        <v>8049</v>
      </c>
      <c r="B882" t="s">
        <v>76</v>
      </c>
      <c r="C882">
        <v>7</v>
      </c>
      <c r="D882" t="s">
        <v>8</v>
      </c>
      <c r="E882">
        <v>1500</v>
      </c>
      <c r="F882">
        <v>61</v>
      </c>
      <c r="G882" t="s">
        <v>37</v>
      </c>
      <c r="H882" t="s">
        <v>49</v>
      </c>
      <c r="I882" t="s">
        <v>49</v>
      </c>
      <c r="J882" t="s">
        <v>49</v>
      </c>
      <c r="K882">
        <v>49</v>
      </c>
      <c r="L882">
        <v>52</v>
      </c>
      <c r="M882">
        <v>42</v>
      </c>
      <c r="N882">
        <v>40</v>
      </c>
      <c r="O882">
        <v>42</v>
      </c>
      <c r="P882">
        <v>59</v>
      </c>
      <c r="Q882">
        <v>69</v>
      </c>
      <c r="R882">
        <v>67</v>
      </c>
      <c r="S882">
        <v>60</v>
      </c>
      <c r="T882">
        <v>67</v>
      </c>
      <c r="U882">
        <v>66</v>
      </c>
    </row>
    <row r="883" spans="1:21" x14ac:dyDescent="0.25">
      <c r="A883">
        <v>8049</v>
      </c>
      <c r="B883" t="s">
        <v>76</v>
      </c>
      <c r="C883">
        <v>7</v>
      </c>
      <c r="D883" t="s">
        <v>8</v>
      </c>
      <c r="E883">
        <v>1600</v>
      </c>
      <c r="F883">
        <v>62</v>
      </c>
      <c r="G883" t="s">
        <v>38</v>
      </c>
      <c r="H883" t="s">
        <v>49</v>
      </c>
      <c r="I883" t="s">
        <v>49</v>
      </c>
      <c r="J883" t="s">
        <v>49</v>
      </c>
      <c r="K883">
        <v>283</v>
      </c>
      <c r="L883">
        <v>297</v>
      </c>
      <c r="M883">
        <v>298</v>
      </c>
      <c r="N883">
        <v>320</v>
      </c>
      <c r="O883">
        <v>317</v>
      </c>
      <c r="P883">
        <v>308</v>
      </c>
      <c r="Q883">
        <v>300</v>
      </c>
      <c r="R883">
        <v>284</v>
      </c>
      <c r="S883">
        <v>238</v>
      </c>
      <c r="T883">
        <v>248</v>
      </c>
      <c r="U883">
        <v>251</v>
      </c>
    </row>
    <row r="884" spans="1:21" x14ac:dyDescent="0.25">
      <c r="A884">
        <v>8049</v>
      </c>
      <c r="B884" t="s">
        <v>76</v>
      </c>
      <c r="C884">
        <v>7</v>
      </c>
      <c r="D884" t="s">
        <v>8</v>
      </c>
      <c r="E884">
        <v>1700</v>
      </c>
      <c r="F884">
        <v>71</v>
      </c>
      <c r="G884" t="s">
        <v>39</v>
      </c>
      <c r="H884">
        <v>1242</v>
      </c>
      <c r="I884">
        <v>1139</v>
      </c>
      <c r="J884">
        <v>1243</v>
      </c>
      <c r="K884">
        <v>1065</v>
      </c>
      <c r="L884">
        <v>1039</v>
      </c>
      <c r="M884">
        <v>1052</v>
      </c>
      <c r="N884">
        <v>1109</v>
      </c>
      <c r="O884">
        <v>1150</v>
      </c>
      <c r="P884">
        <v>1135</v>
      </c>
      <c r="Q884">
        <v>1135</v>
      </c>
      <c r="R884">
        <v>1157</v>
      </c>
      <c r="S884">
        <v>1132</v>
      </c>
      <c r="T884">
        <v>1217</v>
      </c>
      <c r="U884">
        <v>1230</v>
      </c>
    </row>
    <row r="885" spans="1:21" x14ac:dyDescent="0.25">
      <c r="A885">
        <v>8049</v>
      </c>
      <c r="B885" t="s">
        <v>76</v>
      </c>
      <c r="C885">
        <v>7</v>
      </c>
      <c r="D885" t="s">
        <v>8</v>
      </c>
      <c r="E885">
        <v>1800</v>
      </c>
      <c r="F885">
        <v>72</v>
      </c>
      <c r="G885" t="s">
        <v>40</v>
      </c>
      <c r="H885">
        <v>1729</v>
      </c>
      <c r="I885">
        <v>1772</v>
      </c>
      <c r="J885">
        <v>1790</v>
      </c>
      <c r="K885">
        <v>1808</v>
      </c>
      <c r="L885">
        <v>1734</v>
      </c>
      <c r="M885">
        <v>1768</v>
      </c>
      <c r="N885">
        <v>1868</v>
      </c>
      <c r="O885">
        <v>1882</v>
      </c>
      <c r="P885">
        <v>1696</v>
      </c>
      <c r="Q885">
        <v>1668</v>
      </c>
      <c r="R885">
        <v>1753</v>
      </c>
      <c r="S885">
        <v>1745</v>
      </c>
      <c r="T885">
        <v>1833</v>
      </c>
      <c r="U885">
        <v>1915</v>
      </c>
    </row>
    <row r="886" spans="1:21" x14ac:dyDescent="0.25">
      <c r="A886">
        <v>8049</v>
      </c>
      <c r="B886" t="s">
        <v>76</v>
      </c>
      <c r="C886">
        <v>7</v>
      </c>
      <c r="D886" t="s">
        <v>8</v>
      </c>
      <c r="E886">
        <v>1900</v>
      </c>
      <c r="F886">
        <v>81</v>
      </c>
      <c r="G886" t="s">
        <v>41</v>
      </c>
      <c r="H886">
        <v>496</v>
      </c>
      <c r="I886">
        <v>525</v>
      </c>
      <c r="J886">
        <v>531</v>
      </c>
      <c r="K886">
        <v>449</v>
      </c>
      <c r="L886">
        <v>458</v>
      </c>
      <c r="M886">
        <v>457</v>
      </c>
      <c r="N886">
        <v>494</v>
      </c>
      <c r="O886">
        <v>485</v>
      </c>
      <c r="P886">
        <v>488</v>
      </c>
      <c r="Q886">
        <v>491</v>
      </c>
      <c r="R886">
        <v>516</v>
      </c>
      <c r="S886">
        <v>520</v>
      </c>
      <c r="T886">
        <v>529</v>
      </c>
      <c r="U886">
        <v>537</v>
      </c>
    </row>
    <row r="887" spans="1:21" x14ac:dyDescent="0.25">
      <c r="A887">
        <v>8049</v>
      </c>
      <c r="B887" t="s">
        <v>76</v>
      </c>
      <c r="C887">
        <v>7</v>
      </c>
      <c r="D887" t="s">
        <v>8</v>
      </c>
      <c r="E887">
        <v>2000</v>
      </c>
      <c r="F887" t="s">
        <v>9</v>
      </c>
      <c r="G887" t="s">
        <v>42</v>
      </c>
      <c r="H887">
        <v>1127</v>
      </c>
      <c r="I887">
        <v>1212</v>
      </c>
      <c r="J887">
        <v>1191</v>
      </c>
      <c r="K887">
        <v>1175</v>
      </c>
      <c r="L887">
        <v>1209</v>
      </c>
      <c r="M887">
        <v>1232</v>
      </c>
      <c r="N887">
        <v>1265</v>
      </c>
      <c r="O887">
        <v>1309</v>
      </c>
      <c r="P887">
        <v>1326</v>
      </c>
      <c r="Q887">
        <v>1371</v>
      </c>
      <c r="R887">
        <v>1314</v>
      </c>
      <c r="S887">
        <v>1391</v>
      </c>
      <c r="T887">
        <v>1390</v>
      </c>
      <c r="U887">
        <v>1400</v>
      </c>
    </row>
    <row r="888" spans="1:21" x14ac:dyDescent="0.25">
      <c r="A888">
        <v>8049</v>
      </c>
      <c r="B888" t="s">
        <v>76</v>
      </c>
      <c r="C888">
        <v>7</v>
      </c>
      <c r="D888" t="s">
        <v>8</v>
      </c>
      <c r="E888">
        <v>2001</v>
      </c>
      <c r="F888" t="s">
        <v>9</v>
      </c>
      <c r="G888" t="s">
        <v>43</v>
      </c>
      <c r="H888">
        <v>126</v>
      </c>
      <c r="I888">
        <v>141</v>
      </c>
      <c r="J888">
        <v>145</v>
      </c>
      <c r="K888">
        <v>148</v>
      </c>
      <c r="L888">
        <v>149</v>
      </c>
      <c r="M888">
        <v>150</v>
      </c>
      <c r="N888">
        <v>152</v>
      </c>
      <c r="O888">
        <v>151</v>
      </c>
      <c r="P888">
        <v>156</v>
      </c>
      <c r="Q888">
        <v>166</v>
      </c>
      <c r="R888">
        <v>142</v>
      </c>
      <c r="S888">
        <v>139</v>
      </c>
      <c r="T888">
        <v>135</v>
      </c>
      <c r="U888">
        <v>138</v>
      </c>
    </row>
    <row r="889" spans="1:21" x14ac:dyDescent="0.25">
      <c r="A889">
        <v>8049</v>
      </c>
      <c r="B889" t="s">
        <v>76</v>
      </c>
      <c r="C889">
        <v>7</v>
      </c>
      <c r="D889" t="s">
        <v>8</v>
      </c>
      <c r="E889">
        <v>2002</v>
      </c>
      <c r="F889" t="s">
        <v>9</v>
      </c>
      <c r="G889" t="s">
        <v>44</v>
      </c>
      <c r="H889">
        <v>35</v>
      </c>
      <c r="I889">
        <v>37</v>
      </c>
      <c r="J889">
        <v>37</v>
      </c>
      <c r="K889">
        <v>36</v>
      </c>
      <c r="L889">
        <v>32</v>
      </c>
      <c r="M889">
        <v>34</v>
      </c>
      <c r="N889">
        <v>36</v>
      </c>
      <c r="O889">
        <v>37</v>
      </c>
      <c r="P889">
        <v>39</v>
      </c>
      <c r="Q889">
        <v>40</v>
      </c>
      <c r="R889">
        <v>39</v>
      </c>
      <c r="S889">
        <v>37</v>
      </c>
      <c r="T889">
        <v>38</v>
      </c>
      <c r="U889">
        <v>38</v>
      </c>
    </row>
    <row r="890" spans="1:21" x14ac:dyDescent="0.25">
      <c r="A890">
        <v>8049</v>
      </c>
      <c r="B890" t="s">
        <v>76</v>
      </c>
      <c r="C890">
        <v>7</v>
      </c>
      <c r="D890" t="s">
        <v>8</v>
      </c>
      <c r="E890">
        <v>2010</v>
      </c>
      <c r="F890" t="s">
        <v>9</v>
      </c>
      <c r="G890" t="s">
        <v>45</v>
      </c>
      <c r="H890">
        <v>966</v>
      </c>
      <c r="I890">
        <v>1034</v>
      </c>
      <c r="J890">
        <v>1009</v>
      </c>
      <c r="K890">
        <v>991</v>
      </c>
      <c r="L890">
        <v>1028</v>
      </c>
      <c r="M890">
        <v>1048</v>
      </c>
      <c r="N890">
        <v>1077</v>
      </c>
      <c r="O890">
        <v>1121</v>
      </c>
      <c r="P890">
        <v>1131</v>
      </c>
      <c r="Q890">
        <v>1165</v>
      </c>
      <c r="R890">
        <v>1133</v>
      </c>
      <c r="S890">
        <v>1215</v>
      </c>
      <c r="T890">
        <v>1217</v>
      </c>
      <c r="U890">
        <v>1224</v>
      </c>
    </row>
    <row r="891" spans="1:21" x14ac:dyDescent="0.25">
      <c r="A891">
        <v>8049</v>
      </c>
      <c r="B891" t="s">
        <v>76</v>
      </c>
      <c r="C891">
        <v>7</v>
      </c>
      <c r="D891" t="s">
        <v>8</v>
      </c>
      <c r="E891">
        <v>2011</v>
      </c>
      <c r="F891" t="s">
        <v>9</v>
      </c>
      <c r="G891" t="s">
        <v>46</v>
      </c>
      <c r="H891">
        <v>59</v>
      </c>
      <c r="I891">
        <v>57</v>
      </c>
      <c r="J891">
        <v>58</v>
      </c>
      <c r="K891">
        <v>58</v>
      </c>
      <c r="L891">
        <v>59</v>
      </c>
      <c r="M891">
        <v>60</v>
      </c>
      <c r="N891">
        <v>61</v>
      </c>
      <c r="O891">
        <v>65</v>
      </c>
      <c r="P891">
        <v>73</v>
      </c>
      <c r="Q891">
        <v>69</v>
      </c>
      <c r="R891">
        <v>68</v>
      </c>
      <c r="S891">
        <v>72</v>
      </c>
      <c r="T891">
        <v>70</v>
      </c>
      <c r="U891">
        <v>75</v>
      </c>
    </row>
    <row r="892" spans="1:21" x14ac:dyDescent="0.25">
      <c r="A892">
        <v>8049</v>
      </c>
      <c r="B892" t="s">
        <v>76</v>
      </c>
      <c r="C892">
        <v>7</v>
      </c>
      <c r="D892" t="s">
        <v>8</v>
      </c>
      <c r="E892">
        <v>2012</v>
      </c>
      <c r="F892" t="s">
        <v>9</v>
      </c>
      <c r="G892" t="s">
        <v>47</v>
      </c>
      <c r="H892">
        <v>907</v>
      </c>
      <c r="I892">
        <v>977</v>
      </c>
      <c r="J892">
        <v>951</v>
      </c>
      <c r="K892">
        <v>933</v>
      </c>
      <c r="L892">
        <v>969</v>
      </c>
      <c r="M892">
        <v>988</v>
      </c>
      <c r="N892">
        <v>1016</v>
      </c>
      <c r="O892">
        <v>1056</v>
      </c>
      <c r="P892">
        <v>1058</v>
      </c>
      <c r="Q892">
        <v>1096</v>
      </c>
      <c r="R892">
        <v>1065</v>
      </c>
      <c r="S892">
        <v>1143</v>
      </c>
      <c r="T892">
        <v>1147</v>
      </c>
      <c r="U892">
        <v>1149</v>
      </c>
    </row>
    <row r="893" spans="1:21" x14ac:dyDescent="0.25">
      <c r="A893">
        <v>8051</v>
      </c>
      <c r="B893" t="s">
        <v>77</v>
      </c>
      <c r="C893">
        <v>7</v>
      </c>
      <c r="D893" t="s">
        <v>8</v>
      </c>
      <c r="E893">
        <v>10</v>
      </c>
      <c r="F893" t="s">
        <v>9</v>
      </c>
      <c r="G893" t="s">
        <v>10</v>
      </c>
      <c r="H893">
        <v>11436</v>
      </c>
      <c r="I893">
        <v>11334</v>
      </c>
      <c r="J893">
        <v>11228</v>
      </c>
      <c r="K893">
        <v>11781</v>
      </c>
      <c r="L893">
        <v>12345</v>
      </c>
      <c r="M893">
        <v>12869</v>
      </c>
      <c r="N893">
        <v>13275</v>
      </c>
      <c r="O893">
        <v>13121</v>
      </c>
      <c r="P893">
        <v>12497</v>
      </c>
      <c r="Q893">
        <v>12099</v>
      </c>
      <c r="R893">
        <v>12059</v>
      </c>
      <c r="S893">
        <v>12051</v>
      </c>
      <c r="T893">
        <v>12250</v>
      </c>
      <c r="U893">
        <v>12411</v>
      </c>
    </row>
    <row r="894" spans="1:21" x14ac:dyDescent="0.25">
      <c r="A894">
        <v>8051</v>
      </c>
      <c r="B894" t="s">
        <v>77</v>
      </c>
      <c r="C894">
        <v>7</v>
      </c>
      <c r="D894" t="s">
        <v>8</v>
      </c>
      <c r="E894">
        <v>20</v>
      </c>
      <c r="F894" t="s">
        <v>9</v>
      </c>
      <c r="G894" t="s">
        <v>11</v>
      </c>
      <c r="H894">
        <v>8349</v>
      </c>
      <c r="I894">
        <v>8181</v>
      </c>
      <c r="J894">
        <v>8016</v>
      </c>
      <c r="K894">
        <v>8290</v>
      </c>
      <c r="L894">
        <v>8652</v>
      </c>
      <c r="M894">
        <v>9080</v>
      </c>
      <c r="N894">
        <v>9215</v>
      </c>
      <c r="O894">
        <v>9198</v>
      </c>
      <c r="P894">
        <v>8575</v>
      </c>
      <c r="Q894">
        <v>8322</v>
      </c>
      <c r="R894">
        <v>8297</v>
      </c>
      <c r="S894">
        <v>8216</v>
      </c>
      <c r="T894">
        <v>8273</v>
      </c>
      <c r="U894">
        <v>8384</v>
      </c>
    </row>
    <row r="895" spans="1:21" x14ac:dyDescent="0.25">
      <c r="A895">
        <v>8051</v>
      </c>
      <c r="B895" t="s">
        <v>77</v>
      </c>
      <c r="C895">
        <v>7</v>
      </c>
      <c r="D895" t="s">
        <v>8</v>
      </c>
      <c r="E895">
        <v>40</v>
      </c>
      <c r="F895" t="s">
        <v>9</v>
      </c>
      <c r="G895" t="s">
        <v>12</v>
      </c>
      <c r="H895">
        <v>3087</v>
      </c>
      <c r="I895">
        <v>3153</v>
      </c>
      <c r="J895">
        <v>3212</v>
      </c>
      <c r="K895">
        <v>3491</v>
      </c>
      <c r="L895">
        <v>3693</v>
      </c>
      <c r="M895">
        <v>3789</v>
      </c>
      <c r="N895">
        <v>4060</v>
      </c>
      <c r="O895">
        <v>3923</v>
      </c>
      <c r="P895">
        <v>3922</v>
      </c>
      <c r="Q895">
        <v>3777</v>
      </c>
      <c r="R895">
        <v>3762</v>
      </c>
      <c r="S895">
        <v>3835</v>
      </c>
      <c r="T895">
        <v>3977</v>
      </c>
      <c r="U895">
        <v>4027</v>
      </c>
    </row>
    <row r="896" spans="1:21" x14ac:dyDescent="0.25">
      <c r="A896">
        <v>8051</v>
      </c>
      <c r="B896" t="s">
        <v>77</v>
      </c>
      <c r="C896">
        <v>7</v>
      </c>
      <c r="D896" t="s">
        <v>8</v>
      </c>
      <c r="E896">
        <v>50</v>
      </c>
      <c r="F896" t="s">
        <v>9</v>
      </c>
      <c r="G896" t="s">
        <v>13</v>
      </c>
      <c r="H896">
        <v>174</v>
      </c>
      <c r="I896">
        <v>175</v>
      </c>
      <c r="J896">
        <v>168</v>
      </c>
      <c r="K896">
        <v>161</v>
      </c>
      <c r="L896">
        <v>156</v>
      </c>
      <c r="M896">
        <v>153</v>
      </c>
      <c r="N896">
        <v>181</v>
      </c>
      <c r="O896">
        <v>182</v>
      </c>
      <c r="P896">
        <v>183</v>
      </c>
      <c r="Q896">
        <v>189</v>
      </c>
      <c r="R896">
        <v>196</v>
      </c>
      <c r="S896">
        <v>197</v>
      </c>
      <c r="T896">
        <v>199</v>
      </c>
      <c r="U896">
        <v>195</v>
      </c>
    </row>
    <row r="897" spans="1:21" x14ac:dyDescent="0.25">
      <c r="A897">
        <v>8051</v>
      </c>
      <c r="B897" t="s">
        <v>77</v>
      </c>
      <c r="C897">
        <v>7</v>
      </c>
      <c r="D897" t="s">
        <v>8</v>
      </c>
      <c r="E897">
        <v>60</v>
      </c>
      <c r="F897" t="s">
        <v>9</v>
      </c>
      <c r="G897" t="s">
        <v>14</v>
      </c>
      <c r="H897">
        <v>2913</v>
      </c>
      <c r="I897">
        <v>2978</v>
      </c>
      <c r="J897">
        <v>3044</v>
      </c>
      <c r="K897">
        <v>3330</v>
      </c>
      <c r="L897">
        <v>3537</v>
      </c>
      <c r="M897">
        <v>3636</v>
      </c>
      <c r="N897">
        <v>3879</v>
      </c>
      <c r="O897">
        <v>3741</v>
      </c>
      <c r="P897">
        <v>3739</v>
      </c>
      <c r="Q897">
        <v>3588</v>
      </c>
      <c r="R897">
        <v>3566</v>
      </c>
      <c r="S897">
        <v>3638</v>
      </c>
      <c r="T897">
        <v>3778</v>
      </c>
      <c r="U897">
        <v>3832</v>
      </c>
    </row>
    <row r="898" spans="1:21" x14ac:dyDescent="0.25">
      <c r="A898">
        <v>8051</v>
      </c>
      <c r="B898" t="s">
        <v>77</v>
      </c>
      <c r="C898">
        <v>7</v>
      </c>
      <c r="D898" t="s">
        <v>8</v>
      </c>
      <c r="E898">
        <v>70</v>
      </c>
      <c r="F898" t="s">
        <v>15</v>
      </c>
      <c r="G898" t="s">
        <v>16</v>
      </c>
      <c r="H898">
        <v>300</v>
      </c>
      <c r="I898">
        <v>276</v>
      </c>
      <c r="J898">
        <v>283</v>
      </c>
      <c r="K898">
        <v>261</v>
      </c>
      <c r="L898">
        <v>250</v>
      </c>
      <c r="M898">
        <v>240</v>
      </c>
      <c r="N898">
        <v>249</v>
      </c>
      <c r="O898">
        <v>257</v>
      </c>
      <c r="P898">
        <v>259</v>
      </c>
      <c r="Q898">
        <v>272</v>
      </c>
      <c r="R898">
        <v>278</v>
      </c>
      <c r="S898">
        <v>283</v>
      </c>
      <c r="T898">
        <v>291</v>
      </c>
      <c r="U898">
        <v>281</v>
      </c>
    </row>
    <row r="899" spans="1:21" x14ac:dyDescent="0.25">
      <c r="A899">
        <v>8051</v>
      </c>
      <c r="B899" t="s">
        <v>77</v>
      </c>
      <c r="C899">
        <v>7</v>
      </c>
      <c r="D899" t="s">
        <v>8</v>
      </c>
      <c r="E899">
        <v>80</v>
      </c>
      <c r="F899" t="s">
        <v>9</v>
      </c>
      <c r="G899" t="s">
        <v>17</v>
      </c>
      <c r="H899">
        <v>11136</v>
      </c>
      <c r="I899">
        <v>11058</v>
      </c>
      <c r="J899">
        <v>10945</v>
      </c>
      <c r="K899">
        <v>11520</v>
      </c>
      <c r="L899">
        <v>12095</v>
      </c>
      <c r="M899">
        <v>12629</v>
      </c>
      <c r="N899">
        <v>13026</v>
      </c>
      <c r="O899">
        <v>12864</v>
      </c>
      <c r="P899">
        <v>12238</v>
      </c>
      <c r="Q899">
        <v>11827</v>
      </c>
      <c r="R899">
        <v>11781</v>
      </c>
      <c r="S899">
        <v>11768</v>
      </c>
      <c r="T899">
        <v>11959</v>
      </c>
      <c r="U899">
        <v>12130</v>
      </c>
    </row>
    <row r="900" spans="1:21" x14ac:dyDescent="0.25">
      <c r="A900">
        <v>8051</v>
      </c>
      <c r="B900" t="s">
        <v>77</v>
      </c>
      <c r="C900">
        <v>7</v>
      </c>
      <c r="D900" t="s">
        <v>8</v>
      </c>
      <c r="E900">
        <v>90</v>
      </c>
      <c r="F900" t="s">
        <v>9</v>
      </c>
      <c r="G900" t="s">
        <v>18</v>
      </c>
      <c r="H900">
        <v>9534</v>
      </c>
      <c r="I900">
        <v>9438</v>
      </c>
      <c r="J900">
        <v>9225</v>
      </c>
      <c r="K900">
        <v>9768</v>
      </c>
      <c r="L900">
        <v>10295</v>
      </c>
      <c r="M900">
        <v>10782</v>
      </c>
      <c r="N900">
        <v>11175</v>
      </c>
      <c r="O900">
        <v>10931</v>
      </c>
      <c r="P900">
        <v>10237</v>
      </c>
      <c r="Q900">
        <v>9782</v>
      </c>
      <c r="R900">
        <v>9735</v>
      </c>
      <c r="S900">
        <v>9713</v>
      </c>
      <c r="T900">
        <v>9942</v>
      </c>
      <c r="U900">
        <v>10084</v>
      </c>
    </row>
    <row r="901" spans="1:21" x14ac:dyDescent="0.25">
      <c r="A901">
        <v>8051</v>
      </c>
      <c r="B901" t="s">
        <v>77</v>
      </c>
      <c r="C901">
        <v>7</v>
      </c>
      <c r="D901" t="s">
        <v>8</v>
      </c>
      <c r="E901">
        <v>100</v>
      </c>
      <c r="F901" t="s">
        <v>19</v>
      </c>
      <c r="G901" t="s">
        <v>20</v>
      </c>
      <c r="H901" t="s">
        <v>49</v>
      </c>
      <c r="I901" t="s">
        <v>49</v>
      </c>
      <c r="J901">
        <v>71</v>
      </c>
      <c r="K901">
        <v>74</v>
      </c>
      <c r="L901">
        <v>73</v>
      </c>
      <c r="M901" t="s">
        <v>49</v>
      </c>
      <c r="N901" t="s">
        <v>49</v>
      </c>
      <c r="O901" t="s">
        <v>49</v>
      </c>
      <c r="P901" t="s">
        <v>49</v>
      </c>
      <c r="Q901">
        <v>82</v>
      </c>
      <c r="R901" t="s">
        <v>49</v>
      </c>
      <c r="S901" t="s">
        <v>49</v>
      </c>
      <c r="T901">
        <v>91</v>
      </c>
      <c r="U901">
        <v>90</v>
      </c>
    </row>
    <row r="902" spans="1:21" x14ac:dyDescent="0.25">
      <c r="A902">
        <v>8051</v>
      </c>
      <c r="B902" t="s">
        <v>77</v>
      </c>
      <c r="C902">
        <v>7</v>
      </c>
      <c r="D902" t="s">
        <v>8</v>
      </c>
      <c r="E902">
        <v>200</v>
      </c>
      <c r="F902">
        <v>21</v>
      </c>
      <c r="G902" t="s">
        <v>21</v>
      </c>
      <c r="H902">
        <v>674</v>
      </c>
      <c r="I902">
        <v>707</v>
      </c>
      <c r="J902">
        <v>706</v>
      </c>
      <c r="K902">
        <v>706</v>
      </c>
      <c r="L902">
        <v>743</v>
      </c>
      <c r="M902">
        <v>776</v>
      </c>
      <c r="N902" t="s">
        <v>49</v>
      </c>
      <c r="O902" t="s">
        <v>49</v>
      </c>
      <c r="P902" t="s">
        <v>49</v>
      </c>
      <c r="Q902">
        <v>847</v>
      </c>
      <c r="R902" t="s">
        <v>49</v>
      </c>
      <c r="S902" t="s">
        <v>49</v>
      </c>
      <c r="T902">
        <v>807</v>
      </c>
      <c r="U902">
        <v>544</v>
      </c>
    </row>
    <row r="903" spans="1:21" x14ac:dyDescent="0.25">
      <c r="A903">
        <v>8051</v>
      </c>
      <c r="B903" t="s">
        <v>77</v>
      </c>
      <c r="C903">
        <v>7</v>
      </c>
      <c r="D903" t="s">
        <v>8</v>
      </c>
      <c r="E903">
        <v>300</v>
      </c>
      <c r="F903">
        <v>22</v>
      </c>
      <c r="G903" t="s">
        <v>22</v>
      </c>
      <c r="H903" t="s">
        <v>49</v>
      </c>
      <c r="I903">
        <v>43</v>
      </c>
      <c r="J903">
        <v>47</v>
      </c>
      <c r="K903">
        <v>50</v>
      </c>
      <c r="L903" t="s">
        <v>49</v>
      </c>
      <c r="M903">
        <v>63</v>
      </c>
      <c r="N903">
        <v>66</v>
      </c>
      <c r="O903">
        <v>74</v>
      </c>
      <c r="P903">
        <v>71</v>
      </c>
      <c r="Q903">
        <v>71</v>
      </c>
      <c r="R903">
        <v>60</v>
      </c>
      <c r="S903">
        <v>59</v>
      </c>
      <c r="T903">
        <v>55</v>
      </c>
      <c r="U903">
        <v>57</v>
      </c>
    </row>
    <row r="904" spans="1:21" x14ac:dyDescent="0.25">
      <c r="A904">
        <v>8051</v>
      </c>
      <c r="B904" t="s">
        <v>77</v>
      </c>
      <c r="C904">
        <v>7</v>
      </c>
      <c r="D904" t="s">
        <v>8</v>
      </c>
      <c r="E904">
        <v>400</v>
      </c>
      <c r="F904">
        <v>23</v>
      </c>
      <c r="G904" t="s">
        <v>23</v>
      </c>
      <c r="H904">
        <v>1462</v>
      </c>
      <c r="I904">
        <v>1300</v>
      </c>
      <c r="J904">
        <v>1167</v>
      </c>
      <c r="K904">
        <v>1327</v>
      </c>
      <c r="L904">
        <v>1452</v>
      </c>
      <c r="M904">
        <v>1607</v>
      </c>
      <c r="N904">
        <v>1674</v>
      </c>
      <c r="O904">
        <v>1591</v>
      </c>
      <c r="P904">
        <v>1324</v>
      </c>
      <c r="Q904">
        <v>1112</v>
      </c>
      <c r="R904">
        <v>1035</v>
      </c>
      <c r="S904">
        <v>1008</v>
      </c>
      <c r="T904">
        <v>1049</v>
      </c>
      <c r="U904">
        <v>1091</v>
      </c>
    </row>
    <row r="905" spans="1:21" x14ac:dyDescent="0.25">
      <c r="A905">
        <v>8051</v>
      </c>
      <c r="B905" t="s">
        <v>77</v>
      </c>
      <c r="C905">
        <v>7</v>
      </c>
      <c r="D905" t="s">
        <v>8</v>
      </c>
      <c r="E905">
        <v>500</v>
      </c>
      <c r="F905" t="s">
        <v>24</v>
      </c>
      <c r="G905" t="s">
        <v>25</v>
      </c>
      <c r="H905">
        <v>159</v>
      </c>
      <c r="I905">
        <v>142</v>
      </c>
      <c r="J905">
        <v>142</v>
      </c>
      <c r="K905">
        <v>153</v>
      </c>
      <c r="L905">
        <v>127</v>
      </c>
      <c r="M905">
        <v>128</v>
      </c>
      <c r="N905">
        <v>137</v>
      </c>
      <c r="O905">
        <v>160</v>
      </c>
      <c r="P905">
        <v>164</v>
      </c>
      <c r="Q905">
        <v>154</v>
      </c>
      <c r="R905">
        <v>170</v>
      </c>
      <c r="S905">
        <v>189</v>
      </c>
      <c r="T905">
        <v>191</v>
      </c>
      <c r="U905">
        <v>206</v>
      </c>
    </row>
    <row r="906" spans="1:21" x14ac:dyDescent="0.25">
      <c r="A906">
        <v>8051</v>
      </c>
      <c r="B906" t="s">
        <v>77</v>
      </c>
      <c r="C906">
        <v>7</v>
      </c>
      <c r="D906" t="s">
        <v>8</v>
      </c>
      <c r="E906">
        <v>600</v>
      </c>
      <c r="F906">
        <v>42</v>
      </c>
      <c r="G906" t="s">
        <v>26</v>
      </c>
      <c r="H906" t="s">
        <v>49</v>
      </c>
      <c r="I906">
        <v>61</v>
      </c>
      <c r="J906">
        <v>64</v>
      </c>
      <c r="K906">
        <v>85</v>
      </c>
      <c r="L906" t="s">
        <v>49</v>
      </c>
      <c r="M906" t="s">
        <v>49</v>
      </c>
      <c r="N906">
        <v>89</v>
      </c>
      <c r="O906">
        <v>100</v>
      </c>
      <c r="P906">
        <v>85</v>
      </c>
      <c r="Q906">
        <v>73</v>
      </c>
      <c r="R906">
        <v>90</v>
      </c>
      <c r="S906">
        <v>85</v>
      </c>
      <c r="T906">
        <v>89</v>
      </c>
      <c r="U906">
        <v>91</v>
      </c>
    </row>
    <row r="907" spans="1:21" x14ac:dyDescent="0.25">
      <c r="A907">
        <v>8051</v>
      </c>
      <c r="B907" t="s">
        <v>77</v>
      </c>
      <c r="C907">
        <v>7</v>
      </c>
      <c r="D907" t="s">
        <v>8</v>
      </c>
      <c r="E907">
        <v>700</v>
      </c>
      <c r="F907" t="s">
        <v>27</v>
      </c>
      <c r="G907" t="s">
        <v>28</v>
      </c>
      <c r="H907">
        <v>1244</v>
      </c>
      <c r="I907">
        <v>1175</v>
      </c>
      <c r="J907">
        <v>1185</v>
      </c>
      <c r="K907">
        <v>1231</v>
      </c>
      <c r="L907">
        <v>1293</v>
      </c>
      <c r="M907">
        <v>1299</v>
      </c>
      <c r="N907">
        <v>1302</v>
      </c>
      <c r="O907">
        <v>1202</v>
      </c>
      <c r="P907">
        <v>1142</v>
      </c>
      <c r="Q907">
        <v>1088</v>
      </c>
      <c r="R907">
        <v>1136</v>
      </c>
      <c r="S907">
        <v>1127</v>
      </c>
      <c r="T907">
        <v>1136</v>
      </c>
      <c r="U907">
        <v>1167</v>
      </c>
    </row>
    <row r="908" spans="1:21" x14ac:dyDescent="0.25">
      <c r="A908">
        <v>8051</v>
      </c>
      <c r="B908" t="s">
        <v>77</v>
      </c>
      <c r="C908">
        <v>7</v>
      </c>
      <c r="D908" t="s">
        <v>8</v>
      </c>
      <c r="E908">
        <v>800</v>
      </c>
      <c r="F908" t="s">
        <v>29</v>
      </c>
      <c r="G908" t="s">
        <v>30</v>
      </c>
      <c r="H908">
        <v>160</v>
      </c>
      <c r="I908">
        <v>179</v>
      </c>
      <c r="J908">
        <v>167</v>
      </c>
      <c r="K908">
        <v>162</v>
      </c>
      <c r="L908">
        <v>173</v>
      </c>
      <c r="M908">
        <v>180</v>
      </c>
      <c r="N908">
        <v>184</v>
      </c>
      <c r="O908">
        <v>180</v>
      </c>
      <c r="P908">
        <v>178</v>
      </c>
      <c r="Q908">
        <v>197</v>
      </c>
      <c r="R908">
        <v>181</v>
      </c>
      <c r="S908">
        <v>175</v>
      </c>
      <c r="T908">
        <v>160</v>
      </c>
      <c r="U908">
        <v>176</v>
      </c>
    </row>
    <row r="909" spans="1:21" x14ac:dyDescent="0.25">
      <c r="A909">
        <v>8051</v>
      </c>
      <c r="B909" t="s">
        <v>77</v>
      </c>
      <c r="C909">
        <v>7</v>
      </c>
      <c r="D909" t="s">
        <v>8</v>
      </c>
      <c r="E909">
        <v>900</v>
      </c>
      <c r="F909">
        <v>51</v>
      </c>
      <c r="G909" t="s">
        <v>31</v>
      </c>
      <c r="H909">
        <v>120</v>
      </c>
      <c r="I909">
        <v>109</v>
      </c>
      <c r="J909">
        <v>118</v>
      </c>
      <c r="K909">
        <v>125</v>
      </c>
      <c r="L909">
        <v>148</v>
      </c>
      <c r="M909">
        <v>128</v>
      </c>
      <c r="N909">
        <v>133</v>
      </c>
      <c r="O909">
        <v>138</v>
      </c>
      <c r="P909">
        <v>138</v>
      </c>
      <c r="Q909">
        <v>109</v>
      </c>
      <c r="R909">
        <v>107</v>
      </c>
      <c r="S909">
        <v>116</v>
      </c>
      <c r="T909">
        <v>127</v>
      </c>
      <c r="U909">
        <v>123</v>
      </c>
    </row>
    <row r="910" spans="1:21" x14ac:dyDescent="0.25">
      <c r="A910">
        <v>8051</v>
      </c>
      <c r="B910" t="s">
        <v>77</v>
      </c>
      <c r="C910">
        <v>7</v>
      </c>
      <c r="D910" t="s">
        <v>8</v>
      </c>
      <c r="E910">
        <v>1000</v>
      </c>
      <c r="F910">
        <v>52</v>
      </c>
      <c r="G910" t="s">
        <v>32</v>
      </c>
      <c r="H910">
        <v>294</v>
      </c>
      <c r="I910">
        <v>294</v>
      </c>
      <c r="J910">
        <v>307</v>
      </c>
      <c r="K910">
        <v>313</v>
      </c>
      <c r="L910">
        <v>338</v>
      </c>
      <c r="M910">
        <v>349</v>
      </c>
      <c r="N910">
        <v>387</v>
      </c>
      <c r="O910">
        <v>408</v>
      </c>
      <c r="P910">
        <v>414</v>
      </c>
      <c r="Q910">
        <v>388</v>
      </c>
      <c r="R910">
        <v>418</v>
      </c>
      <c r="S910">
        <v>384</v>
      </c>
      <c r="T910">
        <v>383</v>
      </c>
      <c r="U910">
        <v>378</v>
      </c>
    </row>
    <row r="911" spans="1:21" x14ac:dyDescent="0.25">
      <c r="A911">
        <v>8051</v>
      </c>
      <c r="B911" t="s">
        <v>77</v>
      </c>
      <c r="C911">
        <v>7</v>
      </c>
      <c r="D911" t="s">
        <v>8</v>
      </c>
      <c r="E911">
        <v>1100</v>
      </c>
      <c r="F911">
        <v>53</v>
      </c>
      <c r="G911" t="s">
        <v>33</v>
      </c>
      <c r="H911">
        <v>785</v>
      </c>
      <c r="I911">
        <v>862</v>
      </c>
      <c r="J911">
        <v>825</v>
      </c>
      <c r="K911">
        <v>935</v>
      </c>
      <c r="L911">
        <v>987</v>
      </c>
      <c r="M911">
        <v>1051</v>
      </c>
      <c r="N911">
        <v>1128</v>
      </c>
      <c r="O911">
        <v>1025</v>
      </c>
      <c r="P911">
        <v>965</v>
      </c>
      <c r="Q911">
        <v>951</v>
      </c>
      <c r="R911">
        <v>926</v>
      </c>
      <c r="S911">
        <v>974</v>
      </c>
      <c r="T911">
        <v>991</v>
      </c>
      <c r="U911">
        <v>1005</v>
      </c>
    </row>
    <row r="912" spans="1:21" x14ac:dyDescent="0.25">
      <c r="A912">
        <v>8051</v>
      </c>
      <c r="B912" t="s">
        <v>77</v>
      </c>
      <c r="C912">
        <v>7</v>
      </c>
      <c r="D912" t="s">
        <v>8</v>
      </c>
      <c r="E912">
        <v>1200</v>
      </c>
      <c r="F912">
        <v>54</v>
      </c>
      <c r="G912" t="s">
        <v>34</v>
      </c>
      <c r="H912">
        <v>551</v>
      </c>
      <c r="I912">
        <v>562</v>
      </c>
      <c r="J912">
        <v>578</v>
      </c>
      <c r="K912">
        <v>622</v>
      </c>
      <c r="L912">
        <v>659</v>
      </c>
      <c r="M912">
        <v>678</v>
      </c>
      <c r="N912">
        <v>711</v>
      </c>
      <c r="O912">
        <v>643</v>
      </c>
      <c r="P912">
        <v>627</v>
      </c>
      <c r="Q912">
        <v>615</v>
      </c>
      <c r="R912">
        <v>596</v>
      </c>
      <c r="S912">
        <v>633</v>
      </c>
      <c r="T912">
        <v>696</v>
      </c>
      <c r="U912">
        <v>728</v>
      </c>
    </row>
    <row r="913" spans="1:21" x14ac:dyDescent="0.25">
      <c r="A913">
        <v>8051</v>
      </c>
      <c r="B913" t="s">
        <v>77</v>
      </c>
      <c r="C913">
        <v>7</v>
      </c>
      <c r="D913" t="s">
        <v>8</v>
      </c>
      <c r="E913">
        <v>1300</v>
      </c>
      <c r="F913">
        <v>55</v>
      </c>
      <c r="G913" t="s">
        <v>35</v>
      </c>
      <c r="H913" t="s">
        <v>49</v>
      </c>
      <c r="I913" t="s">
        <v>49</v>
      </c>
      <c r="J913" t="s">
        <v>53</v>
      </c>
      <c r="K913" t="s">
        <v>49</v>
      </c>
      <c r="L913" t="s">
        <v>49</v>
      </c>
      <c r="M913">
        <v>14</v>
      </c>
      <c r="N913">
        <v>15</v>
      </c>
      <c r="O913">
        <v>10</v>
      </c>
      <c r="P913" t="s">
        <v>53</v>
      </c>
      <c r="Q913" t="s">
        <v>53</v>
      </c>
      <c r="R913" t="s">
        <v>53</v>
      </c>
      <c r="S913" t="s">
        <v>49</v>
      </c>
      <c r="T913" t="s">
        <v>49</v>
      </c>
      <c r="U913">
        <v>11</v>
      </c>
    </row>
    <row r="914" spans="1:21" x14ac:dyDescent="0.25">
      <c r="A914">
        <v>8051</v>
      </c>
      <c r="B914" t="s">
        <v>77</v>
      </c>
      <c r="C914">
        <v>7</v>
      </c>
      <c r="D914" t="s">
        <v>8</v>
      </c>
      <c r="E914">
        <v>1400</v>
      </c>
      <c r="F914">
        <v>56</v>
      </c>
      <c r="G914" t="s">
        <v>36</v>
      </c>
      <c r="H914" t="s">
        <v>49</v>
      </c>
      <c r="I914" t="s">
        <v>49</v>
      </c>
      <c r="J914">
        <v>329</v>
      </c>
      <c r="K914" t="s">
        <v>49</v>
      </c>
      <c r="L914" t="s">
        <v>49</v>
      </c>
      <c r="M914">
        <v>391</v>
      </c>
      <c r="N914">
        <v>449</v>
      </c>
      <c r="O914">
        <v>435</v>
      </c>
      <c r="P914">
        <v>421</v>
      </c>
      <c r="Q914">
        <v>412</v>
      </c>
      <c r="R914">
        <v>424</v>
      </c>
      <c r="S914" t="s">
        <v>49</v>
      </c>
      <c r="T914" t="s">
        <v>49</v>
      </c>
      <c r="U914">
        <v>452</v>
      </c>
    </row>
    <row r="915" spans="1:21" x14ac:dyDescent="0.25">
      <c r="A915">
        <v>8051</v>
      </c>
      <c r="B915" t="s">
        <v>77</v>
      </c>
      <c r="C915">
        <v>7</v>
      </c>
      <c r="D915" t="s">
        <v>8</v>
      </c>
      <c r="E915">
        <v>1500</v>
      </c>
      <c r="F915">
        <v>61</v>
      </c>
      <c r="G915" t="s">
        <v>37</v>
      </c>
      <c r="H915">
        <v>201</v>
      </c>
      <c r="I915">
        <v>205</v>
      </c>
      <c r="J915">
        <v>207</v>
      </c>
      <c r="K915">
        <v>201</v>
      </c>
      <c r="L915">
        <v>230</v>
      </c>
      <c r="M915">
        <v>239</v>
      </c>
      <c r="N915">
        <v>222</v>
      </c>
      <c r="O915">
        <v>199</v>
      </c>
      <c r="P915">
        <v>170</v>
      </c>
      <c r="Q915">
        <v>173</v>
      </c>
      <c r="R915">
        <v>156</v>
      </c>
      <c r="S915">
        <v>169</v>
      </c>
      <c r="T915">
        <v>180</v>
      </c>
      <c r="U915">
        <v>190</v>
      </c>
    </row>
    <row r="916" spans="1:21" x14ac:dyDescent="0.25">
      <c r="A916">
        <v>8051</v>
      </c>
      <c r="B916" t="s">
        <v>77</v>
      </c>
      <c r="C916">
        <v>7</v>
      </c>
      <c r="D916" t="s">
        <v>8</v>
      </c>
      <c r="E916">
        <v>1600</v>
      </c>
      <c r="F916">
        <v>62</v>
      </c>
      <c r="G916" t="s">
        <v>38</v>
      </c>
      <c r="H916">
        <v>406</v>
      </c>
      <c r="I916">
        <v>416</v>
      </c>
      <c r="J916">
        <v>347</v>
      </c>
      <c r="K916">
        <v>375</v>
      </c>
      <c r="L916">
        <v>388</v>
      </c>
      <c r="M916">
        <v>420</v>
      </c>
      <c r="N916">
        <v>440</v>
      </c>
      <c r="O916">
        <v>454</v>
      </c>
      <c r="P916">
        <v>432</v>
      </c>
      <c r="Q916">
        <v>438</v>
      </c>
      <c r="R916">
        <v>409</v>
      </c>
      <c r="S916">
        <v>426</v>
      </c>
      <c r="T916">
        <v>417</v>
      </c>
      <c r="U916">
        <v>410</v>
      </c>
    </row>
    <row r="917" spans="1:21" x14ac:dyDescent="0.25">
      <c r="A917">
        <v>8051</v>
      </c>
      <c r="B917" t="s">
        <v>77</v>
      </c>
      <c r="C917">
        <v>7</v>
      </c>
      <c r="D917" t="s">
        <v>8</v>
      </c>
      <c r="E917">
        <v>1700</v>
      </c>
      <c r="F917">
        <v>71</v>
      </c>
      <c r="G917" t="s">
        <v>39</v>
      </c>
      <c r="H917">
        <v>727</v>
      </c>
      <c r="I917">
        <v>766</v>
      </c>
      <c r="J917">
        <v>750</v>
      </c>
      <c r="K917">
        <v>718</v>
      </c>
      <c r="L917">
        <v>779</v>
      </c>
      <c r="M917">
        <v>805</v>
      </c>
      <c r="N917">
        <v>888</v>
      </c>
      <c r="O917">
        <v>947</v>
      </c>
      <c r="P917">
        <v>939</v>
      </c>
      <c r="Q917">
        <v>921</v>
      </c>
      <c r="R917">
        <v>985</v>
      </c>
      <c r="S917">
        <v>916</v>
      </c>
      <c r="T917">
        <v>960</v>
      </c>
      <c r="U917">
        <v>1041</v>
      </c>
    </row>
    <row r="918" spans="1:21" x14ac:dyDescent="0.25">
      <c r="A918">
        <v>8051</v>
      </c>
      <c r="B918" t="s">
        <v>77</v>
      </c>
      <c r="C918">
        <v>7</v>
      </c>
      <c r="D918" t="s">
        <v>8</v>
      </c>
      <c r="E918">
        <v>1800</v>
      </c>
      <c r="F918">
        <v>72</v>
      </c>
      <c r="G918" t="s">
        <v>40</v>
      </c>
      <c r="H918">
        <v>1640</v>
      </c>
      <c r="I918">
        <v>1555</v>
      </c>
      <c r="J918">
        <v>1530</v>
      </c>
      <c r="K918">
        <v>1605</v>
      </c>
      <c r="L918">
        <v>1655</v>
      </c>
      <c r="M918">
        <v>1756</v>
      </c>
      <c r="N918">
        <v>1685</v>
      </c>
      <c r="O918">
        <v>1643</v>
      </c>
      <c r="P918">
        <v>1481</v>
      </c>
      <c r="Q918">
        <v>1432</v>
      </c>
      <c r="R918">
        <v>1411</v>
      </c>
      <c r="S918">
        <v>1368</v>
      </c>
      <c r="T918">
        <v>1430</v>
      </c>
      <c r="U918">
        <v>1557</v>
      </c>
    </row>
    <row r="919" spans="1:21" x14ac:dyDescent="0.25">
      <c r="A919">
        <v>8051</v>
      </c>
      <c r="B919" t="s">
        <v>77</v>
      </c>
      <c r="C919">
        <v>7</v>
      </c>
      <c r="D919" t="s">
        <v>8</v>
      </c>
      <c r="E919">
        <v>1900</v>
      </c>
      <c r="F919">
        <v>81</v>
      </c>
      <c r="G919" t="s">
        <v>41</v>
      </c>
      <c r="H919">
        <v>648</v>
      </c>
      <c r="I919">
        <v>653</v>
      </c>
      <c r="J919">
        <v>676</v>
      </c>
      <c r="K919">
        <v>713</v>
      </c>
      <c r="L919">
        <v>743</v>
      </c>
      <c r="M919">
        <v>750</v>
      </c>
      <c r="N919">
        <v>784</v>
      </c>
      <c r="O919">
        <v>786</v>
      </c>
      <c r="P919">
        <v>761</v>
      </c>
      <c r="Q919">
        <v>711</v>
      </c>
      <c r="R919">
        <v>742</v>
      </c>
      <c r="S919">
        <v>718</v>
      </c>
      <c r="T919">
        <v>725</v>
      </c>
      <c r="U919">
        <v>767</v>
      </c>
    </row>
    <row r="920" spans="1:21" x14ac:dyDescent="0.25">
      <c r="A920">
        <v>8051</v>
      </c>
      <c r="B920" t="s">
        <v>77</v>
      </c>
      <c r="C920">
        <v>7</v>
      </c>
      <c r="D920" t="s">
        <v>8</v>
      </c>
      <c r="E920">
        <v>2000</v>
      </c>
      <c r="F920" t="s">
        <v>9</v>
      </c>
      <c r="G920" t="s">
        <v>42</v>
      </c>
      <c r="H920">
        <v>1602</v>
      </c>
      <c r="I920">
        <v>1620</v>
      </c>
      <c r="J920">
        <v>1720</v>
      </c>
      <c r="K920">
        <v>1752</v>
      </c>
      <c r="L920">
        <v>1800</v>
      </c>
      <c r="M920">
        <v>1847</v>
      </c>
      <c r="N920">
        <v>1851</v>
      </c>
      <c r="O920">
        <v>1933</v>
      </c>
      <c r="P920">
        <v>2001</v>
      </c>
      <c r="Q920">
        <v>2045</v>
      </c>
      <c r="R920">
        <v>2046</v>
      </c>
      <c r="S920">
        <v>2055</v>
      </c>
      <c r="T920">
        <v>2017</v>
      </c>
      <c r="U920">
        <v>2046</v>
      </c>
    </row>
    <row r="921" spans="1:21" x14ac:dyDescent="0.25">
      <c r="A921">
        <v>8051</v>
      </c>
      <c r="B921" t="s">
        <v>77</v>
      </c>
      <c r="C921">
        <v>7</v>
      </c>
      <c r="D921" t="s">
        <v>8</v>
      </c>
      <c r="E921">
        <v>2001</v>
      </c>
      <c r="F921" t="s">
        <v>9</v>
      </c>
      <c r="G921" t="s">
        <v>43</v>
      </c>
      <c r="H921">
        <v>160</v>
      </c>
      <c r="I921">
        <v>165</v>
      </c>
      <c r="J921">
        <v>186</v>
      </c>
      <c r="K921">
        <v>181</v>
      </c>
      <c r="L921">
        <v>169</v>
      </c>
      <c r="M921">
        <v>163</v>
      </c>
      <c r="N921">
        <v>159</v>
      </c>
      <c r="O921">
        <v>165</v>
      </c>
      <c r="P921">
        <v>177</v>
      </c>
      <c r="Q921">
        <v>189</v>
      </c>
      <c r="R921">
        <v>184</v>
      </c>
      <c r="S921">
        <v>173</v>
      </c>
      <c r="T921">
        <v>167</v>
      </c>
      <c r="U921">
        <v>167</v>
      </c>
    </row>
    <row r="922" spans="1:21" x14ac:dyDescent="0.25">
      <c r="A922">
        <v>8051</v>
      </c>
      <c r="B922" t="s">
        <v>77</v>
      </c>
      <c r="C922">
        <v>7</v>
      </c>
      <c r="D922" t="s">
        <v>8</v>
      </c>
      <c r="E922">
        <v>2002</v>
      </c>
      <c r="F922" t="s">
        <v>9</v>
      </c>
      <c r="G922" t="s">
        <v>44</v>
      </c>
      <c r="H922">
        <v>37</v>
      </c>
      <c r="I922">
        <v>38</v>
      </c>
      <c r="J922">
        <v>38</v>
      </c>
      <c r="K922">
        <v>37</v>
      </c>
      <c r="L922">
        <v>33</v>
      </c>
      <c r="M922">
        <v>34</v>
      </c>
      <c r="N922">
        <v>36</v>
      </c>
      <c r="O922">
        <v>37</v>
      </c>
      <c r="P922">
        <v>38</v>
      </c>
      <c r="Q922">
        <v>40</v>
      </c>
      <c r="R922">
        <v>40</v>
      </c>
      <c r="S922">
        <v>39</v>
      </c>
      <c r="T922">
        <v>39</v>
      </c>
      <c r="U922">
        <v>39</v>
      </c>
    </row>
    <row r="923" spans="1:21" x14ac:dyDescent="0.25">
      <c r="A923">
        <v>8051</v>
      </c>
      <c r="B923" t="s">
        <v>77</v>
      </c>
      <c r="C923">
        <v>7</v>
      </c>
      <c r="D923" t="s">
        <v>8</v>
      </c>
      <c r="E923">
        <v>2010</v>
      </c>
      <c r="F923" t="s">
        <v>9</v>
      </c>
      <c r="G923" t="s">
        <v>45</v>
      </c>
      <c r="H923">
        <v>1405</v>
      </c>
      <c r="I923">
        <v>1417</v>
      </c>
      <c r="J923">
        <v>1496</v>
      </c>
      <c r="K923">
        <v>1534</v>
      </c>
      <c r="L923">
        <v>1598</v>
      </c>
      <c r="M923">
        <v>1650</v>
      </c>
      <c r="N923">
        <v>1656</v>
      </c>
      <c r="O923">
        <v>1731</v>
      </c>
      <c r="P923">
        <v>1786</v>
      </c>
      <c r="Q923">
        <v>1816</v>
      </c>
      <c r="R923">
        <v>1822</v>
      </c>
      <c r="S923">
        <v>1843</v>
      </c>
      <c r="T923">
        <v>1811</v>
      </c>
      <c r="U923">
        <v>1840</v>
      </c>
    </row>
    <row r="924" spans="1:21" x14ac:dyDescent="0.25">
      <c r="A924">
        <v>8051</v>
      </c>
      <c r="B924" t="s">
        <v>77</v>
      </c>
      <c r="C924">
        <v>7</v>
      </c>
      <c r="D924" t="s">
        <v>8</v>
      </c>
      <c r="E924">
        <v>2011</v>
      </c>
      <c r="F924" t="s">
        <v>9</v>
      </c>
      <c r="G924" t="s">
        <v>46</v>
      </c>
      <c r="H924">
        <v>518</v>
      </c>
      <c r="I924">
        <v>486</v>
      </c>
      <c r="J924">
        <v>487</v>
      </c>
      <c r="K924">
        <v>512</v>
      </c>
      <c r="L924">
        <v>529</v>
      </c>
      <c r="M924">
        <v>530</v>
      </c>
      <c r="N924">
        <v>543</v>
      </c>
      <c r="O924">
        <v>578</v>
      </c>
      <c r="P924">
        <v>593</v>
      </c>
      <c r="Q924">
        <v>595</v>
      </c>
      <c r="R924">
        <v>619</v>
      </c>
      <c r="S924">
        <v>643</v>
      </c>
      <c r="T924">
        <v>645</v>
      </c>
      <c r="U924">
        <v>647</v>
      </c>
    </row>
    <row r="925" spans="1:21" x14ac:dyDescent="0.25">
      <c r="A925">
        <v>8051</v>
      </c>
      <c r="B925" t="s">
        <v>77</v>
      </c>
      <c r="C925">
        <v>7</v>
      </c>
      <c r="D925" t="s">
        <v>8</v>
      </c>
      <c r="E925">
        <v>2012</v>
      </c>
      <c r="F925" t="s">
        <v>9</v>
      </c>
      <c r="G925" t="s">
        <v>47</v>
      </c>
      <c r="H925">
        <v>887</v>
      </c>
      <c r="I925">
        <v>931</v>
      </c>
      <c r="J925">
        <v>1009</v>
      </c>
      <c r="K925">
        <v>1022</v>
      </c>
      <c r="L925">
        <v>1069</v>
      </c>
      <c r="M925">
        <v>1120</v>
      </c>
      <c r="N925">
        <v>1113</v>
      </c>
      <c r="O925">
        <v>1153</v>
      </c>
      <c r="P925">
        <v>1193</v>
      </c>
      <c r="Q925">
        <v>1221</v>
      </c>
      <c r="R925">
        <v>1203</v>
      </c>
      <c r="S925">
        <v>1200</v>
      </c>
      <c r="T925">
        <v>1166</v>
      </c>
      <c r="U925">
        <v>1193</v>
      </c>
    </row>
    <row r="926" spans="1:21" x14ac:dyDescent="0.25">
      <c r="A926">
        <v>8053</v>
      </c>
      <c r="B926" t="s">
        <v>78</v>
      </c>
      <c r="C926">
        <v>7</v>
      </c>
      <c r="D926" t="s">
        <v>8</v>
      </c>
      <c r="E926">
        <v>10</v>
      </c>
      <c r="F926" t="s">
        <v>9</v>
      </c>
      <c r="G926" t="s">
        <v>10</v>
      </c>
      <c r="H926">
        <v>622</v>
      </c>
      <c r="I926">
        <v>655</v>
      </c>
      <c r="J926">
        <v>641</v>
      </c>
      <c r="K926">
        <v>637</v>
      </c>
      <c r="L926">
        <v>657</v>
      </c>
      <c r="M926">
        <v>664</v>
      </c>
      <c r="N926">
        <v>675</v>
      </c>
      <c r="O926">
        <v>708</v>
      </c>
      <c r="P926">
        <v>741</v>
      </c>
      <c r="Q926">
        <v>780</v>
      </c>
      <c r="R926">
        <v>829</v>
      </c>
      <c r="S926">
        <v>843</v>
      </c>
      <c r="T926">
        <v>843</v>
      </c>
      <c r="U926">
        <v>856</v>
      </c>
    </row>
    <row r="927" spans="1:21" x14ac:dyDescent="0.25">
      <c r="A927">
        <v>8053</v>
      </c>
      <c r="B927" t="s">
        <v>78</v>
      </c>
      <c r="C927">
        <v>7</v>
      </c>
      <c r="D927" t="s">
        <v>8</v>
      </c>
      <c r="E927">
        <v>20</v>
      </c>
      <c r="F927" t="s">
        <v>9</v>
      </c>
      <c r="G927" t="s">
        <v>11</v>
      </c>
      <c r="H927">
        <v>342</v>
      </c>
      <c r="I927">
        <v>316</v>
      </c>
      <c r="J927">
        <v>310</v>
      </c>
      <c r="K927">
        <v>305</v>
      </c>
      <c r="L927">
        <v>311</v>
      </c>
      <c r="M927">
        <v>315</v>
      </c>
      <c r="N927">
        <v>304</v>
      </c>
      <c r="O927">
        <v>327</v>
      </c>
      <c r="P927">
        <v>326</v>
      </c>
      <c r="Q927">
        <v>296</v>
      </c>
      <c r="R927">
        <v>304</v>
      </c>
      <c r="S927">
        <v>284</v>
      </c>
      <c r="T927">
        <v>288</v>
      </c>
      <c r="U927">
        <v>294</v>
      </c>
    </row>
    <row r="928" spans="1:21" x14ac:dyDescent="0.25">
      <c r="A928">
        <v>8053</v>
      </c>
      <c r="B928" t="s">
        <v>78</v>
      </c>
      <c r="C928">
        <v>7</v>
      </c>
      <c r="D928" t="s">
        <v>8</v>
      </c>
      <c r="E928">
        <v>40</v>
      </c>
      <c r="F928" t="s">
        <v>9</v>
      </c>
      <c r="G928" t="s">
        <v>12</v>
      </c>
      <c r="H928">
        <v>280</v>
      </c>
      <c r="I928">
        <v>339</v>
      </c>
      <c r="J928">
        <v>331</v>
      </c>
      <c r="K928">
        <v>332</v>
      </c>
      <c r="L928">
        <v>346</v>
      </c>
      <c r="M928">
        <v>349</v>
      </c>
      <c r="N928">
        <v>371</v>
      </c>
      <c r="O928">
        <v>381</v>
      </c>
      <c r="P928">
        <v>415</v>
      </c>
      <c r="Q928">
        <v>484</v>
      </c>
      <c r="R928">
        <v>525</v>
      </c>
      <c r="S928">
        <v>559</v>
      </c>
      <c r="T928">
        <v>555</v>
      </c>
      <c r="U928">
        <v>562</v>
      </c>
    </row>
    <row r="929" spans="1:21" x14ac:dyDescent="0.25">
      <c r="A929">
        <v>8053</v>
      </c>
      <c r="B929" t="s">
        <v>78</v>
      </c>
      <c r="C929">
        <v>7</v>
      </c>
      <c r="D929" t="s">
        <v>8</v>
      </c>
      <c r="E929">
        <v>50</v>
      </c>
      <c r="F929" t="s">
        <v>9</v>
      </c>
      <c r="G929" t="s">
        <v>13</v>
      </c>
      <c r="H929">
        <v>16</v>
      </c>
      <c r="I929">
        <v>18</v>
      </c>
      <c r="J929">
        <v>17</v>
      </c>
      <c r="K929">
        <v>16</v>
      </c>
      <c r="L929">
        <v>16</v>
      </c>
      <c r="M929">
        <v>16</v>
      </c>
      <c r="N929">
        <v>19</v>
      </c>
      <c r="O929">
        <v>19</v>
      </c>
      <c r="P929">
        <v>19</v>
      </c>
      <c r="Q929">
        <v>19</v>
      </c>
      <c r="R929">
        <v>19</v>
      </c>
      <c r="S929">
        <v>18</v>
      </c>
      <c r="T929">
        <v>18</v>
      </c>
      <c r="U929">
        <v>17</v>
      </c>
    </row>
    <row r="930" spans="1:21" x14ac:dyDescent="0.25">
      <c r="A930">
        <v>8053</v>
      </c>
      <c r="B930" t="s">
        <v>78</v>
      </c>
      <c r="C930">
        <v>7</v>
      </c>
      <c r="D930" t="s">
        <v>8</v>
      </c>
      <c r="E930">
        <v>60</v>
      </c>
      <c r="F930" t="s">
        <v>9</v>
      </c>
      <c r="G930" t="s">
        <v>14</v>
      </c>
      <c r="H930">
        <v>264</v>
      </c>
      <c r="I930">
        <v>321</v>
      </c>
      <c r="J930">
        <v>314</v>
      </c>
      <c r="K930">
        <v>316</v>
      </c>
      <c r="L930">
        <v>330</v>
      </c>
      <c r="M930">
        <v>333</v>
      </c>
      <c r="N930">
        <v>352</v>
      </c>
      <c r="O930">
        <v>362</v>
      </c>
      <c r="P930">
        <v>396</v>
      </c>
      <c r="Q930">
        <v>465</v>
      </c>
      <c r="R930">
        <v>506</v>
      </c>
      <c r="S930">
        <v>541</v>
      </c>
      <c r="T930">
        <v>537</v>
      </c>
      <c r="U930">
        <v>545</v>
      </c>
    </row>
    <row r="931" spans="1:21" x14ac:dyDescent="0.25">
      <c r="A931">
        <v>8053</v>
      </c>
      <c r="B931" t="s">
        <v>78</v>
      </c>
      <c r="C931">
        <v>7</v>
      </c>
      <c r="D931" t="s">
        <v>8</v>
      </c>
      <c r="E931">
        <v>70</v>
      </c>
      <c r="F931" t="s">
        <v>15</v>
      </c>
      <c r="G931" t="s">
        <v>16</v>
      </c>
      <c r="H931">
        <v>23</v>
      </c>
      <c r="I931">
        <v>24</v>
      </c>
      <c r="J931">
        <v>23</v>
      </c>
      <c r="K931">
        <v>22</v>
      </c>
      <c r="L931">
        <v>21</v>
      </c>
      <c r="M931">
        <v>21</v>
      </c>
      <c r="N931">
        <v>23</v>
      </c>
      <c r="O931">
        <v>25</v>
      </c>
      <c r="P931">
        <v>26</v>
      </c>
      <c r="Q931">
        <v>28</v>
      </c>
      <c r="R931">
        <v>29</v>
      </c>
      <c r="S931">
        <v>30</v>
      </c>
      <c r="T931">
        <v>31</v>
      </c>
      <c r="U931">
        <v>29</v>
      </c>
    </row>
    <row r="932" spans="1:21" x14ac:dyDescent="0.25">
      <c r="A932">
        <v>8053</v>
      </c>
      <c r="B932" t="s">
        <v>78</v>
      </c>
      <c r="C932">
        <v>7</v>
      </c>
      <c r="D932" t="s">
        <v>8</v>
      </c>
      <c r="E932">
        <v>80</v>
      </c>
      <c r="F932" t="s">
        <v>9</v>
      </c>
      <c r="G932" t="s">
        <v>17</v>
      </c>
      <c r="H932">
        <v>599</v>
      </c>
      <c r="I932">
        <v>631</v>
      </c>
      <c r="J932">
        <v>618</v>
      </c>
      <c r="K932">
        <v>615</v>
      </c>
      <c r="L932">
        <v>636</v>
      </c>
      <c r="M932">
        <v>643</v>
      </c>
      <c r="N932">
        <v>652</v>
      </c>
      <c r="O932">
        <v>683</v>
      </c>
      <c r="P932">
        <v>715</v>
      </c>
      <c r="Q932">
        <v>752</v>
      </c>
      <c r="R932">
        <v>800</v>
      </c>
      <c r="S932">
        <v>813</v>
      </c>
      <c r="T932">
        <v>812</v>
      </c>
      <c r="U932">
        <v>827</v>
      </c>
    </row>
    <row r="933" spans="1:21" x14ac:dyDescent="0.25">
      <c r="A933">
        <v>8053</v>
      </c>
      <c r="B933" t="s">
        <v>78</v>
      </c>
      <c r="C933">
        <v>7</v>
      </c>
      <c r="D933" t="s">
        <v>8</v>
      </c>
      <c r="E933">
        <v>90</v>
      </c>
      <c r="F933" t="s">
        <v>9</v>
      </c>
      <c r="G933" t="s">
        <v>18</v>
      </c>
      <c r="H933">
        <v>515</v>
      </c>
      <c r="I933">
        <v>540</v>
      </c>
      <c r="J933">
        <v>521</v>
      </c>
      <c r="K933">
        <v>519</v>
      </c>
      <c r="L933">
        <v>548</v>
      </c>
      <c r="M933">
        <v>556</v>
      </c>
      <c r="N933">
        <v>561</v>
      </c>
      <c r="O933">
        <v>590</v>
      </c>
      <c r="P933">
        <v>626</v>
      </c>
      <c r="Q933">
        <v>662</v>
      </c>
      <c r="R933">
        <v>710</v>
      </c>
      <c r="S933">
        <v>723</v>
      </c>
      <c r="T933">
        <v>722</v>
      </c>
      <c r="U933">
        <v>736</v>
      </c>
    </row>
    <row r="934" spans="1:21" x14ac:dyDescent="0.25">
      <c r="A934">
        <v>8053</v>
      </c>
      <c r="B934" t="s">
        <v>78</v>
      </c>
      <c r="C934">
        <v>7</v>
      </c>
      <c r="D934" t="s">
        <v>8</v>
      </c>
      <c r="E934">
        <v>100</v>
      </c>
      <c r="F934" t="s">
        <v>19</v>
      </c>
      <c r="G934" t="s">
        <v>20</v>
      </c>
      <c r="H934" t="s">
        <v>49</v>
      </c>
      <c r="I934" t="s">
        <v>49</v>
      </c>
      <c r="J934" t="s">
        <v>49</v>
      </c>
      <c r="K934" t="s">
        <v>49</v>
      </c>
      <c r="L934" t="s">
        <v>49</v>
      </c>
      <c r="M934" t="s">
        <v>49</v>
      </c>
      <c r="N934" t="s">
        <v>49</v>
      </c>
      <c r="O934" t="s">
        <v>49</v>
      </c>
      <c r="P934" t="s">
        <v>49</v>
      </c>
      <c r="Q934" t="s">
        <v>49</v>
      </c>
      <c r="R934" t="s">
        <v>49</v>
      </c>
      <c r="S934" t="s">
        <v>49</v>
      </c>
      <c r="T934" t="s">
        <v>49</v>
      </c>
      <c r="U934" t="s">
        <v>49</v>
      </c>
    </row>
    <row r="935" spans="1:21" x14ac:dyDescent="0.25">
      <c r="A935">
        <v>8053</v>
      </c>
      <c r="B935" t="s">
        <v>78</v>
      </c>
      <c r="C935">
        <v>7</v>
      </c>
      <c r="D935" t="s">
        <v>8</v>
      </c>
      <c r="E935">
        <v>200</v>
      </c>
      <c r="F935">
        <v>21</v>
      </c>
      <c r="G935" t="s">
        <v>21</v>
      </c>
      <c r="H935">
        <v>18</v>
      </c>
      <c r="I935" t="s">
        <v>53</v>
      </c>
      <c r="J935" t="s">
        <v>53</v>
      </c>
      <c r="K935">
        <v>14</v>
      </c>
      <c r="L935">
        <v>16</v>
      </c>
      <c r="M935">
        <v>18</v>
      </c>
      <c r="N935">
        <v>21</v>
      </c>
      <c r="O935" t="s">
        <v>49</v>
      </c>
      <c r="P935" t="s">
        <v>49</v>
      </c>
      <c r="Q935" t="s">
        <v>49</v>
      </c>
      <c r="R935" t="s">
        <v>49</v>
      </c>
      <c r="S935" t="s">
        <v>49</v>
      </c>
      <c r="T935" t="s">
        <v>49</v>
      </c>
      <c r="U935" t="s">
        <v>49</v>
      </c>
    </row>
    <row r="936" spans="1:21" x14ac:dyDescent="0.25">
      <c r="A936">
        <v>8053</v>
      </c>
      <c r="B936" t="s">
        <v>78</v>
      </c>
      <c r="C936">
        <v>7</v>
      </c>
      <c r="D936" t="s">
        <v>8</v>
      </c>
      <c r="E936">
        <v>300</v>
      </c>
      <c r="F936">
        <v>22</v>
      </c>
      <c r="G936" t="s">
        <v>22</v>
      </c>
      <c r="H936" t="s">
        <v>49</v>
      </c>
      <c r="I936" t="s">
        <v>49</v>
      </c>
      <c r="J936" t="s">
        <v>49</v>
      </c>
      <c r="K936" t="s">
        <v>53</v>
      </c>
      <c r="L936" t="s">
        <v>53</v>
      </c>
      <c r="M936" t="s">
        <v>53</v>
      </c>
      <c r="N936" t="s">
        <v>53</v>
      </c>
      <c r="O936" t="s">
        <v>53</v>
      </c>
      <c r="P936" t="s">
        <v>53</v>
      </c>
      <c r="Q936" t="s">
        <v>53</v>
      </c>
      <c r="R936" t="s">
        <v>53</v>
      </c>
      <c r="S936" t="s">
        <v>53</v>
      </c>
      <c r="T936" t="s">
        <v>53</v>
      </c>
      <c r="U936" t="s">
        <v>53</v>
      </c>
    </row>
    <row r="937" spans="1:21" x14ac:dyDescent="0.25">
      <c r="A937">
        <v>8053</v>
      </c>
      <c r="B937" t="s">
        <v>78</v>
      </c>
      <c r="C937">
        <v>7</v>
      </c>
      <c r="D937" t="s">
        <v>8</v>
      </c>
      <c r="E937">
        <v>400</v>
      </c>
      <c r="F937">
        <v>23</v>
      </c>
      <c r="G937" t="s">
        <v>23</v>
      </c>
      <c r="H937" t="s">
        <v>49</v>
      </c>
      <c r="I937" t="s">
        <v>49</v>
      </c>
      <c r="J937" t="s">
        <v>49</v>
      </c>
      <c r="K937" t="s">
        <v>49</v>
      </c>
      <c r="L937">
        <v>98</v>
      </c>
      <c r="M937">
        <v>100</v>
      </c>
      <c r="N937" t="s">
        <v>49</v>
      </c>
      <c r="O937">
        <v>100</v>
      </c>
      <c r="P937" t="s">
        <v>49</v>
      </c>
      <c r="Q937" t="s">
        <v>49</v>
      </c>
      <c r="R937" t="s">
        <v>49</v>
      </c>
      <c r="S937" t="s">
        <v>49</v>
      </c>
      <c r="T937">
        <v>66</v>
      </c>
      <c r="U937">
        <v>63</v>
      </c>
    </row>
    <row r="938" spans="1:21" x14ac:dyDescent="0.25">
      <c r="A938">
        <v>8053</v>
      </c>
      <c r="B938" t="s">
        <v>78</v>
      </c>
      <c r="C938">
        <v>7</v>
      </c>
      <c r="D938" t="s">
        <v>8</v>
      </c>
      <c r="E938">
        <v>500</v>
      </c>
      <c r="F938" t="s">
        <v>24</v>
      </c>
      <c r="G938" t="s">
        <v>25</v>
      </c>
      <c r="H938" t="s">
        <v>49</v>
      </c>
      <c r="I938" t="s">
        <v>49</v>
      </c>
      <c r="J938" t="s">
        <v>49</v>
      </c>
      <c r="K938" t="s">
        <v>49</v>
      </c>
      <c r="L938" t="s">
        <v>49</v>
      </c>
      <c r="M938" t="s">
        <v>49</v>
      </c>
      <c r="N938">
        <v>10</v>
      </c>
      <c r="O938" t="s">
        <v>49</v>
      </c>
      <c r="P938">
        <v>16</v>
      </c>
      <c r="Q938">
        <v>27</v>
      </c>
      <c r="R938">
        <v>43</v>
      </c>
      <c r="S938">
        <v>44</v>
      </c>
      <c r="T938">
        <v>46</v>
      </c>
      <c r="U938">
        <v>49</v>
      </c>
    </row>
    <row r="939" spans="1:21" x14ac:dyDescent="0.25">
      <c r="A939">
        <v>8053</v>
      </c>
      <c r="B939" t="s">
        <v>78</v>
      </c>
      <c r="C939">
        <v>7</v>
      </c>
      <c r="D939" t="s">
        <v>8</v>
      </c>
      <c r="E939">
        <v>600</v>
      </c>
      <c r="F939">
        <v>42</v>
      </c>
      <c r="G939" t="s">
        <v>26</v>
      </c>
      <c r="H939" t="s">
        <v>53</v>
      </c>
      <c r="I939" t="s">
        <v>53</v>
      </c>
      <c r="J939" t="s">
        <v>53</v>
      </c>
      <c r="K939" t="s">
        <v>53</v>
      </c>
      <c r="L939" t="s">
        <v>53</v>
      </c>
      <c r="M939" t="s">
        <v>53</v>
      </c>
      <c r="N939" t="s">
        <v>53</v>
      </c>
      <c r="O939">
        <v>11</v>
      </c>
      <c r="P939">
        <v>11</v>
      </c>
      <c r="Q939">
        <v>15</v>
      </c>
      <c r="R939" t="s">
        <v>53</v>
      </c>
      <c r="S939" t="s">
        <v>53</v>
      </c>
      <c r="T939" t="s">
        <v>53</v>
      </c>
      <c r="U939" t="s">
        <v>53</v>
      </c>
    </row>
    <row r="940" spans="1:21" x14ac:dyDescent="0.25">
      <c r="A940">
        <v>8053</v>
      </c>
      <c r="B940" t="s">
        <v>78</v>
      </c>
      <c r="C940">
        <v>7</v>
      </c>
      <c r="D940" t="s">
        <v>8</v>
      </c>
      <c r="E940">
        <v>700</v>
      </c>
      <c r="F940" t="s">
        <v>27</v>
      </c>
      <c r="G940" t="s">
        <v>28</v>
      </c>
      <c r="H940" t="s">
        <v>49</v>
      </c>
      <c r="I940" t="s">
        <v>49</v>
      </c>
      <c r="J940">
        <v>74</v>
      </c>
      <c r="K940" t="s">
        <v>49</v>
      </c>
      <c r="L940" t="s">
        <v>49</v>
      </c>
      <c r="M940" t="s">
        <v>49</v>
      </c>
      <c r="N940" t="s">
        <v>49</v>
      </c>
      <c r="O940" t="s">
        <v>49</v>
      </c>
      <c r="P940" t="s">
        <v>49</v>
      </c>
      <c r="Q940" t="s">
        <v>49</v>
      </c>
      <c r="R940" t="s">
        <v>49</v>
      </c>
      <c r="S940" t="s">
        <v>49</v>
      </c>
      <c r="T940" t="s">
        <v>49</v>
      </c>
      <c r="U940" t="s">
        <v>49</v>
      </c>
    </row>
    <row r="941" spans="1:21" x14ac:dyDescent="0.25">
      <c r="A941">
        <v>8053</v>
      </c>
      <c r="B941" t="s">
        <v>78</v>
      </c>
      <c r="C941">
        <v>7</v>
      </c>
      <c r="D941" t="s">
        <v>8</v>
      </c>
      <c r="E941">
        <v>800</v>
      </c>
      <c r="F941" t="s">
        <v>29</v>
      </c>
      <c r="G941" t="s">
        <v>30</v>
      </c>
      <c r="H941" t="s">
        <v>53</v>
      </c>
      <c r="I941">
        <v>18</v>
      </c>
      <c r="J941" t="s">
        <v>49</v>
      </c>
      <c r="K941" t="s">
        <v>49</v>
      </c>
      <c r="L941" t="s">
        <v>49</v>
      </c>
      <c r="M941" t="s">
        <v>49</v>
      </c>
      <c r="N941" t="s">
        <v>49</v>
      </c>
      <c r="O941" t="s">
        <v>49</v>
      </c>
      <c r="P941" t="s">
        <v>49</v>
      </c>
      <c r="Q941" t="s">
        <v>49</v>
      </c>
      <c r="R941" t="s">
        <v>49</v>
      </c>
      <c r="S941" t="s">
        <v>49</v>
      </c>
      <c r="T941" t="s">
        <v>49</v>
      </c>
      <c r="U941" t="s">
        <v>49</v>
      </c>
    </row>
    <row r="942" spans="1:21" x14ac:dyDescent="0.25">
      <c r="A942">
        <v>8053</v>
      </c>
      <c r="B942" t="s">
        <v>78</v>
      </c>
      <c r="C942">
        <v>7</v>
      </c>
      <c r="D942" t="s">
        <v>8</v>
      </c>
      <c r="E942">
        <v>900</v>
      </c>
      <c r="F942">
        <v>51</v>
      </c>
      <c r="G942" t="s">
        <v>31</v>
      </c>
      <c r="H942" t="s">
        <v>49</v>
      </c>
      <c r="I942" t="s">
        <v>49</v>
      </c>
      <c r="J942" t="s">
        <v>49</v>
      </c>
      <c r="K942" t="s">
        <v>49</v>
      </c>
      <c r="L942">
        <v>16</v>
      </c>
      <c r="M942">
        <v>17</v>
      </c>
      <c r="N942">
        <v>17</v>
      </c>
      <c r="O942">
        <v>21</v>
      </c>
      <c r="P942">
        <v>19</v>
      </c>
      <c r="Q942" t="s">
        <v>49</v>
      </c>
      <c r="R942">
        <v>28</v>
      </c>
      <c r="S942">
        <v>28</v>
      </c>
      <c r="T942" t="s">
        <v>49</v>
      </c>
      <c r="U942" t="s">
        <v>49</v>
      </c>
    </row>
    <row r="943" spans="1:21" x14ac:dyDescent="0.25">
      <c r="A943">
        <v>8053</v>
      </c>
      <c r="B943" t="s">
        <v>78</v>
      </c>
      <c r="C943">
        <v>7</v>
      </c>
      <c r="D943" t="s">
        <v>8</v>
      </c>
      <c r="E943">
        <v>1000</v>
      </c>
      <c r="F943">
        <v>52</v>
      </c>
      <c r="G943" t="s">
        <v>32</v>
      </c>
      <c r="H943" t="s">
        <v>49</v>
      </c>
      <c r="I943" t="s">
        <v>49</v>
      </c>
      <c r="J943" t="s">
        <v>49</v>
      </c>
      <c r="K943" t="s">
        <v>49</v>
      </c>
      <c r="L943" t="s">
        <v>49</v>
      </c>
      <c r="M943" t="s">
        <v>49</v>
      </c>
      <c r="N943" t="s">
        <v>49</v>
      </c>
      <c r="O943" t="s">
        <v>49</v>
      </c>
      <c r="P943" t="s">
        <v>49</v>
      </c>
      <c r="Q943" t="s">
        <v>49</v>
      </c>
      <c r="R943" t="s">
        <v>49</v>
      </c>
      <c r="S943" t="s">
        <v>49</v>
      </c>
      <c r="T943" t="s">
        <v>49</v>
      </c>
      <c r="U943" t="s">
        <v>49</v>
      </c>
    </row>
    <row r="944" spans="1:21" x14ac:dyDescent="0.25">
      <c r="A944">
        <v>8053</v>
      </c>
      <c r="B944" t="s">
        <v>78</v>
      </c>
      <c r="C944">
        <v>7</v>
      </c>
      <c r="D944" t="s">
        <v>8</v>
      </c>
      <c r="E944">
        <v>1100</v>
      </c>
      <c r="F944">
        <v>53</v>
      </c>
      <c r="G944" t="s">
        <v>33</v>
      </c>
      <c r="H944" t="s">
        <v>49</v>
      </c>
      <c r="I944" t="s">
        <v>49</v>
      </c>
      <c r="J944" t="s">
        <v>49</v>
      </c>
      <c r="K944" t="s">
        <v>49</v>
      </c>
      <c r="L944" t="s">
        <v>49</v>
      </c>
      <c r="M944" t="s">
        <v>49</v>
      </c>
      <c r="N944" t="s">
        <v>49</v>
      </c>
      <c r="O944" t="s">
        <v>49</v>
      </c>
      <c r="P944" t="s">
        <v>49</v>
      </c>
      <c r="Q944" t="s">
        <v>49</v>
      </c>
      <c r="R944">
        <v>48</v>
      </c>
      <c r="S944" t="s">
        <v>49</v>
      </c>
      <c r="T944" t="s">
        <v>49</v>
      </c>
      <c r="U944" t="s">
        <v>49</v>
      </c>
    </row>
    <row r="945" spans="1:21" x14ac:dyDescent="0.25">
      <c r="A945">
        <v>8053</v>
      </c>
      <c r="B945" t="s">
        <v>78</v>
      </c>
      <c r="C945">
        <v>7</v>
      </c>
      <c r="D945" t="s">
        <v>8</v>
      </c>
      <c r="E945">
        <v>1200</v>
      </c>
      <c r="F945">
        <v>54</v>
      </c>
      <c r="G945" t="s">
        <v>34</v>
      </c>
      <c r="H945">
        <v>29</v>
      </c>
      <c r="I945" t="s">
        <v>49</v>
      </c>
      <c r="J945">
        <v>29</v>
      </c>
      <c r="K945">
        <v>35</v>
      </c>
      <c r="L945" t="s">
        <v>49</v>
      </c>
      <c r="M945" t="s">
        <v>49</v>
      </c>
      <c r="N945" t="s">
        <v>49</v>
      </c>
      <c r="O945">
        <v>31</v>
      </c>
      <c r="P945" t="s">
        <v>49</v>
      </c>
      <c r="Q945">
        <v>25</v>
      </c>
      <c r="R945" t="s">
        <v>49</v>
      </c>
      <c r="S945">
        <v>32</v>
      </c>
      <c r="T945" t="s">
        <v>49</v>
      </c>
      <c r="U945" t="s">
        <v>49</v>
      </c>
    </row>
    <row r="946" spans="1:21" x14ac:dyDescent="0.25">
      <c r="A946">
        <v>8053</v>
      </c>
      <c r="B946" t="s">
        <v>78</v>
      </c>
      <c r="C946">
        <v>7</v>
      </c>
      <c r="D946" t="s">
        <v>8</v>
      </c>
      <c r="E946">
        <v>1300</v>
      </c>
      <c r="F946">
        <v>55</v>
      </c>
      <c r="G946" t="s">
        <v>35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 t="s">
        <v>49</v>
      </c>
      <c r="P946" t="s">
        <v>49</v>
      </c>
      <c r="Q946">
        <v>0</v>
      </c>
      <c r="R946">
        <v>0</v>
      </c>
      <c r="S946">
        <v>0</v>
      </c>
      <c r="T946">
        <v>0</v>
      </c>
      <c r="U946">
        <v>0</v>
      </c>
    </row>
    <row r="947" spans="1:21" x14ac:dyDescent="0.25">
      <c r="A947">
        <v>8053</v>
      </c>
      <c r="B947" t="s">
        <v>78</v>
      </c>
      <c r="C947">
        <v>7</v>
      </c>
      <c r="D947" t="s">
        <v>8</v>
      </c>
      <c r="E947">
        <v>1400</v>
      </c>
      <c r="F947">
        <v>56</v>
      </c>
      <c r="G947" t="s">
        <v>36</v>
      </c>
      <c r="H947">
        <v>26</v>
      </c>
      <c r="I947" t="s">
        <v>49</v>
      </c>
      <c r="J947">
        <v>29</v>
      </c>
      <c r="K947">
        <v>30</v>
      </c>
      <c r="L947" t="s">
        <v>49</v>
      </c>
      <c r="M947" t="s">
        <v>49</v>
      </c>
      <c r="N947" t="s">
        <v>49</v>
      </c>
      <c r="O947" t="s">
        <v>49</v>
      </c>
      <c r="P947">
        <v>25</v>
      </c>
      <c r="Q947">
        <v>36</v>
      </c>
      <c r="R947" t="s">
        <v>49</v>
      </c>
      <c r="S947">
        <v>48</v>
      </c>
      <c r="T947" t="s">
        <v>49</v>
      </c>
      <c r="U947" t="s">
        <v>49</v>
      </c>
    </row>
    <row r="948" spans="1:21" x14ac:dyDescent="0.25">
      <c r="A948">
        <v>8053</v>
      </c>
      <c r="B948" t="s">
        <v>78</v>
      </c>
      <c r="C948">
        <v>7</v>
      </c>
      <c r="D948" t="s">
        <v>8</v>
      </c>
      <c r="E948">
        <v>1500</v>
      </c>
      <c r="F948">
        <v>61</v>
      </c>
      <c r="G948" t="s">
        <v>37</v>
      </c>
      <c r="H948" t="s">
        <v>53</v>
      </c>
      <c r="I948" t="s">
        <v>53</v>
      </c>
      <c r="J948" t="s">
        <v>53</v>
      </c>
      <c r="K948" t="s">
        <v>53</v>
      </c>
      <c r="L948" t="s">
        <v>53</v>
      </c>
      <c r="M948" t="s">
        <v>53</v>
      </c>
      <c r="N948" t="s">
        <v>53</v>
      </c>
      <c r="O948">
        <v>11</v>
      </c>
      <c r="P948">
        <v>11</v>
      </c>
      <c r="Q948">
        <v>19</v>
      </c>
      <c r="R948" t="s">
        <v>53</v>
      </c>
      <c r="S948" t="s">
        <v>53</v>
      </c>
      <c r="T948" t="s">
        <v>53</v>
      </c>
      <c r="U948" t="s">
        <v>53</v>
      </c>
    </row>
    <row r="949" spans="1:21" x14ac:dyDescent="0.25">
      <c r="A949">
        <v>8053</v>
      </c>
      <c r="B949" t="s">
        <v>78</v>
      </c>
      <c r="C949">
        <v>7</v>
      </c>
      <c r="D949" t="s">
        <v>8</v>
      </c>
      <c r="E949">
        <v>1600</v>
      </c>
      <c r="F949">
        <v>62</v>
      </c>
      <c r="G949" t="s">
        <v>38</v>
      </c>
      <c r="H949" t="s">
        <v>49</v>
      </c>
      <c r="I949" t="s">
        <v>49</v>
      </c>
      <c r="J949" t="s">
        <v>49</v>
      </c>
      <c r="K949" t="s">
        <v>49</v>
      </c>
      <c r="L949" t="s">
        <v>49</v>
      </c>
      <c r="M949" t="s">
        <v>49</v>
      </c>
      <c r="N949" t="s">
        <v>49</v>
      </c>
      <c r="O949" t="s">
        <v>49</v>
      </c>
      <c r="P949" t="s">
        <v>49</v>
      </c>
      <c r="Q949" t="s">
        <v>49</v>
      </c>
      <c r="R949" t="s">
        <v>49</v>
      </c>
      <c r="S949" t="s">
        <v>49</v>
      </c>
      <c r="T949" t="s">
        <v>49</v>
      </c>
      <c r="U949" t="s">
        <v>49</v>
      </c>
    </row>
    <row r="950" spans="1:21" x14ac:dyDescent="0.25">
      <c r="A950">
        <v>8053</v>
      </c>
      <c r="B950" t="s">
        <v>78</v>
      </c>
      <c r="C950">
        <v>7</v>
      </c>
      <c r="D950" t="s">
        <v>8</v>
      </c>
      <c r="E950">
        <v>1700</v>
      </c>
      <c r="F950">
        <v>71</v>
      </c>
      <c r="G950" t="s">
        <v>39</v>
      </c>
      <c r="H950">
        <v>20</v>
      </c>
      <c r="I950">
        <v>31</v>
      </c>
      <c r="J950">
        <v>30</v>
      </c>
      <c r="K950" t="s">
        <v>49</v>
      </c>
      <c r="L950">
        <v>24</v>
      </c>
      <c r="M950">
        <v>26</v>
      </c>
      <c r="N950">
        <v>28</v>
      </c>
      <c r="O950">
        <v>23</v>
      </c>
      <c r="P950">
        <v>28</v>
      </c>
      <c r="Q950">
        <v>27</v>
      </c>
      <c r="R950" t="s">
        <v>49</v>
      </c>
      <c r="S950">
        <v>25</v>
      </c>
      <c r="T950">
        <v>26</v>
      </c>
      <c r="U950">
        <v>26</v>
      </c>
    </row>
    <row r="951" spans="1:21" x14ac:dyDescent="0.25">
      <c r="A951">
        <v>8053</v>
      </c>
      <c r="B951" t="s">
        <v>78</v>
      </c>
      <c r="C951">
        <v>7</v>
      </c>
      <c r="D951" t="s">
        <v>8</v>
      </c>
      <c r="E951">
        <v>1800</v>
      </c>
      <c r="F951">
        <v>72</v>
      </c>
      <c r="G951" t="s">
        <v>40</v>
      </c>
      <c r="H951">
        <v>106</v>
      </c>
      <c r="I951">
        <v>80</v>
      </c>
      <c r="J951">
        <v>85</v>
      </c>
      <c r="K951">
        <v>79</v>
      </c>
      <c r="L951">
        <v>77</v>
      </c>
      <c r="M951">
        <v>77</v>
      </c>
      <c r="N951">
        <v>58</v>
      </c>
      <c r="O951">
        <v>55</v>
      </c>
      <c r="P951">
        <v>67</v>
      </c>
      <c r="Q951">
        <v>62</v>
      </c>
      <c r="R951" t="s">
        <v>49</v>
      </c>
      <c r="S951">
        <v>70</v>
      </c>
      <c r="T951">
        <v>67</v>
      </c>
      <c r="U951">
        <v>80</v>
      </c>
    </row>
    <row r="952" spans="1:21" x14ac:dyDescent="0.25">
      <c r="A952">
        <v>8053</v>
      </c>
      <c r="B952" t="s">
        <v>78</v>
      </c>
      <c r="C952">
        <v>7</v>
      </c>
      <c r="D952" t="s">
        <v>8</v>
      </c>
      <c r="E952">
        <v>1900</v>
      </c>
      <c r="F952">
        <v>81</v>
      </c>
      <c r="G952" t="s">
        <v>41</v>
      </c>
      <c r="H952">
        <v>30</v>
      </c>
      <c r="I952">
        <v>32</v>
      </c>
      <c r="J952">
        <v>33</v>
      </c>
      <c r="K952">
        <v>33</v>
      </c>
      <c r="L952" t="s">
        <v>49</v>
      </c>
      <c r="M952" t="s">
        <v>49</v>
      </c>
      <c r="N952" t="s">
        <v>49</v>
      </c>
      <c r="O952" t="s">
        <v>49</v>
      </c>
      <c r="P952" t="s">
        <v>49</v>
      </c>
      <c r="Q952">
        <v>38</v>
      </c>
      <c r="R952">
        <v>40</v>
      </c>
      <c r="S952">
        <v>38</v>
      </c>
      <c r="T952">
        <v>42</v>
      </c>
      <c r="U952">
        <v>43</v>
      </c>
    </row>
    <row r="953" spans="1:21" x14ac:dyDescent="0.25">
      <c r="A953">
        <v>8053</v>
      </c>
      <c r="B953" t="s">
        <v>78</v>
      </c>
      <c r="C953">
        <v>7</v>
      </c>
      <c r="D953" t="s">
        <v>8</v>
      </c>
      <c r="E953">
        <v>2000</v>
      </c>
      <c r="F953" t="s">
        <v>9</v>
      </c>
      <c r="G953" t="s">
        <v>42</v>
      </c>
      <c r="H953">
        <v>84</v>
      </c>
      <c r="I953">
        <v>91</v>
      </c>
      <c r="J953">
        <v>97</v>
      </c>
      <c r="K953">
        <v>96</v>
      </c>
      <c r="L953">
        <v>88</v>
      </c>
      <c r="M953">
        <v>87</v>
      </c>
      <c r="N953">
        <v>91</v>
      </c>
      <c r="O953">
        <v>93</v>
      </c>
      <c r="P953">
        <v>89</v>
      </c>
      <c r="Q953">
        <v>90</v>
      </c>
      <c r="R953">
        <v>90</v>
      </c>
      <c r="S953">
        <v>90</v>
      </c>
      <c r="T953">
        <v>90</v>
      </c>
      <c r="U953">
        <v>91</v>
      </c>
    </row>
    <row r="954" spans="1:21" x14ac:dyDescent="0.25">
      <c r="A954">
        <v>8053</v>
      </c>
      <c r="B954" t="s">
        <v>78</v>
      </c>
      <c r="C954">
        <v>7</v>
      </c>
      <c r="D954" t="s">
        <v>8</v>
      </c>
      <c r="E954">
        <v>2001</v>
      </c>
      <c r="F954" t="s">
        <v>9</v>
      </c>
      <c r="G954" t="s">
        <v>43</v>
      </c>
      <c r="H954" t="s">
        <v>53</v>
      </c>
      <c r="I954" t="s">
        <v>53</v>
      </c>
      <c r="J954" t="s">
        <v>53</v>
      </c>
      <c r="K954" t="s">
        <v>53</v>
      </c>
      <c r="L954" t="s">
        <v>53</v>
      </c>
      <c r="M954" t="s">
        <v>53</v>
      </c>
      <c r="N954" t="s">
        <v>53</v>
      </c>
      <c r="O954" t="s">
        <v>53</v>
      </c>
      <c r="P954" t="s">
        <v>53</v>
      </c>
      <c r="Q954" t="s">
        <v>53</v>
      </c>
      <c r="R954" t="s">
        <v>53</v>
      </c>
      <c r="S954" t="s">
        <v>53</v>
      </c>
      <c r="T954" t="s">
        <v>53</v>
      </c>
      <c r="U954" t="s">
        <v>53</v>
      </c>
    </row>
    <row r="955" spans="1:21" x14ac:dyDescent="0.25">
      <c r="A955">
        <v>8053</v>
      </c>
      <c r="B955" t="s">
        <v>78</v>
      </c>
      <c r="C955">
        <v>7</v>
      </c>
      <c r="D955" t="s">
        <v>8</v>
      </c>
      <c r="E955">
        <v>2002</v>
      </c>
      <c r="F955" t="s">
        <v>9</v>
      </c>
      <c r="G955" t="s">
        <v>44</v>
      </c>
      <c r="H955" t="s">
        <v>53</v>
      </c>
      <c r="I955" t="s">
        <v>53</v>
      </c>
      <c r="J955" t="s">
        <v>53</v>
      </c>
      <c r="K955" t="s">
        <v>53</v>
      </c>
      <c r="L955" t="s">
        <v>53</v>
      </c>
      <c r="M955" t="s">
        <v>53</v>
      </c>
      <c r="N955" t="s">
        <v>53</v>
      </c>
      <c r="O955" t="s">
        <v>53</v>
      </c>
      <c r="P955" t="s">
        <v>53</v>
      </c>
      <c r="Q955" t="s">
        <v>53</v>
      </c>
      <c r="R955" t="s">
        <v>53</v>
      </c>
      <c r="S955" t="s">
        <v>53</v>
      </c>
      <c r="T955" t="s">
        <v>53</v>
      </c>
      <c r="U955" t="s">
        <v>53</v>
      </c>
    </row>
    <row r="956" spans="1:21" x14ac:dyDescent="0.25">
      <c r="A956">
        <v>8053</v>
      </c>
      <c r="B956" t="s">
        <v>78</v>
      </c>
      <c r="C956">
        <v>7</v>
      </c>
      <c r="D956" t="s">
        <v>8</v>
      </c>
      <c r="E956">
        <v>2010</v>
      </c>
      <c r="F956" t="s">
        <v>9</v>
      </c>
      <c r="G956" t="s">
        <v>45</v>
      </c>
      <c r="H956">
        <v>77</v>
      </c>
      <c r="I956">
        <v>84</v>
      </c>
      <c r="J956">
        <v>91</v>
      </c>
      <c r="K956">
        <v>90</v>
      </c>
      <c r="L956">
        <v>81</v>
      </c>
      <c r="M956">
        <v>81</v>
      </c>
      <c r="N956">
        <v>85</v>
      </c>
      <c r="O956">
        <v>87</v>
      </c>
      <c r="P956">
        <v>84</v>
      </c>
      <c r="Q956">
        <v>83</v>
      </c>
      <c r="R956">
        <v>85</v>
      </c>
      <c r="S956">
        <v>84</v>
      </c>
      <c r="T956">
        <v>85</v>
      </c>
      <c r="U956">
        <v>86</v>
      </c>
    </row>
    <row r="957" spans="1:21" x14ac:dyDescent="0.25">
      <c r="A957">
        <v>8053</v>
      </c>
      <c r="B957" t="s">
        <v>78</v>
      </c>
      <c r="C957">
        <v>7</v>
      </c>
      <c r="D957" t="s">
        <v>8</v>
      </c>
      <c r="E957">
        <v>2011</v>
      </c>
      <c r="F957" t="s">
        <v>9</v>
      </c>
      <c r="G957" t="s">
        <v>46</v>
      </c>
      <c r="H957" t="s">
        <v>49</v>
      </c>
      <c r="I957" t="s">
        <v>53</v>
      </c>
      <c r="J957" t="s">
        <v>53</v>
      </c>
      <c r="K957" t="s">
        <v>53</v>
      </c>
      <c r="L957" t="s">
        <v>53</v>
      </c>
      <c r="M957" t="s">
        <v>53</v>
      </c>
      <c r="N957" t="s">
        <v>49</v>
      </c>
      <c r="O957" t="s">
        <v>49</v>
      </c>
      <c r="P957" t="s">
        <v>49</v>
      </c>
      <c r="Q957" t="s">
        <v>49</v>
      </c>
      <c r="R957" t="s">
        <v>49</v>
      </c>
      <c r="S957" t="s">
        <v>49</v>
      </c>
      <c r="T957" t="s">
        <v>53</v>
      </c>
      <c r="U957" t="s">
        <v>53</v>
      </c>
    </row>
    <row r="958" spans="1:21" x14ac:dyDescent="0.25">
      <c r="A958">
        <v>8053</v>
      </c>
      <c r="B958" t="s">
        <v>78</v>
      </c>
      <c r="C958">
        <v>7</v>
      </c>
      <c r="D958" t="s">
        <v>8</v>
      </c>
      <c r="E958">
        <v>2012</v>
      </c>
      <c r="F958" t="s">
        <v>9</v>
      </c>
      <c r="G958" t="s">
        <v>47</v>
      </c>
      <c r="H958" t="s">
        <v>49</v>
      </c>
      <c r="I958">
        <v>80</v>
      </c>
      <c r="J958">
        <v>85</v>
      </c>
      <c r="K958">
        <v>85</v>
      </c>
      <c r="L958">
        <v>76</v>
      </c>
      <c r="M958">
        <v>74</v>
      </c>
      <c r="N958" t="s">
        <v>49</v>
      </c>
      <c r="O958" t="s">
        <v>49</v>
      </c>
      <c r="P958" t="s">
        <v>49</v>
      </c>
      <c r="Q958" t="s">
        <v>49</v>
      </c>
      <c r="R958" t="s">
        <v>49</v>
      </c>
      <c r="S958" t="s">
        <v>49</v>
      </c>
      <c r="T958">
        <v>78</v>
      </c>
      <c r="U958">
        <v>79</v>
      </c>
    </row>
    <row r="959" spans="1:21" x14ac:dyDescent="0.25">
      <c r="A959">
        <v>8055</v>
      </c>
      <c r="B959" t="s">
        <v>79</v>
      </c>
      <c r="C959">
        <v>7</v>
      </c>
      <c r="D959" t="s">
        <v>8</v>
      </c>
      <c r="E959">
        <v>10</v>
      </c>
      <c r="F959" t="s">
        <v>9</v>
      </c>
      <c r="G959" t="s">
        <v>10</v>
      </c>
      <c r="H959">
        <v>3564</v>
      </c>
      <c r="I959">
        <v>3623</v>
      </c>
      <c r="J959">
        <v>3527</v>
      </c>
      <c r="K959">
        <v>3521</v>
      </c>
      <c r="L959">
        <v>3505</v>
      </c>
      <c r="M959">
        <v>3568</v>
      </c>
      <c r="N959">
        <v>3627</v>
      </c>
      <c r="O959">
        <v>3706</v>
      </c>
      <c r="P959">
        <v>3544</v>
      </c>
      <c r="Q959">
        <v>3427</v>
      </c>
      <c r="R959">
        <v>3449</v>
      </c>
      <c r="S959">
        <v>3359</v>
      </c>
      <c r="T959">
        <v>3363</v>
      </c>
      <c r="U959">
        <v>3317</v>
      </c>
    </row>
    <row r="960" spans="1:21" x14ac:dyDescent="0.25">
      <c r="A960">
        <v>8055</v>
      </c>
      <c r="B960" t="s">
        <v>79</v>
      </c>
      <c r="C960">
        <v>7</v>
      </c>
      <c r="D960" t="s">
        <v>8</v>
      </c>
      <c r="E960">
        <v>20</v>
      </c>
      <c r="F960" t="s">
        <v>9</v>
      </c>
      <c r="G960" t="s">
        <v>11</v>
      </c>
      <c r="H960">
        <v>2191</v>
      </c>
      <c r="I960">
        <v>2273</v>
      </c>
      <c r="J960">
        <v>2150</v>
      </c>
      <c r="K960">
        <v>2127</v>
      </c>
      <c r="L960">
        <v>2102</v>
      </c>
      <c r="M960">
        <v>2209</v>
      </c>
      <c r="N960">
        <v>2220</v>
      </c>
      <c r="O960">
        <v>2274</v>
      </c>
      <c r="P960">
        <v>2134</v>
      </c>
      <c r="Q960">
        <v>1950</v>
      </c>
      <c r="R960">
        <v>1936</v>
      </c>
      <c r="S960">
        <v>1889</v>
      </c>
      <c r="T960">
        <v>1880</v>
      </c>
      <c r="U960">
        <v>1823</v>
      </c>
    </row>
    <row r="961" spans="1:21" x14ac:dyDescent="0.25">
      <c r="A961">
        <v>8055</v>
      </c>
      <c r="B961" t="s">
        <v>79</v>
      </c>
      <c r="C961">
        <v>7</v>
      </c>
      <c r="D961" t="s">
        <v>8</v>
      </c>
      <c r="E961">
        <v>40</v>
      </c>
      <c r="F961" t="s">
        <v>9</v>
      </c>
      <c r="G961" t="s">
        <v>12</v>
      </c>
      <c r="H961">
        <v>1373</v>
      </c>
      <c r="I961">
        <v>1350</v>
      </c>
      <c r="J961">
        <v>1377</v>
      </c>
      <c r="K961">
        <v>1394</v>
      </c>
      <c r="L961">
        <v>1403</v>
      </c>
      <c r="M961">
        <v>1359</v>
      </c>
      <c r="N961">
        <v>1407</v>
      </c>
      <c r="O961">
        <v>1432</v>
      </c>
      <c r="P961">
        <v>1410</v>
      </c>
      <c r="Q961">
        <v>1477</v>
      </c>
      <c r="R961">
        <v>1513</v>
      </c>
      <c r="S961">
        <v>1470</v>
      </c>
      <c r="T961">
        <v>1483</v>
      </c>
      <c r="U961">
        <v>1494</v>
      </c>
    </row>
    <row r="962" spans="1:21" x14ac:dyDescent="0.25">
      <c r="A962">
        <v>8055</v>
      </c>
      <c r="B962" t="s">
        <v>79</v>
      </c>
      <c r="C962">
        <v>7</v>
      </c>
      <c r="D962" t="s">
        <v>8</v>
      </c>
      <c r="E962">
        <v>50</v>
      </c>
      <c r="F962" t="s">
        <v>9</v>
      </c>
      <c r="G962" t="s">
        <v>13</v>
      </c>
      <c r="H962">
        <v>285</v>
      </c>
      <c r="I962">
        <v>289</v>
      </c>
      <c r="J962">
        <v>272</v>
      </c>
      <c r="K962">
        <v>254</v>
      </c>
      <c r="L962">
        <v>240</v>
      </c>
      <c r="M962">
        <v>229</v>
      </c>
      <c r="N962">
        <v>265</v>
      </c>
      <c r="O962">
        <v>283</v>
      </c>
      <c r="P962">
        <v>301</v>
      </c>
      <c r="Q962">
        <v>326</v>
      </c>
      <c r="R962">
        <v>352</v>
      </c>
      <c r="S962">
        <v>366</v>
      </c>
      <c r="T962">
        <v>364</v>
      </c>
      <c r="U962">
        <v>357</v>
      </c>
    </row>
    <row r="963" spans="1:21" x14ac:dyDescent="0.25">
      <c r="A963">
        <v>8055</v>
      </c>
      <c r="B963" t="s">
        <v>79</v>
      </c>
      <c r="C963">
        <v>7</v>
      </c>
      <c r="D963" t="s">
        <v>8</v>
      </c>
      <c r="E963">
        <v>60</v>
      </c>
      <c r="F963" t="s">
        <v>9</v>
      </c>
      <c r="G963" t="s">
        <v>14</v>
      </c>
      <c r="H963">
        <v>1088</v>
      </c>
      <c r="I963">
        <v>1061</v>
      </c>
      <c r="J963">
        <v>1105</v>
      </c>
      <c r="K963">
        <v>1140</v>
      </c>
      <c r="L963">
        <v>1163</v>
      </c>
      <c r="M963">
        <v>1130</v>
      </c>
      <c r="N963">
        <v>1142</v>
      </c>
      <c r="O963">
        <v>1149</v>
      </c>
      <c r="P963">
        <v>1109</v>
      </c>
      <c r="Q963">
        <v>1151</v>
      </c>
      <c r="R963">
        <v>1161</v>
      </c>
      <c r="S963">
        <v>1104</v>
      </c>
      <c r="T963">
        <v>1119</v>
      </c>
      <c r="U963">
        <v>1137</v>
      </c>
    </row>
    <row r="964" spans="1:21" x14ac:dyDescent="0.25">
      <c r="A964">
        <v>8055</v>
      </c>
      <c r="B964" t="s">
        <v>79</v>
      </c>
      <c r="C964">
        <v>7</v>
      </c>
      <c r="D964" t="s">
        <v>8</v>
      </c>
      <c r="E964">
        <v>70</v>
      </c>
      <c r="F964" t="s">
        <v>15</v>
      </c>
      <c r="G964" t="s">
        <v>16</v>
      </c>
      <c r="H964">
        <v>331</v>
      </c>
      <c r="I964">
        <v>326</v>
      </c>
      <c r="J964">
        <v>323</v>
      </c>
      <c r="K964">
        <v>306</v>
      </c>
      <c r="L964">
        <v>298</v>
      </c>
      <c r="M964">
        <v>292</v>
      </c>
      <c r="N964">
        <v>324</v>
      </c>
      <c r="O964">
        <v>345</v>
      </c>
      <c r="P964">
        <v>360</v>
      </c>
      <c r="Q964">
        <v>387</v>
      </c>
      <c r="R964">
        <v>410</v>
      </c>
      <c r="S964">
        <v>425</v>
      </c>
      <c r="T964">
        <v>427</v>
      </c>
      <c r="U964">
        <v>416</v>
      </c>
    </row>
    <row r="965" spans="1:21" x14ac:dyDescent="0.25">
      <c r="A965">
        <v>8055</v>
      </c>
      <c r="B965" t="s">
        <v>79</v>
      </c>
      <c r="C965">
        <v>7</v>
      </c>
      <c r="D965" t="s">
        <v>8</v>
      </c>
      <c r="E965">
        <v>80</v>
      </c>
      <c r="F965" t="s">
        <v>9</v>
      </c>
      <c r="G965" t="s">
        <v>17</v>
      </c>
      <c r="H965">
        <v>3233</v>
      </c>
      <c r="I965">
        <v>3297</v>
      </c>
      <c r="J965">
        <v>3204</v>
      </c>
      <c r="K965">
        <v>3215</v>
      </c>
      <c r="L965">
        <v>3207</v>
      </c>
      <c r="M965">
        <v>3276</v>
      </c>
      <c r="N965">
        <v>3303</v>
      </c>
      <c r="O965">
        <v>3361</v>
      </c>
      <c r="P965">
        <v>3184</v>
      </c>
      <c r="Q965">
        <v>3040</v>
      </c>
      <c r="R965">
        <v>3039</v>
      </c>
      <c r="S965">
        <v>2934</v>
      </c>
      <c r="T965">
        <v>2936</v>
      </c>
      <c r="U965">
        <v>2901</v>
      </c>
    </row>
    <row r="966" spans="1:21" x14ac:dyDescent="0.25">
      <c r="A966">
        <v>8055</v>
      </c>
      <c r="B966" t="s">
        <v>79</v>
      </c>
      <c r="C966">
        <v>7</v>
      </c>
      <c r="D966" t="s">
        <v>8</v>
      </c>
      <c r="E966">
        <v>90</v>
      </c>
      <c r="F966" t="s">
        <v>9</v>
      </c>
      <c r="G966" t="s">
        <v>18</v>
      </c>
      <c r="H966">
        <v>2758</v>
      </c>
      <c r="I966">
        <v>2783</v>
      </c>
      <c r="J966">
        <v>2720</v>
      </c>
      <c r="K966">
        <v>2741</v>
      </c>
      <c r="L966">
        <v>2716</v>
      </c>
      <c r="M966">
        <v>2778</v>
      </c>
      <c r="N966">
        <v>2792</v>
      </c>
      <c r="O966">
        <v>2846</v>
      </c>
      <c r="P966">
        <v>2661</v>
      </c>
      <c r="Q966">
        <v>2525</v>
      </c>
      <c r="R966">
        <v>2533</v>
      </c>
      <c r="S966">
        <v>2439</v>
      </c>
      <c r="T966">
        <v>2427</v>
      </c>
      <c r="U966">
        <v>2413</v>
      </c>
    </row>
    <row r="967" spans="1:21" x14ac:dyDescent="0.25">
      <c r="A967">
        <v>8055</v>
      </c>
      <c r="B967" t="s">
        <v>79</v>
      </c>
      <c r="C967">
        <v>7</v>
      </c>
      <c r="D967" t="s">
        <v>8</v>
      </c>
      <c r="E967">
        <v>100</v>
      </c>
      <c r="F967" t="s">
        <v>19</v>
      </c>
      <c r="G967" t="s">
        <v>20</v>
      </c>
      <c r="H967" t="s">
        <v>49</v>
      </c>
      <c r="I967" t="s">
        <v>49</v>
      </c>
      <c r="J967" t="s">
        <v>49</v>
      </c>
      <c r="K967" t="s">
        <v>49</v>
      </c>
      <c r="L967" t="s">
        <v>49</v>
      </c>
      <c r="M967" t="s">
        <v>49</v>
      </c>
      <c r="N967" t="s">
        <v>49</v>
      </c>
      <c r="O967" t="s">
        <v>49</v>
      </c>
      <c r="P967" t="s">
        <v>49</v>
      </c>
      <c r="Q967" t="s">
        <v>49</v>
      </c>
      <c r="R967" t="s">
        <v>49</v>
      </c>
      <c r="S967" t="s">
        <v>49</v>
      </c>
      <c r="T967" t="s">
        <v>49</v>
      </c>
      <c r="U967" t="s">
        <v>49</v>
      </c>
    </row>
    <row r="968" spans="1:21" x14ac:dyDescent="0.25">
      <c r="A968">
        <v>8055</v>
      </c>
      <c r="B968" t="s">
        <v>79</v>
      </c>
      <c r="C968">
        <v>7</v>
      </c>
      <c r="D968" t="s">
        <v>8</v>
      </c>
      <c r="E968">
        <v>200</v>
      </c>
      <c r="F968">
        <v>21</v>
      </c>
      <c r="G968" t="s">
        <v>21</v>
      </c>
      <c r="H968" t="s">
        <v>49</v>
      </c>
      <c r="I968" t="s">
        <v>49</v>
      </c>
      <c r="J968" t="s">
        <v>49</v>
      </c>
      <c r="K968" t="s">
        <v>49</v>
      </c>
      <c r="L968">
        <v>33</v>
      </c>
      <c r="M968">
        <v>53</v>
      </c>
      <c r="N968" t="s">
        <v>49</v>
      </c>
      <c r="O968">
        <v>72</v>
      </c>
      <c r="P968" t="s">
        <v>49</v>
      </c>
      <c r="Q968" t="s">
        <v>49</v>
      </c>
      <c r="R968" t="s">
        <v>49</v>
      </c>
      <c r="S968" t="s">
        <v>49</v>
      </c>
      <c r="T968" t="s">
        <v>49</v>
      </c>
      <c r="U968" t="s">
        <v>49</v>
      </c>
    </row>
    <row r="969" spans="1:21" x14ac:dyDescent="0.25">
      <c r="A969">
        <v>8055</v>
      </c>
      <c r="B969" t="s">
        <v>79</v>
      </c>
      <c r="C969">
        <v>7</v>
      </c>
      <c r="D969" t="s">
        <v>8</v>
      </c>
      <c r="E969">
        <v>300</v>
      </c>
      <c r="F969">
        <v>22</v>
      </c>
      <c r="G969" t="s">
        <v>22</v>
      </c>
      <c r="H969" t="s">
        <v>49</v>
      </c>
      <c r="I969" t="s">
        <v>49</v>
      </c>
      <c r="J969" t="s">
        <v>49</v>
      </c>
      <c r="K969" t="s">
        <v>49</v>
      </c>
      <c r="L969" t="s">
        <v>49</v>
      </c>
      <c r="M969" t="s">
        <v>49</v>
      </c>
      <c r="N969" t="s">
        <v>49</v>
      </c>
      <c r="O969" t="s">
        <v>49</v>
      </c>
      <c r="P969" t="s">
        <v>49</v>
      </c>
      <c r="Q969" t="s">
        <v>49</v>
      </c>
      <c r="R969" t="s">
        <v>49</v>
      </c>
      <c r="S969" t="s">
        <v>49</v>
      </c>
      <c r="T969">
        <v>24</v>
      </c>
      <c r="U969" t="s">
        <v>49</v>
      </c>
    </row>
    <row r="970" spans="1:21" x14ac:dyDescent="0.25">
      <c r="A970">
        <v>8055</v>
      </c>
      <c r="B970" t="s">
        <v>79</v>
      </c>
      <c r="C970">
        <v>7</v>
      </c>
      <c r="D970" t="s">
        <v>8</v>
      </c>
      <c r="E970">
        <v>400</v>
      </c>
      <c r="F970">
        <v>23</v>
      </c>
      <c r="G970" t="s">
        <v>23</v>
      </c>
      <c r="H970">
        <v>276</v>
      </c>
      <c r="I970">
        <v>229</v>
      </c>
      <c r="J970">
        <v>222</v>
      </c>
      <c r="K970">
        <v>235</v>
      </c>
      <c r="L970">
        <v>256</v>
      </c>
      <c r="M970">
        <v>264</v>
      </c>
      <c r="N970">
        <v>271</v>
      </c>
      <c r="O970">
        <v>247</v>
      </c>
      <c r="P970">
        <v>215</v>
      </c>
      <c r="Q970">
        <v>202</v>
      </c>
      <c r="R970">
        <v>190</v>
      </c>
      <c r="S970">
        <v>170</v>
      </c>
      <c r="T970">
        <v>176</v>
      </c>
      <c r="U970">
        <v>200</v>
      </c>
    </row>
    <row r="971" spans="1:21" x14ac:dyDescent="0.25">
      <c r="A971">
        <v>8055</v>
      </c>
      <c r="B971" t="s">
        <v>79</v>
      </c>
      <c r="C971">
        <v>7</v>
      </c>
      <c r="D971" t="s">
        <v>8</v>
      </c>
      <c r="E971">
        <v>500</v>
      </c>
      <c r="F971" t="s">
        <v>24</v>
      </c>
      <c r="G971" t="s">
        <v>25</v>
      </c>
      <c r="H971">
        <v>131</v>
      </c>
      <c r="I971">
        <v>184</v>
      </c>
      <c r="J971">
        <v>138</v>
      </c>
      <c r="K971">
        <v>144</v>
      </c>
      <c r="L971">
        <v>112</v>
      </c>
      <c r="M971">
        <v>129</v>
      </c>
      <c r="N971">
        <v>134</v>
      </c>
      <c r="O971">
        <v>140</v>
      </c>
      <c r="P971">
        <v>109</v>
      </c>
      <c r="Q971">
        <v>106</v>
      </c>
      <c r="R971">
        <v>133</v>
      </c>
      <c r="S971">
        <v>95</v>
      </c>
      <c r="T971">
        <v>67</v>
      </c>
      <c r="U971">
        <v>61</v>
      </c>
    </row>
    <row r="972" spans="1:21" x14ac:dyDescent="0.25">
      <c r="A972">
        <v>8055</v>
      </c>
      <c r="B972" t="s">
        <v>79</v>
      </c>
      <c r="C972">
        <v>7</v>
      </c>
      <c r="D972" t="s">
        <v>8</v>
      </c>
      <c r="E972">
        <v>600</v>
      </c>
      <c r="F972">
        <v>42</v>
      </c>
      <c r="G972" t="s">
        <v>26</v>
      </c>
      <c r="H972">
        <v>32</v>
      </c>
      <c r="I972">
        <v>33</v>
      </c>
      <c r="J972">
        <v>32</v>
      </c>
      <c r="K972">
        <v>37</v>
      </c>
      <c r="L972">
        <v>34</v>
      </c>
      <c r="M972">
        <v>34</v>
      </c>
      <c r="N972">
        <v>27</v>
      </c>
      <c r="O972">
        <v>35</v>
      </c>
      <c r="P972">
        <v>33</v>
      </c>
      <c r="Q972" t="s">
        <v>49</v>
      </c>
      <c r="R972">
        <v>50</v>
      </c>
      <c r="S972">
        <v>51</v>
      </c>
      <c r="T972">
        <v>52</v>
      </c>
      <c r="U972">
        <v>51</v>
      </c>
    </row>
    <row r="973" spans="1:21" x14ac:dyDescent="0.25">
      <c r="A973">
        <v>8055</v>
      </c>
      <c r="B973" t="s">
        <v>79</v>
      </c>
      <c r="C973">
        <v>7</v>
      </c>
      <c r="D973" t="s">
        <v>8</v>
      </c>
      <c r="E973">
        <v>700</v>
      </c>
      <c r="F973" t="s">
        <v>27</v>
      </c>
      <c r="G973" t="s">
        <v>28</v>
      </c>
      <c r="H973">
        <v>350</v>
      </c>
      <c r="I973">
        <v>345</v>
      </c>
      <c r="J973">
        <v>345</v>
      </c>
      <c r="K973">
        <v>351</v>
      </c>
      <c r="L973">
        <v>350</v>
      </c>
      <c r="M973">
        <v>351</v>
      </c>
      <c r="N973">
        <v>365</v>
      </c>
      <c r="O973">
        <v>323</v>
      </c>
      <c r="P973">
        <v>329</v>
      </c>
      <c r="Q973">
        <v>318</v>
      </c>
      <c r="R973">
        <v>346</v>
      </c>
      <c r="S973">
        <v>327</v>
      </c>
      <c r="T973">
        <v>320</v>
      </c>
      <c r="U973">
        <v>306</v>
      </c>
    </row>
    <row r="974" spans="1:21" x14ac:dyDescent="0.25">
      <c r="A974">
        <v>8055</v>
      </c>
      <c r="B974" t="s">
        <v>79</v>
      </c>
      <c r="C974">
        <v>7</v>
      </c>
      <c r="D974" t="s">
        <v>8</v>
      </c>
      <c r="E974">
        <v>800</v>
      </c>
      <c r="F974" t="s">
        <v>29</v>
      </c>
      <c r="G974" t="s">
        <v>30</v>
      </c>
      <c r="H974" t="s">
        <v>49</v>
      </c>
      <c r="I974" t="s">
        <v>49</v>
      </c>
      <c r="J974" t="s">
        <v>49</v>
      </c>
      <c r="K974" t="s">
        <v>49</v>
      </c>
      <c r="L974" t="s">
        <v>49</v>
      </c>
      <c r="M974" t="s">
        <v>49</v>
      </c>
      <c r="N974" t="s">
        <v>49</v>
      </c>
      <c r="O974" t="s">
        <v>49</v>
      </c>
      <c r="P974" t="s">
        <v>49</v>
      </c>
      <c r="Q974" t="s">
        <v>49</v>
      </c>
      <c r="R974" t="s">
        <v>49</v>
      </c>
      <c r="S974" t="s">
        <v>49</v>
      </c>
      <c r="T974">
        <v>78</v>
      </c>
      <c r="U974" t="s">
        <v>49</v>
      </c>
    </row>
    <row r="975" spans="1:21" x14ac:dyDescent="0.25">
      <c r="A975">
        <v>8055</v>
      </c>
      <c r="B975" t="s">
        <v>79</v>
      </c>
      <c r="C975">
        <v>7</v>
      </c>
      <c r="D975" t="s">
        <v>8</v>
      </c>
      <c r="E975">
        <v>900</v>
      </c>
      <c r="F975">
        <v>51</v>
      </c>
      <c r="G975" t="s">
        <v>31</v>
      </c>
      <c r="H975">
        <v>29</v>
      </c>
      <c r="I975">
        <v>35</v>
      </c>
      <c r="J975">
        <v>36</v>
      </c>
      <c r="K975">
        <v>36</v>
      </c>
      <c r="L975">
        <v>39</v>
      </c>
      <c r="M975">
        <v>36</v>
      </c>
      <c r="N975">
        <v>38</v>
      </c>
      <c r="O975">
        <v>38</v>
      </c>
      <c r="P975">
        <v>43</v>
      </c>
      <c r="Q975">
        <v>50</v>
      </c>
      <c r="R975">
        <v>66</v>
      </c>
      <c r="S975">
        <v>74</v>
      </c>
      <c r="T975">
        <v>73</v>
      </c>
      <c r="U975">
        <v>70</v>
      </c>
    </row>
    <row r="976" spans="1:21" x14ac:dyDescent="0.25">
      <c r="A976">
        <v>8055</v>
      </c>
      <c r="B976" t="s">
        <v>79</v>
      </c>
      <c r="C976">
        <v>7</v>
      </c>
      <c r="D976" t="s">
        <v>8</v>
      </c>
      <c r="E976">
        <v>1000</v>
      </c>
      <c r="F976">
        <v>52</v>
      </c>
      <c r="G976" t="s">
        <v>32</v>
      </c>
      <c r="H976">
        <v>99</v>
      </c>
      <c r="I976">
        <v>95</v>
      </c>
      <c r="J976">
        <v>101</v>
      </c>
      <c r="K976">
        <v>88</v>
      </c>
      <c r="L976">
        <v>80</v>
      </c>
      <c r="M976">
        <v>74</v>
      </c>
      <c r="N976">
        <v>74</v>
      </c>
      <c r="O976">
        <v>91</v>
      </c>
      <c r="P976">
        <v>94</v>
      </c>
      <c r="Q976">
        <v>90</v>
      </c>
      <c r="R976">
        <v>107</v>
      </c>
      <c r="S976">
        <v>94</v>
      </c>
      <c r="T976">
        <v>93</v>
      </c>
      <c r="U976">
        <v>84</v>
      </c>
    </row>
    <row r="977" spans="1:21" x14ac:dyDescent="0.25">
      <c r="A977">
        <v>8055</v>
      </c>
      <c r="B977" t="s">
        <v>79</v>
      </c>
      <c r="C977">
        <v>7</v>
      </c>
      <c r="D977" t="s">
        <v>8</v>
      </c>
      <c r="E977">
        <v>1100</v>
      </c>
      <c r="F977">
        <v>53</v>
      </c>
      <c r="G977" t="s">
        <v>33</v>
      </c>
      <c r="H977">
        <v>207</v>
      </c>
      <c r="I977">
        <v>196</v>
      </c>
      <c r="J977">
        <v>213</v>
      </c>
      <c r="K977">
        <v>229</v>
      </c>
      <c r="L977">
        <v>224</v>
      </c>
      <c r="M977">
        <v>217</v>
      </c>
      <c r="N977">
        <v>214</v>
      </c>
      <c r="O977">
        <v>240</v>
      </c>
      <c r="P977">
        <v>217</v>
      </c>
      <c r="Q977">
        <v>226</v>
      </c>
      <c r="R977">
        <v>227</v>
      </c>
      <c r="S977">
        <v>224</v>
      </c>
      <c r="T977">
        <v>206</v>
      </c>
      <c r="U977">
        <v>204</v>
      </c>
    </row>
    <row r="978" spans="1:21" x14ac:dyDescent="0.25">
      <c r="A978">
        <v>8055</v>
      </c>
      <c r="B978" t="s">
        <v>79</v>
      </c>
      <c r="C978">
        <v>7</v>
      </c>
      <c r="D978" t="s">
        <v>8</v>
      </c>
      <c r="E978">
        <v>1200</v>
      </c>
      <c r="F978">
        <v>54</v>
      </c>
      <c r="G978" t="s">
        <v>34</v>
      </c>
      <c r="H978" t="s">
        <v>49</v>
      </c>
      <c r="I978" t="s">
        <v>49</v>
      </c>
      <c r="J978">
        <v>130</v>
      </c>
      <c r="K978">
        <v>128</v>
      </c>
      <c r="L978">
        <v>137</v>
      </c>
      <c r="M978">
        <v>141</v>
      </c>
      <c r="N978">
        <v>142</v>
      </c>
      <c r="O978" t="s">
        <v>49</v>
      </c>
      <c r="P978" t="s">
        <v>49</v>
      </c>
      <c r="Q978">
        <v>136</v>
      </c>
      <c r="R978">
        <v>131</v>
      </c>
      <c r="S978">
        <v>127</v>
      </c>
      <c r="T978">
        <v>134</v>
      </c>
      <c r="U978" t="s">
        <v>49</v>
      </c>
    </row>
    <row r="979" spans="1:21" x14ac:dyDescent="0.25">
      <c r="A979">
        <v>8055</v>
      </c>
      <c r="B979" t="s">
        <v>79</v>
      </c>
      <c r="C979">
        <v>7</v>
      </c>
      <c r="D979" t="s">
        <v>8</v>
      </c>
      <c r="E979">
        <v>1300</v>
      </c>
      <c r="F979">
        <v>55</v>
      </c>
      <c r="G979" t="s">
        <v>35</v>
      </c>
      <c r="H979">
        <v>0</v>
      </c>
      <c r="I979">
        <v>0</v>
      </c>
      <c r="J979" t="s">
        <v>49</v>
      </c>
      <c r="K979" t="s">
        <v>49</v>
      </c>
      <c r="L979" t="s">
        <v>49</v>
      </c>
      <c r="M979" t="s">
        <v>49</v>
      </c>
      <c r="N979" t="s">
        <v>49</v>
      </c>
      <c r="O979" t="s">
        <v>49</v>
      </c>
      <c r="P979" t="s">
        <v>49</v>
      </c>
      <c r="Q979">
        <v>0</v>
      </c>
      <c r="R979" t="s">
        <v>49</v>
      </c>
      <c r="S979" t="s">
        <v>49</v>
      </c>
      <c r="T979" t="s">
        <v>49</v>
      </c>
      <c r="U979" t="s">
        <v>49</v>
      </c>
    </row>
    <row r="980" spans="1:21" x14ac:dyDescent="0.25">
      <c r="A980">
        <v>8055</v>
      </c>
      <c r="B980" t="s">
        <v>79</v>
      </c>
      <c r="C980">
        <v>7</v>
      </c>
      <c r="D980" t="s">
        <v>8</v>
      </c>
      <c r="E980">
        <v>1400</v>
      </c>
      <c r="F980">
        <v>56</v>
      </c>
      <c r="G980" t="s">
        <v>36</v>
      </c>
      <c r="H980" t="s">
        <v>49</v>
      </c>
      <c r="I980" t="s">
        <v>49</v>
      </c>
      <c r="J980" t="s">
        <v>49</v>
      </c>
      <c r="K980" t="s">
        <v>49</v>
      </c>
      <c r="L980" t="s">
        <v>49</v>
      </c>
      <c r="M980" t="s">
        <v>49</v>
      </c>
      <c r="N980" t="s">
        <v>49</v>
      </c>
      <c r="O980">
        <v>290</v>
      </c>
      <c r="P980" t="s">
        <v>49</v>
      </c>
      <c r="Q980">
        <v>131</v>
      </c>
      <c r="R980" t="s">
        <v>49</v>
      </c>
      <c r="S980" t="s">
        <v>49</v>
      </c>
      <c r="T980" t="s">
        <v>49</v>
      </c>
      <c r="U980" t="s">
        <v>49</v>
      </c>
    </row>
    <row r="981" spans="1:21" x14ac:dyDescent="0.25">
      <c r="A981">
        <v>8055</v>
      </c>
      <c r="B981" t="s">
        <v>79</v>
      </c>
      <c r="C981">
        <v>7</v>
      </c>
      <c r="D981" t="s">
        <v>8</v>
      </c>
      <c r="E981">
        <v>1500</v>
      </c>
      <c r="F981">
        <v>61</v>
      </c>
      <c r="G981" t="s">
        <v>37</v>
      </c>
      <c r="H981" t="s">
        <v>53</v>
      </c>
      <c r="I981" t="s">
        <v>53</v>
      </c>
      <c r="J981" t="s">
        <v>53</v>
      </c>
      <c r="K981" t="s">
        <v>53</v>
      </c>
      <c r="L981" t="s">
        <v>49</v>
      </c>
      <c r="M981" t="s">
        <v>49</v>
      </c>
      <c r="N981" t="s">
        <v>49</v>
      </c>
      <c r="O981" t="s">
        <v>49</v>
      </c>
      <c r="P981" t="s">
        <v>49</v>
      </c>
      <c r="Q981" t="s">
        <v>49</v>
      </c>
      <c r="R981" t="s">
        <v>49</v>
      </c>
      <c r="S981" t="s">
        <v>49</v>
      </c>
      <c r="T981" t="s">
        <v>49</v>
      </c>
      <c r="U981" t="s">
        <v>49</v>
      </c>
    </row>
    <row r="982" spans="1:21" x14ac:dyDescent="0.25">
      <c r="A982">
        <v>8055</v>
      </c>
      <c r="B982" t="s">
        <v>79</v>
      </c>
      <c r="C982">
        <v>7</v>
      </c>
      <c r="D982" t="s">
        <v>8</v>
      </c>
      <c r="E982">
        <v>1600</v>
      </c>
      <c r="F982">
        <v>62</v>
      </c>
      <c r="G982" t="s">
        <v>38</v>
      </c>
      <c r="H982" t="s">
        <v>49</v>
      </c>
      <c r="I982">
        <v>486</v>
      </c>
      <c r="J982">
        <v>489</v>
      </c>
      <c r="K982">
        <v>483</v>
      </c>
      <c r="L982" t="s">
        <v>49</v>
      </c>
      <c r="M982" t="s">
        <v>49</v>
      </c>
      <c r="N982" t="s">
        <v>49</v>
      </c>
      <c r="O982" t="s">
        <v>49</v>
      </c>
      <c r="P982" t="s">
        <v>49</v>
      </c>
      <c r="Q982" t="s">
        <v>49</v>
      </c>
      <c r="R982" t="s">
        <v>49</v>
      </c>
      <c r="S982" t="s">
        <v>49</v>
      </c>
      <c r="T982" t="s">
        <v>49</v>
      </c>
      <c r="U982" t="s">
        <v>49</v>
      </c>
    </row>
    <row r="983" spans="1:21" x14ac:dyDescent="0.25">
      <c r="A983">
        <v>8055</v>
      </c>
      <c r="B983" t="s">
        <v>79</v>
      </c>
      <c r="C983">
        <v>7</v>
      </c>
      <c r="D983" t="s">
        <v>8</v>
      </c>
      <c r="E983">
        <v>1700</v>
      </c>
      <c r="F983">
        <v>71</v>
      </c>
      <c r="G983" t="s">
        <v>39</v>
      </c>
      <c r="H983">
        <v>87</v>
      </c>
      <c r="I983" t="s">
        <v>49</v>
      </c>
      <c r="J983">
        <v>86</v>
      </c>
      <c r="K983">
        <v>88</v>
      </c>
      <c r="L983" t="s">
        <v>49</v>
      </c>
      <c r="M983" t="s">
        <v>49</v>
      </c>
      <c r="N983" t="s">
        <v>49</v>
      </c>
      <c r="O983" t="s">
        <v>49</v>
      </c>
      <c r="P983" t="s">
        <v>49</v>
      </c>
      <c r="Q983">
        <v>80</v>
      </c>
      <c r="R983" t="s">
        <v>49</v>
      </c>
      <c r="S983" t="s">
        <v>49</v>
      </c>
      <c r="T983">
        <v>81</v>
      </c>
      <c r="U983">
        <v>82</v>
      </c>
    </row>
    <row r="984" spans="1:21" x14ac:dyDescent="0.25">
      <c r="A984">
        <v>8055</v>
      </c>
      <c r="B984" t="s">
        <v>79</v>
      </c>
      <c r="C984">
        <v>7</v>
      </c>
      <c r="D984" t="s">
        <v>8</v>
      </c>
      <c r="E984">
        <v>1800</v>
      </c>
      <c r="F984">
        <v>72</v>
      </c>
      <c r="G984" t="s">
        <v>40</v>
      </c>
      <c r="H984">
        <v>345</v>
      </c>
      <c r="I984" t="s">
        <v>49</v>
      </c>
      <c r="J984">
        <v>309</v>
      </c>
      <c r="K984">
        <v>281</v>
      </c>
      <c r="L984" t="s">
        <v>49</v>
      </c>
      <c r="M984" t="s">
        <v>49</v>
      </c>
      <c r="N984" t="s">
        <v>49</v>
      </c>
      <c r="O984" t="s">
        <v>49</v>
      </c>
      <c r="P984" t="s">
        <v>49</v>
      </c>
      <c r="Q984">
        <v>219</v>
      </c>
      <c r="R984" t="s">
        <v>49</v>
      </c>
      <c r="S984" t="s">
        <v>49</v>
      </c>
      <c r="T984">
        <v>255</v>
      </c>
      <c r="U984">
        <v>225</v>
      </c>
    </row>
    <row r="985" spans="1:21" x14ac:dyDescent="0.25">
      <c r="A985">
        <v>8055</v>
      </c>
      <c r="B985" t="s">
        <v>79</v>
      </c>
      <c r="C985">
        <v>7</v>
      </c>
      <c r="D985" t="s">
        <v>8</v>
      </c>
      <c r="E985">
        <v>1900</v>
      </c>
      <c r="F985">
        <v>81</v>
      </c>
      <c r="G985" t="s">
        <v>41</v>
      </c>
      <c r="H985">
        <v>178</v>
      </c>
      <c r="I985">
        <v>182</v>
      </c>
      <c r="J985">
        <v>186</v>
      </c>
      <c r="K985">
        <v>201</v>
      </c>
      <c r="L985">
        <v>209</v>
      </c>
      <c r="M985">
        <v>206</v>
      </c>
      <c r="N985">
        <v>208</v>
      </c>
      <c r="O985">
        <v>189</v>
      </c>
      <c r="P985">
        <v>193</v>
      </c>
      <c r="Q985">
        <v>182</v>
      </c>
      <c r="R985">
        <v>179</v>
      </c>
      <c r="S985">
        <v>168</v>
      </c>
      <c r="T985">
        <v>155</v>
      </c>
      <c r="U985">
        <v>167</v>
      </c>
    </row>
    <row r="986" spans="1:21" x14ac:dyDescent="0.25">
      <c r="A986">
        <v>8055</v>
      </c>
      <c r="B986" t="s">
        <v>79</v>
      </c>
      <c r="C986">
        <v>7</v>
      </c>
      <c r="D986" t="s">
        <v>8</v>
      </c>
      <c r="E986">
        <v>2000</v>
      </c>
      <c r="F986" t="s">
        <v>9</v>
      </c>
      <c r="G986" t="s">
        <v>42</v>
      </c>
      <c r="H986">
        <v>475</v>
      </c>
      <c r="I986">
        <v>514</v>
      </c>
      <c r="J986">
        <v>484</v>
      </c>
      <c r="K986">
        <v>474</v>
      </c>
      <c r="L986">
        <v>491</v>
      </c>
      <c r="M986">
        <v>498</v>
      </c>
      <c r="N986">
        <v>511</v>
      </c>
      <c r="O986">
        <v>515</v>
      </c>
      <c r="P986">
        <v>523</v>
      </c>
      <c r="Q986">
        <v>515</v>
      </c>
      <c r="R986">
        <v>506</v>
      </c>
      <c r="S986">
        <v>495</v>
      </c>
      <c r="T986">
        <v>509</v>
      </c>
      <c r="U986">
        <v>488</v>
      </c>
    </row>
    <row r="987" spans="1:21" x14ac:dyDescent="0.25">
      <c r="A987">
        <v>8055</v>
      </c>
      <c r="B987" t="s">
        <v>79</v>
      </c>
      <c r="C987">
        <v>7</v>
      </c>
      <c r="D987" t="s">
        <v>8</v>
      </c>
      <c r="E987">
        <v>2001</v>
      </c>
      <c r="F987" t="s">
        <v>9</v>
      </c>
      <c r="G987" t="s">
        <v>43</v>
      </c>
      <c r="H987">
        <v>19</v>
      </c>
      <c r="I987">
        <v>20</v>
      </c>
      <c r="J987">
        <v>20</v>
      </c>
      <c r="K987">
        <v>17</v>
      </c>
      <c r="L987">
        <v>18</v>
      </c>
      <c r="M987">
        <v>20</v>
      </c>
      <c r="N987">
        <v>18</v>
      </c>
      <c r="O987">
        <v>18</v>
      </c>
      <c r="P987">
        <v>19</v>
      </c>
      <c r="Q987">
        <v>25</v>
      </c>
      <c r="R987">
        <v>15</v>
      </c>
      <c r="S987">
        <v>15</v>
      </c>
      <c r="T987">
        <v>13</v>
      </c>
      <c r="U987">
        <v>12</v>
      </c>
    </row>
    <row r="988" spans="1:21" x14ac:dyDescent="0.25">
      <c r="A988">
        <v>8055</v>
      </c>
      <c r="B988" t="s">
        <v>79</v>
      </c>
      <c r="C988">
        <v>7</v>
      </c>
      <c r="D988" t="s">
        <v>8</v>
      </c>
      <c r="E988">
        <v>2002</v>
      </c>
      <c r="F988" t="s">
        <v>9</v>
      </c>
      <c r="G988" t="s">
        <v>44</v>
      </c>
      <c r="H988">
        <v>19</v>
      </c>
      <c r="I988">
        <v>20</v>
      </c>
      <c r="J988">
        <v>20</v>
      </c>
      <c r="K988">
        <v>18</v>
      </c>
      <c r="L988">
        <v>16</v>
      </c>
      <c r="M988">
        <v>17</v>
      </c>
      <c r="N988">
        <v>17</v>
      </c>
      <c r="O988">
        <v>18</v>
      </c>
      <c r="P988">
        <v>18</v>
      </c>
      <c r="Q988">
        <v>18</v>
      </c>
      <c r="R988">
        <v>17</v>
      </c>
      <c r="S988">
        <v>17</v>
      </c>
      <c r="T988">
        <v>17</v>
      </c>
      <c r="U988">
        <v>17</v>
      </c>
    </row>
    <row r="989" spans="1:21" x14ac:dyDescent="0.25">
      <c r="A989">
        <v>8055</v>
      </c>
      <c r="B989" t="s">
        <v>79</v>
      </c>
      <c r="C989">
        <v>7</v>
      </c>
      <c r="D989" t="s">
        <v>8</v>
      </c>
      <c r="E989">
        <v>2010</v>
      </c>
      <c r="F989" t="s">
        <v>9</v>
      </c>
      <c r="G989" t="s">
        <v>45</v>
      </c>
      <c r="H989">
        <v>437</v>
      </c>
      <c r="I989">
        <v>474</v>
      </c>
      <c r="J989">
        <v>444</v>
      </c>
      <c r="K989">
        <v>439</v>
      </c>
      <c r="L989">
        <v>457</v>
      </c>
      <c r="M989">
        <v>461</v>
      </c>
      <c r="N989">
        <v>476</v>
      </c>
      <c r="O989">
        <v>479</v>
      </c>
      <c r="P989">
        <v>486</v>
      </c>
      <c r="Q989">
        <v>472</v>
      </c>
      <c r="R989">
        <v>474</v>
      </c>
      <c r="S989">
        <v>463</v>
      </c>
      <c r="T989">
        <v>479</v>
      </c>
      <c r="U989">
        <v>459</v>
      </c>
    </row>
    <row r="990" spans="1:21" x14ac:dyDescent="0.25">
      <c r="A990">
        <v>8055</v>
      </c>
      <c r="B990" t="s">
        <v>79</v>
      </c>
      <c r="C990">
        <v>7</v>
      </c>
      <c r="D990" t="s">
        <v>8</v>
      </c>
      <c r="E990">
        <v>2011</v>
      </c>
      <c r="F990" t="s">
        <v>9</v>
      </c>
      <c r="G990" t="s">
        <v>46</v>
      </c>
      <c r="H990">
        <v>43</v>
      </c>
      <c r="I990">
        <v>49</v>
      </c>
      <c r="J990">
        <v>39</v>
      </c>
      <c r="K990">
        <v>33</v>
      </c>
      <c r="L990">
        <v>35</v>
      </c>
      <c r="M990">
        <v>32</v>
      </c>
      <c r="N990">
        <v>32</v>
      </c>
      <c r="O990">
        <v>36</v>
      </c>
      <c r="P990">
        <v>42</v>
      </c>
      <c r="Q990">
        <v>41</v>
      </c>
      <c r="R990">
        <v>50</v>
      </c>
      <c r="S990">
        <v>48</v>
      </c>
      <c r="T990">
        <v>48</v>
      </c>
      <c r="U990">
        <v>48</v>
      </c>
    </row>
    <row r="991" spans="1:21" x14ac:dyDescent="0.25">
      <c r="A991">
        <v>8055</v>
      </c>
      <c r="B991" t="s">
        <v>79</v>
      </c>
      <c r="C991">
        <v>7</v>
      </c>
      <c r="D991" t="s">
        <v>8</v>
      </c>
      <c r="E991">
        <v>2012</v>
      </c>
      <c r="F991" t="s">
        <v>9</v>
      </c>
      <c r="G991" t="s">
        <v>47</v>
      </c>
      <c r="H991">
        <v>394</v>
      </c>
      <c r="I991">
        <v>425</v>
      </c>
      <c r="J991">
        <v>405</v>
      </c>
      <c r="K991">
        <v>406</v>
      </c>
      <c r="L991">
        <v>422</v>
      </c>
      <c r="M991">
        <v>429</v>
      </c>
      <c r="N991">
        <v>444</v>
      </c>
      <c r="O991">
        <v>443</v>
      </c>
      <c r="P991">
        <v>444</v>
      </c>
      <c r="Q991">
        <v>431</v>
      </c>
      <c r="R991">
        <v>424</v>
      </c>
      <c r="S991">
        <v>415</v>
      </c>
      <c r="T991">
        <v>431</v>
      </c>
      <c r="U991">
        <v>411</v>
      </c>
    </row>
    <row r="992" spans="1:21" x14ac:dyDescent="0.25">
      <c r="A992">
        <v>8057</v>
      </c>
      <c r="B992" t="s">
        <v>80</v>
      </c>
      <c r="C992">
        <v>7</v>
      </c>
      <c r="D992" t="s">
        <v>8</v>
      </c>
      <c r="E992">
        <v>10</v>
      </c>
      <c r="F992" t="s">
        <v>9</v>
      </c>
      <c r="G992" t="s">
        <v>10</v>
      </c>
      <c r="H992">
        <v>1055</v>
      </c>
      <c r="I992">
        <v>1038</v>
      </c>
      <c r="J992">
        <v>1059</v>
      </c>
      <c r="K992">
        <v>1070</v>
      </c>
      <c r="L992">
        <v>1065</v>
      </c>
      <c r="M992">
        <v>1052</v>
      </c>
      <c r="N992">
        <v>1082</v>
      </c>
      <c r="O992">
        <v>1155</v>
      </c>
      <c r="P992">
        <v>1196</v>
      </c>
      <c r="Q992">
        <v>1293</v>
      </c>
      <c r="R992">
        <v>1357</v>
      </c>
      <c r="S992">
        <v>1354</v>
      </c>
      <c r="T992">
        <v>1353</v>
      </c>
      <c r="U992">
        <v>1386</v>
      </c>
    </row>
    <row r="993" spans="1:21" x14ac:dyDescent="0.25">
      <c r="A993">
        <v>8057</v>
      </c>
      <c r="B993" t="s">
        <v>80</v>
      </c>
      <c r="C993">
        <v>7</v>
      </c>
      <c r="D993" t="s">
        <v>8</v>
      </c>
      <c r="E993">
        <v>20</v>
      </c>
      <c r="F993" t="s">
        <v>9</v>
      </c>
      <c r="G993" t="s">
        <v>11</v>
      </c>
      <c r="H993">
        <v>595</v>
      </c>
      <c r="I993">
        <v>572</v>
      </c>
      <c r="J993">
        <v>588</v>
      </c>
      <c r="K993">
        <v>588</v>
      </c>
      <c r="L993">
        <v>592</v>
      </c>
      <c r="M993">
        <v>574</v>
      </c>
      <c r="N993">
        <v>559</v>
      </c>
      <c r="O993">
        <v>585</v>
      </c>
      <c r="P993">
        <v>611</v>
      </c>
      <c r="Q993">
        <v>604</v>
      </c>
      <c r="R993">
        <v>609</v>
      </c>
      <c r="S993">
        <v>570</v>
      </c>
      <c r="T993">
        <v>562</v>
      </c>
      <c r="U993">
        <v>578</v>
      </c>
    </row>
    <row r="994" spans="1:21" x14ac:dyDescent="0.25">
      <c r="A994">
        <v>8057</v>
      </c>
      <c r="B994" t="s">
        <v>80</v>
      </c>
      <c r="C994">
        <v>7</v>
      </c>
      <c r="D994" t="s">
        <v>8</v>
      </c>
      <c r="E994">
        <v>40</v>
      </c>
      <c r="F994" t="s">
        <v>9</v>
      </c>
      <c r="G994" t="s">
        <v>12</v>
      </c>
      <c r="H994">
        <v>460</v>
      </c>
      <c r="I994">
        <v>466</v>
      </c>
      <c r="J994">
        <v>471</v>
      </c>
      <c r="K994">
        <v>482</v>
      </c>
      <c r="L994">
        <v>473</v>
      </c>
      <c r="M994">
        <v>478</v>
      </c>
      <c r="N994">
        <v>523</v>
      </c>
      <c r="O994">
        <v>570</v>
      </c>
      <c r="P994">
        <v>585</v>
      </c>
      <c r="Q994">
        <v>689</v>
      </c>
      <c r="R994">
        <v>748</v>
      </c>
      <c r="S994">
        <v>784</v>
      </c>
      <c r="T994">
        <v>791</v>
      </c>
      <c r="U994">
        <v>808</v>
      </c>
    </row>
    <row r="995" spans="1:21" x14ac:dyDescent="0.25">
      <c r="A995">
        <v>8057</v>
      </c>
      <c r="B995" t="s">
        <v>80</v>
      </c>
      <c r="C995">
        <v>7</v>
      </c>
      <c r="D995" t="s">
        <v>8</v>
      </c>
      <c r="E995">
        <v>50</v>
      </c>
      <c r="F995" t="s">
        <v>9</v>
      </c>
      <c r="G995" t="s">
        <v>13</v>
      </c>
      <c r="H995">
        <v>87</v>
      </c>
      <c r="I995">
        <v>84</v>
      </c>
      <c r="J995">
        <v>77</v>
      </c>
      <c r="K995">
        <v>75</v>
      </c>
      <c r="L995">
        <v>73</v>
      </c>
      <c r="M995">
        <v>73</v>
      </c>
      <c r="N995">
        <v>86</v>
      </c>
      <c r="O995">
        <v>85</v>
      </c>
      <c r="P995">
        <v>81</v>
      </c>
      <c r="Q995">
        <v>79</v>
      </c>
      <c r="R995">
        <v>77</v>
      </c>
      <c r="S995">
        <v>71</v>
      </c>
      <c r="T995">
        <v>72</v>
      </c>
      <c r="U995">
        <v>70</v>
      </c>
    </row>
    <row r="996" spans="1:21" x14ac:dyDescent="0.25">
      <c r="A996">
        <v>8057</v>
      </c>
      <c r="B996" t="s">
        <v>80</v>
      </c>
      <c r="C996">
        <v>7</v>
      </c>
      <c r="D996" t="s">
        <v>8</v>
      </c>
      <c r="E996">
        <v>60</v>
      </c>
      <c r="F996" t="s">
        <v>9</v>
      </c>
      <c r="G996" t="s">
        <v>14</v>
      </c>
      <c r="H996">
        <v>373</v>
      </c>
      <c r="I996">
        <v>382</v>
      </c>
      <c r="J996">
        <v>394</v>
      </c>
      <c r="K996">
        <v>407</v>
      </c>
      <c r="L996">
        <v>400</v>
      </c>
      <c r="M996">
        <v>405</v>
      </c>
      <c r="N996">
        <v>437</v>
      </c>
      <c r="O996">
        <v>485</v>
      </c>
      <c r="P996">
        <v>504</v>
      </c>
      <c r="Q996">
        <v>610</v>
      </c>
      <c r="R996">
        <v>671</v>
      </c>
      <c r="S996">
        <v>713</v>
      </c>
      <c r="T996">
        <v>719</v>
      </c>
      <c r="U996">
        <v>738</v>
      </c>
    </row>
    <row r="997" spans="1:21" x14ac:dyDescent="0.25">
      <c r="A997">
        <v>8057</v>
      </c>
      <c r="B997" t="s">
        <v>80</v>
      </c>
      <c r="C997">
        <v>7</v>
      </c>
      <c r="D997" t="s">
        <v>8</v>
      </c>
      <c r="E997">
        <v>70</v>
      </c>
      <c r="F997" t="s">
        <v>15</v>
      </c>
      <c r="G997" t="s">
        <v>16</v>
      </c>
      <c r="H997">
        <v>181</v>
      </c>
      <c r="I997">
        <v>163</v>
      </c>
      <c r="J997">
        <v>167</v>
      </c>
      <c r="K997">
        <v>153</v>
      </c>
      <c r="L997">
        <v>146</v>
      </c>
      <c r="M997">
        <v>140</v>
      </c>
      <c r="N997">
        <v>139</v>
      </c>
      <c r="O997">
        <v>140</v>
      </c>
      <c r="P997">
        <v>134</v>
      </c>
      <c r="Q997">
        <v>134</v>
      </c>
      <c r="R997">
        <v>129</v>
      </c>
      <c r="S997">
        <v>124</v>
      </c>
      <c r="T997">
        <v>129</v>
      </c>
      <c r="U997">
        <v>123</v>
      </c>
    </row>
    <row r="998" spans="1:21" x14ac:dyDescent="0.25">
      <c r="A998">
        <v>8057</v>
      </c>
      <c r="B998" t="s">
        <v>80</v>
      </c>
      <c r="C998">
        <v>7</v>
      </c>
      <c r="D998" t="s">
        <v>8</v>
      </c>
      <c r="E998">
        <v>80</v>
      </c>
      <c r="F998" t="s">
        <v>9</v>
      </c>
      <c r="G998" t="s">
        <v>17</v>
      </c>
      <c r="H998">
        <v>874</v>
      </c>
      <c r="I998">
        <v>875</v>
      </c>
      <c r="J998">
        <v>892</v>
      </c>
      <c r="K998">
        <v>917</v>
      </c>
      <c r="L998">
        <v>919</v>
      </c>
      <c r="M998">
        <v>912</v>
      </c>
      <c r="N998">
        <v>943</v>
      </c>
      <c r="O998">
        <v>1015</v>
      </c>
      <c r="P998">
        <v>1062</v>
      </c>
      <c r="Q998">
        <v>1159</v>
      </c>
      <c r="R998">
        <v>1228</v>
      </c>
      <c r="S998">
        <v>1230</v>
      </c>
      <c r="T998">
        <v>1224</v>
      </c>
      <c r="U998">
        <v>1263</v>
      </c>
    </row>
    <row r="999" spans="1:21" x14ac:dyDescent="0.25">
      <c r="A999">
        <v>8057</v>
      </c>
      <c r="B999" t="s">
        <v>80</v>
      </c>
      <c r="C999">
        <v>7</v>
      </c>
      <c r="D999" t="s">
        <v>8</v>
      </c>
      <c r="E999">
        <v>90</v>
      </c>
      <c r="F999" t="s">
        <v>9</v>
      </c>
      <c r="G999" t="s">
        <v>18</v>
      </c>
      <c r="H999">
        <v>674</v>
      </c>
      <c r="I999">
        <v>672</v>
      </c>
      <c r="J999">
        <v>691</v>
      </c>
      <c r="K999">
        <v>722</v>
      </c>
      <c r="L999">
        <v>735</v>
      </c>
      <c r="M999">
        <v>728</v>
      </c>
      <c r="N999">
        <v>758</v>
      </c>
      <c r="O999">
        <v>825</v>
      </c>
      <c r="P999">
        <v>879</v>
      </c>
      <c r="Q999">
        <v>965</v>
      </c>
      <c r="R999">
        <v>1030</v>
      </c>
      <c r="S999">
        <v>1043</v>
      </c>
      <c r="T999">
        <v>1039</v>
      </c>
      <c r="U999">
        <v>1078</v>
      </c>
    </row>
    <row r="1000" spans="1:21" x14ac:dyDescent="0.25">
      <c r="A1000">
        <v>8057</v>
      </c>
      <c r="B1000" t="s">
        <v>80</v>
      </c>
      <c r="C1000">
        <v>7</v>
      </c>
      <c r="D1000" t="s">
        <v>8</v>
      </c>
      <c r="E1000">
        <v>100</v>
      </c>
      <c r="F1000" t="s">
        <v>19</v>
      </c>
      <c r="G1000" t="s">
        <v>20</v>
      </c>
      <c r="H1000" t="s">
        <v>49</v>
      </c>
      <c r="I1000" t="s">
        <v>49</v>
      </c>
      <c r="J1000" t="s">
        <v>49</v>
      </c>
      <c r="K1000" t="s">
        <v>49</v>
      </c>
      <c r="L1000">
        <v>63</v>
      </c>
      <c r="M1000">
        <v>71</v>
      </c>
      <c r="N1000">
        <v>88</v>
      </c>
      <c r="O1000">
        <v>75</v>
      </c>
      <c r="P1000">
        <v>73</v>
      </c>
      <c r="Q1000">
        <v>69</v>
      </c>
      <c r="R1000">
        <v>65</v>
      </c>
      <c r="S1000">
        <v>60</v>
      </c>
      <c r="T1000">
        <v>56</v>
      </c>
      <c r="U1000">
        <v>54</v>
      </c>
    </row>
    <row r="1001" spans="1:21" x14ac:dyDescent="0.25">
      <c r="A1001">
        <v>8057</v>
      </c>
      <c r="B1001" t="s">
        <v>80</v>
      </c>
      <c r="C1001">
        <v>7</v>
      </c>
      <c r="D1001" t="s">
        <v>8</v>
      </c>
      <c r="E1001">
        <v>200</v>
      </c>
      <c r="F1001">
        <v>21</v>
      </c>
      <c r="G1001" t="s">
        <v>21</v>
      </c>
      <c r="H1001" t="s">
        <v>49</v>
      </c>
      <c r="I1001" t="s">
        <v>49</v>
      </c>
      <c r="J1001" t="s">
        <v>49</v>
      </c>
      <c r="K1001" t="s">
        <v>49</v>
      </c>
      <c r="L1001" t="s">
        <v>53</v>
      </c>
      <c r="M1001">
        <v>10</v>
      </c>
      <c r="N1001">
        <v>12</v>
      </c>
      <c r="O1001">
        <v>44</v>
      </c>
      <c r="P1001">
        <v>63</v>
      </c>
      <c r="Q1001">
        <v>95</v>
      </c>
      <c r="R1001">
        <v>121</v>
      </c>
      <c r="S1001">
        <v>146</v>
      </c>
      <c r="T1001">
        <v>144</v>
      </c>
      <c r="U1001">
        <v>154</v>
      </c>
    </row>
    <row r="1002" spans="1:21" x14ac:dyDescent="0.25">
      <c r="A1002">
        <v>8057</v>
      </c>
      <c r="B1002" t="s">
        <v>80</v>
      </c>
      <c r="C1002">
        <v>7</v>
      </c>
      <c r="D1002" t="s">
        <v>8</v>
      </c>
      <c r="E1002">
        <v>300</v>
      </c>
      <c r="F1002">
        <v>22</v>
      </c>
      <c r="G1002" t="s">
        <v>22</v>
      </c>
      <c r="H1002" t="s">
        <v>53</v>
      </c>
      <c r="I1002" t="s">
        <v>53</v>
      </c>
      <c r="J1002" t="s">
        <v>53</v>
      </c>
      <c r="K1002" t="s">
        <v>53</v>
      </c>
      <c r="L1002" t="s">
        <v>53</v>
      </c>
      <c r="M1002" t="s">
        <v>53</v>
      </c>
      <c r="N1002" t="s">
        <v>53</v>
      </c>
      <c r="O1002" t="s">
        <v>53</v>
      </c>
      <c r="P1002" t="s">
        <v>53</v>
      </c>
      <c r="Q1002" t="s">
        <v>53</v>
      </c>
      <c r="R1002" t="s">
        <v>53</v>
      </c>
      <c r="S1002" t="s">
        <v>53</v>
      </c>
      <c r="T1002" t="s">
        <v>49</v>
      </c>
      <c r="U1002" t="s">
        <v>49</v>
      </c>
    </row>
    <row r="1003" spans="1:21" x14ac:dyDescent="0.25">
      <c r="A1003">
        <v>8057</v>
      </c>
      <c r="B1003" t="s">
        <v>80</v>
      </c>
      <c r="C1003">
        <v>7</v>
      </c>
      <c r="D1003" t="s">
        <v>8</v>
      </c>
      <c r="E1003">
        <v>400</v>
      </c>
      <c r="F1003">
        <v>23</v>
      </c>
      <c r="G1003" t="s">
        <v>23</v>
      </c>
      <c r="H1003" t="s">
        <v>49</v>
      </c>
      <c r="I1003" t="s">
        <v>49</v>
      </c>
      <c r="J1003" t="s">
        <v>49</v>
      </c>
      <c r="K1003" t="s">
        <v>49</v>
      </c>
      <c r="L1003" t="s">
        <v>49</v>
      </c>
      <c r="M1003" t="s">
        <v>49</v>
      </c>
      <c r="N1003" t="s">
        <v>49</v>
      </c>
      <c r="O1003">
        <v>80</v>
      </c>
      <c r="P1003">
        <v>70</v>
      </c>
      <c r="Q1003" t="s">
        <v>49</v>
      </c>
      <c r="R1003" t="s">
        <v>49</v>
      </c>
      <c r="S1003" t="s">
        <v>49</v>
      </c>
      <c r="T1003">
        <v>85</v>
      </c>
      <c r="U1003" t="s">
        <v>49</v>
      </c>
    </row>
    <row r="1004" spans="1:21" x14ac:dyDescent="0.25">
      <c r="A1004">
        <v>8057</v>
      </c>
      <c r="B1004" t="s">
        <v>80</v>
      </c>
      <c r="C1004">
        <v>7</v>
      </c>
      <c r="D1004" t="s">
        <v>8</v>
      </c>
      <c r="E1004">
        <v>500</v>
      </c>
      <c r="F1004" t="s">
        <v>24</v>
      </c>
      <c r="G1004" t="s">
        <v>25</v>
      </c>
      <c r="H1004" t="s">
        <v>49</v>
      </c>
      <c r="I1004" t="s">
        <v>49</v>
      </c>
      <c r="J1004" t="s">
        <v>49</v>
      </c>
      <c r="K1004" t="s">
        <v>49</v>
      </c>
      <c r="L1004" t="s">
        <v>49</v>
      </c>
      <c r="M1004" t="s">
        <v>49</v>
      </c>
      <c r="N1004" t="s">
        <v>49</v>
      </c>
      <c r="O1004">
        <v>50</v>
      </c>
      <c r="P1004" t="s">
        <v>49</v>
      </c>
      <c r="Q1004" t="s">
        <v>49</v>
      </c>
      <c r="R1004" t="s">
        <v>49</v>
      </c>
      <c r="S1004" t="s">
        <v>49</v>
      </c>
      <c r="T1004">
        <v>116</v>
      </c>
      <c r="U1004" t="s">
        <v>49</v>
      </c>
    </row>
    <row r="1005" spans="1:21" x14ac:dyDescent="0.25">
      <c r="A1005">
        <v>8057</v>
      </c>
      <c r="B1005" t="s">
        <v>80</v>
      </c>
      <c r="C1005">
        <v>7</v>
      </c>
      <c r="D1005" t="s">
        <v>8</v>
      </c>
      <c r="E1005">
        <v>600</v>
      </c>
      <c r="F1005">
        <v>42</v>
      </c>
      <c r="G1005" t="s">
        <v>26</v>
      </c>
      <c r="H1005" t="s">
        <v>49</v>
      </c>
      <c r="I1005" t="s">
        <v>49</v>
      </c>
      <c r="J1005" t="s">
        <v>49</v>
      </c>
      <c r="K1005">
        <v>19</v>
      </c>
      <c r="L1005" t="s">
        <v>49</v>
      </c>
      <c r="M1005" t="s">
        <v>49</v>
      </c>
      <c r="N1005" t="s">
        <v>49</v>
      </c>
      <c r="O1005" t="s">
        <v>49</v>
      </c>
      <c r="P1005" t="s">
        <v>49</v>
      </c>
      <c r="Q1005" t="s">
        <v>49</v>
      </c>
      <c r="R1005" t="s">
        <v>49</v>
      </c>
      <c r="S1005" t="s">
        <v>49</v>
      </c>
      <c r="T1005" t="s">
        <v>49</v>
      </c>
      <c r="U1005" t="s">
        <v>49</v>
      </c>
    </row>
    <row r="1006" spans="1:21" x14ac:dyDescent="0.25">
      <c r="A1006">
        <v>8057</v>
      </c>
      <c r="B1006" t="s">
        <v>80</v>
      </c>
      <c r="C1006">
        <v>7</v>
      </c>
      <c r="D1006" t="s">
        <v>8</v>
      </c>
      <c r="E1006">
        <v>700</v>
      </c>
      <c r="F1006" t="s">
        <v>27</v>
      </c>
      <c r="G1006" t="s">
        <v>28</v>
      </c>
      <c r="H1006">
        <v>110</v>
      </c>
      <c r="I1006">
        <v>109</v>
      </c>
      <c r="J1006">
        <v>109</v>
      </c>
      <c r="K1006">
        <v>115</v>
      </c>
      <c r="L1006">
        <v>113</v>
      </c>
      <c r="M1006">
        <v>117</v>
      </c>
      <c r="N1006">
        <v>120</v>
      </c>
      <c r="O1006">
        <v>111</v>
      </c>
      <c r="P1006">
        <v>100</v>
      </c>
      <c r="Q1006">
        <v>102</v>
      </c>
      <c r="R1006">
        <v>90</v>
      </c>
      <c r="S1006">
        <v>85</v>
      </c>
      <c r="T1006">
        <v>78</v>
      </c>
      <c r="U1006">
        <v>82</v>
      </c>
    </row>
    <row r="1007" spans="1:21" x14ac:dyDescent="0.25">
      <c r="A1007">
        <v>8057</v>
      </c>
      <c r="B1007" t="s">
        <v>80</v>
      </c>
      <c r="C1007">
        <v>7</v>
      </c>
      <c r="D1007" t="s">
        <v>8</v>
      </c>
      <c r="E1007">
        <v>800</v>
      </c>
      <c r="F1007" t="s">
        <v>29</v>
      </c>
      <c r="G1007" t="s">
        <v>30</v>
      </c>
      <c r="H1007" t="s">
        <v>49</v>
      </c>
      <c r="I1007" t="s">
        <v>49</v>
      </c>
      <c r="J1007" t="s">
        <v>49</v>
      </c>
      <c r="K1007">
        <v>47</v>
      </c>
      <c r="L1007" t="s">
        <v>49</v>
      </c>
      <c r="M1007" t="s">
        <v>49</v>
      </c>
      <c r="N1007" t="s">
        <v>49</v>
      </c>
      <c r="O1007" t="s">
        <v>49</v>
      </c>
      <c r="P1007" t="s">
        <v>49</v>
      </c>
      <c r="Q1007" t="s">
        <v>49</v>
      </c>
      <c r="R1007" t="s">
        <v>49</v>
      </c>
      <c r="S1007" t="s">
        <v>49</v>
      </c>
      <c r="T1007">
        <v>29</v>
      </c>
      <c r="U1007">
        <v>31</v>
      </c>
    </row>
    <row r="1008" spans="1:21" x14ac:dyDescent="0.25">
      <c r="A1008">
        <v>8057</v>
      </c>
      <c r="B1008" t="s">
        <v>80</v>
      </c>
      <c r="C1008">
        <v>7</v>
      </c>
      <c r="D1008" t="s">
        <v>8</v>
      </c>
      <c r="E1008">
        <v>900</v>
      </c>
      <c r="F1008">
        <v>51</v>
      </c>
      <c r="G1008" t="s">
        <v>31</v>
      </c>
      <c r="H1008" t="s">
        <v>49</v>
      </c>
      <c r="I1008" t="s">
        <v>49</v>
      </c>
      <c r="J1008" t="s">
        <v>49</v>
      </c>
      <c r="K1008" t="s">
        <v>49</v>
      </c>
      <c r="L1008" t="s">
        <v>49</v>
      </c>
      <c r="M1008" t="s">
        <v>49</v>
      </c>
      <c r="N1008" t="s">
        <v>49</v>
      </c>
      <c r="O1008" t="s">
        <v>49</v>
      </c>
      <c r="P1008" t="s">
        <v>49</v>
      </c>
      <c r="Q1008" t="s">
        <v>49</v>
      </c>
      <c r="R1008" t="s">
        <v>49</v>
      </c>
      <c r="S1008" t="s">
        <v>49</v>
      </c>
      <c r="T1008" t="s">
        <v>49</v>
      </c>
      <c r="U1008" t="s">
        <v>49</v>
      </c>
    </row>
    <row r="1009" spans="1:21" x14ac:dyDescent="0.25">
      <c r="A1009">
        <v>8057</v>
      </c>
      <c r="B1009" t="s">
        <v>80</v>
      </c>
      <c r="C1009">
        <v>7</v>
      </c>
      <c r="D1009" t="s">
        <v>8</v>
      </c>
      <c r="E1009">
        <v>1000</v>
      </c>
      <c r="F1009">
        <v>52</v>
      </c>
      <c r="G1009" t="s">
        <v>32</v>
      </c>
      <c r="H1009" t="s">
        <v>49</v>
      </c>
      <c r="I1009" t="s">
        <v>49</v>
      </c>
      <c r="J1009" t="s">
        <v>49</v>
      </c>
      <c r="K1009" t="s">
        <v>49</v>
      </c>
      <c r="L1009" t="s">
        <v>49</v>
      </c>
      <c r="M1009" t="s">
        <v>49</v>
      </c>
      <c r="N1009" t="s">
        <v>49</v>
      </c>
      <c r="O1009" t="s">
        <v>49</v>
      </c>
      <c r="P1009" t="s">
        <v>49</v>
      </c>
      <c r="Q1009" t="s">
        <v>49</v>
      </c>
      <c r="R1009" t="s">
        <v>49</v>
      </c>
      <c r="S1009" t="s">
        <v>49</v>
      </c>
      <c r="T1009" t="s">
        <v>49</v>
      </c>
      <c r="U1009" t="s">
        <v>49</v>
      </c>
    </row>
    <row r="1010" spans="1:21" x14ac:dyDescent="0.25">
      <c r="A1010">
        <v>8057</v>
      </c>
      <c r="B1010" t="s">
        <v>80</v>
      </c>
      <c r="C1010">
        <v>7</v>
      </c>
      <c r="D1010" t="s">
        <v>8</v>
      </c>
      <c r="E1010">
        <v>1100</v>
      </c>
      <c r="F1010">
        <v>53</v>
      </c>
      <c r="G1010" t="s">
        <v>33</v>
      </c>
      <c r="H1010">
        <v>15</v>
      </c>
      <c r="I1010">
        <v>14</v>
      </c>
      <c r="J1010" t="s">
        <v>49</v>
      </c>
      <c r="K1010" t="s">
        <v>49</v>
      </c>
      <c r="L1010" t="s">
        <v>49</v>
      </c>
      <c r="M1010" t="s">
        <v>49</v>
      </c>
      <c r="N1010" t="s">
        <v>49</v>
      </c>
      <c r="O1010">
        <v>39</v>
      </c>
      <c r="P1010">
        <v>39</v>
      </c>
      <c r="Q1010">
        <v>51</v>
      </c>
      <c r="R1010">
        <v>38</v>
      </c>
      <c r="S1010">
        <v>49</v>
      </c>
      <c r="T1010" t="s">
        <v>49</v>
      </c>
      <c r="U1010" t="s">
        <v>49</v>
      </c>
    </row>
    <row r="1011" spans="1:21" x14ac:dyDescent="0.25">
      <c r="A1011">
        <v>8057</v>
      </c>
      <c r="B1011" t="s">
        <v>80</v>
      </c>
      <c r="C1011">
        <v>7</v>
      </c>
      <c r="D1011" t="s">
        <v>8</v>
      </c>
      <c r="E1011">
        <v>1200</v>
      </c>
      <c r="F1011">
        <v>54</v>
      </c>
      <c r="G1011" t="s">
        <v>34</v>
      </c>
      <c r="H1011" t="s">
        <v>49</v>
      </c>
      <c r="I1011" t="s">
        <v>49</v>
      </c>
      <c r="J1011" t="s">
        <v>49</v>
      </c>
      <c r="K1011" t="s">
        <v>49</v>
      </c>
      <c r="L1011" t="s">
        <v>49</v>
      </c>
      <c r="M1011" t="s">
        <v>49</v>
      </c>
      <c r="N1011" t="s">
        <v>49</v>
      </c>
      <c r="O1011" t="s">
        <v>49</v>
      </c>
      <c r="P1011" t="s">
        <v>49</v>
      </c>
      <c r="Q1011" t="s">
        <v>49</v>
      </c>
      <c r="R1011">
        <v>68</v>
      </c>
      <c r="S1011">
        <v>68</v>
      </c>
      <c r="T1011">
        <v>71</v>
      </c>
      <c r="U1011" t="s">
        <v>49</v>
      </c>
    </row>
    <row r="1012" spans="1:21" x14ac:dyDescent="0.25">
      <c r="A1012">
        <v>8057</v>
      </c>
      <c r="B1012" t="s">
        <v>80</v>
      </c>
      <c r="C1012">
        <v>7</v>
      </c>
      <c r="D1012" t="s">
        <v>8</v>
      </c>
      <c r="E1012">
        <v>1300</v>
      </c>
      <c r="F1012">
        <v>55</v>
      </c>
      <c r="G1012" t="s">
        <v>35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</row>
    <row r="1013" spans="1:21" x14ac:dyDescent="0.25">
      <c r="A1013">
        <v>8057</v>
      </c>
      <c r="B1013" t="s">
        <v>80</v>
      </c>
      <c r="C1013">
        <v>7</v>
      </c>
      <c r="D1013" t="s">
        <v>8</v>
      </c>
      <c r="E1013">
        <v>1400</v>
      </c>
      <c r="F1013">
        <v>56</v>
      </c>
      <c r="G1013" t="s">
        <v>36</v>
      </c>
      <c r="H1013" t="s">
        <v>49</v>
      </c>
      <c r="I1013" t="s">
        <v>49</v>
      </c>
      <c r="J1013" t="s">
        <v>49</v>
      </c>
      <c r="K1013" t="s">
        <v>49</v>
      </c>
      <c r="L1013" t="s">
        <v>49</v>
      </c>
      <c r="M1013" t="s">
        <v>49</v>
      </c>
      <c r="N1013" t="s">
        <v>49</v>
      </c>
      <c r="O1013" t="s">
        <v>49</v>
      </c>
      <c r="P1013" t="s">
        <v>49</v>
      </c>
      <c r="Q1013" t="s">
        <v>49</v>
      </c>
      <c r="R1013">
        <v>34</v>
      </c>
      <c r="S1013">
        <v>30</v>
      </c>
      <c r="T1013">
        <v>26</v>
      </c>
      <c r="U1013" t="s">
        <v>49</v>
      </c>
    </row>
    <row r="1014" spans="1:21" x14ac:dyDescent="0.25">
      <c r="A1014">
        <v>8057</v>
      </c>
      <c r="B1014" t="s">
        <v>80</v>
      </c>
      <c r="C1014">
        <v>7</v>
      </c>
      <c r="D1014" t="s">
        <v>8</v>
      </c>
      <c r="E1014">
        <v>1500</v>
      </c>
      <c r="F1014">
        <v>61</v>
      </c>
      <c r="G1014" t="s">
        <v>37</v>
      </c>
      <c r="H1014" t="s">
        <v>53</v>
      </c>
      <c r="I1014" t="s">
        <v>53</v>
      </c>
      <c r="J1014" t="s">
        <v>53</v>
      </c>
      <c r="K1014" t="s">
        <v>53</v>
      </c>
      <c r="L1014" t="s">
        <v>53</v>
      </c>
      <c r="M1014" t="s">
        <v>53</v>
      </c>
      <c r="N1014" t="s">
        <v>53</v>
      </c>
      <c r="O1014">
        <v>11</v>
      </c>
      <c r="P1014">
        <v>11</v>
      </c>
      <c r="Q1014">
        <v>19</v>
      </c>
      <c r="R1014">
        <v>0</v>
      </c>
      <c r="S1014">
        <v>0</v>
      </c>
      <c r="T1014">
        <v>0</v>
      </c>
      <c r="U1014">
        <v>0</v>
      </c>
    </row>
    <row r="1015" spans="1:21" x14ac:dyDescent="0.25">
      <c r="A1015">
        <v>8057</v>
      </c>
      <c r="B1015" t="s">
        <v>80</v>
      </c>
      <c r="C1015">
        <v>7</v>
      </c>
      <c r="D1015" t="s">
        <v>8</v>
      </c>
      <c r="E1015">
        <v>1600</v>
      </c>
      <c r="F1015">
        <v>62</v>
      </c>
      <c r="G1015" t="s">
        <v>38</v>
      </c>
      <c r="H1015">
        <v>51</v>
      </c>
      <c r="I1015">
        <v>48</v>
      </c>
      <c r="J1015">
        <v>46</v>
      </c>
      <c r="K1015" t="s">
        <v>49</v>
      </c>
      <c r="L1015" t="s">
        <v>49</v>
      </c>
      <c r="M1015">
        <v>40</v>
      </c>
      <c r="N1015">
        <v>44</v>
      </c>
      <c r="O1015">
        <v>56</v>
      </c>
      <c r="P1015">
        <v>60</v>
      </c>
      <c r="Q1015">
        <v>68</v>
      </c>
      <c r="R1015">
        <v>75</v>
      </c>
      <c r="S1015">
        <v>66</v>
      </c>
      <c r="T1015">
        <v>64</v>
      </c>
      <c r="U1015">
        <v>65</v>
      </c>
    </row>
    <row r="1016" spans="1:21" x14ac:dyDescent="0.25">
      <c r="A1016">
        <v>8057</v>
      </c>
      <c r="B1016" t="s">
        <v>80</v>
      </c>
      <c r="C1016">
        <v>7</v>
      </c>
      <c r="D1016" t="s">
        <v>8</v>
      </c>
      <c r="E1016">
        <v>1700</v>
      </c>
      <c r="F1016">
        <v>71</v>
      </c>
      <c r="G1016" t="s">
        <v>39</v>
      </c>
      <c r="H1016">
        <v>24</v>
      </c>
      <c r="I1016">
        <v>27</v>
      </c>
      <c r="J1016">
        <v>28</v>
      </c>
      <c r="K1016">
        <v>24</v>
      </c>
      <c r="L1016">
        <v>26</v>
      </c>
      <c r="M1016">
        <v>30</v>
      </c>
      <c r="N1016">
        <v>28</v>
      </c>
      <c r="O1016">
        <v>30</v>
      </c>
      <c r="P1016">
        <v>26</v>
      </c>
      <c r="Q1016">
        <v>29</v>
      </c>
      <c r="R1016">
        <v>26</v>
      </c>
      <c r="S1016">
        <v>24</v>
      </c>
      <c r="T1016">
        <v>26</v>
      </c>
      <c r="U1016">
        <v>29</v>
      </c>
    </row>
    <row r="1017" spans="1:21" x14ac:dyDescent="0.25">
      <c r="A1017">
        <v>8057</v>
      </c>
      <c r="B1017" t="s">
        <v>80</v>
      </c>
      <c r="C1017">
        <v>7</v>
      </c>
      <c r="D1017" t="s">
        <v>8</v>
      </c>
      <c r="E1017">
        <v>1800</v>
      </c>
      <c r="F1017">
        <v>72</v>
      </c>
      <c r="G1017" t="s">
        <v>40</v>
      </c>
      <c r="H1017">
        <v>67</v>
      </c>
      <c r="I1017">
        <v>66</v>
      </c>
      <c r="J1017">
        <v>73</v>
      </c>
      <c r="K1017">
        <v>95</v>
      </c>
      <c r="L1017">
        <v>101</v>
      </c>
      <c r="M1017">
        <v>96</v>
      </c>
      <c r="N1017">
        <v>87</v>
      </c>
      <c r="O1017">
        <v>90</v>
      </c>
      <c r="P1017">
        <v>87</v>
      </c>
      <c r="Q1017">
        <v>84</v>
      </c>
      <c r="R1017">
        <v>82</v>
      </c>
      <c r="S1017">
        <v>77</v>
      </c>
      <c r="T1017">
        <v>85</v>
      </c>
      <c r="U1017">
        <v>88</v>
      </c>
    </row>
    <row r="1018" spans="1:21" x14ac:dyDescent="0.25">
      <c r="A1018">
        <v>8057</v>
      </c>
      <c r="B1018" t="s">
        <v>80</v>
      </c>
      <c r="C1018">
        <v>7</v>
      </c>
      <c r="D1018" t="s">
        <v>8</v>
      </c>
      <c r="E1018">
        <v>1900</v>
      </c>
      <c r="F1018">
        <v>81</v>
      </c>
      <c r="G1018" t="s">
        <v>41</v>
      </c>
      <c r="H1018" t="s">
        <v>49</v>
      </c>
      <c r="I1018" t="s">
        <v>49</v>
      </c>
      <c r="J1018" t="s">
        <v>49</v>
      </c>
      <c r="K1018" t="s">
        <v>49</v>
      </c>
      <c r="L1018" t="s">
        <v>49</v>
      </c>
      <c r="M1018" t="s">
        <v>49</v>
      </c>
      <c r="N1018" t="s">
        <v>49</v>
      </c>
      <c r="O1018" t="s">
        <v>49</v>
      </c>
      <c r="P1018" t="s">
        <v>49</v>
      </c>
      <c r="Q1018" t="s">
        <v>49</v>
      </c>
      <c r="R1018" t="s">
        <v>49</v>
      </c>
      <c r="S1018" t="s">
        <v>49</v>
      </c>
      <c r="T1018" t="s">
        <v>49</v>
      </c>
      <c r="U1018" t="s">
        <v>49</v>
      </c>
    </row>
    <row r="1019" spans="1:21" x14ac:dyDescent="0.25">
      <c r="A1019">
        <v>8057</v>
      </c>
      <c r="B1019" t="s">
        <v>80</v>
      </c>
      <c r="C1019">
        <v>7</v>
      </c>
      <c r="D1019" t="s">
        <v>8</v>
      </c>
      <c r="E1019">
        <v>2000</v>
      </c>
      <c r="F1019" t="s">
        <v>9</v>
      </c>
      <c r="G1019" t="s">
        <v>42</v>
      </c>
      <c r="H1019">
        <v>200</v>
      </c>
      <c r="I1019">
        <v>203</v>
      </c>
      <c r="J1019">
        <v>201</v>
      </c>
      <c r="K1019">
        <v>195</v>
      </c>
      <c r="L1019">
        <v>184</v>
      </c>
      <c r="M1019">
        <v>184</v>
      </c>
      <c r="N1019">
        <v>185</v>
      </c>
      <c r="O1019">
        <v>190</v>
      </c>
      <c r="P1019">
        <v>183</v>
      </c>
      <c r="Q1019">
        <v>194</v>
      </c>
      <c r="R1019">
        <v>198</v>
      </c>
      <c r="S1019">
        <v>187</v>
      </c>
      <c r="T1019">
        <v>185</v>
      </c>
      <c r="U1019">
        <v>185</v>
      </c>
    </row>
    <row r="1020" spans="1:21" x14ac:dyDescent="0.25">
      <c r="A1020">
        <v>8057</v>
      </c>
      <c r="B1020" t="s">
        <v>80</v>
      </c>
      <c r="C1020">
        <v>7</v>
      </c>
      <c r="D1020" t="s">
        <v>8</v>
      </c>
      <c r="E1020">
        <v>2001</v>
      </c>
      <c r="F1020" t="s">
        <v>9</v>
      </c>
      <c r="G1020" t="s">
        <v>43</v>
      </c>
      <c r="H1020">
        <v>31</v>
      </c>
      <c r="I1020">
        <v>37</v>
      </c>
      <c r="J1020">
        <v>39</v>
      </c>
      <c r="K1020">
        <v>40</v>
      </c>
      <c r="L1020">
        <v>42</v>
      </c>
      <c r="M1020">
        <v>41</v>
      </c>
      <c r="N1020">
        <v>39</v>
      </c>
      <c r="O1020">
        <v>39</v>
      </c>
      <c r="P1020">
        <v>45</v>
      </c>
      <c r="Q1020">
        <v>46</v>
      </c>
      <c r="R1020">
        <v>47</v>
      </c>
      <c r="S1020">
        <v>42</v>
      </c>
      <c r="T1020">
        <v>39</v>
      </c>
      <c r="U1020">
        <v>41</v>
      </c>
    </row>
    <row r="1021" spans="1:21" x14ac:dyDescent="0.25">
      <c r="A1021">
        <v>8057</v>
      </c>
      <c r="B1021" t="s">
        <v>80</v>
      </c>
      <c r="C1021">
        <v>7</v>
      </c>
      <c r="D1021" t="s">
        <v>8</v>
      </c>
      <c r="E1021">
        <v>2002</v>
      </c>
      <c r="F1021" t="s">
        <v>9</v>
      </c>
      <c r="G1021" t="s">
        <v>44</v>
      </c>
      <c r="H1021" t="s">
        <v>53</v>
      </c>
      <c r="I1021" t="s">
        <v>53</v>
      </c>
      <c r="J1021" t="s">
        <v>53</v>
      </c>
      <c r="K1021" t="s">
        <v>53</v>
      </c>
      <c r="L1021" t="s">
        <v>53</v>
      </c>
      <c r="M1021" t="s">
        <v>53</v>
      </c>
      <c r="N1021" t="s">
        <v>53</v>
      </c>
      <c r="O1021" t="s">
        <v>53</v>
      </c>
      <c r="P1021" t="s">
        <v>53</v>
      </c>
      <c r="Q1021" t="s">
        <v>53</v>
      </c>
      <c r="R1021" t="s">
        <v>53</v>
      </c>
      <c r="S1021" t="s">
        <v>53</v>
      </c>
      <c r="T1021" t="s">
        <v>53</v>
      </c>
      <c r="U1021" t="s">
        <v>53</v>
      </c>
    </row>
    <row r="1022" spans="1:21" x14ac:dyDescent="0.25">
      <c r="A1022">
        <v>8057</v>
      </c>
      <c r="B1022" t="s">
        <v>80</v>
      </c>
      <c r="C1022">
        <v>7</v>
      </c>
      <c r="D1022" t="s">
        <v>8</v>
      </c>
      <c r="E1022">
        <v>2010</v>
      </c>
      <c r="F1022" t="s">
        <v>9</v>
      </c>
      <c r="G1022" t="s">
        <v>45</v>
      </c>
      <c r="H1022">
        <v>165</v>
      </c>
      <c r="I1022">
        <v>162</v>
      </c>
      <c r="J1022">
        <v>158</v>
      </c>
      <c r="K1022">
        <v>151</v>
      </c>
      <c r="L1022">
        <v>139</v>
      </c>
      <c r="M1022">
        <v>140</v>
      </c>
      <c r="N1022">
        <v>142</v>
      </c>
      <c r="O1022">
        <v>147</v>
      </c>
      <c r="P1022">
        <v>134</v>
      </c>
      <c r="Q1022">
        <v>144</v>
      </c>
      <c r="R1022">
        <v>147</v>
      </c>
      <c r="S1022">
        <v>141</v>
      </c>
      <c r="T1022">
        <v>142</v>
      </c>
      <c r="U1022">
        <v>140</v>
      </c>
    </row>
    <row r="1023" spans="1:21" x14ac:dyDescent="0.25">
      <c r="A1023">
        <v>8057</v>
      </c>
      <c r="B1023" t="s">
        <v>80</v>
      </c>
      <c r="C1023">
        <v>7</v>
      </c>
      <c r="D1023" t="s">
        <v>8</v>
      </c>
      <c r="E1023">
        <v>2011</v>
      </c>
      <c r="F1023" t="s">
        <v>9</v>
      </c>
      <c r="G1023" t="s">
        <v>46</v>
      </c>
      <c r="H1023">
        <v>25</v>
      </c>
      <c r="I1023">
        <v>27</v>
      </c>
      <c r="J1023">
        <v>26</v>
      </c>
      <c r="K1023">
        <v>26</v>
      </c>
      <c r="L1023">
        <v>27</v>
      </c>
      <c r="M1023">
        <v>26</v>
      </c>
      <c r="N1023">
        <v>23</v>
      </c>
      <c r="O1023">
        <v>26</v>
      </c>
      <c r="P1023">
        <v>24</v>
      </c>
      <c r="Q1023">
        <v>25</v>
      </c>
      <c r="R1023">
        <v>30</v>
      </c>
      <c r="S1023">
        <v>26</v>
      </c>
      <c r="T1023">
        <v>27</v>
      </c>
      <c r="U1023">
        <v>28</v>
      </c>
    </row>
    <row r="1024" spans="1:21" x14ac:dyDescent="0.25">
      <c r="A1024">
        <v>8057</v>
      </c>
      <c r="B1024" t="s">
        <v>80</v>
      </c>
      <c r="C1024">
        <v>7</v>
      </c>
      <c r="D1024" t="s">
        <v>8</v>
      </c>
      <c r="E1024">
        <v>2012</v>
      </c>
      <c r="F1024" t="s">
        <v>9</v>
      </c>
      <c r="G1024" t="s">
        <v>47</v>
      </c>
      <c r="H1024">
        <v>140</v>
      </c>
      <c r="I1024">
        <v>135</v>
      </c>
      <c r="J1024">
        <v>132</v>
      </c>
      <c r="K1024">
        <v>125</v>
      </c>
      <c r="L1024">
        <v>112</v>
      </c>
      <c r="M1024">
        <v>114</v>
      </c>
      <c r="N1024">
        <v>119</v>
      </c>
      <c r="O1024">
        <v>121</v>
      </c>
      <c r="P1024">
        <v>110</v>
      </c>
      <c r="Q1024">
        <v>119</v>
      </c>
      <c r="R1024">
        <v>117</v>
      </c>
      <c r="S1024">
        <v>115</v>
      </c>
      <c r="T1024">
        <v>115</v>
      </c>
      <c r="U1024">
        <v>112</v>
      </c>
    </row>
    <row r="1025" spans="1:21" x14ac:dyDescent="0.25">
      <c r="A1025">
        <v>8059</v>
      </c>
      <c r="B1025" t="s">
        <v>81</v>
      </c>
      <c r="C1025">
        <v>7</v>
      </c>
      <c r="D1025" t="s">
        <v>8</v>
      </c>
      <c r="E1025">
        <v>10</v>
      </c>
      <c r="F1025" t="s">
        <v>9</v>
      </c>
      <c r="G1025" t="s">
        <v>10</v>
      </c>
      <c r="H1025">
        <v>262292</v>
      </c>
      <c r="I1025">
        <v>258472</v>
      </c>
      <c r="J1025">
        <v>258088</v>
      </c>
      <c r="K1025">
        <v>259650</v>
      </c>
      <c r="L1025">
        <v>262754</v>
      </c>
      <c r="M1025">
        <v>264058</v>
      </c>
      <c r="N1025">
        <v>269826</v>
      </c>
      <c r="O1025">
        <v>269469</v>
      </c>
      <c r="P1025">
        <v>262932</v>
      </c>
      <c r="Q1025">
        <v>263323</v>
      </c>
      <c r="R1025">
        <v>267004</v>
      </c>
      <c r="S1025">
        <v>270899</v>
      </c>
      <c r="T1025">
        <v>276170</v>
      </c>
      <c r="U1025">
        <v>283590</v>
      </c>
    </row>
    <row r="1026" spans="1:21" x14ac:dyDescent="0.25">
      <c r="A1026">
        <v>8059</v>
      </c>
      <c r="B1026" t="s">
        <v>81</v>
      </c>
      <c r="C1026">
        <v>7</v>
      </c>
      <c r="D1026" t="s">
        <v>8</v>
      </c>
      <c r="E1026">
        <v>20</v>
      </c>
      <c r="F1026" t="s">
        <v>9</v>
      </c>
      <c r="G1026" t="s">
        <v>11</v>
      </c>
      <c r="H1026">
        <v>222957</v>
      </c>
      <c r="I1026">
        <v>219572</v>
      </c>
      <c r="J1026">
        <v>217262</v>
      </c>
      <c r="K1026">
        <v>217660</v>
      </c>
      <c r="L1026">
        <v>220206</v>
      </c>
      <c r="M1026">
        <v>221333</v>
      </c>
      <c r="N1026">
        <v>224747</v>
      </c>
      <c r="O1026">
        <v>225262</v>
      </c>
      <c r="P1026">
        <v>217693</v>
      </c>
      <c r="Q1026">
        <v>218905</v>
      </c>
      <c r="R1026">
        <v>221399</v>
      </c>
      <c r="S1026">
        <v>225038</v>
      </c>
      <c r="T1026">
        <v>229321</v>
      </c>
      <c r="U1026">
        <v>236073</v>
      </c>
    </row>
    <row r="1027" spans="1:21" x14ac:dyDescent="0.25">
      <c r="A1027">
        <v>8059</v>
      </c>
      <c r="B1027" t="s">
        <v>81</v>
      </c>
      <c r="C1027">
        <v>7</v>
      </c>
      <c r="D1027" t="s">
        <v>8</v>
      </c>
      <c r="E1027">
        <v>40</v>
      </c>
      <c r="F1027" t="s">
        <v>9</v>
      </c>
      <c r="G1027" t="s">
        <v>12</v>
      </c>
      <c r="H1027">
        <v>39335</v>
      </c>
      <c r="I1027">
        <v>38900</v>
      </c>
      <c r="J1027">
        <v>40826</v>
      </c>
      <c r="K1027">
        <v>41990</v>
      </c>
      <c r="L1027">
        <v>42548</v>
      </c>
      <c r="M1027">
        <v>42725</v>
      </c>
      <c r="N1027">
        <v>45079</v>
      </c>
      <c r="O1027">
        <v>44207</v>
      </c>
      <c r="P1027">
        <v>45239</v>
      </c>
      <c r="Q1027">
        <v>44418</v>
      </c>
      <c r="R1027">
        <v>45605</v>
      </c>
      <c r="S1027">
        <v>45861</v>
      </c>
      <c r="T1027">
        <v>46849</v>
      </c>
      <c r="U1027">
        <v>47517</v>
      </c>
    </row>
    <row r="1028" spans="1:21" x14ac:dyDescent="0.25">
      <c r="A1028">
        <v>8059</v>
      </c>
      <c r="B1028" t="s">
        <v>81</v>
      </c>
      <c r="C1028">
        <v>7</v>
      </c>
      <c r="D1028" t="s">
        <v>8</v>
      </c>
      <c r="E1028">
        <v>50</v>
      </c>
      <c r="F1028" t="s">
        <v>9</v>
      </c>
      <c r="G1028" t="s">
        <v>13</v>
      </c>
      <c r="H1028">
        <v>432</v>
      </c>
      <c r="I1028">
        <v>449</v>
      </c>
      <c r="J1028">
        <v>436</v>
      </c>
      <c r="K1028">
        <v>420</v>
      </c>
      <c r="L1028">
        <v>415</v>
      </c>
      <c r="M1028">
        <v>410</v>
      </c>
      <c r="N1028">
        <v>490</v>
      </c>
      <c r="O1028">
        <v>483</v>
      </c>
      <c r="P1028">
        <v>474</v>
      </c>
      <c r="Q1028">
        <v>477</v>
      </c>
      <c r="R1028">
        <v>479</v>
      </c>
      <c r="S1028">
        <v>471</v>
      </c>
      <c r="T1028">
        <v>470</v>
      </c>
      <c r="U1028">
        <v>463</v>
      </c>
    </row>
    <row r="1029" spans="1:21" x14ac:dyDescent="0.25">
      <c r="A1029">
        <v>8059</v>
      </c>
      <c r="B1029" t="s">
        <v>81</v>
      </c>
      <c r="C1029">
        <v>7</v>
      </c>
      <c r="D1029" t="s">
        <v>8</v>
      </c>
      <c r="E1029">
        <v>60</v>
      </c>
      <c r="F1029" t="s">
        <v>9</v>
      </c>
      <c r="G1029" t="s">
        <v>14</v>
      </c>
      <c r="H1029">
        <v>38903</v>
      </c>
      <c r="I1029">
        <v>38451</v>
      </c>
      <c r="J1029">
        <v>40390</v>
      </c>
      <c r="K1029">
        <v>41570</v>
      </c>
      <c r="L1029">
        <v>42133</v>
      </c>
      <c r="M1029">
        <v>42315</v>
      </c>
      <c r="N1029">
        <v>44589</v>
      </c>
      <c r="O1029">
        <v>43724</v>
      </c>
      <c r="P1029">
        <v>44765</v>
      </c>
      <c r="Q1029">
        <v>43941</v>
      </c>
      <c r="R1029">
        <v>45126</v>
      </c>
      <c r="S1029">
        <v>45390</v>
      </c>
      <c r="T1029">
        <v>46379</v>
      </c>
      <c r="U1029">
        <v>47054</v>
      </c>
    </row>
    <row r="1030" spans="1:21" x14ac:dyDescent="0.25">
      <c r="A1030">
        <v>8059</v>
      </c>
      <c r="B1030" t="s">
        <v>81</v>
      </c>
      <c r="C1030">
        <v>7</v>
      </c>
      <c r="D1030" t="s">
        <v>8</v>
      </c>
      <c r="E1030">
        <v>70</v>
      </c>
      <c r="F1030" t="s">
        <v>15</v>
      </c>
      <c r="G1030" t="s">
        <v>16</v>
      </c>
      <c r="H1030">
        <v>1054</v>
      </c>
      <c r="I1030">
        <v>1008</v>
      </c>
      <c r="J1030">
        <v>1011</v>
      </c>
      <c r="K1030">
        <v>861</v>
      </c>
      <c r="L1030">
        <v>765</v>
      </c>
      <c r="M1030">
        <v>663</v>
      </c>
      <c r="N1030">
        <v>624</v>
      </c>
      <c r="O1030">
        <v>633</v>
      </c>
      <c r="P1030">
        <v>628</v>
      </c>
      <c r="Q1030">
        <v>647</v>
      </c>
      <c r="R1030">
        <v>648</v>
      </c>
      <c r="S1030">
        <v>651</v>
      </c>
      <c r="T1030">
        <v>662</v>
      </c>
      <c r="U1030">
        <v>643</v>
      </c>
    </row>
    <row r="1031" spans="1:21" x14ac:dyDescent="0.25">
      <c r="A1031">
        <v>8059</v>
      </c>
      <c r="B1031" t="s">
        <v>81</v>
      </c>
      <c r="C1031">
        <v>7</v>
      </c>
      <c r="D1031" t="s">
        <v>8</v>
      </c>
      <c r="E1031">
        <v>80</v>
      </c>
      <c r="F1031" t="s">
        <v>9</v>
      </c>
      <c r="G1031" t="s">
        <v>17</v>
      </c>
      <c r="H1031">
        <v>261238</v>
      </c>
      <c r="I1031">
        <v>257464</v>
      </c>
      <c r="J1031">
        <v>257077</v>
      </c>
      <c r="K1031">
        <v>258789</v>
      </c>
      <c r="L1031">
        <v>261989</v>
      </c>
      <c r="M1031">
        <v>263395</v>
      </c>
      <c r="N1031">
        <v>269202</v>
      </c>
      <c r="O1031">
        <v>268836</v>
      </c>
      <c r="P1031">
        <v>262304</v>
      </c>
      <c r="Q1031">
        <v>262676</v>
      </c>
      <c r="R1031">
        <v>266356</v>
      </c>
      <c r="S1031">
        <v>270248</v>
      </c>
      <c r="T1031">
        <v>275508</v>
      </c>
      <c r="U1031">
        <v>282947</v>
      </c>
    </row>
    <row r="1032" spans="1:21" x14ac:dyDescent="0.25">
      <c r="A1032">
        <v>8059</v>
      </c>
      <c r="B1032" t="s">
        <v>81</v>
      </c>
      <c r="C1032">
        <v>7</v>
      </c>
      <c r="D1032" t="s">
        <v>8</v>
      </c>
      <c r="E1032">
        <v>90</v>
      </c>
      <c r="F1032" t="s">
        <v>9</v>
      </c>
      <c r="G1032" t="s">
        <v>18</v>
      </c>
      <c r="H1032">
        <v>226462</v>
      </c>
      <c r="I1032">
        <v>221385</v>
      </c>
      <c r="J1032">
        <v>220929</v>
      </c>
      <c r="K1032">
        <v>223194</v>
      </c>
      <c r="L1032">
        <v>226412</v>
      </c>
      <c r="M1032">
        <v>227848</v>
      </c>
      <c r="N1032">
        <v>233369</v>
      </c>
      <c r="O1032">
        <v>231984</v>
      </c>
      <c r="P1032">
        <v>224984</v>
      </c>
      <c r="Q1032">
        <v>224943</v>
      </c>
      <c r="R1032">
        <v>228856</v>
      </c>
      <c r="S1032">
        <v>232827</v>
      </c>
      <c r="T1032">
        <v>238069</v>
      </c>
      <c r="U1032">
        <v>245413</v>
      </c>
    </row>
    <row r="1033" spans="1:21" x14ac:dyDescent="0.25">
      <c r="A1033">
        <v>8059</v>
      </c>
      <c r="B1033" t="s">
        <v>81</v>
      </c>
      <c r="C1033">
        <v>7</v>
      </c>
      <c r="D1033" t="s">
        <v>8</v>
      </c>
      <c r="E1033">
        <v>100</v>
      </c>
      <c r="F1033" t="s">
        <v>19</v>
      </c>
      <c r="G1033" t="s">
        <v>20</v>
      </c>
      <c r="H1033">
        <v>203</v>
      </c>
      <c r="I1033">
        <v>255</v>
      </c>
      <c r="J1033">
        <v>200</v>
      </c>
      <c r="K1033">
        <v>227</v>
      </c>
      <c r="L1033">
        <v>216</v>
      </c>
      <c r="M1033">
        <v>217</v>
      </c>
      <c r="N1033">
        <v>229</v>
      </c>
      <c r="O1033">
        <v>227</v>
      </c>
      <c r="P1033">
        <v>237</v>
      </c>
      <c r="Q1033">
        <v>238</v>
      </c>
      <c r="R1033">
        <v>238</v>
      </c>
      <c r="S1033">
        <v>245</v>
      </c>
      <c r="T1033">
        <v>260</v>
      </c>
      <c r="U1033">
        <v>265</v>
      </c>
    </row>
    <row r="1034" spans="1:21" x14ac:dyDescent="0.25">
      <c r="A1034">
        <v>8059</v>
      </c>
      <c r="B1034" t="s">
        <v>81</v>
      </c>
      <c r="C1034">
        <v>7</v>
      </c>
      <c r="D1034" t="s">
        <v>8</v>
      </c>
      <c r="E1034">
        <v>200</v>
      </c>
      <c r="F1034">
        <v>21</v>
      </c>
      <c r="G1034" t="s">
        <v>21</v>
      </c>
      <c r="H1034">
        <v>1272</v>
      </c>
      <c r="I1034">
        <v>1141</v>
      </c>
      <c r="J1034">
        <v>1180</v>
      </c>
      <c r="K1034">
        <v>1045</v>
      </c>
      <c r="L1034">
        <v>1071</v>
      </c>
      <c r="M1034">
        <v>1281</v>
      </c>
      <c r="N1034">
        <v>1657</v>
      </c>
      <c r="O1034">
        <v>1976</v>
      </c>
      <c r="P1034">
        <v>1804</v>
      </c>
      <c r="Q1034">
        <v>2077</v>
      </c>
      <c r="R1034">
        <v>1770</v>
      </c>
      <c r="S1034">
        <v>2433</v>
      </c>
      <c r="T1034">
        <v>2587</v>
      </c>
      <c r="U1034">
        <v>2701</v>
      </c>
    </row>
    <row r="1035" spans="1:21" x14ac:dyDescent="0.25">
      <c r="A1035">
        <v>8059</v>
      </c>
      <c r="B1035" t="s">
        <v>81</v>
      </c>
      <c r="C1035">
        <v>7</v>
      </c>
      <c r="D1035" t="s">
        <v>8</v>
      </c>
      <c r="E1035">
        <v>300</v>
      </c>
      <c r="F1035">
        <v>22</v>
      </c>
      <c r="G1035" t="s">
        <v>22</v>
      </c>
      <c r="H1035">
        <v>730</v>
      </c>
      <c r="I1035">
        <v>749</v>
      </c>
      <c r="J1035">
        <v>758</v>
      </c>
      <c r="K1035">
        <v>775</v>
      </c>
      <c r="L1035">
        <v>829</v>
      </c>
      <c r="M1035">
        <v>874</v>
      </c>
      <c r="N1035">
        <v>864</v>
      </c>
      <c r="O1035">
        <v>900</v>
      </c>
      <c r="P1035">
        <v>912</v>
      </c>
      <c r="Q1035">
        <v>874</v>
      </c>
      <c r="R1035">
        <v>869</v>
      </c>
      <c r="S1035">
        <v>851</v>
      </c>
      <c r="T1035">
        <v>806</v>
      </c>
      <c r="U1035">
        <v>894</v>
      </c>
    </row>
    <row r="1036" spans="1:21" x14ac:dyDescent="0.25">
      <c r="A1036">
        <v>8059</v>
      </c>
      <c r="B1036" t="s">
        <v>81</v>
      </c>
      <c r="C1036">
        <v>7</v>
      </c>
      <c r="D1036" t="s">
        <v>8</v>
      </c>
      <c r="E1036">
        <v>400</v>
      </c>
      <c r="F1036">
        <v>23</v>
      </c>
      <c r="G1036" t="s">
        <v>23</v>
      </c>
      <c r="H1036">
        <v>21123</v>
      </c>
      <c r="I1036">
        <v>20101</v>
      </c>
      <c r="J1036">
        <v>19347</v>
      </c>
      <c r="K1036">
        <v>19795</v>
      </c>
      <c r="L1036">
        <v>20253</v>
      </c>
      <c r="M1036">
        <v>20448</v>
      </c>
      <c r="N1036">
        <v>20190</v>
      </c>
      <c r="O1036">
        <v>19084</v>
      </c>
      <c r="P1036">
        <v>16262</v>
      </c>
      <c r="Q1036">
        <v>14996</v>
      </c>
      <c r="R1036">
        <v>14736</v>
      </c>
      <c r="S1036">
        <v>15151</v>
      </c>
      <c r="T1036">
        <v>16307</v>
      </c>
      <c r="U1036">
        <v>18056</v>
      </c>
    </row>
    <row r="1037" spans="1:21" x14ac:dyDescent="0.25">
      <c r="A1037">
        <v>8059</v>
      </c>
      <c r="B1037" t="s">
        <v>81</v>
      </c>
      <c r="C1037">
        <v>7</v>
      </c>
      <c r="D1037" t="s">
        <v>8</v>
      </c>
      <c r="E1037">
        <v>500</v>
      </c>
      <c r="F1037" t="s">
        <v>24</v>
      </c>
      <c r="G1037" t="s">
        <v>25</v>
      </c>
      <c r="H1037">
        <v>22316</v>
      </c>
      <c r="I1037">
        <v>19734</v>
      </c>
      <c r="J1037">
        <v>18574</v>
      </c>
      <c r="K1037">
        <v>18938</v>
      </c>
      <c r="L1037">
        <v>19303</v>
      </c>
      <c r="M1037">
        <v>19389</v>
      </c>
      <c r="N1037">
        <v>19409</v>
      </c>
      <c r="O1037">
        <v>19470</v>
      </c>
      <c r="P1037">
        <v>18746</v>
      </c>
      <c r="Q1037">
        <v>18121</v>
      </c>
      <c r="R1037">
        <v>18152</v>
      </c>
      <c r="S1037">
        <v>18283</v>
      </c>
      <c r="T1037">
        <v>17963</v>
      </c>
      <c r="U1037">
        <v>17955</v>
      </c>
    </row>
    <row r="1038" spans="1:21" x14ac:dyDescent="0.25">
      <c r="A1038">
        <v>8059</v>
      </c>
      <c r="B1038" t="s">
        <v>81</v>
      </c>
      <c r="C1038">
        <v>7</v>
      </c>
      <c r="D1038" t="s">
        <v>8</v>
      </c>
      <c r="E1038">
        <v>600</v>
      </c>
      <c r="F1038">
        <v>42</v>
      </c>
      <c r="G1038" t="s">
        <v>26</v>
      </c>
      <c r="H1038">
        <v>7464</v>
      </c>
      <c r="I1038">
        <v>6973</v>
      </c>
      <c r="J1038">
        <v>6581</v>
      </c>
      <c r="K1038">
        <v>6914</v>
      </c>
      <c r="L1038">
        <v>7397</v>
      </c>
      <c r="M1038">
        <v>7543</v>
      </c>
      <c r="N1038">
        <v>7742</v>
      </c>
      <c r="O1038">
        <v>7711</v>
      </c>
      <c r="P1038">
        <v>7306</v>
      </c>
      <c r="Q1038">
        <v>7290</v>
      </c>
      <c r="R1038">
        <v>7280</v>
      </c>
      <c r="S1038">
        <v>7659</v>
      </c>
      <c r="T1038">
        <v>7926</v>
      </c>
      <c r="U1038">
        <v>8221</v>
      </c>
    </row>
    <row r="1039" spans="1:21" x14ac:dyDescent="0.25">
      <c r="A1039">
        <v>8059</v>
      </c>
      <c r="B1039" t="s">
        <v>81</v>
      </c>
      <c r="C1039">
        <v>7</v>
      </c>
      <c r="D1039" t="s">
        <v>8</v>
      </c>
      <c r="E1039">
        <v>700</v>
      </c>
      <c r="F1039" t="s">
        <v>27</v>
      </c>
      <c r="G1039" t="s">
        <v>28</v>
      </c>
      <c r="H1039">
        <v>33988</v>
      </c>
      <c r="I1039">
        <v>33387</v>
      </c>
      <c r="J1039">
        <v>33340</v>
      </c>
      <c r="K1039">
        <v>33408</v>
      </c>
      <c r="L1039">
        <v>34503</v>
      </c>
      <c r="M1039">
        <v>34626</v>
      </c>
      <c r="N1039">
        <v>35262</v>
      </c>
      <c r="O1039">
        <v>34088</v>
      </c>
      <c r="P1039">
        <v>32042</v>
      </c>
      <c r="Q1039">
        <v>31776</v>
      </c>
      <c r="R1039">
        <v>32120</v>
      </c>
      <c r="S1039">
        <v>32128</v>
      </c>
      <c r="T1039">
        <v>32030</v>
      </c>
      <c r="U1039">
        <v>32181</v>
      </c>
    </row>
    <row r="1040" spans="1:21" x14ac:dyDescent="0.25">
      <c r="A1040">
        <v>8059</v>
      </c>
      <c r="B1040" t="s">
        <v>81</v>
      </c>
      <c r="C1040">
        <v>7</v>
      </c>
      <c r="D1040" t="s">
        <v>8</v>
      </c>
      <c r="E1040">
        <v>800</v>
      </c>
      <c r="F1040" t="s">
        <v>29</v>
      </c>
      <c r="G1040" t="s">
        <v>30</v>
      </c>
      <c r="H1040">
        <v>3404</v>
      </c>
      <c r="I1040">
        <v>3035</v>
      </c>
      <c r="J1040">
        <v>3084</v>
      </c>
      <c r="K1040">
        <v>3129</v>
      </c>
      <c r="L1040">
        <v>3058</v>
      </c>
      <c r="M1040">
        <v>3107</v>
      </c>
      <c r="N1040">
        <v>3219</v>
      </c>
      <c r="O1040">
        <v>3200</v>
      </c>
      <c r="P1040">
        <v>3033</v>
      </c>
      <c r="Q1040">
        <v>3007</v>
      </c>
      <c r="R1040">
        <v>3159</v>
      </c>
      <c r="S1040">
        <v>3311</v>
      </c>
      <c r="T1040">
        <v>3406</v>
      </c>
      <c r="U1040">
        <v>3481</v>
      </c>
    </row>
    <row r="1041" spans="1:21" x14ac:dyDescent="0.25">
      <c r="A1041">
        <v>8059</v>
      </c>
      <c r="B1041" t="s">
        <v>81</v>
      </c>
      <c r="C1041">
        <v>7</v>
      </c>
      <c r="D1041" t="s">
        <v>8</v>
      </c>
      <c r="E1041">
        <v>900</v>
      </c>
      <c r="F1041">
        <v>51</v>
      </c>
      <c r="G1041" t="s">
        <v>31</v>
      </c>
      <c r="H1041">
        <v>5349</v>
      </c>
      <c r="I1041">
        <v>4909</v>
      </c>
      <c r="J1041">
        <v>4875</v>
      </c>
      <c r="K1041">
        <v>4684</v>
      </c>
      <c r="L1041">
        <v>4956</v>
      </c>
      <c r="M1041">
        <v>5150</v>
      </c>
      <c r="N1041">
        <v>5366</v>
      </c>
      <c r="O1041">
        <v>4977</v>
      </c>
      <c r="P1041">
        <v>4894</v>
      </c>
      <c r="Q1041">
        <v>4462</v>
      </c>
      <c r="R1041">
        <v>4508</v>
      </c>
      <c r="S1041">
        <v>4563</v>
      </c>
      <c r="T1041">
        <v>4558</v>
      </c>
      <c r="U1041">
        <v>4836</v>
      </c>
    </row>
    <row r="1042" spans="1:21" x14ac:dyDescent="0.25">
      <c r="A1042">
        <v>8059</v>
      </c>
      <c r="B1042" t="s">
        <v>81</v>
      </c>
      <c r="C1042">
        <v>7</v>
      </c>
      <c r="D1042" t="s">
        <v>8</v>
      </c>
      <c r="E1042">
        <v>1000</v>
      </c>
      <c r="F1042">
        <v>52</v>
      </c>
      <c r="G1042" t="s">
        <v>32</v>
      </c>
      <c r="H1042">
        <v>12136</v>
      </c>
      <c r="I1042">
        <v>12298</v>
      </c>
      <c r="J1042">
        <v>13034</v>
      </c>
      <c r="K1042">
        <v>12653</v>
      </c>
      <c r="L1042">
        <v>12320</v>
      </c>
      <c r="M1042">
        <v>12196</v>
      </c>
      <c r="N1042">
        <v>12611</v>
      </c>
      <c r="O1042">
        <v>12879</v>
      </c>
      <c r="P1042">
        <v>14042</v>
      </c>
      <c r="Q1042">
        <v>13249</v>
      </c>
      <c r="R1042">
        <v>13865</v>
      </c>
      <c r="S1042">
        <v>13532</v>
      </c>
      <c r="T1042">
        <v>13649</v>
      </c>
      <c r="U1042">
        <v>13675</v>
      </c>
    </row>
    <row r="1043" spans="1:21" x14ac:dyDescent="0.25">
      <c r="A1043">
        <v>8059</v>
      </c>
      <c r="B1043" t="s">
        <v>81</v>
      </c>
      <c r="C1043">
        <v>7</v>
      </c>
      <c r="D1043" t="s">
        <v>8</v>
      </c>
      <c r="E1043">
        <v>1100</v>
      </c>
      <c r="F1043">
        <v>53</v>
      </c>
      <c r="G1043" t="s">
        <v>33</v>
      </c>
      <c r="H1043">
        <v>10522</v>
      </c>
      <c r="I1043">
        <v>10436</v>
      </c>
      <c r="J1043">
        <v>10984</v>
      </c>
      <c r="K1043">
        <v>11605</v>
      </c>
      <c r="L1043">
        <v>11689</v>
      </c>
      <c r="M1043">
        <v>11448</v>
      </c>
      <c r="N1043">
        <v>11771</v>
      </c>
      <c r="O1043">
        <v>11723</v>
      </c>
      <c r="P1043">
        <v>11253</v>
      </c>
      <c r="Q1043">
        <v>11213</v>
      </c>
      <c r="R1043">
        <v>11208</v>
      </c>
      <c r="S1043">
        <v>11287</v>
      </c>
      <c r="T1043">
        <v>11444</v>
      </c>
      <c r="U1043">
        <v>11589</v>
      </c>
    </row>
    <row r="1044" spans="1:21" x14ac:dyDescent="0.25">
      <c r="A1044">
        <v>8059</v>
      </c>
      <c r="B1044" t="s">
        <v>81</v>
      </c>
      <c r="C1044">
        <v>7</v>
      </c>
      <c r="D1044" t="s">
        <v>8</v>
      </c>
      <c r="E1044">
        <v>1200</v>
      </c>
      <c r="F1044">
        <v>54</v>
      </c>
      <c r="G1044" t="s">
        <v>34</v>
      </c>
      <c r="H1044">
        <v>23165</v>
      </c>
      <c r="I1044">
        <v>22330</v>
      </c>
      <c r="J1044">
        <v>21861</v>
      </c>
      <c r="K1044">
        <v>22237</v>
      </c>
      <c r="L1044">
        <v>22803</v>
      </c>
      <c r="M1044">
        <v>23391</v>
      </c>
      <c r="N1044">
        <v>25262</v>
      </c>
      <c r="O1044">
        <v>26157</v>
      </c>
      <c r="P1044">
        <v>26529</v>
      </c>
      <c r="Q1044">
        <v>26985</v>
      </c>
      <c r="R1044">
        <v>27535</v>
      </c>
      <c r="S1044">
        <v>27573</v>
      </c>
      <c r="T1044">
        <v>28636</v>
      </c>
      <c r="U1044">
        <v>29187</v>
      </c>
    </row>
    <row r="1045" spans="1:21" x14ac:dyDescent="0.25">
      <c r="A1045">
        <v>8059</v>
      </c>
      <c r="B1045" t="s">
        <v>81</v>
      </c>
      <c r="C1045">
        <v>7</v>
      </c>
      <c r="D1045" t="s">
        <v>8</v>
      </c>
      <c r="E1045">
        <v>1300</v>
      </c>
      <c r="F1045">
        <v>55</v>
      </c>
      <c r="G1045" t="s">
        <v>35</v>
      </c>
      <c r="H1045">
        <v>1394</v>
      </c>
      <c r="I1045">
        <v>1574</v>
      </c>
      <c r="J1045">
        <v>2081</v>
      </c>
      <c r="K1045">
        <v>2263</v>
      </c>
      <c r="L1045">
        <v>2551</v>
      </c>
      <c r="M1045">
        <v>2681</v>
      </c>
      <c r="N1045">
        <v>2869</v>
      </c>
      <c r="O1045">
        <v>2938</v>
      </c>
      <c r="P1045">
        <v>2922</v>
      </c>
      <c r="Q1045">
        <v>2706</v>
      </c>
      <c r="R1045">
        <v>2855</v>
      </c>
      <c r="S1045">
        <v>2672</v>
      </c>
      <c r="T1045">
        <v>2632</v>
      </c>
      <c r="U1045">
        <v>2545</v>
      </c>
    </row>
    <row r="1046" spans="1:21" x14ac:dyDescent="0.25">
      <c r="A1046">
        <v>8059</v>
      </c>
      <c r="B1046" t="s">
        <v>81</v>
      </c>
      <c r="C1046">
        <v>7</v>
      </c>
      <c r="D1046" t="s">
        <v>8</v>
      </c>
      <c r="E1046">
        <v>1400</v>
      </c>
      <c r="F1046">
        <v>56</v>
      </c>
      <c r="G1046" t="s">
        <v>36</v>
      </c>
      <c r="H1046">
        <v>19425</v>
      </c>
      <c r="I1046">
        <v>19327</v>
      </c>
      <c r="J1046">
        <v>19033</v>
      </c>
      <c r="K1046">
        <v>18725</v>
      </c>
      <c r="L1046">
        <v>17984</v>
      </c>
      <c r="M1046">
        <v>16846</v>
      </c>
      <c r="N1046">
        <v>16630</v>
      </c>
      <c r="O1046">
        <v>15750</v>
      </c>
      <c r="P1046">
        <v>14803</v>
      </c>
      <c r="Q1046">
        <v>14093</v>
      </c>
      <c r="R1046">
        <v>14152</v>
      </c>
      <c r="S1046">
        <v>14605</v>
      </c>
      <c r="T1046">
        <v>14675</v>
      </c>
      <c r="U1046">
        <v>15240</v>
      </c>
    </row>
    <row r="1047" spans="1:21" x14ac:dyDescent="0.25">
      <c r="A1047">
        <v>8059</v>
      </c>
      <c r="B1047" t="s">
        <v>81</v>
      </c>
      <c r="C1047">
        <v>7</v>
      </c>
      <c r="D1047" t="s">
        <v>8</v>
      </c>
      <c r="E1047">
        <v>1500</v>
      </c>
      <c r="F1047">
        <v>61</v>
      </c>
      <c r="G1047" t="s">
        <v>37</v>
      </c>
      <c r="H1047">
        <v>3021</v>
      </c>
      <c r="I1047">
        <v>3352</v>
      </c>
      <c r="J1047">
        <v>3570</v>
      </c>
      <c r="K1047">
        <v>3800</v>
      </c>
      <c r="L1047">
        <v>4218</v>
      </c>
      <c r="M1047">
        <v>4406</v>
      </c>
      <c r="N1047">
        <v>4480</v>
      </c>
      <c r="O1047">
        <v>4675</v>
      </c>
      <c r="P1047">
        <v>4821</v>
      </c>
      <c r="Q1047">
        <v>4951</v>
      </c>
      <c r="R1047">
        <v>4927</v>
      </c>
      <c r="S1047">
        <v>5072</v>
      </c>
      <c r="T1047">
        <v>5411</v>
      </c>
      <c r="U1047">
        <v>5540</v>
      </c>
    </row>
    <row r="1048" spans="1:21" x14ac:dyDescent="0.25">
      <c r="A1048">
        <v>8059</v>
      </c>
      <c r="B1048" t="s">
        <v>81</v>
      </c>
      <c r="C1048">
        <v>7</v>
      </c>
      <c r="D1048" t="s">
        <v>8</v>
      </c>
      <c r="E1048">
        <v>1600</v>
      </c>
      <c r="F1048">
        <v>62</v>
      </c>
      <c r="G1048" t="s">
        <v>38</v>
      </c>
      <c r="H1048">
        <v>20221</v>
      </c>
      <c r="I1048">
        <v>20653</v>
      </c>
      <c r="J1048">
        <v>21091</v>
      </c>
      <c r="K1048">
        <v>21588</v>
      </c>
      <c r="L1048">
        <v>21657</v>
      </c>
      <c r="M1048">
        <v>22182</v>
      </c>
      <c r="N1048">
        <v>22942</v>
      </c>
      <c r="O1048">
        <v>23671</v>
      </c>
      <c r="P1048">
        <v>24131</v>
      </c>
      <c r="Q1048">
        <v>28565</v>
      </c>
      <c r="R1048">
        <v>30232</v>
      </c>
      <c r="S1048">
        <v>31557</v>
      </c>
      <c r="T1048">
        <v>32799</v>
      </c>
      <c r="U1048">
        <v>34380</v>
      </c>
    </row>
    <row r="1049" spans="1:21" x14ac:dyDescent="0.25">
      <c r="A1049">
        <v>8059</v>
      </c>
      <c r="B1049" t="s">
        <v>81</v>
      </c>
      <c r="C1049">
        <v>7</v>
      </c>
      <c r="D1049" t="s">
        <v>8</v>
      </c>
      <c r="E1049">
        <v>1700</v>
      </c>
      <c r="F1049">
        <v>71</v>
      </c>
      <c r="G1049" t="s">
        <v>39</v>
      </c>
      <c r="H1049">
        <v>5159</v>
      </c>
      <c r="I1049">
        <v>5309</v>
      </c>
      <c r="J1049">
        <v>5328</v>
      </c>
      <c r="K1049">
        <v>5479</v>
      </c>
      <c r="L1049">
        <v>5471</v>
      </c>
      <c r="M1049">
        <v>5411</v>
      </c>
      <c r="N1049">
        <v>5426</v>
      </c>
      <c r="O1049">
        <v>5276</v>
      </c>
      <c r="P1049">
        <v>5195</v>
      </c>
      <c r="Q1049">
        <v>5229</v>
      </c>
      <c r="R1049">
        <v>5072</v>
      </c>
      <c r="S1049">
        <v>5183</v>
      </c>
      <c r="T1049">
        <v>5417</v>
      </c>
      <c r="U1049">
        <v>5490</v>
      </c>
    </row>
    <row r="1050" spans="1:21" x14ac:dyDescent="0.25">
      <c r="A1050">
        <v>8059</v>
      </c>
      <c r="B1050" t="s">
        <v>81</v>
      </c>
      <c r="C1050">
        <v>7</v>
      </c>
      <c r="D1050" t="s">
        <v>8</v>
      </c>
      <c r="E1050">
        <v>1800</v>
      </c>
      <c r="F1050">
        <v>72</v>
      </c>
      <c r="G1050" t="s">
        <v>40</v>
      </c>
      <c r="H1050">
        <v>20657</v>
      </c>
      <c r="I1050">
        <v>20426</v>
      </c>
      <c r="J1050">
        <v>20240</v>
      </c>
      <c r="K1050">
        <v>20276</v>
      </c>
      <c r="L1050">
        <v>20575</v>
      </c>
      <c r="M1050">
        <v>21170</v>
      </c>
      <c r="N1050">
        <v>21582</v>
      </c>
      <c r="O1050">
        <v>21440</v>
      </c>
      <c r="P1050">
        <v>20485</v>
      </c>
      <c r="Q1050">
        <v>20100</v>
      </c>
      <c r="R1050">
        <v>20707</v>
      </c>
      <c r="S1050">
        <v>21344</v>
      </c>
      <c r="T1050">
        <v>22310</v>
      </c>
      <c r="U1050">
        <v>23178</v>
      </c>
    </row>
    <row r="1051" spans="1:21" x14ac:dyDescent="0.25">
      <c r="A1051">
        <v>8059</v>
      </c>
      <c r="B1051" t="s">
        <v>81</v>
      </c>
      <c r="C1051">
        <v>7</v>
      </c>
      <c r="D1051" t="s">
        <v>8</v>
      </c>
      <c r="E1051">
        <v>1900</v>
      </c>
      <c r="F1051">
        <v>81</v>
      </c>
      <c r="G1051" t="s">
        <v>41</v>
      </c>
      <c r="H1051">
        <v>14913</v>
      </c>
      <c r="I1051">
        <v>15396</v>
      </c>
      <c r="J1051">
        <v>15768</v>
      </c>
      <c r="K1051">
        <v>15653</v>
      </c>
      <c r="L1051">
        <v>15558</v>
      </c>
      <c r="M1051">
        <v>15482</v>
      </c>
      <c r="N1051">
        <v>15858</v>
      </c>
      <c r="O1051">
        <v>15842</v>
      </c>
      <c r="P1051">
        <v>15567</v>
      </c>
      <c r="Q1051">
        <v>15011</v>
      </c>
      <c r="R1051">
        <v>15471</v>
      </c>
      <c r="S1051">
        <v>15378</v>
      </c>
      <c r="T1051">
        <v>15253</v>
      </c>
      <c r="U1051">
        <v>15999</v>
      </c>
    </row>
    <row r="1052" spans="1:21" x14ac:dyDescent="0.25">
      <c r="A1052">
        <v>8059</v>
      </c>
      <c r="B1052" t="s">
        <v>81</v>
      </c>
      <c r="C1052">
        <v>7</v>
      </c>
      <c r="D1052" t="s">
        <v>8</v>
      </c>
      <c r="E1052">
        <v>2000</v>
      </c>
      <c r="F1052" t="s">
        <v>9</v>
      </c>
      <c r="G1052" t="s">
        <v>42</v>
      </c>
      <c r="H1052">
        <v>34776</v>
      </c>
      <c r="I1052">
        <v>36079</v>
      </c>
      <c r="J1052">
        <v>36148</v>
      </c>
      <c r="K1052">
        <v>35595</v>
      </c>
      <c r="L1052">
        <v>35577</v>
      </c>
      <c r="M1052">
        <v>35547</v>
      </c>
      <c r="N1052">
        <v>35833</v>
      </c>
      <c r="O1052">
        <v>36852</v>
      </c>
      <c r="P1052">
        <v>37320</v>
      </c>
      <c r="Q1052">
        <v>37733</v>
      </c>
      <c r="R1052">
        <v>37500</v>
      </c>
      <c r="S1052">
        <v>37421</v>
      </c>
      <c r="T1052">
        <v>37439</v>
      </c>
      <c r="U1052">
        <v>37534</v>
      </c>
    </row>
    <row r="1053" spans="1:21" x14ac:dyDescent="0.25">
      <c r="A1053">
        <v>8059</v>
      </c>
      <c r="B1053" t="s">
        <v>81</v>
      </c>
      <c r="C1053">
        <v>7</v>
      </c>
      <c r="D1053" t="s">
        <v>8</v>
      </c>
      <c r="E1053">
        <v>2001</v>
      </c>
      <c r="F1053" t="s">
        <v>9</v>
      </c>
      <c r="G1053" t="s">
        <v>43</v>
      </c>
      <c r="H1053">
        <v>8346</v>
      </c>
      <c r="I1053">
        <v>8596</v>
      </c>
      <c r="J1053">
        <v>8767</v>
      </c>
      <c r="K1053">
        <v>8565</v>
      </c>
      <c r="L1053">
        <v>8412</v>
      </c>
      <c r="M1053">
        <v>8352</v>
      </c>
      <c r="N1053">
        <v>8220</v>
      </c>
      <c r="O1053">
        <v>8180</v>
      </c>
      <c r="P1053">
        <v>8577</v>
      </c>
      <c r="Q1053">
        <v>9218</v>
      </c>
      <c r="R1053">
        <v>8967</v>
      </c>
      <c r="S1053">
        <v>8869</v>
      </c>
      <c r="T1053">
        <v>8757</v>
      </c>
      <c r="U1053">
        <v>8555</v>
      </c>
    </row>
    <row r="1054" spans="1:21" x14ac:dyDescent="0.25">
      <c r="A1054">
        <v>8059</v>
      </c>
      <c r="B1054" t="s">
        <v>81</v>
      </c>
      <c r="C1054">
        <v>7</v>
      </c>
      <c r="D1054" t="s">
        <v>8</v>
      </c>
      <c r="E1054">
        <v>2002</v>
      </c>
      <c r="F1054" t="s">
        <v>9</v>
      </c>
      <c r="G1054" t="s">
        <v>44</v>
      </c>
      <c r="H1054">
        <v>1489</v>
      </c>
      <c r="I1054">
        <v>1490</v>
      </c>
      <c r="J1054">
        <v>1478</v>
      </c>
      <c r="K1054">
        <v>1405</v>
      </c>
      <c r="L1054">
        <v>1247</v>
      </c>
      <c r="M1054">
        <v>1273</v>
      </c>
      <c r="N1054">
        <v>1322</v>
      </c>
      <c r="O1054">
        <v>1354</v>
      </c>
      <c r="P1054">
        <v>1388</v>
      </c>
      <c r="Q1054">
        <v>1465</v>
      </c>
      <c r="R1054">
        <v>1478</v>
      </c>
      <c r="S1054">
        <v>1486</v>
      </c>
      <c r="T1054">
        <v>1495</v>
      </c>
      <c r="U1054">
        <v>1530</v>
      </c>
    </row>
    <row r="1055" spans="1:21" x14ac:dyDescent="0.25">
      <c r="A1055">
        <v>8059</v>
      </c>
      <c r="B1055" t="s">
        <v>81</v>
      </c>
      <c r="C1055">
        <v>7</v>
      </c>
      <c r="D1055" t="s">
        <v>8</v>
      </c>
      <c r="E1055">
        <v>2010</v>
      </c>
      <c r="F1055" t="s">
        <v>9</v>
      </c>
      <c r="G1055" t="s">
        <v>45</v>
      </c>
      <c r="H1055">
        <v>24941</v>
      </c>
      <c r="I1055">
        <v>25993</v>
      </c>
      <c r="J1055">
        <v>25903</v>
      </c>
      <c r="K1055">
        <v>25625</v>
      </c>
      <c r="L1055">
        <v>25918</v>
      </c>
      <c r="M1055">
        <v>25922</v>
      </c>
      <c r="N1055">
        <v>26291</v>
      </c>
      <c r="O1055">
        <v>27318</v>
      </c>
      <c r="P1055">
        <v>27355</v>
      </c>
      <c r="Q1055">
        <v>27050</v>
      </c>
      <c r="R1055">
        <v>27055</v>
      </c>
      <c r="S1055">
        <v>27066</v>
      </c>
      <c r="T1055">
        <v>27187</v>
      </c>
      <c r="U1055">
        <v>27449</v>
      </c>
    </row>
    <row r="1056" spans="1:21" x14ac:dyDescent="0.25">
      <c r="A1056">
        <v>8059</v>
      </c>
      <c r="B1056" t="s">
        <v>81</v>
      </c>
      <c r="C1056">
        <v>7</v>
      </c>
      <c r="D1056" t="s">
        <v>8</v>
      </c>
      <c r="E1056">
        <v>2011</v>
      </c>
      <c r="F1056" t="s">
        <v>9</v>
      </c>
      <c r="G1056" t="s">
        <v>46</v>
      </c>
      <c r="H1056">
        <v>4984</v>
      </c>
      <c r="I1056">
        <v>5064</v>
      </c>
      <c r="J1056">
        <v>4921</v>
      </c>
      <c r="K1056">
        <v>4773</v>
      </c>
      <c r="L1056">
        <v>5030</v>
      </c>
      <c r="M1056">
        <v>4976</v>
      </c>
      <c r="N1056">
        <v>5176</v>
      </c>
      <c r="O1056">
        <v>5375</v>
      </c>
      <c r="P1056">
        <v>5447</v>
      </c>
      <c r="Q1056">
        <v>5330</v>
      </c>
      <c r="R1056">
        <v>5514</v>
      </c>
      <c r="S1056">
        <v>5671</v>
      </c>
      <c r="T1056">
        <v>5833</v>
      </c>
      <c r="U1056">
        <v>5857</v>
      </c>
    </row>
    <row r="1057" spans="1:21" x14ac:dyDescent="0.25">
      <c r="A1057">
        <v>8059</v>
      </c>
      <c r="B1057" t="s">
        <v>81</v>
      </c>
      <c r="C1057">
        <v>7</v>
      </c>
      <c r="D1057" t="s">
        <v>8</v>
      </c>
      <c r="E1057">
        <v>2012</v>
      </c>
      <c r="F1057" t="s">
        <v>9</v>
      </c>
      <c r="G1057" t="s">
        <v>47</v>
      </c>
      <c r="H1057">
        <v>19957</v>
      </c>
      <c r="I1057">
        <v>20929</v>
      </c>
      <c r="J1057">
        <v>20982</v>
      </c>
      <c r="K1057">
        <v>20852</v>
      </c>
      <c r="L1057">
        <v>20888</v>
      </c>
      <c r="M1057">
        <v>20946</v>
      </c>
      <c r="N1057">
        <v>21115</v>
      </c>
      <c r="O1057">
        <v>21943</v>
      </c>
      <c r="P1057">
        <v>21908</v>
      </c>
      <c r="Q1057">
        <v>21720</v>
      </c>
      <c r="R1057">
        <v>21541</v>
      </c>
      <c r="S1057">
        <v>21395</v>
      </c>
      <c r="T1057">
        <v>21354</v>
      </c>
      <c r="U1057">
        <v>21592</v>
      </c>
    </row>
    <row r="1058" spans="1:21" x14ac:dyDescent="0.25">
      <c r="A1058">
        <v>8061</v>
      </c>
      <c r="B1058" t="s">
        <v>82</v>
      </c>
      <c r="C1058">
        <v>7</v>
      </c>
      <c r="D1058" t="s">
        <v>8</v>
      </c>
      <c r="E1058">
        <v>10</v>
      </c>
      <c r="F1058" t="s">
        <v>9</v>
      </c>
      <c r="G1058" t="s">
        <v>10</v>
      </c>
      <c r="H1058">
        <v>1256</v>
      </c>
      <c r="I1058">
        <v>1166</v>
      </c>
      <c r="J1058">
        <v>1180</v>
      </c>
      <c r="K1058">
        <v>1158</v>
      </c>
      <c r="L1058">
        <v>1173</v>
      </c>
      <c r="M1058">
        <v>1165</v>
      </c>
      <c r="N1058">
        <v>1236</v>
      </c>
      <c r="O1058">
        <v>1320</v>
      </c>
      <c r="P1058">
        <v>1386</v>
      </c>
      <c r="Q1058">
        <v>1553</v>
      </c>
      <c r="R1058">
        <v>1636</v>
      </c>
      <c r="S1058">
        <v>1608</v>
      </c>
      <c r="T1058">
        <v>1560</v>
      </c>
      <c r="U1058">
        <v>1550</v>
      </c>
    </row>
    <row r="1059" spans="1:21" x14ac:dyDescent="0.25">
      <c r="A1059">
        <v>8061</v>
      </c>
      <c r="B1059" t="s">
        <v>82</v>
      </c>
      <c r="C1059">
        <v>7</v>
      </c>
      <c r="D1059" t="s">
        <v>8</v>
      </c>
      <c r="E1059">
        <v>20</v>
      </c>
      <c r="F1059" t="s">
        <v>9</v>
      </c>
      <c r="G1059" t="s">
        <v>11</v>
      </c>
      <c r="H1059">
        <v>640</v>
      </c>
      <c r="I1059">
        <v>567</v>
      </c>
      <c r="J1059">
        <v>578</v>
      </c>
      <c r="K1059">
        <v>575</v>
      </c>
      <c r="L1059">
        <v>590</v>
      </c>
      <c r="M1059">
        <v>595</v>
      </c>
      <c r="N1059">
        <v>595</v>
      </c>
      <c r="O1059">
        <v>613</v>
      </c>
      <c r="P1059">
        <v>605</v>
      </c>
      <c r="Q1059">
        <v>617</v>
      </c>
      <c r="R1059">
        <v>651</v>
      </c>
      <c r="S1059">
        <v>606</v>
      </c>
      <c r="T1059">
        <v>605</v>
      </c>
      <c r="U1059">
        <v>591</v>
      </c>
    </row>
    <row r="1060" spans="1:21" x14ac:dyDescent="0.25">
      <c r="A1060">
        <v>8061</v>
      </c>
      <c r="B1060" t="s">
        <v>82</v>
      </c>
      <c r="C1060">
        <v>7</v>
      </c>
      <c r="D1060" t="s">
        <v>8</v>
      </c>
      <c r="E1060">
        <v>40</v>
      </c>
      <c r="F1060" t="s">
        <v>9</v>
      </c>
      <c r="G1060" t="s">
        <v>12</v>
      </c>
      <c r="H1060">
        <v>616</v>
      </c>
      <c r="I1060">
        <v>599</v>
      </c>
      <c r="J1060">
        <v>602</v>
      </c>
      <c r="K1060">
        <v>583</v>
      </c>
      <c r="L1060">
        <v>583</v>
      </c>
      <c r="M1060">
        <v>570</v>
      </c>
      <c r="N1060">
        <v>641</v>
      </c>
      <c r="O1060">
        <v>707</v>
      </c>
      <c r="P1060">
        <v>781</v>
      </c>
      <c r="Q1060">
        <v>936</v>
      </c>
      <c r="R1060">
        <v>985</v>
      </c>
      <c r="S1060">
        <v>1002</v>
      </c>
      <c r="T1060">
        <v>955</v>
      </c>
      <c r="U1060">
        <v>959</v>
      </c>
    </row>
    <row r="1061" spans="1:21" x14ac:dyDescent="0.25">
      <c r="A1061">
        <v>8061</v>
      </c>
      <c r="B1061" t="s">
        <v>82</v>
      </c>
      <c r="C1061">
        <v>7</v>
      </c>
      <c r="D1061" t="s">
        <v>8</v>
      </c>
      <c r="E1061">
        <v>50</v>
      </c>
      <c r="F1061" t="s">
        <v>9</v>
      </c>
      <c r="G1061" t="s">
        <v>13</v>
      </c>
      <c r="H1061">
        <v>351</v>
      </c>
      <c r="I1061">
        <v>361</v>
      </c>
      <c r="J1061">
        <v>341</v>
      </c>
      <c r="K1061">
        <v>324</v>
      </c>
      <c r="L1061">
        <v>314</v>
      </c>
      <c r="M1061">
        <v>304</v>
      </c>
      <c r="N1061">
        <v>358</v>
      </c>
      <c r="O1061">
        <v>353</v>
      </c>
      <c r="P1061">
        <v>345</v>
      </c>
      <c r="Q1061">
        <v>346</v>
      </c>
      <c r="R1061">
        <v>346</v>
      </c>
      <c r="S1061">
        <v>337</v>
      </c>
      <c r="T1061">
        <v>337</v>
      </c>
      <c r="U1061">
        <v>331</v>
      </c>
    </row>
    <row r="1062" spans="1:21" x14ac:dyDescent="0.25">
      <c r="A1062">
        <v>8061</v>
      </c>
      <c r="B1062" t="s">
        <v>82</v>
      </c>
      <c r="C1062">
        <v>7</v>
      </c>
      <c r="D1062" t="s">
        <v>8</v>
      </c>
      <c r="E1062">
        <v>60</v>
      </c>
      <c r="F1062" t="s">
        <v>9</v>
      </c>
      <c r="G1062" t="s">
        <v>14</v>
      </c>
      <c r="H1062">
        <v>265</v>
      </c>
      <c r="I1062">
        <v>238</v>
      </c>
      <c r="J1062">
        <v>261</v>
      </c>
      <c r="K1062">
        <v>259</v>
      </c>
      <c r="L1062">
        <v>269</v>
      </c>
      <c r="M1062">
        <v>266</v>
      </c>
      <c r="N1062">
        <v>283</v>
      </c>
      <c r="O1062">
        <v>354</v>
      </c>
      <c r="P1062">
        <v>436</v>
      </c>
      <c r="Q1062">
        <v>590</v>
      </c>
      <c r="R1062">
        <v>639</v>
      </c>
      <c r="S1062">
        <v>665</v>
      </c>
      <c r="T1062">
        <v>618</v>
      </c>
      <c r="U1062">
        <v>628</v>
      </c>
    </row>
    <row r="1063" spans="1:21" x14ac:dyDescent="0.25">
      <c r="A1063">
        <v>8061</v>
      </c>
      <c r="B1063" t="s">
        <v>82</v>
      </c>
      <c r="C1063">
        <v>7</v>
      </c>
      <c r="D1063" t="s">
        <v>8</v>
      </c>
      <c r="E1063">
        <v>70</v>
      </c>
      <c r="F1063" t="s">
        <v>15</v>
      </c>
      <c r="G1063" t="s">
        <v>16</v>
      </c>
      <c r="H1063">
        <v>504</v>
      </c>
      <c r="I1063">
        <v>473</v>
      </c>
      <c r="J1063">
        <v>480</v>
      </c>
      <c r="K1063">
        <v>456</v>
      </c>
      <c r="L1063">
        <v>450</v>
      </c>
      <c r="M1063">
        <v>443</v>
      </c>
      <c r="N1063">
        <v>481</v>
      </c>
      <c r="O1063">
        <v>480</v>
      </c>
      <c r="P1063">
        <v>465</v>
      </c>
      <c r="Q1063">
        <v>469</v>
      </c>
      <c r="R1063">
        <v>460</v>
      </c>
      <c r="S1063">
        <v>449</v>
      </c>
      <c r="T1063">
        <v>457</v>
      </c>
      <c r="U1063">
        <v>443</v>
      </c>
    </row>
    <row r="1064" spans="1:21" x14ac:dyDescent="0.25">
      <c r="A1064">
        <v>8061</v>
      </c>
      <c r="B1064" t="s">
        <v>82</v>
      </c>
      <c r="C1064">
        <v>7</v>
      </c>
      <c r="D1064" t="s">
        <v>8</v>
      </c>
      <c r="E1064">
        <v>80</v>
      </c>
      <c r="F1064" t="s">
        <v>9</v>
      </c>
      <c r="G1064" t="s">
        <v>17</v>
      </c>
      <c r="H1064">
        <v>752</v>
      </c>
      <c r="I1064">
        <v>693</v>
      </c>
      <c r="J1064">
        <v>700</v>
      </c>
      <c r="K1064">
        <v>702</v>
      </c>
      <c r="L1064">
        <v>723</v>
      </c>
      <c r="M1064">
        <v>722</v>
      </c>
      <c r="N1064">
        <v>755</v>
      </c>
      <c r="O1064">
        <v>840</v>
      </c>
      <c r="P1064">
        <v>921</v>
      </c>
      <c r="Q1064">
        <v>1084</v>
      </c>
      <c r="R1064">
        <v>1176</v>
      </c>
      <c r="S1064">
        <v>1159</v>
      </c>
      <c r="T1064">
        <v>1103</v>
      </c>
      <c r="U1064">
        <v>1107</v>
      </c>
    </row>
    <row r="1065" spans="1:21" x14ac:dyDescent="0.25">
      <c r="A1065">
        <v>8061</v>
      </c>
      <c r="B1065" t="s">
        <v>82</v>
      </c>
      <c r="C1065">
        <v>7</v>
      </c>
      <c r="D1065" t="s">
        <v>8</v>
      </c>
      <c r="E1065">
        <v>90</v>
      </c>
      <c r="F1065" t="s">
        <v>9</v>
      </c>
      <c r="G1065" t="s">
        <v>18</v>
      </c>
      <c r="H1065">
        <v>493</v>
      </c>
      <c r="I1065">
        <v>426</v>
      </c>
      <c r="J1065">
        <v>443</v>
      </c>
      <c r="K1065">
        <v>442</v>
      </c>
      <c r="L1065">
        <v>457</v>
      </c>
      <c r="M1065">
        <v>454</v>
      </c>
      <c r="N1065">
        <v>481</v>
      </c>
      <c r="O1065">
        <v>566</v>
      </c>
      <c r="P1065">
        <v>639</v>
      </c>
      <c r="Q1065">
        <v>791</v>
      </c>
      <c r="R1065">
        <v>886</v>
      </c>
      <c r="S1065">
        <v>875</v>
      </c>
      <c r="T1065">
        <v>843</v>
      </c>
      <c r="U1065">
        <v>864</v>
      </c>
    </row>
    <row r="1066" spans="1:21" x14ac:dyDescent="0.25">
      <c r="A1066">
        <v>8061</v>
      </c>
      <c r="B1066" t="s">
        <v>82</v>
      </c>
      <c r="C1066">
        <v>7</v>
      </c>
      <c r="D1066" t="s">
        <v>8</v>
      </c>
      <c r="E1066">
        <v>100</v>
      </c>
      <c r="F1066" t="s">
        <v>19</v>
      </c>
      <c r="G1066" t="s">
        <v>20</v>
      </c>
      <c r="H1066" t="s">
        <v>49</v>
      </c>
      <c r="I1066" t="s">
        <v>49</v>
      </c>
      <c r="J1066" t="s">
        <v>49</v>
      </c>
      <c r="K1066" t="s">
        <v>49</v>
      </c>
      <c r="L1066" t="s">
        <v>49</v>
      </c>
      <c r="M1066" t="s">
        <v>49</v>
      </c>
      <c r="N1066" t="s">
        <v>49</v>
      </c>
      <c r="O1066" t="s">
        <v>49</v>
      </c>
      <c r="P1066" t="s">
        <v>49</v>
      </c>
      <c r="Q1066" t="s">
        <v>49</v>
      </c>
      <c r="R1066" t="s">
        <v>49</v>
      </c>
      <c r="S1066" t="s">
        <v>49</v>
      </c>
      <c r="T1066" t="s">
        <v>49</v>
      </c>
      <c r="U1066" t="s">
        <v>49</v>
      </c>
    </row>
    <row r="1067" spans="1:21" x14ac:dyDescent="0.25">
      <c r="A1067">
        <v>8061</v>
      </c>
      <c r="B1067" t="s">
        <v>82</v>
      </c>
      <c r="C1067">
        <v>7</v>
      </c>
      <c r="D1067" t="s">
        <v>8</v>
      </c>
      <c r="E1067">
        <v>200</v>
      </c>
      <c r="F1067">
        <v>21</v>
      </c>
      <c r="G1067" t="s">
        <v>21</v>
      </c>
      <c r="H1067" t="s">
        <v>49</v>
      </c>
      <c r="I1067" t="s">
        <v>49</v>
      </c>
      <c r="J1067" t="s">
        <v>49</v>
      </c>
      <c r="K1067" t="s">
        <v>49</v>
      </c>
      <c r="L1067" t="s">
        <v>49</v>
      </c>
      <c r="M1067" t="s">
        <v>49</v>
      </c>
      <c r="N1067" t="s">
        <v>49</v>
      </c>
      <c r="O1067" t="s">
        <v>49</v>
      </c>
      <c r="P1067" t="s">
        <v>49</v>
      </c>
      <c r="Q1067" t="s">
        <v>49</v>
      </c>
      <c r="R1067" t="s">
        <v>49</v>
      </c>
      <c r="S1067" t="s">
        <v>49</v>
      </c>
      <c r="T1067">
        <v>68</v>
      </c>
      <c r="U1067" t="s">
        <v>49</v>
      </c>
    </row>
    <row r="1068" spans="1:21" x14ac:dyDescent="0.25">
      <c r="A1068">
        <v>8061</v>
      </c>
      <c r="B1068" t="s">
        <v>82</v>
      </c>
      <c r="C1068">
        <v>7</v>
      </c>
      <c r="D1068" t="s">
        <v>8</v>
      </c>
      <c r="E1068">
        <v>300</v>
      </c>
      <c r="F1068">
        <v>22</v>
      </c>
      <c r="G1068" t="s">
        <v>22</v>
      </c>
      <c r="H1068" t="s">
        <v>49</v>
      </c>
      <c r="I1068" t="s">
        <v>49</v>
      </c>
      <c r="J1068" t="s">
        <v>49</v>
      </c>
      <c r="K1068" t="s">
        <v>49</v>
      </c>
      <c r="L1068" t="s">
        <v>49</v>
      </c>
      <c r="M1068" t="s">
        <v>49</v>
      </c>
      <c r="N1068" t="s">
        <v>49</v>
      </c>
      <c r="O1068" t="s">
        <v>49</v>
      </c>
      <c r="P1068" t="s">
        <v>49</v>
      </c>
      <c r="Q1068" t="s">
        <v>49</v>
      </c>
      <c r="R1068" t="s">
        <v>49</v>
      </c>
      <c r="S1068" t="s">
        <v>49</v>
      </c>
      <c r="T1068" t="s">
        <v>49</v>
      </c>
      <c r="U1068" t="s">
        <v>49</v>
      </c>
    </row>
    <row r="1069" spans="1:21" x14ac:dyDescent="0.25">
      <c r="A1069">
        <v>8061</v>
      </c>
      <c r="B1069" t="s">
        <v>82</v>
      </c>
      <c r="C1069">
        <v>7</v>
      </c>
      <c r="D1069" t="s">
        <v>8</v>
      </c>
      <c r="E1069">
        <v>400</v>
      </c>
      <c r="F1069">
        <v>23</v>
      </c>
      <c r="G1069" t="s">
        <v>23</v>
      </c>
      <c r="H1069">
        <v>38</v>
      </c>
      <c r="I1069" t="s">
        <v>49</v>
      </c>
      <c r="J1069">
        <v>39</v>
      </c>
      <c r="K1069">
        <v>44</v>
      </c>
      <c r="L1069" t="s">
        <v>49</v>
      </c>
      <c r="M1069">
        <v>25</v>
      </c>
      <c r="N1069" t="s">
        <v>49</v>
      </c>
      <c r="O1069">
        <v>41</v>
      </c>
      <c r="P1069">
        <v>40</v>
      </c>
      <c r="Q1069" t="s">
        <v>49</v>
      </c>
      <c r="R1069">
        <v>65</v>
      </c>
      <c r="S1069" t="s">
        <v>49</v>
      </c>
      <c r="T1069">
        <v>28</v>
      </c>
      <c r="U1069" t="s">
        <v>49</v>
      </c>
    </row>
    <row r="1070" spans="1:21" x14ac:dyDescent="0.25">
      <c r="A1070">
        <v>8061</v>
      </c>
      <c r="B1070" t="s">
        <v>82</v>
      </c>
      <c r="C1070">
        <v>7</v>
      </c>
      <c r="D1070" t="s">
        <v>8</v>
      </c>
      <c r="E1070">
        <v>500</v>
      </c>
      <c r="F1070" t="s">
        <v>24</v>
      </c>
      <c r="G1070" t="s">
        <v>25</v>
      </c>
      <c r="H1070" t="s">
        <v>49</v>
      </c>
      <c r="I1070">
        <v>33</v>
      </c>
      <c r="J1070" t="s">
        <v>49</v>
      </c>
      <c r="K1070">
        <v>30</v>
      </c>
      <c r="L1070" t="s">
        <v>49</v>
      </c>
      <c r="M1070" t="s">
        <v>49</v>
      </c>
      <c r="N1070" t="s">
        <v>49</v>
      </c>
      <c r="O1070" t="s">
        <v>49</v>
      </c>
      <c r="P1070" t="s">
        <v>49</v>
      </c>
      <c r="Q1070" t="s">
        <v>49</v>
      </c>
      <c r="R1070" t="s">
        <v>49</v>
      </c>
      <c r="S1070">
        <v>44</v>
      </c>
      <c r="T1070">
        <v>46</v>
      </c>
      <c r="U1070">
        <v>49</v>
      </c>
    </row>
    <row r="1071" spans="1:21" x14ac:dyDescent="0.25">
      <c r="A1071">
        <v>8061</v>
      </c>
      <c r="B1071" t="s">
        <v>82</v>
      </c>
      <c r="C1071">
        <v>7</v>
      </c>
      <c r="D1071" t="s">
        <v>8</v>
      </c>
      <c r="E1071">
        <v>600</v>
      </c>
      <c r="F1071">
        <v>42</v>
      </c>
      <c r="G1071" t="s">
        <v>26</v>
      </c>
      <c r="H1071">
        <v>38</v>
      </c>
      <c r="I1071">
        <v>34</v>
      </c>
      <c r="J1071">
        <v>31</v>
      </c>
      <c r="K1071">
        <v>29</v>
      </c>
      <c r="L1071">
        <v>31</v>
      </c>
      <c r="M1071">
        <v>25</v>
      </c>
      <c r="N1071">
        <v>23</v>
      </c>
      <c r="O1071">
        <v>26</v>
      </c>
      <c r="P1071">
        <v>26</v>
      </c>
      <c r="Q1071">
        <v>29</v>
      </c>
      <c r="R1071">
        <v>42</v>
      </c>
      <c r="S1071">
        <v>40</v>
      </c>
      <c r="T1071">
        <v>42</v>
      </c>
      <c r="U1071">
        <v>43</v>
      </c>
    </row>
    <row r="1072" spans="1:21" x14ac:dyDescent="0.25">
      <c r="A1072">
        <v>8061</v>
      </c>
      <c r="B1072" t="s">
        <v>82</v>
      </c>
      <c r="C1072">
        <v>7</v>
      </c>
      <c r="D1072" t="s">
        <v>8</v>
      </c>
      <c r="E1072">
        <v>700</v>
      </c>
      <c r="F1072" t="s">
        <v>27</v>
      </c>
      <c r="G1072" t="s">
        <v>28</v>
      </c>
      <c r="H1072">
        <v>76</v>
      </c>
      <c r="I1072">
        <v>65</v>
      </c>
      <c r="J1072">
        <v>75</v>
      </c>
      <c r="K1072">
        <v>85</v>
      </c>
      <c r="L1072">
        <v>86</v>
      </c>
      <c r="M1072">
        <v>87</v>
      </c>
      <c r="N1072">
        <v>84</v>
      </c>
      <c r="O1072">
        <v>54</v>
      </c>
      <c r="P1072">
        <v>90</v>
      </c>
      <c r="Q1072">
        <v>119</v>
      </c>
      <c r="R1072">
        <v>100</v>
      </c>
      <c r="S1072">
        <v>92</v>
      </c>
      <c r="T1072">
        <v>53</v>
      </c>
      <c r="U1072">
        <v>58</v>
      </c>
    </row>
    <row r="1073" spans="1:21" x14ac:dyDescent="0.25">
      <c r="A1073">
        <v>8061</v>
      </c>
      <c r="B1073" t="s">
        <v>82</v>
      </c>
      <c r="C1073">
        <v>7</v>
      </c>
      <c r="D1073" t="s">
        <v>8</v>
      </c>
      <c r="E1073">
        <v>800</v>
      </c>
      <c r="F1073" t="s">
        <v>29</v>
      </c>
      <c r="G1073" t="s">
        <v>30</v>
      </c>
      <c r="H1073" t="s">
        <v>49</v>
      </c>
      <c r="I1073" t="s">
        <v>49</v>
      </c>
      <c r="J1073" t="s">
        <v>49</v>
      </c>
      <c r="K1073" t="s">
        <v>49</v>
      </c>
      <c r="L1073" t="s">
        <v>49</v>
      </c>
      <c r="M1073" t="s">
        <v>49</v>
      </c>
      <c r="N1073" t="s">
        <v>49</v>
      </c>
      <c r="O1073" t="s">
        <v>49</v>
      </c>
      <c r="P1073" t="s">
        <v>49</v>
      </c>
      <c r="Q1073" t="s">
        <v>49</v>
      </c>
      <c r="R1073" t="s">
        <v>49</v>
      </c>
      <c r="S1073" t="s">
        <v>49</v>
      </c>
      <c r="T1073" t="s">
        <v>49</v>
      </c>
      <c r="U1073" t="s">
        <v>49</v>
      </c>
    </row>
    <row r="1074" spans="1:21" x14ac:dyDescent="0.25">
      <c r="A1074">
        <v>8061</v>
      </c>
      <c r="B1074" t="s">
        <v>82</v>
      </c>
      <c r="C1074">
        <v>7</v>
      </c>
      <c r="D1074" t="s">
        <v>8</v>
      </c>
      <c r="E1074">
        <v>900</v>
      </c>
      <c r="F1074">
        <v>51</v>
      </c>
      <c r="G1074" t="s">
        <v>31</v>
      </c>
      <c r="H1074" t="s">
        <v>49</v>
      </c>
      <c r="I1074" t="s">
        <v>49</v>
      </c>
      <c r="J1074" t="s">
        <v>53</v>
      </c>
      <c r="K1074" t="s">
        <v>53</v>
      </c>
      <c r="L1074" t="s">
        <v>53</v>
      </c>
      <c r="M1074" t="s">
        <v>53</v>
      </c>
      <c r="N1074" t="s">
        <v>53</v>
      </c>
      <c r="O1074">
        <v>12</v>
      </c>
      <c r="P1074">
        <v>12</v>
      </c>
      <c r="Q1074">
        <v>16</v>
      </c>
      <c r="R1074">
        <v>0</v>
      </c>
      <c r="S1074">
        <v>0</v>
      </c>
      <c r="T1074">
        <v>0</v>
      </c>
      <c r="U1074">
        <v>0</v>
      </c>
    </row>
    <row r="1075" spans="1:21" x14ac:dyDescent="0.25">
      <c r="A1075">
        <v>8061</v>
      </c>
      <c r="B1075" t="s">
        <v>82</v>
      </c>
      <c r="C1075">
        <v>7</v>
      </c>
      <c r="D1075" t="s">
        <v>8</v>
      </c>
      <c r="E1075">
        <v>1000</v>
      </c>
      <c r="F1075">
        <v>52</v>
      </c>
      <c r="G1075" t="s">
        <v>32</v>
      </c>
      <c r="H1075" t="s">
        <v>49</v>
      </c>
      <c r="I1075" t="s">
        <v>49</v>
      </c>
      <c r="J1075">
        <v>27</v>
      </c>
      <c r="K1075">
        <v>26</v>
      </c>
      <c r="L1075">
        <v>27</v>
      </c>
      <c r="M1075" t="s">
        <v>49</v>
      </c>
      <c r="N1075" t="s">
        <v>49</v>
      </c>
      <c r="O1075" t="s">
        <v>49</v>
      </c>
      <c r="P1075" t="s">
        <v>49</v>
      </c>
      <c r="Q1075" t="s">
        <v>49</v>
      </c>
      <c r="R1075" t="s">
        <v>49</v>
      </c>
      <c r="S1075" t="s">
        <v>49</v>
      </c>
      <c r="T1075">
        <v>125</v>
      </c>
      <c r="U1075">
        <v>123</v>
      </c>
    </row>
    <row r="1076" spans="1:21" x14ac:dyDescent="0.25">
      <c r="A1076">
        <v>8061</v>
      </c>
      <c r="B1076" t="s">
        <v>82</v>
      </c>
      <c r="C1076">
        <v>7</v>
      </c>
      <c r="D1076" t="s">
        <v>8</v>
      </c>
      <c r="E1076">
        <v>1100</v>
      </c>
      <c r="F1076">
        <v>53</v>
      </c>
      <c r="G1076" t="s">
        <v>33</v>
      </c>
      <c r="H1076">
        <v>15</v>
      </c>
      <c r="I1076">
        <v>14</v>
      </c>
      <c r="J1076">
        <v>16</v>
      </c>
      <c r="K1076">
        <v>15</v>
      </c>
      <c r="L1076">
        <v>16</v>
      </c>
      <c r="M1076" t="s">
        <v>49</v>
      </c>
      <c r="N1076" t="s">
        <v>49</v>
      </c>
      <c r="O1076" t="s">
        <v>49</v>
      </c>
      <c r="P1076" t="s">
        <v>49</v>
      </c>
      <c r="Q1076" t="s">
        <v>49</v>
      </c>
      <c r="R1076" t="s">
        <v>49</v>
      </c>
      <c r="S1076" t="s">
        <v>49</v>
      </c>
      <c r="T1076">
        <v>92</v>
      </c>
      <c r="U1076">
        <v>92</v>
      </c>
    </row>
    <row r="1077" spans="1:21" x14ac:dyDescent="0.25">
      <c r="A1077">
        <v>8061</v>
      </c>
      <c r="B1077" t="s">
        <v>82</v>
      </c>
      <c r="C1077">
        <v>7</v>
      </c>
      <c r="D1077" t="s">
        <v>8</v>
      </c>
      <c r="E1077">
        <v>1200</v>
      </c>
      <c r="F1077">
        <v>54</v>
      </c>
      <c r="G1077" t="s">
        <v>34</v>
      </c>
      <c r="H1077">
        <v>22</v>
      </c>
      <c r="I1077">
        <v>18</v>
      </c>
      <c r="J1077" t="s">
        <v>49</v>
      </c>
      <c r="K1077" t="s">
        <v>49</v>
      </c>
      <c r="L1077" t="s">
        <v>49</v>
      </c>
      <c r="M1077" t="s">
        <v>49</v>
      </c>
      <c r="N1077" t="s">
        <v>49</v>
      </c>
      <c r="O1077" t="s">
        <v>49</v>
      </c>
      <c r="P1077" t="s">
        <v>49</v>
      </c>
      <c r="Q1077" t="s">
        <v>49</v>
      </c>
      <c r="R1077" t="s">
        <v>49</v>
      </c>
      <c r="S1077" t="s">
        <v>49</v>
      </c>
      <c r="T1077" t="s">
        <v>49</v>
      </c>
      <c r="U1077" t="s">
        <v>49</v>
      </c>
    </row>
    <row r="1078" spans="1:21" x14ac:dyDescent="0.25">
      <c r="A1078">
        <v>8061</v>
      </c>
      <c r="B1078" t="s">
        <v>82</v>
      </c>
      <c r="C1078">
        <v>7</v>
      </c>
      <c r="D1078" t="s">
        <v>8</v>
      </c>
      <c r="E1078">
        <v>1300</v>
      </c>
      <c r="F1078">
        <v>55</v>
      </c>
      <c r="G1078" t="s">
        <v>35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</row>
    <row r="1079" spans="1:21" x14ac:dyDescent="0.25">
      <c r="A1079">
        <v>8061</v>
      </c>
      <c r="B1079" t="s">
        <v>82</v>
      </c>
      <c r="C1079">
        <v>7</v>
      </c>
      <c r="D1079" t="s">
        <v>8</v>
      </c>
      <c r="E1079">
        <v>1400</v>
      </c>
      <c r="F1079">
        <v>56</v>
      </c>
      <c r="G1079" t="s">
        <v>36</v>
      </c>
      <c r="H1079">
        <v>20</v>
      </c>
      <c r="I1079">
        <v>19</v>
      </c>
      <c r="J1079" t="s">
        <v>49</v>
      </c>
      <c r="K1079" t="s">
        <v>49</v>
      </c>
      <c r="L1079">
        <v>19</v>
      </c>
      <c r="M1079">
        <v>20</v>
      </c>
      <c r="N1079">
        <v>21</v>
      </c>
      <c r="O1079" t="s">
        <v>49</v>
      </c>
      <c r="P1079" t="s">
        <v>49</v>
      </c>
      <c r="Q1079" t="s">
        <v>49</v>
      </c>
      <c r="R1079" t="s">
        <v>49</v>
      </c>
      <c r="S1079" t="s">
        <v>49</v>
      </c>
      <c r="T1079" t="s">
        <v>49</v>
      </c>
      <c r="U1079" t="s">
        <v>49</v>
      </c>
    </row>
    <row r="1080" spans="1:21" x14ac:dyDescent="0.25">
      <c r="A1080">
        <v>8061</v>
      </c>
      <c r="B1080" t="s">
        <v>82</v>
      </c>
      <c r="C1080">
        <v>7</v>
      </c>
      <c r="D1080" t="s">
        <v>8</v>
      </c>
      <c r="E1080">
        <v>1500</v>
      </c>
      <c r="F1080">
        <v>61</v>
      </c>
      <c r="G1080" t="s">
        <v>37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</row>
    <row r="1081" spans="1:21" x14ac:dyDescent="0.25">
      <c r="A1081">
        <v>8061</v>
      </c>
      <c r="B1081" t="s">
        <v>82</v>
      </c>
      <c r="C1081">
        <v>7</v>
      </c>
      <c r="D1081" t="s">
        <v>8</v>
      </c>
      <c r="E1081">
        <v>1600</v>
      </c>
      <c r="F1081">
        <v>62</v>
      </c>
      <c r="G1081" t="s">
        <v>38</v>
      </c>
      <c r="H1081" t="s">
        <v>49</v>
      </c>
      <c r="I1081" t="s">
        <v>49</v>
      </c>
      <c r="J1081" t="s">
        <v>49</v>
      </c>
      <c r="K1081" t="s">
        <v>49</v>
      </c>
      <c r="L1081" t="s">
        <v>49</v>
      </c>
      <c r="M1081">
        <v>11</v>
      </c>
      <c r="N1081">
        <v>12</v>
      </c>
      <c r="O1081">
        <v>17</v>
      </c>
      <c r="P1081">
        <v>16</v>
      </c>
      <c r="Q1081">
        <v>22</v>
      </c>
      <c r="R1081">
        <v>30</v>
      </c>
      <c r="S1081" t="s">
        <v>49</v>
      </c>
      <c r="T1081" t="s">
        <v>49</v>
      </c>
      <c r="U1081" t="s">
        <v>49</v>
      </c>
    </row>
    <row r="1082" spans="1:21" x14ac:dyDescent="0.25">
      <c r="A1082">
        <v>8061</v>
      </c>
      <c r="B1082" t="s">
        <v>82</v>
      </c>
      <c r="C1082">
        <v>7</v>
      </c>
      <c r="D1082" t="s">
        <v>8</v>
      </c>
      <c r="E1082">
        <v>1700</v>
      </c>
      <c r="F1082">
        <v>71</v>
      </c>
      <c r="G1082" t="s">
        <v>39</v>
      </c>
      <c r="H1082" t="s">
        <v>53</v>
      </c>
      <c r="I1082" t="s">
        <v>53</v>
      </c>
      <c r="J1082" t="s">
        <v>53</v>
      </c>
      <c r="K1082" t="s">
        <v>53</v>
      </c>
      <c r="L1082" t="s">
        <v>53</v>
      </c>
      <c r="M1082" t="s">
        <v>53</v>
      </c>
      <c r="N1082" t="s">
        <v>53</v>
      </c>
      <c r="O1082">
        <v>14</v>
      </c>
      <c r="P1082">
        <v>14</v>
      </c>
      <c r="Q1082">
        <v>22</v>
      </c>
      <c r="R1082">
        <v>35</v>
      </c>
      <c r="S1082">
        <v>37</v>
      </c>
      <c r="T1082">
        <v>38</v>
      </c>
      <c r="U1082">
        <v>39</v>
      </c>
    </row>
    <row r="1083" spans="1:21" x14ac:dyDescent="0.25">
      <c r="A1083">
        <v>8061</v>
      </c>
      <c r="B1083" t="s">
        <v>82</v>
      </c>
      <c r="C1083">
        <v>7</v>
      </c>
      <c r="D1083" t="s">
        <v>8</v>
      </c>
      <c r="E1083">
        <v>1800</v>
      </c>
      <c r="F1083">
        <v>72</v>
      </c>
      <c r="G1083" t="s">
        <v>40</v>
      </c>
      <c r="H1083">
        <v>22</v>
      </c>
      <c r="I1083">
        <v>19</v>
      </c>
      <c r="J1083" t="s">
        <v>49</v>
      </c>
      <c r="K1083" t="s">
        <v>53</v>
      </c>
      <c r="L1083" t="s">
        <v>49</v>
      </c>
      <c r="M1083">
        <v>23</v>
      </c>
      <c r="N1083" t="s">
        <v>49</v>
      </c>
      <c r="O1083" t="s">
        <v>49</v>
      </c>
      <c r="P1083" t="s">
        <v>49</v>
      </c>
      <c r="Q1083" t="s">
        <v>49</v>
      </c>
      <c r="R1083" t="s">
        <v>49</v>
      </c>
      <c r="S1083" t="s">
        <v>49</v>
      </c>
      <c r="T1083" t="s">
        <v>49</v>
      </c>
      <c r="U1083">
        <v>63</v>
      </c>
    </row>
    <row r="1084" spans="1:21" x14ac:dyDescent="0.25">
      <c r="A1084">
        <v>8061</v>
      </c>
      <c r="B1084" t="s">
        <v>82</v>
      </c>
      <c r="C1084">
        <v>7</v>
      </c>
      <c r="D1084" t="s">
        <v>8</v>
      </c>
      <c r="E1084">
        <v>1900</v>
      </c>
      <c r="F1084">
        <v>81</v>
      </c>
      <c r="G1084" t="s">
        <v>41</v>
      </c>
      <c r="H1084" t="s">
        <v>49</v>
      </c>
      <c r="I1084" t="s">
        <v>49</v>
      </c>
      <c r="J1084" t="s">
        <v>49</v>
      </c>
      <c r="K1084" t="s">
        <v>49</v>
      </c>
      <c r="L1084" t="s">
        <v>49</v>
      </c>
      <c r="M1084" t="s">
        <v>49</v>
      </c>
      <c r="N1084" t="s">
        <v>49</v>
      </c>
      <c r="O1084" t="s">
        <v>49</v>
      </c>
      <c r="P1084" t="s">
        <v>49</v>
      </c>
      <c r="Q1084" t="s">
        <v>49</v>
      </c>
      <c r="R1084" t="s">
        <v>49</v>
      </c>
      <c r="S1084" t="s">
        <v>49</v>
      </c>
      <c r="T1084" t="s">
        <v>49</v>
      </c>
      <c r="U1084" t="s">
        <v>49</v>
      </c>
    </row>
    <row r="1085" spans="1:21" x14ac:dyDescent="0.25">
      <c r="A1085">
        <v>8061</v>
      </c>
      <c r="B1085" t="s">
        <v>82</v>
      </c>
      <c r="C1085">
        <v>7</v>
      </c>
      <c r="D1085" t="s">
        <v>8</v>
      </c>
      <c r="E1085">
        <v>2000</v>
      </c>
      <c r="F1085" t="s">
        <v>9</v>
      </c>
      <c r="G1085" t="s">
        <v>42</v>
      </c>
      <c r="H1085">
        <v>259</v>
      </c>
      <c r="I1085">
        <v>267</v>
      </c>
      <c r="J1085">
        <v>257</v>
      </c>
      <c r="K1085">
        <v>260</v>
      </c>
      <c r="L1085">
        <v>266</v>
      </c>
      <c r="M1085">
        <v>268</v>
      </c>
      <c r="N1085">
        <v>274</v>
      </c>
      <c r="O1085">
        <v>274</v>
      </c>
      <c r="P1085">
        <v>282</v>
      </c>
      <c r="Q1085">
        <v>293</v>
      </c>
      <c r="R1085">
        <v>290</v>
      </c>
      <c r="S1085">
        <v>284</v>
      </c>
      <c r="T1085">
        <v>260</v>
      </c>
      <c r="U1085">
        <v>243</v>
      </c>
    </row>
    <row r="1086" spans="1:21" x14ac:dyDescent="0.25">
      <c r="A1086">
        <v>8061</v>
      </c>
      <c r="B1086" t="s">
        <v>82</v>
      </c>
      <c r="C1086">
        <v>7</v>
      </c>
      <c r="D1086" t="s">
        <v>8</v>
      </c>
      <c r="E1086">
        <v>2001</v>
      </c>
      <c r="F1086" t="s">
        <v>9</v>
      </c>
      <c r="G1086" t="s">
        <v>43</v>
      </c>
      <c r="H1086">
        <v>19</v>
      </c>
      <c r="I1086">
        <v>21</v>
      </c>
      <c r="J1086">
        <v>20</v>
      </c>
      <c r="K1086">
        <v>21</v>
      </c>
      <c r="L1086">
        <v>19</v>
      </c>
      <c r="M1086">
        <v>23</v>
      </c>
      <c r="N1086">
        <v>22</v>
      </c>
      <c r="O1086">
        <v>26</v>
      </c>
      <c r="P1086">
        <v>28</v>
      </c>
      <c r="Q1086">
        <v>30</v>
      </c>
      <c r="R1086">
        <v>24</v>
      </c>
      <c r="S1086">
        <v>20</v>
      </c>
      <c r="T1086">
        <v>21</v>
      </c>
      <c r="U1086">
        <v>21</v>
      </c>
    </row>
    <row r="1087" spans="1:21" x14ac:dyDescent="0.25">
      <c r="A1087">
        <v>8061</v>
      </c>
      <c r="B1087" t="s">
        <v>82</v>
      </c>
      <c r="C1087">
        <v>7</v>
      </c>
      <c r="D1087" t="s">
        <v>8</v>
      </c>
      <c r="E1087">
        <v>2002</v>
      </c>
      <c r="F1087" t="s">
        <v>9</v>
      </c>
      <c r="G1087" t="s">
        <v>44</v>
      </c>
      <c r="H1087" t="s">
        <v>53</v>
      </c>
      <c r="I1087" t="s">
        <v>53</v>
      </c>
      <c r="J1087" t="s">
        <v>53</v>
      </c>
      <c r="K1087" t="s">
        <v>53</v>
      </c>
      <c r="L1087" t="s">
        <v>53</v>
      </c>
      <c r="M1087" t="s">
        <v>53</v>
      </c>
      <c r="N1087" t="s">
        <v>53</v>
      </c>
      <c r="O1087" t="s">
        <v>53</v>
      </c>
      <c r="P1087" t="s">
        <v>53</v>
      </c>
      <c r="Q1087" t="s">
        <v>53</v>
      </c>
      <c r="R1087" t="s">
        <v>53</v>
      </c>
      <c r="S1087" t="s">
        <v>53</v>
      </c>
      <c r="T1087" t="s">
        <v>53</v>
      </c>
      <c r="U1087" t="s">
        <v>53</v>
      </c>
    </row>
    <row r="1088" spans="1:21" x14ac:dyDescent="0.25">
      <c r="A1088">
        <v>8061</v>
      </c>
      <c r="B1088" t="s">
        <v>82</v>
      </c>
      <c r="C1088">
        <v>7</v>
      </c>
      <c r="D1088" t="s">
        <v>8</v>
      </c>
      <c r="E1088">
        <v>2010</v>
      </c>
      <c r="F1088" t="s">
        <v>9</v>
      </c>
      <c r="G1088" t="s">
        <v>45</v>
      </c>
      <c r="H1088">
        <v>236</v>
      </c>
      <c r="I1088">
        <v>242</v>
      </c>
      <c r="J1088">
        <v>233</v>
      </c>
      <c r="K1088">
        <v>235</v>
      </c>
      <c r="L1088">
        <v>243</v>
      </c>
      <c r="M1088">
        <v>241</v>
      </c>
      <c r="N1088">
        <v>248</v>
      </c>
      <c r="O1088">
        <v>244</v>
      </c>
      <c r="P1088">
        <v>250</v>
      </c>
      <c r="Q1088">
        <v>259</v>
      </c>
      <c r="R1088">
        <v>262</v>
      </c>
      <c r="S1088">
        <v>260</v>
      </c>
      <c r="T1088">
        <v>235</v>
      </c>
      <c r="U1088">
        <v>218</v>
      </c>
    </row>
    <row r="1089" spans="1:21" x14ac:dyDescent="0.25">
      <c r="A1089">
        <v>8061</v>
      </c>
      <c r="B1089" t="s">
        <v>82</v>
      </c>
      <c r="C1089">
        <v>7</v>
      </c>
      <c r="D1089" t="s">
        <v>8</v>
      </c>
      <c r="E1089">
        <v>2011</v>
      </c>
      <c r="F1089" t="s">
        <v>9</v>
      </c>
      <c r="G1089" t="s">
        <v>46</v>
      </c>
      <c r="H1089" t="s">
        <v>49</v>
      </c>
      <c r="I1089" t="s">
        <v>49</v>
      </c>
      <c r="J1089" t="s">
        <v>49</v>
      </c>
      <c r="K1089" t="s">
        <v>49</v>
      </c>
      <c r="L1089" t="s">
        <v>49</v>
      </c>
      <c r="M1089" t="s">
        <v>49</v>
      </c>
      <c r="N1089" t="s">
        <v>49</v>
      </c>
      <c r="O1089" t="s">
        <v>49</v>
      </c>
      <c r="P1089" t="s">
        <v>49</v>
      </c>
      <c r="Q1089" t="s">
        <v>49</v>
      </c>
      <c r="R1089" t="s">
        <v>49</v>
      </c>
      <c r="S1089" t="s">
        <v>49</v>
      </c>
      <c r="T1089" t="s">
        <v>49</v>
      </c>
      <c r="U1089" t="s">
        <v>49</v>
      </c>
    </row>
    <row r="1090" spans="1:21" x14ac:dyDescent="0.25">
      <c r="A1090">
        <v>8061</v>
      </c>
      <c r="B1090" t="s">
        <v>82</v>
      </c>
      <c r="C1090">
        <v>7</v>
      </c>
      <c r="D1090" t="s">
        <v>8</v>
      </c>
      <c r="E1090">
        <v>2012</v>
      </c>
      <c r="F1090" t="s">
        <v>9</v>
      </c>
      <c r="G1090" t="s">
        <v>47</v>
      </c>
      <c r="H1090" t="s">
        <v>49</v>
      </c>
      <c r="I1090" t="s">
        <v>49</v>
      </c>
      <c r="J1090" t="s">
        <v>49</v>
      </c>
      <c r="K1090" t="s">
        <v>49</v>
      </c>
      <c r="L1090" t="s">
        <v>49</v>
      </c>
      <c r="M1090" t="s">
        <v>49</v>
      </c>
      <c r="N1090" t="s">
        <v>49</v>
      </c>
      <c r="O1090" t="s">
        <v>49</v>
      </c>
      <c r="P1090" t="s">
        <v>49</v>
      </c>
      <c r="Q1090" t="s">
        <v>49</v>
      </c>
      <c r="R1090" t="s">
        <v>49</v>
      </c>
      <c r="S1090" t="s">
        <v>49</v>
      </c>
      <c r="T1090" t="s">
        <v>49</v>
      </c>
      <c r="U1090" t="s">
        <v>49</v>
      </c>
    </row>
    <row r="1091" spans="1:21" x14ac:dyDescent="0.25">
      <c r="A1091">
        <v>8063</v>
      </c>
      <c r="B1091" t="s">
        <v>83</v>
      </c>
      <c r="C1091">
        <v>7</v>
      </c>
      <c r="D1091" t="s">
        <v>8</v>
      </c>
      <c r="E1091">
        <v>10</v>
      </c>
      <c r="F1091" t="s">
        <v>9</v>
      </c>
      <c r="G1091" t="s">
        <v>10</v>
      </c>
      <c r="H1091">
        <v>5005</v>
      </c>
      <c r="I1091">
        <v>4981</v>
      </c>
      <c r="J1091">
        <v>4903</v>
      </c>
      <c r="K1091">
        <v>4798</v>
      </c>
      <c r="L1091">
        <v>4856</v>
      </c>
      <c r="M1091">
        <v>4839</v>
      </c>
      <c r="N1091">
        <v>4942</v>
      </c>
      <c r="O1091">
        <v>5018</v>
      </c>
      <c r="P1091">
        <v>5086</v>
      </c>
      <c r="Q1091">
        <v>5201</v>
      </c>
      <c r="R1091">
        <v>5196</v>
      </c>
      <c r="S1091">
        <v>5122</v>
      </c>
      <c r="T1091">
        <v>5190</v>
      </c>
      <c r="U1091">
        <v>5310</v>
      </c>
    </row>
    <row r="1092" spans="1:21" x14ac:dyDescent="0.25">
      <c r="A1092">
        <v>8063</v>
      </c>
      <c r="B1092" t="s">
        <v>83</v>
      </c>
      <c r="C1092">
        <v>7</v>
      </c>
      <c r="D1092" t="s">
        <v>8</v>
      </c>
      <c r="E1092">
        <v>20</v>
      </c>
      <c r="F1092" t="s">
        <v>9</v>
      </c>
      <c r="G1092" t="s">
        <v>11</v>
      </c>
      <c r="H1092">
        <v>3305</v>
      </c>
      <c r="I1092">
        <v>3245</v>
      </c>
      <c r="J1092">
        <v>3208</v>
      </c>
      <c r="K1092">
        <v>3159</v>
      </c>
      <c r="L1092">
        <v>3193</v>
      </c>
      <c r="M1092">
        <v>3189</v>
      </c>
      <c r="N1092">
        <v>3118</v>
      </c>
      <c r="O1092">
        <v>3220</v>
      </c>
      <c r="P1092">
        <v>3267</v>
      </c>
      <c r="Q1092">
        <v>3295</v>
      </c>
      <c r="R1092">
        <v>3217</v>
      </c>
      <c r="S1092">
        <v>3232</v>
      </c>
      <c r="T1092">
        <v>3265</v>
      </c>
      <c r="U1092">
        <v>3376</v>
      </c>
    </row>
    <row r="1093" spans="1:21" x14ac:dyDescent="0.25">
      <c r="A1093">
        <v>8063</v>
      </c>
      <c r="B1093" t="s">
        <v>83</v>
      </c>
      <c r="C1093">
        <v>7</v>
      </c>
      <c r="D1093" t="s">
        <v>8</v>
      </c>
      <c r="E1093">
        <v>40</v>
      </c>
      <c r="F1093" t="s">
        <v>9</v>
      </c>
      <c r="G1093" t="s">
        <v>12</v>
      </c>
      <c r="H1093">
        <v>1700</v>
      </c>
      <c r="I1093">
        <v>1736</v>
      </c>
      <c r="J1093">
        <v>1695</v>
      </c>
      <c r="K1093">
        <v>1639</v>
      </c>
      <c r="L1093">
        <v>1663</v>
      </c>
      <c r="M1093">
        <v>1650</v>
      </c>
      <c r="N1093">
        <v>1824</v>
      </c>
      <c r="O1093">
        <v>1798</v>
      </c>
      <c r="P1093">
        <v>1819</v>
      </c>
      <c r="Q1093">
        <v>1906</v>
      </c>
      <c r="R1093">
        <v>1979</v>
      </c>
      <c r="S1093">
        <v>1890</v>
      </c>
      <c r="T1093">
        <v>1925</v>
      </c>
      <c r="U1093">
        <v>1934</v>
      </c>
    </row>
    <row r="1094" spans="1:21" x14ac:dyDescent="0.25">
      <c r="A1094">
        <v>8063</v>
      </c>
      <c r="B1094" t="s">
        <v>83</v>
      </c>
      <c r="C1094">
        <v>7</v>
      </c>
      <c r="D1094" t="s">
        <v>8</v>
      </c>
      <c r="E1094">
        <v>50</v>
      </c>
      <c r="F1094" t="s">
        <v>9</v>
      </c>
      <c r="G1094" t="s">
        <v>13</v>
      </c>
      <c r="H1094">
        <v>692</v>
      </c>
      <c r="I1094">
        <v>699</v>
      </c>
      <c r="J1094">
        <v>652</v>
      </c>
      <c r="K1094">
        <v>622</v>
      </c>
      <c r="L1094">
        <v>601</v>
      </c>
      <c r="M1094">
        <v>586</v>
      </c>
      <c r="N1094">
        <v>694</v>
      </c>
      <c r="O1094">
        <v>672</v>
      </c>
      <c r="P1094">
        <v>646</v>
      </c>
      <c r="Q1094">
        <v>638</v>
      </c>
      <c r="R1094">
        <v>629</v>
      </c>
      <c r="S1094">
        <v>597</v>
      </c>
      <c r="T1094">
        <v>599</v>
      </c>
      <c r="U1094">
        <v>590</v>
      </c>
    </row>
    <row r="1095" spans="1:21" x14ac:dyDescent="0.25">
      <c r="A1095">
        <v>8063</v>
      </c>
      <c r="B1095" t="s">
        <v>83</v>
      </c>
      <c r="C1095">
        <v>7</v>
      </c>
      <c r="D1095" t="s">
        <v>8</v>
      </c>
      <c r="E1095">
        <v>60</v>
      </c>
      <c r="F1095" t="s">
        <v>9</v>
      </c>
      <c r="G1095" t="s">
        <v>14</v>
      </c>
      <c r="H1095">
        <v>1008</v>
      </c>
      <c r="I1095">
        <v>1037</v>
      </c>
      <c r="J1095">
        <v>1043</v>
      </c>
      <c r="K1095">
        <v>1017</v>
      </c>
      <c r="L1095">
        <v>1062</v>
      </c>
      <c r="M1095">
        <v>1064</v>
      </c>
      <c r="N1095">
        <v>1130</v>
      </c>
      <c r="O1095">
        <v>1126</v>
      </c>
      <c r="P1095">
        <v>1173</v>
      </c>
      <c r="Q1095">
        <v>1268</v>
      </c>
      <c r="R1095">
        <v>1350</v>
      </c>
      <c r="S1095">
        <v>1293</v>
      </c>
      <c r="T1095">
        <v>1326</v>
      </c>
      <c r="U1095">
        <v>1344</v>
      </c>
    </row>
    <row r="1096" spans="1:21" x14ac:dyDescent="0.25">
      <c r="A1096">
        <v>8063</v>
      </c>
      <c r="B1096" t="s">
        <v>83</v>
      </c>
      <c r="C1096">
        <v>7</v>
      </c>
      <c r="D1096" t="s">
        <v>8</v>
      </c>
      <c r="E1096">
        <v>70</v>
      </c>
      <c r="F1096" t="s">
        <v>15</v>
      </c>
      <c r="G1096" t="s">
        <v>16</v>
      </c>
      <c r="H1096">
        <v>1063</v>
      </c>
      <c r="I1096">
        <v>1009</v>
      </c>
      <c r="J1096">
        <v>1006</v>
      </c>
      <c r="K1096">
        <v>933</v>
      </c>
      <c r="L1096">
        <v>895</v>
      </c>
      <c r="M1096">
        <v>862</v>
      </c>
      <c r="N1096">
        <v>915</v>
      </c>
      <c r="O1096">
        <v>924</v>
      </c>
      <c r="P1096">
        <v>909</v>
      </c>
      <c r="Q1096">
        <v>933</v>
      </c>
      <c r="R1096">
        <v>926</v>
      </c>
      <c r="S1096">
        <v>913</v>
      </c>
      <c r="T1096">
        <v>936</v>
      </c>
      <c r="U1096">
        <v>906</v>
      </c>
    </row>
    <row r="1097" spans="1:21" x14ac:dyDescent="0.25">
      <c r="A1097">
        <v>8063</v>
      </c>
      <c r="B1097" t="s">
        <v>83</v>
      </c>
      <c r="C1097">
        <v>7</v>
      </c>
      <c r="D1097" t="s">
        <v>8</v>
      </c>
      <c r="E1097">
        <v>80</v>
      </c>
      <c r="F1097" t="s">
        <v>9</v>
      </c>
      <c r="G1097" t="s">
        <v>17</v>
      </c>
      <c r="H1097">
        <v>3942</v>
      </c>
      <c r="I1097">
        <v>3972</v>
      </c>
      <c r="J1097">
        <v>3897</v>
      </c>
      <c r="K1097">
        <v>3865</v>
      </c>
      <c r="L1097">
        <v>3961</v>
      </c>
      <c r="M1097">
        <v>3977</v>
      </c>
      <c r="N1097">
        <v>4027</v>
      </c>
      <c r="O1097">
        <v>4094</v>
      </c>
      <c r="P1097">
        <v>4177</v>
      </c>
      <c r="Q1097">
        <v>4268</v>
      </c>
      <c r="R1097">
        <v>4270</v>
      </c>
      <c r="S1097">
        <v>4209</v>
      </c>
      <c r="T1097">
        <v>4254</v>
      </c>
      <c r="U1097">
        <v>4404</v>
      </c>
    </row>
    <row r="1098" spans="1:21" x14ac:dyDescent="0.25">
      <c r="A1098">
        <v>8063</v>
      </c>
      <c r="B1098" t="s">
        <v>83</v>
      </c>
      <c r="C1098">
        <v>7</v>
      </c>
      <c r="D1098" t="s">
        <v>8</v>
      </c>
      <c r="E1098">
        <v>90</v>
      </c>
      <c r="F1098" t="s">
        <v>9</v>
      </c>
      <c r="G1098" t="s">
        <v>18</v>
      </c>
      <c r="H1098">
        <v>3098</v>
      </c>
      <c r="I1098">
        <v>3114</v>
      </c>
      <c r="J1098">
        <v>3037</v>
      </c>
      <c r="K1098">
        <v>3008</v>
      </c>
      <c r="L1098">
        <v>3113</v>
      </c>
      <c r="M1098">
        <v>3120</v>
      </c>
      <c r="N1098">
        <v>3181</v>
      </c>
      <c r="O1098">
        <v>3243</v>
      </c>
      <c r="P1098">
        <v>3311</v>
      </c>
      <c r="Q1098">
        <v>3407</v>
      </c>
      <c r="R1098">
        <v>3436</v>
      </c>
      <c r="S1098">
        <v>3402</v>
      </c>
      <c r="T1098">
        <v>3467</v>
      </c>
      <c r="U1098">
        <v>3609</v>
      </c>
    </row>
    <row r="1099" spans="1:21" x14ac:dyDescent="0.25">
      <c r="A1099">
        <v>8063</v>
      </c>
      <c r="B1099" t="s">
        <v>83</v>
      </c>
      <c r="C1099">
        <v>7</v>
      </c>
      <c r="D1099" t="s">
        <v>8</v>
      </c>
      <c r="E1099">
        <v>100</v>
      </c>
      <c r="F1099" t="s">
        <v>19</v>
      </c>
      <c r="G1099" t="s">
        <v>20</v>
      </c>
      <c r="H1099">
        <v>122</v>
      </c>
      <c r="I1099">
        <v>128</v>
      </c>
      <c r="J1099">
        <v>126</v>
      </c>
      <c r="K1099" t="s">
        <v>49</v>
      </c>
      <c r="L1099" t="s">
        <v>49</v>
      </c>
      <c r="M1099" t="s">
        <v>49</v>
      </c>
      <c r="N1099" t="s">
        <v>49</v>
      </c>
      <c r="O1099" t="s">
        <v>49</v>
      </c>
      <c r="P1099" t="s">
        <v>49</v>
      </c>
      <c r="Q1099" t="s">
        <v>49</v>
      </c>
      <c r="R1099" t="s">
        <v>49</v>
      </c>
      <c r="S1099" t="s">
        <v>49</v>
      </c>
      <c r="T1099" t="s">
        <v>49</v>
      </c>
      <c r="U1099" t="s">
        <v>49</v>
      </c>
    </row>
    <row r="1100" spans="1:21" x14ac:dyDescent="0.25">
      <c r="A1100">
        <v>8063</v>
      </c>
      <c r="B1100" t="s">
        <v>83</v>
      </c>
      <c r="C1100">
        <v>7</v>
      </c>
      <c r="D1100" t="s">
        <v>8</v>
      </c>
      <c r="E1100">
        <v>200</v>
      </c>
      <c r="F1100">
        <v>21</v>
      </c>
      <c r="G1100" t="s">
        <v>21</v>
      </c>
      <c r="H1100">
        <v>0</v>
      </c>
      <c r="I1100" t="s">
        <v>53</v>
      </c>
      <c r="J1100" t="s">
        <v>53</v>
      </c>
      <c r="K1100" t="s">
        <v>49</v>
      </c>
      <c r="L1100" t="s">
        <v>53</v>
      </c>
      <c r="M1100" t="s">
        <v>49</v>
      </c>
      <c r="N1100" t="s">
        <v>49</v>
      </c>
      <c r="O1100" t="s">
        <v>49</v>
      </c>
      <c r="P1100" t="s">
        <v>49</v>
      </c>
      <c r="Q1100" t="s">
        <v>49</v>
      </c>
      <c r="R1100" t="s">
        <v>49</v>
      </c>
      <c r="S1100" t="s">
        <v>49</v>
      </c>
      <c r="T1100" t="s">
        <v>49</v>
      </c>
      <c r="U1100" t="s">
        <v>49</v>
      </c>
    </row>
    <row r="1101" spans="1:21" x14ac:dyDescent="0.25">
      <c r="A1101">
        <v>8063</v>
      </c>
      <c r="B1101" t="s">
        <v>83</v>
      </c>
      <c r="C1101">
        <v>7</v>
      </c>
      <c r="D1101" t="s">
        <v>8</v>
      </c>
      <c r="E1101">
        <v>300</v>
      </c>
      <c r="F1101">
        <v>22</v>
      </c>
      <c r="G1101" t="s">
        <v>22</v>
      </c>
      <c r="H1101">
        <v>33</v>
      </c>
      <c r="I1101">
        <v>35</v>
      </c>
      <c r="J1101">
        <v>31</v>
      </c>
      <c r="K1101">
        <v>30</v>
      </c>
      <c r="L1101">
        <v>30</v>
      </c>
      <c r="M1101">
        <v>29</v>
      </c>
      <c r="N1101">
        <v>33</v>
      </c>
      <c r="O1101">
        <v>34</v>
      </c>
      <c r="P1101">
        <v>34</v>
      </c>
      <c r="Q1101">
        <v>33</v>
      </c>
      <c r="R1101">
        <v>32</v>
      </c>
      <c r="S1101">
        <v>32</v>
      </c>
      <c r="T1101">
        <v>33</v>
      </c>
      <c r="U1101">
        <v>35</v>
      </c>
    </row>
    <row r="1102" spans="1:21" x14ac:dyDescent="0.25">
      <c r="A1102">
        <v>8063</v>
      </c>
      <c r="B1102" t="s">
        <v>83</v>
      </c>
      <c r="C1102">
        <v>7</v>
      </c>
      <c r="D1102" t="s">
        <v>8</v>
      </c>
      <c r="E1102">
        <v>400</v>
      </c>
      <c r="F1102">
        <v>23</v>
      </c>
      <c r="G1102" t="s">
        <v>23</v>
      </c>
      <c r="H1102">
        <v>216</v>
      </c>
      <c r="I1102">
        <v>194</v>
      </c>
      <c r="J1102">
        <v>169</v>
      </c>
      <c r="K1102">
        <v>185</v>
      </c>
      <c r="L1102">
        <v>218</v>
      </c>
      <c r="M1102">
        <v>227</v>
      </c>
      <c r="N1102">
        <v>243</v>
      </c>
      <c r="O1102">
        <v>231</v>
      </c>
      <c r="P1102">
        <v>200</v>
      </c>
      <c r="Q1102">
        <v>269</v>
      </c>
      <c r="R1102">
        <v>247</v>
      </c>
      <c r="S1102">
        <v>220</v>
      </c>
      <c r="T1102">
        <v>272</v>
      </c>
      <c r="U1102">
        <v>376</v>
      </c>
    </row>
    <row r="1103" spans="1:21" x14ac:dyDescent="0.25">
      <c r="A1103">
        <v>8063</v>
      </c>
      <c r="B1103" t="s">
        <v>83</v>
      </c>
      <c r="C1103">
        <v>7</v>
      </c>
      <c r="D1103" t="s">
        <v>8</v>
      </c>
      <c r="E1103">
        <v>500</v>
      </c>
      <c r="F1103" t="s">
        <v>24</v>
      </c>
      <c r="G1103" t="s">
        <v>25</v>
      </c>
      <c r="H1103">
        <v>148</v>
      </c>
      <c r="I1103">
        <v>155</v>
      </c>
      <c r="J1103">
        <v>147</v>
      </c>
      <c r="K1103">
        <v>135</v>
      </c>
      <c r="L1103">
        <v>122</v>
      </c>
      <c r="M1103">
        <v>131</v>
      </c>
      <c r="N1103">
        <v>149</v>
      </c>
      <c r="O1103">
        <v>140</v>
      </c>
      <c r="P1103">
        <v>151</v>
      </c>
      <c r="Q1103">
        <v>149</v>
      </c>
      <c r="R1103">
        <v>147</v>
      </c>
      <c r="S1103">
        <v>167</v>
      </c>
      <c r="T1103">
        <v>158</v>
      </c>
      <c r="U1103">
        <v>163</v>
      </c>
    </row>
    <row r="1104" spans="1:21" x14ac:dyDescent="0.25">
      <c r="A1104">
        <v>8063</v>
      </c>
      <c r="B1104" t="s">
        <v>83</v>
      </c>
      <c r="C1104">
        <v>7</v>
      </c>
      <c r="D1104" t="s">
        <v>8</v>
      </c>
      <c r="E1104">
        <v>600</v>
      </c>
      <c r="F1104">
        <v>42</v>
      </c>
      <c r="G1104" t="s">
        <v>26</v>
      </c>
      <c r="H1104">
        <v>335</v>
      </c>
      <c r="I1104">
        <v>332</v>
      </c>
      <c r="J1104">
        <v>302</v>
      </c>
      <c r="K1104">
        <v>307</v>
      </c>
      <c r="L1104">
        <v>351</v>
      </c>
      <c r="M1104">
        <v>339</v>
      </c>
      <c r="N1104">
        <v>356</v>
      </c>
      <c r="O1104">
        <v>382</v>
      </c>
      <c r="P1104">
        <v>389</v>
      </c>
      <c r="Q1104">
        <v>399</v>
      </c>
      <c r="R1104">
        <v>384</v>
      </c>
      <c r="S1104">
        <v>369</v>
      </c>
      <c r="T1104">
        <v>355</v>
      </c>
      <c r="U1104">
        <v>373</v>
      </c>
    </row>
    <row r="1105" spans="1:21" x14ac:dyDescent="0.25">
      <c r="A1105">
        <v>8063</v>
      </c>
      <c r="B1105" t="s">
        <v>83</v>
      </c>
      <c r="C1105">
        <v>7</v>
      </c>
      <c r="D1105" t="s">
        <v>8</v>
      </c>
      <c r="E1105">
        <v>700</v>
      </c>
      <c r="F1105" t="s">
        <v>27</v>
      </c>
      <c r="G1105" t="s">
        <v>28</v>
      </c>
      <c r="H1105">
        <v>508</v>
      </c>
      <c r="I1105">
        <v>507</v>
      </c>
      <c r="J1105">
        <v>512</v>
      </c>
      <c r="K1105">
        <v>469</v>
      </c>
      <c r="L1105">
        <v>442</v>
      </c>
      <c r="M1105">
        <v>430</v>
      </c>
      <c r="N1105">
        <v>395</v>
      </c>
      <c r="O1105">
        <v>421</v>
      </c>
      <c r="P1105">
        <v>423</v>
      </c>
      <c r="Q1105">
        <v>436</v>
      </c>
      <c r="R1105">
        <v>438</v>
      </c>
      <c r="S1105">
        <v>440</v>
      </c>
      <c r="T1105">
        <v>425</v>
      </c>
      <c r="U1105">
        <v>414</v>
      </c>
    </row>
    <row r="1106" spans="1:21" x14ac:dyDescent="0.25">
      <c r="A1106">
        <v>8063</v>
      </c>
      <c r="B1106" t="s">
        <v>83</v>
      </c>
      <c r="C1106">
        <v>7</v>
      </c>
      <c r="D1106" t="s">
        <v>8</v>
      </c>
      <c r="E1106">
        <v>800</v>
      </c>
      <c r="F1106" t="s">
        <v>29</v>
      </c>
      <c r="G1106" t="s">
        <v>30</v>
      </c>
      <c r="H1106">
        <v>151</v>
      </c>
      <c r="I1106">
        <v>149</v>
      </c>
      <c r="J1106">
        <v>144</v>
      </c>
      <c r="K1106">
        <v>138</v>
      </c>
      <c r="L1106">
        <v>151</v>
      </c>
      <c r="M1106">
        <v>141</v>
      </c>
      <c r="N1106">
        <v>150</v>
      </c>
      <c r="O1106">
        <v>160</v>
      </c>
      <c r="P1106">
        <v>160</v>
      </c>
      <c r="Q1106">
        <v>170</v>
      </c>
      <c r="R1106">
        <v>177</v>
      </c>
      <c r="S1106">
        <v>177</v>
      </c>
      <c r="T1106">
        <v>160</v>
      </c>
      <c r="U1106">
        <v>159</v>
      </c>
    </row>
    <row r="1107" spans="1:21" x14ac:dyDescent="0.25">
      <c r="A1107">
        <v>8063</v>
      </c>
      <c r="B1107" t="s">
        <v>83</v>
      </c>
      <c r="C1107">
        <v>7</v>
      </c>
      <c r="D1107" t="s">
        <v>8</v>
      </c>
      <c r="E1107">
        <v>900</v>
      </c>
      <c r="F1107">
        <v>51</v>
      </c>
      <c r="G1107" t="s">
        <v>31</v>
      </c>
      <c r="H1107">
        <v>51</v>
      </c>
      <c r="I1107">
        <v>56</v>
      </c>
      <c r="J1107">
        <v>50</v>
      </c>
      <c r="K1107">
        <v>61</v>
      </c>
      <c r="L1107">
        <v>49</v>
      </c>
      <c r="M1107">
        <v>50</v>
      </c>
      <c r="N1107">
        <v>53</v>
      </c>
      <c r="O1107">
        <v>58</v>
      </c>
      <c r="P1107">
        <v>56</v>
      </c>
      <c r="Q1107">
        <v>55</v>
      </c>
      <c r="R1107">
        <v>66</v>
      </c>
      <c r="S1107">
        <v>67</v>
      </c>
      <c r="T1107">
        <v>64</v>
      </c>
      <c r="U1107">
        <v>62</v>
      </c>
    </row>
    <row r="1108" spans="1:21" x14ac:dyDescent="0.25">
      <c r="A1108">
        <v>8063</v>
      </c>
      <c r="B1108" t="s">
        <v>83</v>
      </c>
      <c r="C1108">
        <v>7</v>
      </c>
      <c r="D1108" t="s">
        <v>8</v>
      </c>
      <c r="E1108">
        <v>1000</v>
      </c>
      <c r="F1108">
        <v>52</v>
      </c>
      <c r="G1108" t="s">
        <v>32</v>
      </c>
      <c r="H1108">
        <v>212</v>
      </c>
      <c r="I1108">
        <v>220</v>
      </c>
      <c r="J1108">
        <v>232</v>
      </c>
      <c r="K1108">
        <v>207</v>
      </c>
      <c r="L1108">
        <v>209</v>
      </c>
      <c r="M1108">
        <v>221</v>
      </c>
      <c r="N1108">
        <v>246</v>
      </c>
      <c r="O1108">
        <v>257</v>
      </c>
      <c r="P1108">
        <v>276</v>
      </c>
      <c r="Q1108">
        <v>281</v>
      </c>
      <c r="R1108">
        <v>295</v>
      </c>
      <c r="S1108">
        <v>293</v>
      </c>
      <c r="T1108">
        <v>300</v>
      </c>
      <c r="U1108">
        <v>296</v>
      </c>
    </row>
    <row r="1109" spans="1:21" x14ac:dyDescent="0.25">
      <c r="A1109">
        <v>8063</v>
      </c>
      <c r="B1109" t="s">
        <v>83</v>
      </c>
      <c r="C1109">
        <v>7</v>
      </c>
      <c r="D1109" t="s">
        <v>8</v>
      </c>
      <c r="E1109">
        <v>1100</v>
      </c>
      <c r="F1109">
        <v>53</v>
      </c>
      <c r="G1109" t="s">
        <v>33</v>
      </c>
      <c r="H1109">
        <v>79</v>
      </c>
      <c r="I1109">
        <v>92</v>
      </c>
      <c r="J1109">
        <v>87</v>
      </c>
      <c r="K1109">
        <v>95</v>
      </c>
      <c r="L1109">
        <v>112</v>
      </c>
      <c r="M1109">
        <v>121</v>
      </c>
      <c r="N1109">
        <v>136</v>
      </c>
      <c r="O1109">
        <v>134</v>
      </c>
      <c r="P1109">
        <v>139</v>
      </c>
      <c r="Q1109">
        <v>139</v>
      </c>
      <c r="R1109">
        <v>165</v>
      </c>
      <c r="S1109">
        <v>146</v>
      </c>
      <c r="T1109">
        <v>181</v>
      </c>
      <c r="U1109">
        <v>176</v>
      </c>
    </row>
    <row r="1110" spans="1:21" x14ac:dyDescent="0.25">
      <c r="A1110">
        <v>8063</v>
      </c>
      <c r="B1110" t="s">
        <v>83</v>
      </c>
      <c r="C1110">
        <v>7</v>
      </c>
      <c r="D1110" t="s">
        <v>8</v>
      </c>
      <c r="E1110">
        <v>1200</v>
      </c>
      <c r="F1110">
        <v>54</v>
      </c>
      <c r="G1110" t="s">
        <v>34</v>
      </c>
      <c r="H1110">
        <v>105</v>
      </c>
      <c r="I1110">
        <v>112</v>
      </c>
      <c r="J1110" t="s">
        <v>49</v>
      </c>
      <c r="K1110" t="s">
        <v>49</v>
      </c>
      <c r="L1110" t="s">
        <v>49</v>
      </c>
      <c r="M1110">
        <v>111</v>
      </c>
      <c r="N1110" t="s">
        <v>49</v>
      </c>
      <c r="O1110">
        <v>91</v>
      </c>
      <c r="P1110" t="s">
        <v>49</v>
      </c>
      <c r="Q1110">
        <v>107</v>
      </c>
      <c r="R1110">
        <v>113</v>
      </c>
      <c r="S1110">
        <v>104</v>
      </c>
      <c r="T1110">
        <v>111</v>
      </c>
      <c r="U1110">
        <v>111</v>
      </c>
    </row>
    <row r="1111" spans="1:21" x14ac:dyDescent="0.25">
      <c r="A1111">
        <v>8063</v>
      </c>
      <c r="B1111" t="s">
        <v>83</v>
      </c>
      <c r="C1111">
        <v>7</v>
      </c>
      <c r="D1111" t="s">
        <v>8</v>
      </c>
      <c r="E1111">
        <v>1300</v>
      </c>
      <c r="F1111">
        <v>55</v>
      </c>
      <c r="G1111" t="s">
        <v>35</v>
      </c>
      <c r="H1111" t="s">
        <v>49</v>
      </c>
      <c r="I1111" t="s">
        <v>49</v>
      </c>
      <c r="J1111" t="s">
        <v>49</v>
      </c>
      <c r="K1111" t="s">
        <v>49</v>
      </c>
      <c r="L1111" t="s">
        <v>49</v>
      </c>
      <c r="M1111" t="s">
        <v>49</v>
      </c>
      <c r="N1111" t="s">
        <v>49</v>
      </c>
      <c r="O1111" t="s">
        <v>49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</row>
    <row r="1112" spans="1:21" x14ac:dyDescent="0.25">
      <c r="A1112">
        <v>8063</v>
      </c>
      <c r="B1112" t="s">
        <v>83</v>
      </c>
      <c r="C1112">
        <v>7</v>
      </c>
      <c r="D1112" t="s">
        <v>8</v>
      </c>
      <c r="E1112">
        <v>1400</v>
      </c>
      <c r="F1112">
        <v>56</v>
      </c>
      <c r="G1112" t="s">
        <v>36</v>
      </c>
      <c r="H1112" t="s">
        <v>49</v>
      </c>
      <c r="I1112" t="s">
        <v>49</v>
      </c>
      <c r="J1112" t="s">
        <v>49</v>
      </c>
      <c r="K1112">
        <v>225</v>
      </c>
      <c r="L1112">
        <v>263</v>
      </c>
      <c r="M1112" t="s">
        <v>49</v>
      </c>
      <c r="N1112">
        <v>282</v>
      </c>
      <c r="O1112" t="s">
        <v>49</v>
      </c>
      <c r="P1112" t="s">
        <v>49</v>
      </c>
      <c r="Q1112">
        <v>281</v>
      </c>
      <c r="R1112">
        <v>266</v>
      </c>
      <c r="S1112">
        <v>236</v>
      </c>
      <c r="T1112">
        <v>245</v>
      </c>
      <c r="U1112">
        <v>252</v>
      </c>
    </row>
    <row r="1113" spans="1:21" x14ac:dyDescent="0.25">
      <c r="A1113">
        <v>8063</v>
      </c>
      <c r="B1113" t="s">
        <v>83</v>
      </c>
      <c r="C1113">
        <v>7</v>
      </c>
      <c r="D1113" t="s">
        <v>8</v>
      </c>
      <c r="E1113">
        <v>1500</v>
      </c>
      <c r="F1113">
        <v>61</v>
      </c>
      <c r="G1113" t="s">
        <v>37</v>
      </c>
      <c r="H1113" t="s">
        <v>53</v>
      </c>
      <c r="I1113" t="s">
        <v>53</v>
      </c>
      <c r="J1113" t="s">
        <v>53</v>
      </c>
      <c r="K1113" t="s">
        <v>53</v>
      </c>
      <c r="L1113" t="s">
        <v>53</v>
      </c>
      <c r="M1113" t="s">
        <v>53</v>
      </c>
      <c r="N1113" t="s">
        <v>53</v>
      </c>
      <c r="O1113">
        <v>11</v>
      </c>
      <c r="P1113">
        <v>11</v>
      </c>
      <c r="Q1113">
        <v>19</v>
      </c>
      <c r="R1113">
        <v>28</v>
      </c>
      <c r="S1113">
        <v>29</v>
      </c>
      <c r="T1113">
        <v>28</v>
      </c>
      <c r="U1113">
        <v>30</v>
      </c>
    </row>
    <row r="1114" spans="1:21" x14ac:dyDescent="0.25">
      <c r="A1114">
        <v>8063</v>
      </c>
      <c r="B1114" t="s">
        <v>83</v>
      </c>
      <c r="C1114">
        <v>7</v>
      </c>
      <c r="D1114" t="s">
        <v>8</v>
      </c>
      <c r="E1114">
        <v>1600</v>
      </c>
      <c r="F1114">
        <v>62</v>
      </c>
      <c r="G1114" t="s">
        <v>38</v>
      </c>
      <c r="H1114">
        <v>214</v>
      </c>
      <c r="I1114">
        <v>203</v>
      </c>
      <c r="J1114">
        <v>205</v>
      </c>
      <c r="K1114">
        <v>201</v>
      </c>
      <c r="L1114">
        <v>204</v>
      </c>
      <c r="M1114">
        <v>215</v>
      </c>
      <c r="N1114">
        <v>220</v>
      </c>
      <c r="O1114">
        <v>213</v>
      </c>
      <c r="P1114">
        <v>221</v>
      </c>
      <c r="Q1114">
        <v>216</v>
      </c>
      <c r="R1114">
        <v>223</v>
      </c>
      <c r="S1114">
        <v>207</v>
      </c>
      <c r="T1114">
        <v>206</v>
      </c>
      <c r="U1114">
        <v>215</v>
      </c>
    </row>
    <row r="1115" spans="1:21" x14ac:dyDescent="0.25">
      <c r="A1115">
        <v>8063</v>
      </c>
      <c r="B1115" t="s">
        <v>83</v>
      </c>
      <c r="C1115">
        <v>7</v>
      </c>
      <c r="D1115" t="s">
        <v>8</v>
      </c>
      <c r="E1115">
        <v>1700</v>
      </c>
      <c r="F1115">
        <v>71</v>
      </c>
      <c r="G1115" t="s">
        <v>39</v>
      </c>
      <c r="H1115">
        <v>29</v>
      </c>
      <c r="I1115">
        <v>35</v>
      </c>
      <c r="J1115">
        <v>31</v>
      </c>
      <c r="K1115">
        <v>31</v>
      </c>
      <c r="L1115">
        <v>31</v>
      </c>
      <c r="M1115">
        <v>33</v>
      </c>
      <c r="N1115">
        <v>37</v>
      </c>
      <c r="O1115">
        <v>30</v>
      </c>
      <c r="P1115">
        <v>35</v>
      </c>
      <c r="Q1115">
        <v>31</v>
      </c>
      <c r="R1115">
        <v>43</v>
      </c>
      <c r="S1115">
        <v>34</v>
      </c>
      <c r="T1115">
        <v>35</v>
      </c>
      <c r="U1115">
        <v>33</v>
      </c>
    </row>
    <row r="1116" spans="1:21" x14ac:dyDescent="0.25">
      <c r="A1116">
        <v>8063</v>
      </c>
      <c r="B1116" t="s">
        <v>83</v>
      </c>
      <c r="C1116">
        <v>7</v>
      </c>
      <c r="D1116" t="s">
        <v>8</v>
      </c>
      <c r="E1116">
        <v>1800</v>
      </c>
      <c r="F1116">
        <v>72</v>
      </c>
      <c r="G1116" t="s">
        <v>40</v>
      </c>
      <c r="H1116">
        <v>354</v>
      </c>
      <c r="I1116">
        <v>350</v>
      </c>
      <c r="J1116">
        <v>345</v>
      </c>
      <c r="K1116">
        <v>330</v>
      </c>
      <c r="L1116">
        <v>321</v>
      </c>
      <c r="M1116">
        <v>306</v>
      </c>
      <c r="N1116">
        <v>272</v>
      </c>
      <c r="O1116">
        <v>305</v>
      </c>
      <c r="P1116">
        <v>307</v>
      </c>
      <c r="Q1116">
        <v>315</v>
      </c>
      <c r="R1116">
        <v>310</v>
      </c>
      <c r="S1116">
        <v>355</v>
      </c>
      <c r="T1116">
        <v>356</v>
      </c>
      <c r="U1116">
        <v>362</v>
      </c>
    </row>
    <row r="1117" spans="1:21" x14ac:dyDescent="0.25">
      <c r="A1117">
        <v>8063</v>
      </c>
      <c r="B1117" t="s">
        <v>83</v>
      </c>
      <c r="C1117">
        <v>7</v>
      </c>
      <c r="D1117" t="s">
        <v>8</v>
      </c>
      <c r="E1117">
        <v>1900</v>
      </c>
      <c r="F1117">
        <v>81</v>
      </c>
      <c r="G1117" t="s">
        <v>41</v>
      </c>
      <c r="H1117">
        <v>310</v>
      </c>
      <c r="I1117">
        <v>316</v>
      </c>
      <c r="J1117">
        <v>322</v>
      </c>
      <c r="K1117">
        <v>312</v>
      </c>
      <c r="L1117">
        <v>335</v>
      </c>
      <c r="M1117">
        <v>342</v>
      </c>
      <c r="N1117">
        <v>343</v>
      </c>
      <c r="O1117">
        <v>311</v>
      </c>
      <c r="P1117">
        <v>311</v>
      </c>
      <c r="Q1117">
        <v>280</v>
      </c>
      <c r="R1117">
        <v>283</v>
      </c>
      <c r="S1117">
        <v>273</v>
      </c>
      <c r="T1117">
        <v>274</v>
      </c>
      <c r="U1117">
        <v>282</v>
      </c>
    </row>
    <row r="1118" spans="1:21" x14ac:dyDescent="0.25">
      <c r="A1118">
        <v>8063</v>
      </c>
      <c r="B1118" t="s">
        <v>83</v>
      </c>
      <c r="C1118">
        <v>7</v>
      </c>
      <c r="D1118" t="s">
        <v>8</v>
      </c>
      <c r="E1118">
        <v>2000</v>
      </c>
      <c r="F1118" t="s">
        <v>9</v>
      </c>
      <c r="G1118" t="s">
        <v>42</v>
      </c>
      <c r="H1118">
        <v>844</v>
      </c>
      <c r="I1118">
        <v>858</v>
      </c>
      <c r="J1118">
        <v>860</v>
      </c>
      <c r="K1118">
        <v>857</v>
      </c>
      <c r="L1118">
        <v>848</v>
      </c>
      <c r="M1118">
        <v>857</v>
      </c>
      <c r="N1118">
        <v>846</v>
      </c>
      <c r="O1118">
        <v>851</v>
      </c>
      <c r="P1118">
        <v>866</v>
      </c>
      <c r="Q1118">
        <v>861</v>
      </c>
      <c r="R1118">
        <v>834</v>
      </c>
      <c r="S1118">
        <v>807</v>
      </c>
      <c r="T1118">
        <v>787</v>
      </c>
      <c r="U1118">
        <v>795</v>
      </c>
    </row>
    <row r="1119" spans="1:21" x14ac:dyDescent="0.25">
      <c r="A1119">
        <v>8063</v>
      </c>
      <c r="B1119" t="s">
        <v>83</v>
      </c>
      <c r="C1119">
        <v>7</v>
      </c>
      <c r="D1119" t="s">
        <v>8</v>
      </c>
      <c r="E1119">
        <v>2001</v>
      </c>
      <c r="F1119" t="s">
        <v>9</v>
      </c>
      <c r="G1119" t="s">
        <v>43</v>
      </c>
      <c r="H1119">
        <v>49</v>
      </c>
      <c r="I1119">
        <v>51</v>
      </c>
      <c r="J1119">
        <v>49</v>
      </c>
      <c r="K1119">
        <v>50</v>
      </c>
      <c r="L1119">
        <v>47</v>
      </c>
      <c r="M1119">
        <v>47</v>
      </c>
      <c r="N1119">
        <v>47</v>
      </c>
      <c r="O1119">
        <v>45</v>
      </c>
      <c r="P1119">
        <v>50</v>
      </c>
      <c r="Q1119">
        <v>55</v>
      </c>
      <c r="R1119">
        <v>47</v>
      </c>
      <c r="S1119">
        <v>43</v>
      </c>
      <c r="T1119">
        <v>40</v>
      </c>
      <c r="U1119">
        <v>38</v>
      </c>
    </row>
    <row r="1120" spans="1:21" x14ac:dyDescent="0.25">
      <c r="A1120">
        <v>8063</v>
      </c>
      <c r="B1120" t="s">
        <v>83</v>
      </c>
      <c r="C1120">
        <v>7</v>
      </c>
      <c r="D1120" t="s">
        <v>8</v>
      </c>
      <c r="E1120">
        <v>2002</v>
      </c>
      <c r="F1120" t="s">
        <v>9</v>
      </c>
      <c r="G1120" t="s">
        <v>44</v>
      </c>
      <c r="H1120">
        <v>21</v>
      </c>
      <c r="I1120">
        <v>21</v>
      </c>
      <c r="J1120">
        <v>21</v>
      </c>
      <c r="K1120">
        <v>20</v>
      </c>
      <c r="L1120">
        <v>17</v>
      </c>
      <c r="M1120">
        <v>17</v>
      </c>
      <c r="N1120">
        <v>18</v>
      </c>
      <c r="O1120">
        <v>18</v>
      </c>
      <c r="P1120">
        <v>19</v>
      </c>
      <c r="Q1120">
        <v>20</v>
      </c>
      <c r="R1120">
        <v>20</v>
      </c>
      <c r="S1120">
        <v>19</v>
      </c>
      <c r="T1120">
        <v>19</v>
      </c>
      <c r="U1120">
        <v>19</v>
      </c>
    </row>
    <row r="1121" spans="1:21" x14ac:dyDescent="0.25">
      <c r="A1121">
        <v>8063</v>
      </c>
      <c r="B1121" t="s">
        <v>83</v>
      </c>
      <c r="C1121">
        <v>7</v>
      </c>
      <c r="D1121" t="s">
        <v>8</v>
      </c>
      <c r="E1121">
        <v>2010</v>
      </c>
      <c r="F1121" t="s">
        <v>9</v>
      </c>
      <c r="G1121" t="s">
        <v>45</v>
      </c>
      <c r="H1121">
        <v>774</v>
      </c>
      <c r="I1121">
        <v>786</v>
      </c>
      <c r="J1121">
        <v>790</v>
      </c>
      <c r="K1121">
        <v>787</v>
      </c>
      <c r="L1121">
        <v>784</v>
      </c>
      <c r="M1121">
        <v>793</v>
      </c>
      <c r="N1121">
        <v>781</v>
      </c>
      <c r="O1121">
        <v>788</v>
      </c>
      <c r="P1121">
        <v>797</v>
      </c>
      <c r="Q1121">
        <v>786</v>
      </c>
      <c r="R1121">
        <v>767</v>
      </c>
      <c r="S1121">
        <v>745</v>
      </c>
      <c r="T1121">
        <v>728</v>
      </c>
      <c r="U1121">
        <v>738</v>
      </c>
    </row>
    <row r="1122" spans="1:21" x14ac:dyDescent="0.25">
      <c r="A1122">
        <v>8063</v>
      </c>
      <c r="B1122" t="s">
        <v>83</v>
      </c>
      <c r="C1122">
        <v>7</v>
      </c>
      <c r="D1122" t="s">
        <v>8</v>
      </c>
      <c r="E1122">
        <v>2011</v>
      </c>
      <c r="F1122" t="s">
        <v>9</v>
      </c>
      <c r="G1122" t="s">
        <v>46</v>
      </c>
      <c r="H1122">
        <v>33</v>
      </c>
      <c r="I1122">
        <v>33</v>
      </c>
      <c r="J1122">
        <v>48</v>
      </c>
      <c r="K1122">
        <v>49</v>
      </c>
      <c r="L1122">
        <v>47</v>
      </c>
      <c r="M1122">
        <v>48</v>
      </c>
      <c r="N1122">
        <v>44</v>
      </c>
      <c r="O1122">
        <v>46</v>
      </c>
      <c r="P1122">
        <v>46</v>
      </c>
      <c r="Q1122">
        <v>45</v>
      </c>
      <c r="R1122">
        <v>41</v>
      </c>
      <c r="S1122">
        <v>41</v>
      </c>
      <c r="T1122">
        <v>39</v>
      </c>
      <c r="U1122">
        <v>36</v>
      </c>
    </row>
    <row r="1123" spans="1:21" x14ac:dyDescent="0.25">
      <c r="A1123">
        <v>8063</v>
      </c>
      <c r="B1123" t="s">
        <v>83</v>
      </c>
      <c r="C1123">
        <v>7</v>
      </c>
      <c r="D1123" t="s">
        <v>8</v>
      </c>
      <c r="E1123">
        <v>2012</v>
      </c>
      <c r="F1123" t="s">
        <v>9</v>
      </c>
      <c r="G1123" t="s">
        <v>47</v>
      </c>
      <c r="H1123">
        <v>741</v>
      </c>
      <c r="I1123">
        <v>753</v>
      </c>
      <c r="J1123">
        <v>742</v>
      </c>
      <c r="K1123">
        <v>738</v>
      </c>
      <c r="L1123">
        <v>737</v>
      </c>
      <c r="M1123">
        <v>745</v>
      </c>
      <c r="N1123">
        <v>737</v>
      </c>
      <c r="O1123">
        <v>742</v>
      </c>
      <c r="P1123">
        <v>751</v>
      </c>
      <c r="Q1123">
        <v>741</v>
      </c>
      <c r="R1123">
        <v>726</v>
      </c>
      <c r="S1123">
        <v>704</v>
      </c>
      <c r="T1123">
        <v>689</v>
      </c>
      <c r="U1123">
        <v>702</v>
      </c>
    </row>
    <row r="1124" spans="1:21" x14ac:dyDescent="0.25">
      <c r="A1124">
        <v>8065</v>
      </c>
      <c r="B1124" t="s">
        <v>84</v>
      </c>
      <c r="C1124">
        <v>7</v>
      </c>
      <c r="D1124" t="s">
        <v>8</v>
      </c>
      <c r="E1124">
        <v>10</v>
      </c>
      <c r="F1124" t="s">
        <v>9</v>
      </c>
      <c r="G1124" t="s">
        <v>10</v>
      </c>
      <c r="H1124">
        <v>3010</v>
      </c>
      <c r="I1124">
        <v>2992</v>
      </c>
      <c r="J1124">
        <v>3027</v>
      </c>
      <c r="K1124">
        <v>3009</v>
      </c>
      <c r="L1124">
        <v>3033</v>
      </c>
      <c r="M1124">
        <v>3152</v>
      </c>
      <c r="N1124">
        <v>3189</v>
      </c>
      <c r="O1124">
        <v>3298</v>
      </c>
      <c r="P1124">
        <v>3146</v>
      </c>
      <c r="Q1124">
        <v>3110</v>
      </c>
      <c r="R1124">
        <v>3298</v>
      </c>
      <c r="S1124">
        <v>3508</v>
      </c>
      <c r="T1124">
        <v>3565</v>
      </c>
      <c r="U1124">
        <v>3715</v>
      </c>
    </row>
    <row r="1125" spans="1:21" x14ac:dyDescent="0.25">
      <c r="A1125">
        <v>8065</v>
      </c>
      <c r="B1125" t="s">
        <v>84</v>
      </c>
      <c r="C1125">
        <v>7</v>
      </c>
      <c r="D1125" t="s">
        <v>8</v>
      </c>
      <c r="E1125">
        <v>20</v>
      </c>
      <c r="F1125" t="s">
        <v>9</v>
      </c>
      <c r="G1125" t="s">
        <v>11</v>
      </c>
      <c r="H1125">
        <v>2094</v>
      </c>
      <c r="I1125">
        <v>2100</v>
      </c>
      <c r="J1125">
        <v>2098</v>
      </c>
      <c r="K1125">
        <v>2080</v>
      </c>
      <c r="L1125">
        <v>2071</v>
      </c>
      <c r="M1125">
        <v>2187</v>
      </c>
      <c r="N1125">
        <v>2188</v>
      </c>
      <c r="O1125">
        <v>2230</v>
      </c>
      <c r="P1125">
        <v>2093</v>
      </c>
      <c r="Q1125">
        <v>2019</v>
      </c>
      <c r="R1125">
        <v>2090</v>
      </c>
      <c r="S1125">
        <v>2260</v>
      </c>
      <c r="T1125">
        <v>2284</v>
      </c>
      <c r="U1125">
        <v>2405</v>
      </c>
    </row>
    <row r="1126" spans="1:21" x14ac:dyDescent="0.25">
      <c r="A1126">
        <v>8065</v>
      </c>
      <c r="B1126" t="s">
        <v>84</v>
      </c>
      <c r="C1126">
        <v>7</v>
      </c>
      <c r="D1126" t="s">
        <v>8</v>
      </c>
      <c r="E1126">
        <v>40</v>
      </c>
      <c r="F1126" t="s">
        <v>9</v>
      </c>
      <c r="G1126" t="s">
        <v>12</v>
      </c>
      <c r="H1126">
        <v>916</v>
      </c>
      <c r="I1126">
        <v>892</v>
      </c>
      <c r="J1126">
        <v>929</v>
      </c>
      <c r="K1126">
        <v>929</v>
      </c>
      <c r="L1126">
        <v>962</v>
      </c>
      <c r="M1126">
        <v>965</v>
      </c>
      <c r="N1126">
        <v>1001</v>
      </c>
      <c r="O1126">
        <v>1068</v>
      </c>
      <c r="P1126">
        <v>1053</v>
      </c>
      <c r="Q1126">
        <v>1091</v>
      </c>
      <c r="R1126">
        <v>1208</v>
      </c>
      <c r="S1126">
        <v>1248</v>
      </c>
      <c r="T1126">
        <v>1281</v>
      </c>
      <c r="U1126">
        <v>1310</v>
      </c>
    </row>
    <row r="1127" spans="1:21" x14ac:dyDescent="0.25">
      <c r="A1127">
        <v>8065</v>
      </c>
      <c r="B1127" t="s">
        <v>84</v>
      </c>
      <c r="C1127">
        <v>7</v>
      </c>
      <c r="D1127" t="s">
        <v>8</v>
      </c>
      <c r="E1127">
        <v>50</v>
      </c>
      <c r="F1127" t="s">
        <v>9</v>
      </c>
      <c r="G1127" t="s">
        <v>13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</row>
    <row r="1128" spans="1:21" x14ac:dyDescent="0.25">
      <c r="A1128">
        <v>8065</v>
      </c>
      <c r="B1128" t="s">
        <v>84</v>
      </c>
      <c r="C1128">
        <v>7</v>
      </c>
      <c r="D1128" t="s">
        <v>8</v>
      </c>
      <c r="E1128">
        <v>60</v>
      </c>
      <c r="F1128" t="s">
        <v>9</v>
      </c>
      <c r="G1128" t="s">
        <v>14</v>
      </c>
      <c r="H1128">
        <v>916</v>
      </c>
      <c r="I1128">
        <v>892</v>
      </c>
      <c r="J1128">
        <v>929</v>
      </c>
      <c r="K1128">
        <v>929</v>
      </c>
      <c r="L1128">
        <v>962</v>
      </c>
      <c r="M1128">
        <v>965</v>
      </c>
      <c r="N1128">
        <v>1001</v>
      </c>
      <c r="O1128">
        <v>1068</v>
      </c>
      <c r="P1128">
        <v>1053</v>
      </c>
      <c r="Q1128">
        <v>1091</v>
      </c>
      <c r="R1128">
        <v>1208</v>
      </c>
      <c r="S1128">
        <v>1248</v>
      </c>
      <c r="T1128">
        <v>1281</v>
      </c>
      <c r="U1128">
        <v>1310</v>
      </c>
    </row>
    <row r="1129" spans="1:21" x14ac:dyDescent="0.25">
      <c r="A1129">
        <v>8065</v>
      </c>
      <c r="B1129" t="s">
        <v>84</v>
      </c>
      <c r="C1129">
        <v>7</v>
      </c>
      <c r="D1129" t="s">
        <v>8</v>
      </c>
      <c r="E1129">
        <v>70</v>
      </c>
      <c r="F1129" t="s">
        <v>15</v>
      </c>
      <c r="G1129" t="s">
        <v>16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</row>
    <row r="1130" spans="1:21" x14ac:dyDescent="0.25">
      <c r="A1130">
        <v>8065</v>
      </c>
      <c r="B1130" t="s">
        <v>84</v>
      </c>
      <c r="C1130">
        <v>7</v>
      </c>
      <c r="D1130" t="s">
        <v>8</v>
      </c>
      <c r="E1130">
        <v>80</v>
      </c>
      <c r="F1130" t="s">
        <v>9</v>
      </c>
      <c r="G1130" t="s">
        <v>17</v>
      </c>
      <c r="H1130">
        <v>3010</v>
      </c>
      <c r="I1130">
        <v>2992</v>
      </c>
      <c r="J1130">
        <v>3027</v>
      </c>
      <c r="K1130">
        <v>3009</v>
      </c>
      <c r="L1130">
        <v>3033</v>
      </c>
      <c r="M1130">
        <v>3152</v>
      </c>
      <c r="N1130">
        <v>3189</v>
      </c>
      <c r="O1130">
        <v>3298</v>
      </c>
      <c r="P1130">
        <v>3146</v>
      </c>
      <c r="Q1130">
        <v>3110</v>
      </c>
      <c r="R1130">
        <v>3298</v>
      </c>
      <c r="S1130">
        <v>3508</v>
      </c>
      <c r="T1130">
        <v>3565</v>
      </c>
      <c r="U1130">
        <v>3715</v>
      </c>
    </row>
    <row r="1131" spans="1:21" x14ac:dyDescent="0.25">
      <c r="A1131">
        <v>8065</v>
      </c>
      <c r="B1131" t="s">
        <v>84</v>
      </c>
      <c r="C1131">
        <v>7</v>
      </c>
      <c r="D1131" t="s">
        <v>8</v>
      </c>
      <c r="E1131">
        <v>90</v>
      </c>
      <c r="F1131" t="s">
        <v>9</v>
      </c>
      <c r="G1131" t="s">
        <v>18</v>
      </c>
      <c r="H1131">
        <v>2230</v>
      </c>
      <c r="I1131">
        <v>2182</v>
      </c>
      <c r="J1131">
        <v>2218</v>
      </c>
      <c r="K1131">
        <v>2196</v>
      </c>
      <c r="L1131">
        <v>2186</v>
      </c>
      <c r="M1131">
        <v>2275</v>
      </c>
      <c r="N1131">
        <v>2389</v>
      </c>
      <c r="O1131">
        <v>2463</v>
      </c>
      <c r="P1131">
        <v>2260</v>
      </c>
      <c r="Q1131">
        <v>2224</v>
      </c>
      <c r="R1131">
        <v>2447</v>
      </c>
      <c r="S1131">
        <v>2723</v>
      </c>
      <c r="T1131">
        <v>2803</v>
      </c>
      <c r="U1131">
        <v>2943</v>
      </c>
    </row>
    <row r="1132" spans="1:21" x14ac:dyDescent="0.25">
      <c r="A1132">
        <v>8065</v>
      </c>
      <c r="B1132" t="s">
        <v>84</v>
      </c>
      <c r="C1132">
        <v>7</v>
      </c>
      <c r="D1132" t="s">
        <v>8</v>
      </c>
      <c r="E1132">
        <v>100</v>
      </c>
      <c r="F1132" t="s">
        <v>19</v>
      </c>
      <c r="G1132" t="s">
        <v>20</v>
      </c>
      <c r="H1132">
        <v>14</v>
      </c>
      <c r="I1132" t="s">
        <v>53</v>
      </c>
      <c r="J1132">
        <v>11</v>
      </c>
      <c r="K1132">
        <v>12</v>
      </c>
      <c r="L1132">
        <v>12</v>
      </c>
      <c r="M1132">
        <v>12</v>
      </c>
      <c r="N1132">
        <v>14</v>
      </c>
      <c r="O1132" t="s">
        <v>49</v>
      </c>
      <c r="P1132" t="s">
        <v>49</v>
      </c>
      <c r="Q1132" t="s">
        <v>49</v>
      </c>
      <c r="R1132" t="s">
        <v>49</v>
      </c>
      <c r="S1132" t="s">
        <v>49</v>
      </c>
      <c r="T1132" t="s">
        <v>49</v>
      </c>
      <c r="U1132" t="s">
        <v>49</v>
      </c>
    </row>
    <row r="1133" spans="1:21" x14ac:dyDescent="0.25">
      <c r="A1133">
        <v>8065</v>
      </c>
      <c r="B1133" t="s">
        <v>84</v>
      </c>
      <c r="C1133">
        <v>7</v>
      </c>
      <c r="D1133" t="s">
        <v>8</v>
      </c>
      <c r="E1133">
        <v>200</v>
      </c>
      <c r="F1133">
        <v>21</v>
      </c>
      <c r="G1133" t="s">
        <v>21</v>
      </c>
      <c r="H1133" t="s">
        <v>49</v>
      </c>
      <c r="I1133" t="s">
        <v>49</v>
      </c>
      <c r="J1133" t="s">
        <v>49</v>
      </c>
      <c r="K1133" t="s">
        <v>49</v>
      </c>
      <c r="L1133" t="s">
        <v>49</v>
      </c>
      <c r="M1133" t="s">
        <v>49</v>
      </c>
      <c r="N1133" t="s">
        <v>49</v>
      </c>
      <c r="O1133" t="s">
        <v>49</v>
      </c>
      <c r="P1133" t="s">
        <v>49</v>
      </c>
      <c r="Q1133" t="s">
        <v>49</v>
      </c>
      <c r="R1133" t="s">
        <v>49</v>
      </c>
      <c r="S1133" t="s">
        <v>49</v>
      </c>
      <c r="T1133" t="s">
        <v>49</v>
      </c>
      <c r="U1133" t="s">
        <v>49</v>
      </c>
    </row>
    <row r="1134" spans="1:21" x14ac:dyDescent="0.25">
      <c r="A1134">
        <v>8065</v>
      </c>
      <c r="B1134" t="s">
        <v>84</v>
      </c>
      <c r="C1134">
        <v>7</v>
      </c>
      <c r="D1134" t="s">
        <v>8</v>
      </c>
      <c r="E1134">
        <v>300</v>
      </c>
      <c r="F1134">
        <v>22</v>
      </c>
      <c r="G1134" t="s">
        <v>22</v>
      </c>
      <c r="H1134" t="s">
        <v>49</v>
      </c>
      <c r="I1134" t="s">
        <v>49</v>
      </c>
      <c r="J1134" t="s">
        <v>49</v>
      </c>
      <c r="K1134" t="s">
        <v>49</v>
      </c>
      <c r="L1134" t="s">
        <v>49</v>
      </c>
      <c r="M1134" t="s">
        <v>49</v>
      </c>
      <c r="N1134" t="s">
        <v>49</v>
      </c>
      <c r="O1134" t="s">
        <v>49</v>
      </c>
      <c r="P1134" t="s">
        <v>49</v>
      </c>
      <c r="Q1134" t="s">
        <v>49</v>
      </c>
      <c r="R1134" t="s">
        <v>49</v>
      </c>
      <c r="S1134" t="s">
        <v>49</v>
      </c>
      <c r="T1134" t="s">
        <v>49</v>
      </c>
      <c r="U1134" t="s">
        <v>49</v>
      </c>
    </row>
    <row r="1135" spans="1:21" x14ac:dyDescent="0.25">
      <c r="A1135">
        <v>8065</v>
      </c>
      <c r="B1135" t="s">
        <v>84</v>
      </c>
      <c r="C1135">
        <v>7</v>
      </c>
      <c r="D1135" t="s">
        <v>8</v>
      </c>
      <c r="E1135">
        <v>400</v>
      </c>
      <c r="F1135">
        <v>23</v>
      </c>
      <c r="G1135" t="s">
        <v>23</v>
      </c>
      <c r="H1135">
        <v>409</v>
      </c>
      <c r="I1135">
        <v>383</v>
      </c>
      <c r="J1135">
        <v>361</v>
      </c>
      <c r="K1135">
        <v>396</v>
      </c>
      <c r="L1135">
        <v>399</v>
      </c>
      <c r="M1135">
        <v>406</v>
      </c>
      <c r="N1135">
        <v>449</v>
      </c>
      <c r="O1135">
        <v>447</v>
      </c>
      <c r="P1135">
        <v>355</v>
      </c>
      <c r="Q1135">
        <v>297</v>
      </c>
      <c r="R1135">
        <v>298</v>
      </c>
      <c r="S1135">
        <v>297</v>
      </c>
      <c r="T1135">
        <v>320</v>
      </c>
      <c r="U1135">
        <v>335</v>
      </c>
    </row>
    <row r="1136" spans="1:21" x14ac:dyDescent="0.25">
      <c r="A1136">
        <v>8065</v>
      </c>
      <c r="B1136" t="s">
        <v>84</v>
      </c>
      <c r="C1136">
        <v>7</v>
      </c>
      <c r="D1136" t="s">
        <v>8</v>
      </c>
      <c r="E1136">
        <v>500</v>
      </c>
      <c r="F1136" t="s">
        <v>24</v>
      </c>
      <c r="G1136" t="s">
        <v>25</v>
      </c>
      <c r="H1136" t="s">
        <v>49</v>
      </c>
      <c r="I1136" t="s">
        <v>49</v>
      </c>
      <c r="J1136" t="s">
        <v>49</v>
      </c>
      <c r="K1136" t="s">
        <v>49</v>
      </c>
      <c r="L1136" t="s">
        <v>49</v>
      </c>
      <c r="M1136" t="s">
        <v>49</v>
      </c>
      <c r="N1136" t="s">
        <v>49</v>
      </c>
      <c r="O1136">
        <v>52</v>
      </c>
      <c r="P1136" t="s">
        <v>49</v>
      </c>
      <c r="Q1136" t="s">
        <v>49</v>
      </c>
      <c r="R1136" t="s">
        <v>49</v>
      </c>
      <c r="S1136" t="s">
        <v>49</v>
      </c>
      <c r="T1136" t="s">
        <v>49</v>
      </c>
      <c r="U1136" t="s">
        <v>49</v>
      </c>
    </row>
    <row r="1137" spans="1:21" x14ac:dyDescent="0.25">
      <c r="A1137">
        <v>8065</v>
      </c>
      <c r="B1137" t="s">
        <v>84</v>
      </c>
      <c r="C1137">
        <v>7</v>
      </c>
      <c r="D1137" t="s">
        <v>8</v>
      </c>
      <c r="E1137">
        <v>600</v>
      </c>
      <c r="F1137">
        <v>42</v>
      </c>
      <c r="G1137" t="s">
        <v>26</v>
      </c>
      <c r="H1137">
        <v>34</v>
      </c>
      <c r="I1137">
        <v>42</v>
      </c>
      <c r="J1137">
        <v>40</v>
      </c>
      <c r="K1137">
        <v>37</v>
      </c>
      <c r="L1137">
        <v>37</v>
      </c>
      <c r="M1137" t="s">
        <v>49</v>
      </c>
      <c r="N1137">
        <v>34</v>
      </c>
      <c r="O1137">
        <v>47</v>
      </c>
      <c r="P1137">
        <v>52</v>
      </c>
      <c r="Q1137">
        <v>45</v>
      </c>
      <c r="R1137">
        <v>54</v>
      </c>
      <c r="S1137">
        <v>48</v>
      </c>
      <c r="T1137">
        <v>40</v>
      </c>
      <c r="U1137">
        <v>40</v>
      </c>
    </row>
    <row r="1138" spans="1:21" x14ac:dyDescent="0.25">
      <c r="A1138">
        <v>8065</v>
      </c>
      <c r="B1138" t="s">
        <v>84</v>
      </c>
      <c r="C1138">
        <v>7</v>
      </c>
      <c r="D1138" t="s">
        <v>8</v>
      </c>
      <c r="E1138">
        <v>700</v>
      </c>
      <c r="F1138" t="s">
        <v>27</v>
      </c>
      <c r="G1138" t="s">
        <v>28</v>
      </c>
      <c r="H1138">
        <v>264</v>
      </c>
      <c r="I1138">
        <v>250</v>
      </c>
      <c r="J1138">
        <v>265</v>
      </c>
      <c r="K1138">
        <v>255</v>
      </c>
      <c r="L1138">
        <v>257</v>
      </c>
      <c r="M1138">
        <v>256</v>
      </c>
      <c r="N1138">
        <v>255</v>
      </c>
      <c r="O1138">
        <v>255</v>
      </c>
      <c r="P1138">
        <v>246</v>
      </c>
      <c r="Q1138">
        <v>254</v>
      </c>
      <c r="R1138">
        <v>252</v>
      </c>
      <c r="S1138">
        <v>255</v>
      </c>
      <c r="T1138">
        <v>238</v>
      </c>
      <c r="U1138">
        <v>239</v>
      </c>
    </row>
    <row r="1139" spans="1:21" x14ac:dyDescent="0.25">
      <c r="A1139">
        <v>8065</v>
      </c>
      <c r="B1139" t="s">
        <v>84</v>
      </c>
      <c r="C1139">
        <v>7</v>
      </c>
      <c r="D1139" t="s">
        <v>8</v>
      </c>
      <c r="E1139">
        <v>800</v>
      </c>
      <c r="F1139" t="s">
        <v>29</v>
      </c>
      <c r="G1139" t="s">
        <v>30</v>
      </c>
      <c r="H1139" t="s">
        <v>49</v>
      </c>
      <c r="I1139" t="s">
        <v>49</v>
      </c>
      <c r="J1139" t="s">
        <v>49</v>
      </c>
      <c r="K1139" t="s">
        <v>49</v>
      </c>
      <c r="L1139" t="s">
        <v>49</v>
      </c>
      <c r="M1139">
        <v>42</v>
      </c>
      <c r="N1139" t="s">
        <v>49</v>
      </c>
      <c r="O1139" t="s">
        <v>49</v>
      </c>
      <c r="P1139" t="s">
        <v>49</v>
      </c>
      <c r="Q1139" t="s">
        <v>49</v>
      </c>
      <c r="R1139" t="s">
        <v>49</v>
      </c>
      <c r="S1139" t="s">
        <v>49</v>
      </c>
      <c r="T1139" t="s">
        <v>49</v>
      </c>
      <c r="U1139" t="s">
        <v>49</v>
      </c>
    </row>
    <row r="1140" spans="1:21" x14ac:dyDescent="0.25">
      <c r="A1140">
        <v>8065</v>
      </c>
      <c r="B1140" t="s">
        <v>84</v>
      </c>
      <c r="C1140">
        <v>7</v>
      </c>
      <c r="D1140" t="s">
        <v>8</v>
      </c>
      <c r="E1140">
        <v>900</v>
      </c>
      <c r="F1140">
        <v>51</v>
      </c>
      <c r="G1140" t="s">
        <v>31</v>
      </c>
      <c r="H1140">
        <v>19</v>
      </c>
      <c r="I1140">
        <v>20</v>
      </c>
      <c r="J1140">
        <v>19</v>
      </c>
      <c r="K1140">
        <v>21</v>
      </c>
      <c r="L1140">
        <v>21</v>
      </c>
      <c r="M1140">
        <v>20</v>
      </c>
      <c r="N1140">
        <v>21</v>
      </c>
      <c r="O1140">
        <v>25</v>
      </c>
      <c r="P1140">
        <v>19</v>
      </c>
      <c r="Q1140">
        <v>22</v>
      </c>
      <c r="R1140">
        <v>31</v>
      </c>
      <c r="S1140">
        <v>31</v>
      </c>
      <c r="T1140">
        <v>31</v>
      </c>
      <c r="U1140">
        <v>31</v>
      </c>
    </row>
    <row r="1141" spans="1:21" x14ac:dyDescent="0.25">
      <c r="A1141">
        <v>8065</v>
      </c>
      <c r="B1141" t="s">
        <v>84</v>
      </c>
      <c r="C1141">
        <v>7</v>
      </c>
      <c r="D1141" t="s">
        <v>8</v>
      </c>
      <c r="E1141">
        <v>1000</v>
      </c>
      <c r="F1141">
        <v>52</v>
      </c>
      <c r="G1141" t="s">
        <v>32</v>
      </c>
      <c r="H1141">
        <v>102</v>
      </c>
      <c r="I1141">
        <v>99</v>
      </c>
      <c r="J1141">
        <v>88</v>
      </c>
      <c r="K1141">
        <v>78</v>
      </c>
      <c r="L1141">
        <v>65</v>
      </c>
      <c r="M1141">
        <v>66</v>
      </c>
      <c r="N1141">
        <v>75</v>
      </c>
      <c r="O1141">
        <v>77</v>
      </c>
      <c r="P1141">
        <v>81</v>
      </c>
      <c r="Q1141">
        <v>64</v>
      </c>
      <c r="R1141">
        <v>68</v>
      </c>
      <c r="S1141">
        <v>68</v>
      </c>
      <c r="T1141">
        <v>70</v>
      </c>
      <c r="U1141">
        <v>71</v>
      </c>
    </row>
    <row r="1142" spans="1:21" x14ac:dyDescent="0.25">
      <c r="A1142">
        <v>8065</v>
      </c>
      <c r="B1142" t="s">
        <v>84</v>
      </c>
      <c r="C1142">
        <v>7</v>
      </c>
      <c r="D1142" t="s">
        <v>8</v>
      </c>
      <c r="E1142">
        <v>1100</v>
      </c>
      <c r="F1142">
        <v>53</v>
      </c>
      <c r="G1142" t="s">
        <v>33</v>
      </c>
      <c r="H1142">
        <v>102</v>
      </c>
      <c r="I1142">
        <v>102</v>
      </c>
      <c r="J1142">
        <v>117</v>
      </c>
      <c r="K1142">
        <v>116</v>
      </c>
      <c r="L1142">
        <v>127</v>
      </c>
      <c r="M1142">
        <v>136</v>
      </c>
      <c r="N1142">
        <v>155</v>
      </c>
      <c r="O1142">
        <v>183</v>
      </c>
      <c r="P1142">
        <v>159</v>
      </c>
      <c r="Q1142">
        <v>139</v>
      </c>
      <c r="R1142">
        <v>167</v>
      </c>
      <c r="S1142">
        <v>150</v>
      </c>
      <c r="T1142">
        <v>140</v>
      </c>
      <c r="U1142">
        <v>140</v>
      </c>
    </row>
    <row r="1143" spans="1:21" x14ac:dyDescent="0.25">
      <c r="A1143">
        <v>8065</v>
      </c>
      <c r="B1143" t="s">
        <v>84</v>
      </c>
      <c r="C1143">
        <v>7</v>
      </c>
      <c r="D1143" t="s">
        <v>8</v>
      </c>
      <c r="E1143">
        <v>1200</v>
      </c>
      <c r="F1143">
        <v>54</v>
      </c>
      <c r="G1143" t="s">
        <v>34</v>
      </c>
      <c r="H1143">
        <v>111</v>
      </c>
      <c r="I1143">
        <v>114</v>
      </c>
      <c r="J1143">
        <v>118</v>
      </c>
      <c r="K1143">
        <v>109</v>
      </c>
      <c r="L1143">
        <v>101</v>
      </c>
      <c r="M1143">
        <v>96</v>
      </c>
      <c r="N1143">
        <v>101</v>
      </c>
      <c r="O1143">
        <v>107</v>
      </c>
      <c r="P1143">
        <v>85</v>
      </c>
      <c r="Q1143">
        <v>95</v>
      </c>
      <c r="R1143">
        <v>120</v>
      </c>
      <c r="S1143">
        <v>113</v>
      </c>
      <c r="T1143">
        <v>99</v>
      </c>
      <c r="U1143">
        <v>106</v>
      </c>
    </row>
    <row r="1144" spans="1:21" x14ac:dyDescent="0.25">
      <c r="A1144">
        <v>8065</v>
      </c>
      <c r="B1144" t="s">
        <v>84</v>
      </c>
      <c r="C1144">
        <v>7</v>
      </c>
      <c r="D1144" t="s">
        <v>8</v>
      </c>
      <c r="E1144">
        <v>1300</v>
      </c>
      <c r="F1144">
        <v>55</v>
      </c>
      <c r="G1144" t="s">
        <v>35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</row>
    <row r="1145" spans="1:21" x14ac:dyDescent="0.25">
      <c r="A1145">
        <v>8065</v>
      </c>
      <c r="B1145" t="s">
        <v>84</v>
      </c>
      <c r="C1145">
        <v>7</v>
      </c>
      <c r="D1145" t="s">
        <v>8</v>
      </c>
      <c r="E1145">
        <v>1400</v>
      </c>
      <c r="F1145">
        <v>56</v>
      </c>
      <c r="G1145" t="s">
        <v>36</v>
      </c>
      <c r="H1145">
        <v>134</v>
      </c>
      <c r="I1145">
        <v>132</v>
      </c>
      <c r="J1145">
        <v>132</v>
      </c>
      <c r="K1145">
        <v>161</v>
      </c>
      <c r="L1145" t="s">
        <v>49</v>
      </c>
      <c r="M1145">
        <v>163</v>
      </c>
      <c r="N1145">
        <v>159</v>
      </c>
      <c r="O1145">
        <v>164</v>
      </c>
      <c r="P1145">
        <v>148</v>
      </c>
      <c r="Q1145">
        <v>122</v>
      </c>
      <c r="R1145">
        <v>121</v>
      </c>
      <c r="S1145">
        <v>133</v>
      </c>
      <c r="T1145">
        <v>160</v>
      </c>
      <c r="U1145">
        <v>214</v>
      </c>
    </row>
    <row r="1146" spans="1:21" x14ac:dyDescent="0.25">
      <c r="A1146">
        <v>8065</v>
      </c>
      <c r="B1146" t="s">
        <v>84</v>
      </c>
      <c r="C1146">
        <v>7</v>
      </c>
      <c r="D1146" t="s">
        <v>8</v>
      </c>
      <c r="E1146">
        <v>1500</v>
      </c>
      <c r="F1146">
        <v>61</v>
      </c>
      <c r="G1146" t="s">
        <v>37</v>
      </c>
      <c r="H1146" t="s">
        <v>49</v>
      </c>
      <c r="I1146" t="s">
        <v>49</v>
      </c>
      <c r="J1146" t="s">
        <v>49</v>
      </c>
      <c r="K1146" t="s">
        <v>49</v>
      </c>
      <c r="L1146" t="s">
        <v>49</v>
      </c>
      <c r="M1146" t="s">
        <v>49</v>
      </c>
      <c r="N1146" t="s">
        <v>49</v>
      </c>
      <c r="O1146" t="s">
        <v>49</v>
      </c>
      <c r="P1146" t="s">
        <v>49</v>
      </c>
      <c r="Q1146" t="s">
        <v>49</v>
      </c>
      <c r="R1146" t="s">
        <v>49</v>
      </c>
      <c r="S1146" t="s">
        <v>49</v>
      </c>
      <c r="T1146" t="s">
        <v>49</v>
      </c>
      <c r="U1146">
        <v>95</v>
      </c>
    </row>
    <row r="1147" spans="1:21" x14ac:dyDescent="0.25">
      <c r="A1147">
        <v>8065</v>
      </c>
      <c r="B1147" t="s">
        <v>84</v>
      </c>
      <c r="C1147">
        <v>7</v>
      </c>
      <c r="D1147" t="s">
        <v>8</v>
      </c>
      <c r="E1147">
        <v>1600</v>
      </c>
      <c r="F1147">
        <v>62</v>
      </c>
      <c r="G1147" t="s">
        <v>38</v>
      </c>
      <c r="H1147" t="s">
        <v>49</v>
      </c>
      <c r="I1147" t="s">
        <v>49</v>
      </c>
      <c r="J1147" t="s">
        <v>49</v>
      </c>
      <c r="K1147" t="s">
        <v>49</v>
      </c>
      <c r="L1147" t="s">
        <v>49</v>
      </c>
      <c r="M1147" t="s">
        <v>49</v>
      </c>
      <c r="N1147" t="s">
        <v>49</v>
      </c>
      <c r="O1147" t="s">
        <v>49</v>
      </c>
      <c r="P1147" t="s">
        <v>49</v>
      </c>
      <c r="Q1147" t="s">
        <v>49</v>
      </c>
      <c r="R1147" t="s">
        <v>49</v>
      </c>
      <c r="S1147" t="s">
        <v>49</v>
      </c>
      <c r="T1147" t="s">
        <v>49</v>
      </c>
      <c r="U1147">
        <v>252</v>
      </c>
    </row>
    <row r="1148" spans="1:21" x14ac:dyDescent="0.25">
      <c r="A1148">
        <v>8065</v>
      </c>
      <c r="B1148" t="s">
        <v>84</v>
      </c>
      <c r="C1148">
        <v>7</v>
      </c>
      <c r="D1148" t="s">
        <v>8</v>
      </c>
      <c r="E1148">
        <v>1700</v>
      </c>
      <c r="F1148">
        <v>71</v>
      </c>
      <c r="G1148" t="s">
        <v>39</v>
      </c>
      <c r="H1148">
        <v>151</v>
      </c>
      <c r="I1148">
        <v>146</v>
      </c>
      <c r="J1148" t="s">
        <v>49</v>
      </c>
      <c r="K1148">
        <v>150</v>
      </c>
      <c r="L1148">
        <v>135</v>
      </c>
      <c r="M1148">
        <v>156</v>
      </c>
      <c r="N1148">
        <v>159</v>
      </c>
      <c r="O1148">
        <v>151</v>
      </c>
      <c r="P1148">
        <v>158</v>
      </c>
      <c r="Q1148">
        <v>173</v>
      </c>
      <c r="R1148">
        <v>171</v>
      </c>
      <c r="S1148">
        <v>169</v>
      </c>
      <c r="T1148">
        <v>184</v>
      </c>
      <c r="U1148">
        <v>187</v>
      </c>
    </row>
    <row r="1149" spans="1:21" x14ac:dyDescent="0.25">
      <c r="A1149">
        <v>8065</v>
      </c>
      <c r="B1149" t="s">
        <v>84</v>
      </c>
      <c r="C1149">
        <v>7</v>
      </c>
      <c r="D1149" t="s">
        <v>8</v>
      </c>
      <c r="E1149">
        <v>1800</v>
      </c>
      <c r="F1149">
        <v>72</v>
      </c>
      <c r="G1149" t="s">
        <v>40</v>
      </c>
      <c r="H1149">
        <v>302</v>
      </c>
      <c r="I1149">
        <v>310</v>
      </c>
      <c r="J1149" t="s">
        <v>49</v>
      </c>
      <c r="K1149">
        <v>314</v>
      </c>
      <c r="L1149">
        <v>326</v>
      </c>
      <c r="M1149">
        <v>366</v>
      </c>
      <c r="N1149">
        <v>382</v>
      </c>
      <c r="O1149">
        <v>337</v>
      </c>
      <c r="P1149">
        <v>289</v>
      </c>
      <c r="Q1149">
        <v>274</v>
      </c>
      <c r="R1149">
        <v>308</v>
      </c>
      <c r="S1149">
        <v>297</v>
      </c>
      <c r="T1149">
        <v>304</v>
      </c>
      <c r="U1149">
        <v>331</v>
      </c>
    </row>
    <row r="1150" spans="1:21" x14ac:dyDescent="0.25">
      <c r="A1150">
        <v>8065</v>
      </c>
      <c r="B1150" t="s">
        <v>84</v>
      </c>
      <c r="C1150">
        <v>7</v>
      </c>
      <c r="D1150" t="s">
        <v>8</v>
      </c>
      <c r="E1150">
        <v>1900</v>
      </c>
      <c r="F1150">
        <v>81</v>
      </c>
      <c r="G1150" t="s">
        <v>41</v>
      </c>
      <c r="H1150">
        <v>185</v>
      </c>
      <c r="I1150">
        <v>189</v>
      </c>
      <c r="J1150">
        <v>201</v>
      </c>
      <c r="K1150">
        <v>189</v>
      </c>
      <c r="L1150">
        <v>178</v>
      </c>
      <c r="M1150">
        <v>172</v>
      </c>
      <c r="N1150">
        <v>178</v>
      </c>
      <c r="O1150">
        <v>185</v>
      </c>
      <c r="P1150">
        <v>171</v>
      </c>
      <c r="Q1150">
        <v>161</v>
      </c>
      <c r="R1150">
        <v>152</v>
      </c>
      <c r="S1150">
        <v>148</v>
      </c>
      <c r="T1150">
        <v>156</v>
      </c>
      <c r="U1150">
        <v>156</v>
      </c>
    </row>
    <row r="1151" spans="1:21" x14ac:dyDescent="0.25">
      <c r="A1151">
        <v>8065</v>
      </c>
      <c r="B1151" t="s">
        <v>84</v>
      </c>
      <c r="C1151">
        <v>7</v>
      </c>
      <c r="D1151" t="s">
        <v>8</v>
      </c>
      <c r="E1151">
        <v>2000</v>
      </c>
      <c r="F1151" t="s">
        <v>9</v>
      </c>
      <c r="G1151" t="s">
        <v>42</v>
      </c>
      <c r="H1151">
        <v>780</v>
      </c>
      <c r="I1151">
        <v>810</v>
      </c>
      <c r="J1151">
        <v>809</v>
      </c>
      <c r="K1151">
        <v>813</v>
      </c>
      <c r="L1151">
        <v>847</v>
      </c>
      <c r="M1151">
        <v>877</v>
      </c>
      <c r="N1151">
        <v>800</v>
      </c>
      <c r="O1151">
        <v>835</v>
      </c>
      <c r="P1151">
        <v>886</v>
      </c>
      <c r="Q1151">
        <v>886</v>
      </c>
      <c r="R1151">
        <v>851</v>
      </c>
      <c r="S1151">
        <v>785</v>
      </c>
      <c r="T1151">
        <v>762</v>
      </c>
      <c r="U1151">
        <v>772</v>
      </c>
    </row>
    <row r="1152" spans="1:21" x14ac:dyDescent="0.25">
      <c r="A1152">
        <v>8065</v>
      </c>
      <c r="B1152" t="s">
        <v>84</v>
      </c>
      <c r="C1152">
        <v>7</v>
      </c>
      <c r="D1152" t="s">
        <v>8</v>
      </c>
      <c r="E1152">
        <v>2001</v>
      </c>
      <c r="F1152" t="s">
        <v>9</v>
      </c>
      <c r="G1152" t="s">
        <v>43</v>
      </c>
      <c r="H1152">
        <v>72</v>
      </c>
      <c r="I1152">
        <v>65</v>
      </c>
      <c r="J1152">
        <v>58</v>
      </c>
      <c r="K1152">
        <v>63</v>
      </c>
      <c r="L1152">
        <v>57</v>
      </c>
      <c r="M1152">
        <v>64</v>
      </c>
      <c r="N1152">
        <v>59</v>
      </c>
      <c r="O1152">
        <v>58</v>
      </c>
      <c r="P1152">
        <v>67</v>
      </c>
      <c r="Q1152">
        <v>66</v>
      </c>
      <c r="R1152">
        <v>63</v>
      </c>
      <c r="S1152">
        <v>59</v>
      </c>
      <c r="T1152">
        <v>56</v>
      </c>
      <c r="U1152">
        <v>55</v>
      </c>
    </row>
    <row r="1153" spans="1:21" x14ac:dyDescent="0.25">
      <c r="A1153">
        <v>8065</v>
      </c>
      <c r="B1153" t="s">
        <v>84</v>
      </c>
      <c r="C1153">
        <v>7</v>
      </c>
      <c r="D1153" t="s">
        <v>8</v>
      </c>
      <c r="E1153">
        <v>2002</v>
      </c>
      <c r="F1153" t="s">
        <v>9</v>
      </c>
      <c r="G1153" t="s">
        <v>44</v>
      </c>
      <c r="H1153">
        <v>22</v>
      </c>
      <c r="I1153">
        <v>22</v>
      </c>
      <c r="J1153">
        <v>21</v>
      </c>
      <c r="K1153">
        <v>20</v>
      </c>
      <c r="L1153">
        <v>17</v>
      </c>
      <c r="M1153">
        <v>18</v>
      </c>
      <c r="N1153">
        <v>18</v>
      </c>
      <c r="O1153">
        <v>19</v>
      </c>
      <c r="P1153">
        <v>19</v>
      </c>
      <c r="Q1153">
        <v>20</v>
      </c>
      <c r="R1153">
        <v>20</v>
      </c>
      <c r="S1153">
        <v>19</v>
      </c>
      <c r="T1153">
        <v>19</v>
      </c>
      <c r="U1153">
        <v>19</v>
      </c>
    </row>
    <row r="1154" spans="1:21" x14ac:dyDescent="0.25">
      <c r="A1154">
        <v>8065</v>
      </c>
      <c r="B1154" t="s">
        <v>84</v>
      </c>
      <c r="C1154">
        <v>7</v>
      </c>
      <c r="D1154" t="s">
        <v>8</v>
      </c>
      <c r="E1154">
        <v>2010</v>
      </c>
      <c r="F1154" t="s">
        <v>9</v>
      </c>
      <c r="G1154" t="s">
        <v>45</v>
      </c>
      <c r="H1154">
        <v>686</v>
      </c>
      <c r="I1154">
        <v>723</v>
      </c>
      <c r="J1154">
        <v>730</v>
      </c>
      <c r="K1154">
        <v>730</v>
      </c>
      <c r="L1154">
        <v>773</v>
      </c>
      <c r="M1154">
        <v>795</v>
      </c>
      <c r="N1154">
        <v>723</v>
      </c>
      <c r="O1154">
        <v>758</v>
      </c>
      <c r="P1154">
        <v>800</v>
      </c>
      <c r="Q1154">
        <v>800</v>
      </c>
      <c r="R1154">
        <v>768</v>
      </c>
      <c r="S1154">
        <v>707</v>
      </c>
      <c r="T1154">
        <v>687</v>
      </c>
      <c r="U1154">
        <v>698</v>
      </c>
    </row>
    <row r="1155" spans="1:21" x14ac:dyDescent="0.25">
      <c r="A1155">
        <v>8065</v>
      </c>
      <c r="B1155" t="s">
        <v>84</v>
      </c>
      <c r="C1155">
        <v>7</v>
      </c>
      <c r="D1155" t="s">
        <v>8</v>
      </c>
      <c r="E1155">
        <v>2011</v>
      </c>
      <c r="F1155" t="s">
        <v>9</v>
      </c>
      <c r="G1155" t="s">
        <v>46</v>
      </c>
      <c r="H1155">
        <v>18</v>
      </c>
      <c r="I1155">
        <v>19</v>
      </c>
      <c r="J1155">
        <v>19</v>
      </c>
      <c r="K1155">
        <v>20</v>
      </c>
      <c r="L1155">
        <v>18</v>
      </c>
      <c r="M1155">
        <v>20</v>
      </c>
      <c r="N1155">
        <v>18</v>
      </c>
      <c r="O1155">
        <v>19</v>
      </c>
      <c r="P1155">
        <v>20</v>
      </c>
      <c r="Q1155">
        <v>21</v>
      </c>
      <c r="R1155">
        <v>28</v>
      </c>
      <c r="S1155">
        <v>28</v>
      </c>
      <c r="T1155">
        <v>27</v>
      </c>
      <c r="U1155">
        <v>30</v>
      </c>
    </row>
    <row r="1156" spans="1:21" x14ac:dyDescent="0.25">
      <c r="A1156">
        <v>8065</v>
      </c>
      <c r="B1156" t="s">
        <v>84</v>
      </c>
      <c r="C1156">
        <v>7</v>
      </c>
      <c r="D1156" t="s">
        <v>8</v>
      </c>
      <c r="E1156">
        <v>2012</v>
      </c>
      <c r="F1156" t="s">
        <v>9</v>
      </c>
      <c r="G1156" t="s">
        <v>47</v>
      </c>
      <c r="H1156">
        <v>668</v>
      </c>
      <c r="I1156">
        <v>704</v>
      </c>
      <c r="J1156">
        <v>711</v>
      </c>
      <c r="K1156">
        <v>710</v>
      </c>
      <c r="L1156">
        <v>755</v>
      </c>
      <c r="M1156">
        <v>775</v>
      </c>
      <c r="N1156">
        <v>705</v>
      </c>
      <c r="O1156">
        <v>739</v>
      </c>
      <c r="P1156">
        <v>780</v>
      </c>
      <c r="Q1156">
        <v>779</v>
      </c>
      <c r="R1156">
        <v>740</v>
      </c>
      <c r="S1156">
        <v>679</v>
      </c>
      <c r="T1156">
        <v>660</v>
      </c>
      <c r="U1156">
        <v>668</v>
      </c>
    </row>
    <row r="1157" spans="1:21" x14ac:dyDescent="0.25">
      <c r="A1157">
        <v>8067</v>
      </c>
      <c r="B1157" t="s">
        <v>85</v>
      </c>
      <c r="C1157">
        <v>7</v>
      </c>
      <c r="D1157" t="s">
        <v>8</v>
      </c>
      <c r="E1157">
        <v>10</v>
      </c>
      <c r="F1157" t="s">
        <v>9</v>
      </c>
      <c r="G1157" t="s">
        <v>10</v>
      </c>
      <c r="H1157">
        <v>31888</v>
      </c>
      <c r="I1157">
        <v>32364</v>
      </c>
      <c r="J1157">
        <v>33017</v>
      </c>
      <c r="K1157">
        <v>34484</v>
      </c>
      <c r="L1157">
        <v>35473</v>
      </c>
      <c r="M1157">
        <v>37159</v>
      </c>
      <c r="N1157">
        <v>38878</v>
      </c>
      <c r="O1157">
        <v>39480</v>
      </c>
      <c r="P1157">
        <v>37825</v>
      </c>
      <c r="Q1157">
        <v>36792</v>
      </c>
      <c r="R1157">
        <v>36826</v>
      </c>
      <c r="S1157">
        <v>37275</v>
      </c>
      <c r="T1157">
        <v>38160</v>
      </c>
      <c r="U1157">
        <v>38911</v>
      </c>
    </row>
    <row r="1158" spans="1:21" x14ac:dyDescent="0.25">
      <c r="A1158">
        <v>8067</v>
      </c>
      <c r="B1158" t="s">
        <v>85</v>
      </c>
      <c r="C1158">
        <v>7</v>
      </c>
      <c r="D1158" t="s">
        <v>8</v>
      </c>
      <c r="E1158">
        <v>20</v>
      </c>
      <c r="F1158" t="s">
        <v>9</v>
      </c>
      <c r="G1158" t="s">
        <v>11</v>
      </c>
      <c r="H1158">
        <v>22831</v>
      </c>
      <c r="I1158">
        <v>23055</v>
      </c>
      <c r="J1158">
        <v>23458</v>
      </c>
      <c r="K1158">
        <v>24494</v>
      </c>
      <c r="L1158">
        <v>25102</v>
      </c>
      <c r="M1158">
        <v>26415</v>
      </c>
      <c r="N1158">
        <v>27137</v>
      </c>
      <c r="O1158">
        <v>27454</v>
      </c>
      <c r="P1158">
        <v>25915</v>
      </c>
      <c r="Q1158">
        <v>25031</v>
      </c>
      <c r="R1158">
        <v>24825</v>
      </c>
      <c r="S1158">
        <v>25263</v>
      </c>
      <c r="T1158">
        <v>26073</v>
      </c>
      <c r="U1158">
        <v>26654</v>
      </c>
    </row>
    <row r="1159" spans="1:21" x14ac:dyDescent="0.25">
      <c r="A1159">
        <v>8067</v>
      </c>
      <c r="B1159" t="s">
        <v>85</v>
      </c>
      <c r="C1159">
        <v>7</v>
      </c>
      <c r="D1159" t="s">
        <v>8</v>
      </c>
      <c r="E1159">
        <v>40</v>
      </c>
      <c r="F1159" t="s">
        <v>9</v>
      </c>
      <c r="G1159" t="s">
        <v>12</v>
      </c>
      <c r="H1159">
        <v>9057</v>
      </c>
      <c r="I1159">
        <v>9309</v>
      </c>
      <c r="J1159">
        <v>9559</v>
      </c>
      <c r="K1159">
        <v>9990</v>
      </c>
      <c r="L1159">
        <v>10371</v>
      </c>
      <c r="M1159">
        <v>10744</v>
      </c>
      <c r="N1159">
        <v>11741</v>
      </c>
      <c r="O1159">
        <v>12026</v>
      </c>
      <c r="P1159">
        <v>11910</v>
      </c>
      <c r="Q1159">
        <v>11761</v>
      </c>
      <c r="R1159">
        <v>12001</v>
      </c>
      <c r="S1159">
        <v>12012</v>
      </c>
      <c r="T1159">
        <v>12087</v>
      </c>
      <c r="U1159">
        <v>12257</v>
      </c>
    </row>
    <row r="1160" spans="1:21" x14ac:dyDescent="0.25">
      <c r="A1160">
        <v>8067</v>
      </c>
      <c r="B1160" t="s">
        <v>85</v>
      </c>
      <c r="C1160">
        <v>7</v>
      </c>
      <c r="D1160" t="s">
        <v>8</v>
      </c>
      <c r="E1160">
        <v>50</v>
      </c>
      <c r="F1160" t="s">
        <v>9</v>
      </c>
      <c r="G1160" t="s">
        <v>13</v>
      </c>
      <c r="H1160">
        <v>909</v>
      </c>
      <c r="I1160">
        <v>943</v>
      </c>
      <c r="J1160">
        <v>907</v>
      </c>
      <c r="K1160">
        <v>866</v>
      </c>
      <c r="L1160">
        <v>849</v>
      </c>
      <c r="M1160">
        <v>831</v>
      </c>
      <c r="N1160">
        <v>990</v>
      </c>
      <c r="O1160">
        <v>981</v>
      </c>
      <c r="P1160">
        <v>974</v>
      </c>
      <c r="Q1160">
        <v>992</v>
      </c>
      <c r="R1160">
        <v>1011</v>
      </c>
      <c r="S1160">
        <v>996</v>
      </c>
      <c r="T1160">
        <v>992</v>
      </c>
      <c r="U1160">
        <v>975</v>
      </c>
    </row>
    <row r="1161" spans="1:21" x14ac:dyDescent="0.25">
      <c r="A1161">
        <v>8067</v>
      </c>
      <c r="B1161" t="s">
        <v>85</v>
      </c>
      <c r="C1161">
        <v>7</v>
      </c>
      <c r="D1161" t="s">
        <v>8</v>
      </c>
      <c r="E1161">
        <v>60</v>
      </c>
      <c r="F1161" t="s">
        <v>9</v>
      </c>
      <c r="G1161" t="s">
        <v>14</v>
      </c>
      <c r="H1161">
        <v>8148</v>
      </c>
      <c r="I1161">
        <v>8366</v>
      </c>
      <c r="J1161">
        <v>8652</v>
      </c>
      <c r="K1161">
        <v>9124</v>
      </c>
      <c r="L1161">
        <v>9522</v>
      </c>
      <c r="M1161">
        <v>9913</v>
      </c>
      <c r="N1161">
        <v>10751</v>
      </c>
      <c r="O1161">
        <v>11045</v>
      </c>
      <c r="P1161">
        <v>10936</v>
      </c>
      <c r="Q1161">
        <v>10769</v>
      </c>
      <c r="R1161">
        <v>10990</v>
      </c>
      <c r="S1161">
        <v>11016</v>
      </c>
      <c r="T1161">
        <v>11095</v>
      </c>
      <c r="U1161">
        <v>11282</v>
      </c>
    </row>
    <row r="1162" spans="1:21" x14ac:dyDescent="0.25">
      <c r="A1162">
        <v>8067</v>
      </c>
      <c r="B1162" t="s">
        <v>85</v>
      </c>
      <c r="C1162">
        <v>7</v>
      </c>
      <c r="D1162" t="s">
        <v>8</v>
      </c>
      <c r="E1162">
        <v>70</v>
      </c>
      <c r="F1162" t="s">
        <v>15</v>
      </c>
      <c r="G1162" t="s">
        <v>16</v>
      </c>
      <c r="H1162">
        <v>1098</v>
      </c>
      <c r="I1162">
        <v>1125</v>
      </c>
      <c r="J1162">
        <v>1120</v>
      </c>
      <c r="K1162">
        <v>1057</v>
      </c>
      <c r="L1162">
        <v>1035</v>
      </c>
      <c r="M1162">
        <v>1011</v>
      </c>
      <c r="N1162">
        <v>1139</v>
      </c>
      <c r="O1162">
        <v>1146</v>
      </c>
      <c r="P1162">
        <v>1142</v>
      </c>
      <c r="Q1162">
        <v>1176</v>
      </c>
      <c r="R1162">
        <v>1192</v>
      </c>
      <c r="S1162">
        <v>1187</v>
      </c>
      <c r="T1162">
        <v>1195</v>
      </c>
      <c r="U1162">
        <v>1166</v>
      </c>
    </row>
    <row r="1163" spans="1:21" x14ac:dyDescent="0.25">
      <c r="A1163">
        <v>8067</v>
      </c>
      <c r="B1163" t="s">
        <v>85</v>
      </c>
      <c r="C1163">
        <v>7</v>
      </c>
      <c r="D1163" t="s">
        <v>8</v>
      </c>
      <c r="E1163">
        <v>80</v>
      </c>
      <c r="F1163" t="s">
        <v>9</v>
      </c>
      <c r="G1163" t="s">
        <v>17</v>
      </c>
      <c r="H1163">
        <v>30790</v>
      </c>
      <c r="I1163">
        <v>31239</v>
      </c>
      <c r="J1163">
        <v>31897</v>
      </c>
      <c r="K1163">
        <v>33427</v>
      </c>
      <c r="L1163">
        <v>34438</v>
      </c>
      <c r="M1163">
        <v>36148</v>
      </c>
      <c r="N1163">
        <v>37739</v>
      </c>
      <c r="O1163">
        <v>38334</v>
      </c>
      <c r="P1163">
        <v>36683</v>
      </c>
      <c r="Q1163">
        <v>35616</v>
      </c>
      <c r="R1163">
        <v>35634</v>
      </c>
      <c r="S1163">
        <v>36088</v>
      </c>
      <c r="T1163">
        <v>36965</v>
      </c>
      <c r="U1163">
        <v>37745</v>
      </c>
    </row>
    <row r="1164" spans="1:21" x14ac:dyDescent="0.25">
      <c r="A1164">
        <v>8067</v>
      </c>
      <c r="B1164" t="s">
        <v>85</v>
      </c>
      <c r="C1164">
        <v>7</v>
      </c>
      <c r="D1164" t="s">
        <v>8</v>
      </c>
      <c r="E1164">
        <v>90</v>
      </c>
      <c r="F1164" t="s">
        <v>9</v>
      </c>
      <c r="G1164" t="s">
        <v>18</v>
      </c>
      <c r="H1164">
        <v>26039</v>
      </c>
      <c r="I1164">
        <v>26127</v>
      </c>
      <c r="J1164">
        <v>26665</v>
      </c>
      <c r="K1164">
        <v>28183</v>
      </c>
      <c r="L1164">
        <v>29078</v>
      </c>
      <c r="M1164">
        <v>30619</v>
      </c>
      <c r="N1164">
        <v>32017</v>
      </c>
      <c r="O1164">
        <v>32439</v>
      </c>
      <c r="P1164">
        <v>30592</v>
      </c>
      <c r="Q1164">
        <v>29639</v>
      </c>
      <c r="R1164">
        <v>29849</v>
      </c>
      <c r="S1164">
        <v>30350</v>
      </c>
      <c r="T1164">
        <v>31236</v>
      </c>
      <c r="U1164">
        <v>32020</v>
      </c>
    </row>
    <row r="1165" spans="1:21" x14ac:dyDescent="0.25">
      <c r="A1165">
        <v>8067</v>
      </c>
      <c r="B1165" t="s">
        <v>85</v>
      </c>
      <c r="C1165">
        <v>7</v>
      </c>
      <c r="D1165" t="s">
        <v>8</v>
      </c>
      <c r="E1165">
        <v>100</v>
      </c>
      <c r="F1165" t="s">
        <v>19</v>
      </c>
      <c r="G1165" t="s">
        <v>20</v>
      </c>
      <c r="H1165">
        <v>159</v>
      </c>
      <c r="I1165">
        <v>195</v>
      </c>
      <c r="J1165">
        <v>173</v>
      </c>
      <c r="K1165">
        <v>179</v>
      </c>
      <c r="L1165">
        <v>181</v>
      </c>
      <c r="M1165">
        <v>172</v>
      </c>
      <c r="N1165">
        <v>194</v>
      </c>
      <c r="O1165">
        <v>190</v>
      </c>
      <c r="P1165">
        <v>217</v>
      </c>
      <c r="Q1165">
        <v>203</v>
      </c>
      <c r="R1165" t="s">
        <v>49</v>
      </c>
      <c r="S1165">
        <v>215</v>
      </c>
      <c r="T1165">
        <v>211</v>
      </c>
      <c r="U1165">
        <v>211</v>
      </c>
    </row>
    <row r="1166" spans="1:21" x14ac:dyDescent="0.25">
      <c r="A1166">
        <v>8067</v>
      </c>
      <c r="B1166" t="s">
        <v>85</v>
      </c>
      <c r="C1166">
        <v>7</v>
      </c>
      <c r="D1166" t="s">
        <v>8</v>
      </c>
      <c r="E1166">
        <v>200</v>
      </c>
      <c r="F1166">
        <v>21</v>
      </c>
      <c r="G1166" t="s">
        <v>21</v>
      </c>
      <c r="H1166">
        <v>413</v>
      </c>
      <c r="I1166">
        <v>455</v>
      </c>
      <c r="J1166">
        <v>541</v>
      </c>
      <c r="K1166">
        <v>599</v>
      </c>
      <c r="L1166">
        <v>648</v>
      </c>
      <c r="M1166">
        <v>771</v>
      </c>
      <c r="N1166">
        <v>975</v>
      </c>
      <c r="O1166">
        <v>1228</v>
      </c>
      <c r="P1166">
        <v>1195</v>
      </c>
      <c r="Q1166">
        <v>1315</v>
      </c>
      <c r="R1166">
        <v>1203</v>
      </c>
      <c r="S1166">
        <v>1379</v>
      </c>
      <c r="T1166">
        <v>1381</v>
      </c>
      <c r="U1166">
        <v>1451</v>
      </c>
    </row>
    <row r="1167" spans="1:21" x14ac:dyDescent="0.25">
      <c r="A1167">
        <v>8067</v>
      </c>
      <c r="B1167" t="s">
        <v>85</v>
      </c>
      <c r="C1167">
        <v>7</v>
      </c>
      <c r="D1167" t="s">
        <v>8</v>
      </c>
      <c r="E1167">
        <v>300</v>
      </c>
      <c r="F1167">
        <v>22</v>
      </c>
      <c r="G1167" t="s">
        <v>22</v>
      </c>
      <c r="H1167" t="s">
        <v>49</v>
      </c>
      <c r="I1167" t="s">
        <v>49</v>
      </c>
      <c r="J1167" t="s">
        <v>49</v>
      </c>
      <c r="K1167" t="s">
        <v>49</v>
      </c>
      <c r="L1167" t="s">
        <v>49</v>
      </c>
      <c r="M1167">
        <v>119</v>
      </c>
      <c r="N1167">
        <v>128</v>
      </c>
      <c r="O1167">
        <v>132</v>
      </c>
      <c r="P1167">
        <v>130</v>
      </c>
      <c r="Q1167">
        <v>129</v>
      </c>
      <c r="R1167">
        <v>126</v>
      </c>
      <c r="S1167">
        <v>129</v>
      </c>
      <c r="T1167">
        <v>140</v>
      </c>
      <c r="U1167">
        <v>144</v>
      </c>
    </row>
    <row r="1168" spans="1:21" x14ac:dyDescent="0.25">
      <c r="A1168">
        <v>8067</v>
      </c>
      <c r="B1168" t="s">
        <v>85</v>
      </c>
      <c r="C1168">
        <v>7</v>
      </c>
      <c r="D1168" t="s">
        <v>8</v>
      </c>
      <c r="E1168">
        <v>400</v>
      </c>
      <c r="F1168">
        <v>23</v>
      </c>
      <c r="G1168" t="s">
        <v>23</v>
      </c>
      <c r="H1168">
        <v>3083</v>
      </c>
      <c r="I1168">
        <v>3152</v>
      </c>
      <c r="J1168">
        <v>3530</v>
      </c>
      <c r="K1168">
        <v>4025</v>
      </c>
      <c r="L1168">
        <v>4147</v>
      </c>
      <c r="M1168">
        <v>4651</v>
      </c>
      <c r="N1168">
        <v>4794</v>
      </c>
      <c r="O1168">
        <v>4617</v>
      </c>
      <c r="P1168">
        <v>3656</v>
      </c>
      <c r="Q1168">
        <v>3160</v>
      </c>
      <c r="R1168">
        <v>3255</v>
      </c>
      <c r="S1168">
        <v>3183</v>
      </c>
      <c r="T1168">
        <v>3645</v>
      </c>
      <c r="U1168">
        <v>3904</v>
      </c>
    </row>
    <row r="1169" spans="1:21" x14ac:dyDescent="0.25">
      <c r="A1169">
        <v>8067</v>
      </c>
      <c r="B1169" t="s">
        <v>85</v>
      </c>
      <c r="C1169">
        <v>7</v>
      </c>
      <c r="D1169" t="s">
        <v>8</v>
      </c>
      <c r="E1169">
        <v>500</v>
      </c>
      <c r="F1169" t="s">
        <v>24</v>
      </c>
      <c r="G1169" t="s">
        <v>25</v>
      </c>
      <c r="H1169">
        <v>939</v>
      </c>
      <c r="I1169">
        <v>835</v>
      </c>
      <c r="J1169">
        <v>766</v>
      </c>
      <c r="K1169">
        <v>804</v>
      </c>
      <c r="L1169">
        <v>807</v>
      </c>
      <c r="M1169">
        <v>846</v>
      </c>
      <c r="N1169">
        <v>868</v>
      </c>
      <c r="O1169">
        <v>765</v>
      </c>
      <c r="P1169">
        <v>746</v>
      </c>
      <c r="Q1169">
        <v>708</v>
      </c>
      <c r="R1169">
        <v>791</v>
      </c>
      <c r="S1169">
        <v>795</v>
      </c>
      <c r="T1169">
        <v>833</v>
      </c>
      <c r="U1169">
        <v>871</v>
      </c>
    </row>
    <row r="1170" spans="1:21" x14ac:dyDescent="0.25">
      <c r="A1170">
        <v>8067</v>
      </c>
      <c r="B1170" t="s">
        <v>85</v>
      </c>
      <c r="C1170">
        <v>7</v>
      </c>
      <c r="D1170" t="s">
        <v>8</v>
      </c>
      <c r="E1170">
        <v>600</v>
      </c>
      <c r="F1170">
        <v>42</v>
      </c>
      <c r="G1170" t="s">
        <v>26</v>
      </c>
      <c r="H1170" t="s">
        <v>49</v>
      </c>
      <c r="I1170" t="s">
        <v>49</v>
      </c>
      <c r="J1170" t="s">
        <v>49</v>
      </c>
      <c r="K1170" t="s">
        <v>49</v>
      </c>
      <c r="L1170" t="s">
        <v>49</v>
      </c>
      <c r="M1170">
        <v>747</v>
      </c>
      <c r="N1170">
        <v>796</v>
      </c>
      <c r="O1170">
        <v>764</v>
      </c>
      <c r="P1170">
        <v>722</v>
      </c>
      <c r="Q1170">
        <v>635</v>
      </c>
      <c r="R1170">
        <v>676</v>
      </c>
      <c r="S1170">
        <v>690</v>
      </c>
      <c r="T1170">
        <v>703</v>
      </c>
      <c r="U1170">
        <v>739</v>
      </c>
    </row>
    <row r="1171" spans="1:21" x14ac:dyDescent="0.25">
      <c r="A1171">
        <v>8067</v>
      </c>
      <c r="B1171" t="s">
        <v>85</v>
      </c>
      <c r="C1171">
        <v>7</v>
      </c>
      <c r="D1171" t="s">
        <v>8</v>
      </c>
      <c r="E1171">
        <v>700</v>
      </c>
      <c r="F1171" t="s">
        <v>27</v>
      </c>
      <c r="G1171" t="s">
        <v>28</v>
      </c>
      <c r="H1171">
        <v>3903</v>
      </c>
      <c r="I1171">
        <v>3775</v>
      </c>
      <c r="J1171">
        <v>3854</v>
      </c>
      <c r="K1171">
        <v>3947</v>
      </c>
      <c r="L1171">
        <v>3998</v>
      </c>
      <c r="M1171">
        <v>4133</v>
      </c>
      <c r="N1171">
        <v>4187</v>
      </c>
      <c r="O1171">
        <v>4141</v>
      </c>
      <c r="P1171">
        <v>3947</v>
      </c>
      <c r="Q1171">
        <v>3804</v>
      </c>
      <c r="R1171">
        <v>3785</v>
      </c>
      <c r="S1171">
        <v>3794</v>
      </c>
      <c r="T1171">
        <v>3845</v>
      </c>
      <c r="U1171">
        <v>3912</v>
      </c>
    </row>
    <row r="1172" spans="1:21" x14ac:dyDescent="0.25">
      <c r="A1172">
        <v>8067</v>
      </c>
      <c r="B1172" t="s">
        <v>85</v>
      </c>
      <c r="C1172">
        <v>7</v>
      </c>
      <c r="D1172" t="s">
        <v>8</v>
      </c>
      <c r="E1172">
        <v>800</v>
      </c>
      <c r="F1172" t="s">
        <v>29</v>
      </c>
      <c r="G1172" t="s">
        <v>30</v>
      </c>
      <c r="H1172">
        <v>731</v>
      </c>
      <c r="I1172">
        <v>813</v>
      </c>
      <c r="J1172">
        <v>768</v>
      </c>
      <c r="K1172">
        <v>770</v>
      </c>
      <c r="L1172">
        <v>792</v>
      </c>
      <c r="M1172">
        <v>786</v>
      </c>
      <c r="N1172">
        <v>854</v>
      </c>
      <c r="O1172">
        <v>857</v>
      </c>
      <c r="P1172">
        <v>865</v>
      </c>
      <c r="Q1172">
        <v>770</v>
      </c>
      <c r="R1172">
        <v>757</v>
      </c>
      <c r="S1172">
        <v>773</v>
      </c>
      <c r="T1172">
        <v>766</v>
      </c>
      <c r="U1172">
        <v>780</v>
      </c>
    </row>
    <row r="1173" spans="1:21" x14ac:dyDescent="0.25">
      <c r="A1173">
        <v>8067</v>
      </c>
      <c r="B1173" t="s">
        <v>85</v>
      </c>
      <c r="C1173">
        <v>7</v>
      </c>
      <c r="D1173" t="s">
        <v>8</v>
      </c>
      <c r="E1173">
        <v>900</v>
      </c>
      <c r="F1173">
        <v>51</v>
      </c>
      <c r="G1173" t="s">
        <v>31</v>
      </c>
      <c r="H1173">
        <v>653</v>
      </c>
      <c r="I1173">
        <v>642</v>
      </c>
      <c r="J1173">
        <v>624</v>
      </c>
      <c r="K1173">
        <v>608</v>
      </c>
      <c r="L1173" t="s">
        <v>49</v>
      </c>
      <c r="M1173">
        <v>613</v>
      </c>
      <c r="N1173">
        <v>607</v>
      </c>
      <c r="O1173">
        <v>599</v>
      </c>
      <c r="P1173">
        <v>562</v>
      </c>
      <c r="Q1173">
        <v>563</v>
      </c>
      <c r="R1173">
        <v>552</v>
      </c>
      <c r="S1173">
        <v>544</v>
      </c>
      <c r="T1173">
        <v>560</v>
      </c>
      <c r="U1173">
        <v>564</v>
      </c>
    </row>
    <row r="1174" spans="1:21" x14ac:dyDescent="0.25">
      <c r="A1174">
        <v>8067</v>
      </c>
      <c r="B1174" t="s">
        <v>85</v>
      </c>
      <c r="C1174">
        <v>7</v>
      </c>
      <c r="D1174" t="s">
        <v>8</v>
      </c>
      <c r="E1174">
        <v>1000</v>
      </c>
      <c r="F1174">
        <v>52</v>
      </c>
      <c r="G1174" t="s">
        <v>32</v>
      </c>
      <c r="H1174">
        <v>1055</v>
      </c>
      <c r="I1174">
        <v>1060</v>
      </c>
      <c r="J1174">
        <v>1093</v>
      </c>
      <c r="K1174">
        <v>1112</v>
      </c>
      <c r="L1174">
        <v>1200</v>
      </c>
      <c r="M1174">
        <v>1305</v>
      </c>
      <c r="N1174">
        <v>1529</v>
      </c>
      <c r="O1174">
        <v>1638</v>
      </c>
      <c r="P1174">
        <v>1820</v>
      </c>
      <c r="Q1174">
        <v>1787</v>
      </c>
      <c r="R1174">
        <v>1940</v>
      </c>
      <c r="S1174">
        <v>1950</v>
      </c>
      <c r="T1174">
        <v>1963</v>
      </c>
      <c r="U1174">
        <v>1908</v>
      </c>
    </row>
    <row r="1175" spans="1:21" x14ac:dyDescent="0.25">
      <c r="A1175">
        <v>8067</v>
      </c>
      <c r="B1175" t="s">
        <v>85</v>
      </c>
      <c r="C1175">
        <v>7</v>
      </c>
      <c r="D1175" t="s">
        <v>8</v>
      </c>
      <c r="E1175">
        <v>1100</v>
      </c>
      <c r="F1175">
        <v>53</v>
      </c>
      <c r="G1175" t="s">
        <v>33</v>
      </c>
      <c r="H1175">
        <v>1616</v>
      </c>
      <c r="I1175">
        <v>1714</v>
      </c>
      <c r="J1175">
        <v>1698</v>
      </c>
      <c r="K1175">
        <v>1808</v>
      </c>
      <c r="L1175">
        <v>2021</v>
      </c>
      <c r="M1175">
        <v>2178</v>
      </c>
      <c r="N1175">
        <v>2372</v>
      </c>
      <c r="O1175">
        <v>2317</v>
      </c>
      <c r="P1175">
        <v>2179</v>
      </c>
      <c r="Q1175">
        <v>2115</v>
      </c>
      <c r="R1175">
        <v>2193</v>
      </c>
      <c r="S1175">
        <v>2260</v>
      </c>
      <c r="T1175">
        <v>2293</v>
      </c>
      <c r="U1175">
        <v>2294</v>
      </c>
    </row>
    <row r="1176" spans="1:21" x14ac:dyDescent="0.25">
      <c r="A1176">
        <v>8067</v>
      </c>
      <c r="B1176" t="s">
        <v>85</v>
      </c>
      <c r="C1176">
        <v>7</v>
      </c>
      <c r="D1176" t="s">
        <v>8</v>
      </c>
      <c r="E1176">
        <v>1200</v>
      </c>
      <c r="F1176">
        <v>54</v>
      </c>
      <c r="G1176" t="s">
        <v>34</v>
      </c>
      <c r="H1176">
        <v>1984</v>
      </c>
      <c r="I1176">
        <v>1993</v>
      </c>
      <c r="J1176">
        <v>2055</v>
      </c>
      <c r="K1176">
        <v>2251</v>
      </c>
      <c r="L1176">
        <v>2358</v>
      </c>
      <c r="M1176">
        <v>2463</v>
      </c>
      <c r="N1176">
        <v>2637</v>
      </c>
      <c r="O1176">
        <v>2633</v>
      </c>
      <c r="P1176">
        <v>2465</v>
      </c>
      <c r="Q1176">
        <v>2386</v>
      </c>
      <c r="R1176">
        <v>2417</v>
      </c>
      <c r="S1176">
        <v>2407</v>
      </c>
      <c r="T1176">
        <v>2437</v>
      </c>
      <c r="U1176">
        <v>2488</v>
      </c>
    </row>
    <row r="1177" spans="1:21" x14ac:dyDescent="0.25">
      <c r="A1177">
        <v>8067</v>
      </c>
      <c r="B1177" t="s">
        <v>85</v>
      </c>
      <c r="C1177">
        <v>7</v>
      </c>
      <c r="D1177" t="s">
        <v>8</v>
      </c>
      <c r="E1177">
        <v>1300</v>
      </c>
      <c r="F1177">
        <v>55</v>
      </c>
      <c r="G1177" t="s">
        <v>35</v>
      </c>
      <c r="H1177">
        <v>61</v>
      </c>
      <c r="I1177" t="s">
        <v>49</v>
      </c>
      <c r="J1177">
        <v>27</v>
      </c>
      <c r="K1177">
        <v>43</v>
      </c>
      <c r="L1177">
        <v>45</v>
      </c>
      <c r="M1177">
        <v>68</v>
      </c>
      <c r="N1177">
        <v>72</v>
      </c>
      <c r="O1177">
        <v>215</v>
      </c>
      <c r="P1177">
        <v>116</v>
      </c>
      <c r="Q1177">
        <v>73</v>
      </c>
      <c r="R1177" t="s">
        <v>49</v>
      </c>
      <c r="S1177">
        <v>104</v>
      </c>
      <c r="T1177">
        <v>104</v>
      </c>
      <c r="U1177">
        <v>116</v>
      </c>
    </row>
    <row r="1178" spans="1:21" x14ac:dyDescent="0.25">
      <c r="A1178">
        <v>8067</v>
      </c>
      <c r="B1178" t="s">
        <v>85</v>
      </c>
      <c r="C1178">
        <v>7</v>
      </c>
      <c r="D1178" t="s">
        <v>8</v>
      </c>
      <c r="E1178">
        <v>1400</v>
      </c>
      <c r="F1178">
        <v>56</v>
      </c>
      <c r="G1178" t="s">
        <v>36</v>
      </c>
      <c r="H1178">
        <v>1086</v>
      </c>
      <c r="I1178" t="s">
        <v>49</v>
      </c>
      <c r="J1178">
        <v>1260</v>
      </c>
      <c r="K1178">
        <v>1473</v>
      </c>
      <c r="L1178">
        <v>1471</v>
      </c>
      <c r="M1178">
        <v>1547</v>
      </c>
      <c r="N1178">
        <v>1708</v>
      </c>
      <c r="O1178">
        <v>1860</v>
      </c>
      <c r="P1178">
        <v>1767</v>
      </c>
      <c r="Q1178">
        <v>1766</v>
      </c>
      <c r="R1178">
        <v>1441</v>
      </c>
      <c r="S1178">
        <v>1400</v>
      </c>
      <c r="T1178">
        <v>1430</v>
      </c>
      <c r="U1178">
        <v>1472</v>
      </c>
    </row>
    <row r="1179" spans="1:21" x14ac:dyDescent="0.25">
      <c r="A1179">
        <v>8067</v>
      </c>
      <c r="B1179" t="s">
        <v>85</v>
      </c>
      <c r="C1179">
        <v>7</v>
      </c>
      <c r="D1179" t="s">
        <v>8</v>
      </c>
      <c r="E1179">
        <v>1500</v>
      </c>
      <c r="F1179">
        <v>61</v>
      </c>
      <c r="G1179" t="s">
        <v>37</v>
      </c>
      <c r="H1179">
        <v>341</v>
      </c>
      <c r="I1179">
        <v>352</v>
      </c>
      <c r="J1179">
        <v>360</v>
      </c>
      <c r="K1179">
        <v>383</v>
      </c>
      <c r="L1179">
        <v>453</v>
      </c>
      <c r="M1179">
        <v>491</v>
      </c>
      <c r="N1179">
        <v>452</v>
      </c>
      <c r="O1179">
        <v>476</v>
      </c>
      <c r="P1179">
        <v>479</v>
      </c>
      <c r="Q1179">
        <v>543</v>
      </c>
      <c r="R1179">
        <v>503</v>
      </c>
      <c r="S1179">
        <v>533</v>
      </c>
      <c r="T1179">
        <v>558</v>
      </c>
      <c r="U1179">
        <v>570</v>
      </c>
    </row>
    <row r="1180" spans="1:21" x14ac:dyDescent="0.25">
      <c r="A1180">
        <v>8067</v>
      </c>
      <c r="B1180" t="s">
        <v>85</v>
      </c>
      <c r="C1180">
        <v>7</v>
      </c>
      <c r="D1180" t="s">
        <v>8</v>
      </c>
      <c r="E1180">
        <v>1600</v>
      </c>
      <c r="F1180">
        <v>62</v>
      </c>
      <c r="G1180" t="s">
        <v>38</v>
      </c>
      <c r="H1180">
        <v>2864</v>
      </c>
      <c r="I1180">
        <v>2956</v>
      </c>
      <c r="J1180">
        <v>2963</v>
      </c>
      <c r="K1180">
        <v>2992</v>
      </c>
      <c r="L1180">
        <v>3078</v>
      </c>
      <c r="M1180">
        <v>3130</v>
      </c>
      <c r="N1180">
        <v>3238</v>
      </c>
      <c r="O1180">
        <v>3312</v>
      </c>
      <c r="P1180">
        <v>3413</v>
      </c>
      <c r="Q1180">
        <v>3532</v>
      </c>
      <c r="R1180">
        <v>3588</v>
      </c>
      <c r="S1180">
        <v>3665</v>
      </c>
      <c r="T1180">
        <v>3691</v>
      </c>
      <c r="U1180">
        <v>3788</v>
      </c>
    </row>
    <row r="1181" spans="1:21" x14ac:dyDescent="0.25">
      <c r="A1181">
        <v>8067</v>
      </c>
      <c r="B1181" t="s">
        <v>85</v>
      </c>
      <c r="C1181">
        <v>7</v>
      </c>
      <c r="D1181" t="s">
        <v>8</v>
      </c>
      <c r="E1181">
        <v>1700</v>
      </c>
      <c r="F1181">
        <v>71</v>
      </c>
      <c r="G1181" t="s">
        <v>39</v>
      </c>
      <c r="H1181">
        <v>1260</v>
      </c>
      <c r="I1181">
        <v>1244</v>
      </c>
      <c r="J1181">
        <v>1178</v>
      </c>
      <c r="K1181">
        <v>1297</v>
      </c>
      <c r="L1181">
        <v>1269</v>
      </c>
      <c r="M1181">
        <v>1284</v>
      </c>
      <c r="N1181">
        <v>1306</v>
      </c>
      <c r="O1181">
        <v>1311</v>
      </c>
      <c r="P1181">
        <v>1306</v>
      </c>
      <c r="Q1181">
        <v>1348</v>
      </c>
      <c r="R1181">
        <v>1418</v>
      </c>
      <c r="S1181">
        <v>1475</v>
      </c>
      <c r="T1181">
        <v>1447</v>
      </c>
      <c r="U1181">
        <v>1481</v>
      </c>
    </row>
    <row r="1182" spans="1:21" x14ac:dyDescent="0.25">
      <c r="A1182">
        <v>8067</v>
      </c>
      <c r="B1182" t="s">
        <v>85</v>
      </c>
      <c r="C1182">
        <v>7</v>
      </c>
      <c r="D1182" t="s">
        <v>8</v>
      </c>
      <c r="E1182">
        <v>1800</v>
      </c>
      <c r="F1182">
        <v>72</v>
      </c>
      <c r="G1182" t="s">
        <v>40</v>
      </c>
      <c r="H1182">
        <v>3529</v>
      </c>
      <c r="I1182">
        <v>3435</v>
      </c>
      <c r="J1182">
        <v>3355</v>
      </c>
      <c r="K1182">
        <v>3427</v>
      </c>
      <c r="L1182">
        <v>3498</v>
      </c>
      <c r="M1182">
        <v>3622</v>
      </c>
      <c r="N1182">
        <v>3542</v>
      </c>
      <c r="O1182">
        <v>3536</v>
      </c>
      <c r="P1182">
        <v>3252</v>
      </c>
      <c r="Q1182">
        <v>3140</v>
      </c>
      <c r="R1182">
        <v>3223</v>
      </c>
      <c r="S1182">
        <v>3321</v>
      </c>
      <c r="T1182">
        <v>3475</v>
      </c>
      <c r="U1182">
        <v>3534</v>
      </c>
    </row>
    <row r="1183" spans="1:21" x14ac:dyDescent="0.25">
      <c r="A1183">
        <v>8067</v>
      </c>
      <c r="B1183" t="s">
        <v>85</v>
      </c>
      <c r="C1183">
        <v>7</v>
      </c>
      <c r="D1183" t="s">
        <v>8</v>
      </c>
      <c r="E1183">
        <v>1900</v>
      </c>
      <c r="F1183">
        <v>81</v>
      </c>
      <c r="G1183" t="s">
        <v>41</v>
      </c>
      <c r="H1183">
        <v>1497</v>
      </c>
      <c r="I1183">
        <v>1524</v>
      </c>
      <c r="J1183">
        <v>1586</v>
      </c>
      <c r="K1183">
        <v>1621</v>
      </c>
      <c r="L1183" t="s">
        <v>49</v>
      </c>
      <c r="M1183">
        <v>1693</v>
      </c>
      <c r="N1183">
        <v>1758</v>
      </c>
      <c r="O1183">
        <v>1848</v>
      </c>
      <c r="P1183">
        <v>1755</v>
      </c>
      <c r="Q1183">
        <v>1662</v>
      </c>
      <c r="R1183">
        <v>1668</v>
      </c>
      <c r="S1183">
        <v>1733</v>
      </c>
      <c r="T1183">
        <v>1754</v>
      </c>
      <c r="U1183">
        <v>1793</v>
      </c>
    </row>
    <row r="1184" spans="1:21" x14ac:dyDescent="0.25">
      <c r="A1184">
        <v>8067</v>
      </c>
      <c r="B1184" t="s">
        <v>85</v>
      </c>
      <c r="C1184">
        <v>7</v>
      </c>
      <c r="D1184" t="s">
        <v>8</v>
      </c>
      <c r="E1184">
        <v>2000</v>
      </c>
      <c r="F1184" t="s">
        <v>9</v>
      </c>
      <c r="G1184" t="s">
        <v>42</v>
      </c>
      <c r="H1184">
        <v>4751</v>
      </c>
      <c r="I1184">
        <v>5112</v>
      </c>
      <c r="J1184">
        <v>5232</v>
      </c>
      <c r="K1184">
        <v>5244</v>
      </c>
      <c r="L1184">
        <v>5360</v>
      </c>
      <c r="M1184">
        <v>5529</v>
      </c>
      <c r="N1184">
        <v>5722</v>
      </c>
      <c r="O1184">
        <v>5895</v>
      </c>
      <c r="P1184">
        <v>6091</v>
      </c>
      <c r="Q1184">
        <v>5977</v>
      </c>
      <c r="R1184">
        <v>5785</v>
      </c>
      <c r="S1184">
        <v>5738</v>
      </c>
      <c r="T1184">
        <v>5729</v>
      </c>
      <c r="U1184">
        <v>5725</v>
      </c>
    </row>
    <row r="1185" spans="1:21" x14ac:dyDescent="0.25">
      <c r="A1185">
        <v>8067</v>
      </c>
      <c r="B1185" t="s">
        <v>85</v>
      </c>
      <c r="C1185">
        <v>7</v>
      </c>
      <c r="D1185" t="s">
        <v>8</v>
      </c>
      <c r="E1185">
        <v>2001</v>
      </c>
      <c r="F1185" t="s">
        <v>9</v>
      </c>
      <c r="G1185" t="s">
        <v>43</v>
      </c>
      <c r="H1185">
        <v>364</v>
      </c>
      <c r="I1185">
        <v>421</v>
      </c>
      <c r="J1185">
        <v>467</v>
      </c>
      <c r="K1185">
        <v>455</v>
      </c>
      <c r="L1185">
        <v>450</v>
      </c>
      <c r="M1185">
        <v>441</v>
      </c>
      <c r="N1185">
        <v>428</v>
      </c>
      <c r="O1185">
        <v>408</v>
      </c>
      <c r="P1185">
        <v>407</v>
      </c>
      <c r="Q1185">
        <v>428</v>
      </c>
      <c r="R1185">
        <v>388</v>
      </c>
      <c r="S1185">
        <v>387</v>
      </c>
      <c r="T1185">
        <v>366</v>
      </c>
      <c r="U1185">
        <v>343</v>
      </c>
    </row>
    <row r="1186" spans="1:21" x14ac:dyDescent="0.25">
      <c r="A1186">
        <v>8067</v>
      </c>
      <c r="B1186" t="s">
        <v>85</v>
      </c>
      <c r="C1186">
        <v>7</v>
      </c>
      <c r="D1186" t="s">
        <v>8</v>
      </c>
      <c r="E1186">
        <v>2002</v>
      </c>
      <c r="F1186" t="s">
        <v>9</v>
      </c>
      <c r="G1186" t="s">
        <v>44</v>
      </c>
      <c r="H1186">
        <v>122</v>
      </c>
      <c r="I1186">
        <v>126</v>
      </c>
      <c r="J1186">
        <v>126</v>
      </c>
      <c r="K1186">
        <v>122</v>
      </c>
      <c r="L1186">
        <v>111</v>
      </c>
      <c r="M1186">
        <v>115</v>
      </c>
      <c r="N1186">
        <v>121</v>
      </c>
      <c r="O1186">
        <v>125</v>
      </c>
      <c r="P1186">
        <v>130</v>
      </c>
      <c r="Q1186">
        <v>137</v>
      </c>
      <c r="R1186">
        <v>137</v>
      </c>
      <c r="S1186">
        <v>135</v>
      </c>
      <c r="T1186">
        <v>137</v>
      </c>
      <c r="U1186">
        <v>139</v>
      </c>
    </row>
    <row r="1187" spans="1:21" x14ac:dyDescent="0.25">
      <c r="A1187">
        <v>8067</v>
      </c>
      <c r="B1187" t="s">
        <v>85</v>
      </c>
      <c r="C1187">
        <v>7</v>
      </c>
      <c r="D1187" t="s">
        <v>8</v>
      </c>
      <c r="E1187">
        <v>2010</v>
      </c>
      <c r="F1187" t="s">
        <v>9</v>
      </c>
      <c r="G1187" t="s">
        <v>45</v>
      </c>
      <c r="H1187">
        <v>4265</v>
      </c>
      <c r="I1187">
        <v>4565</v>
      </c>
      <c r="J1187">
        <v>4639</v>
      </c>
      <c r="K1187">
        <v>4667</v>
      </c>
      <c r="L1187">
        <v>4799</v>
      </c>
      <c r="M1187">
        <v>4973</v>
      </c>
      <c r="N1187">
        <v>5173</v>
      </c>
      <c r="O1187">
        <v>5362</v>
      </c>
      <c r="P1187">
        <v>5554</v>
      </c>
      <c r="Q1187">
        <v>5412</v>
      </c>
      <c r="R1187">
        <v>5260</v>
      </c>
      <c r="S1187">
        <v>5216</v>
      </c>
      <c r="T1187">
        <v>5226</v>
      </c>
      <c r="U1187">
        <v>5243</v>
      </c>
    </row>
    <row r="1188" spans="1:21" x14ac:dyDescent="0.25">
      <c r="A1188">
        <v>8067</v>
      </c>
      <c r="B1188" t="s">
        <v>85</v>
      </c>
      <c r="C1188">
        <v>7</v>
      </c>
      <c r="D1188" t="s">
        <v>8</v>
      </c>
      <c r="E1188">
        <v>2011</v>
      </c>
      <c r="F1188" t="s">
        <v>9</v>
      </c>
      <c r="G1188" t="s">
        <v>46</v>
      </c>
      <c r="H1188">
        <v>1268</v>
      </c>
      <c r="I1188">
        <v>1277</v>
      </c>
      <c r="J1188">
        <v>1260</v>
      </c>
      <c r="K1188">
        <v>1243</v>
      </c>
      <c r="L1188">
        <v>1308</v>
      </c>
      <c r="M1188">
        <v>1309</v>
      </c>
      <c r="N1188">
        <v>1321</v>
      </c>
      <c r="O1188">
        <v>1383</v>
      </c>
      <c r="P1188">
        <v>1412</v>
      </c>
      <c r="Q1188">
        <v>1361</v>
      </c>
      <c r="R1188">
        <v>1333</v>
      </c>
      <c r="S1188">
        <v>1405</v>
      </c>
      <c r="T1188">
        <v>1371</v>
      </c>
      <c r="U1188">
        <v>1354</v>
      </c>
    </row>
    <row r="1189" spans="1:21" x14ac:dyDescent="0.25">
      <c r="A1189">
        <v>8067</v>
      </c>
      <c r="B1189" t="s">
        <v>85</v>
      </c>
      <c r="C1189">
        <v>7</v>
      </c>
      <c r="D1189" t="s">
        <v>8</v>
      </c>
      <c r="E1189">
        <v>2012</v>
      </c>
      <c r="F1189" t="s">
        <v>9</v>
      </c>
      <c r="G1189" t="s">
        <v>47</v>
      </c>
      <c r="H1189">
        <v>2997</v>
      </c>
      <c r="I1189">
        <v>3288</v>
      </c>
      <c r="J1189">
        <v>3379</v>
      </c>
      <c r="K1189">
        <v>3424</v>
      </c>
      <c r="L1189">
        <v>3491</v>
      </c>
      <c r="M1189">
        <v>3664</v>
      </c>
      <c r="N1189">
        <v>3852</v>
      </c>
      <c r="O1189">
        <v>3979</v>
      </c>
      <c r="P1189">
        <v>4142</v>
      </c>
      <c r="Q1189">
        <v>4051</v>
      </c>
      <c r="R1189">
        <v>3927</v>
      </c>
      <c r="S1189">
        <v>3811</v>
      </c>
      <c r="T1189">
        <v>3855</v>
      </c>
      <c r="U1189">
        <v>3889</v>
      </c>
    </row>
    <row r="1190" spans="1:21" x14ac:dyDescent="0.25">
      <c r="A1190">
        <v>8069</v>
      </c>
      <c r="B1190" t="s">
        <v>86</v>
      </c>
      <c r="C1190">
        <v>7</v>
      </c>
      <c r="D1190" t="s">
        <v>8</v>
      </c>
      <c r="E1190">
        <v>10</v>
      </c>
      <c r="F1190" t="s">
        <v>9</v>
      </c>
      <c r="G1190" t="s">
        <v>10</v>
      </c>
      <c r="H1190">
        <v>170581</v>
      </c>
      <c r="I1190">
        <v>171477</v>
      </c>
      <c r="J1190">
        <v>171809</v>
      </c>
      <c r="K1190">
        <v>177619</v>
      </c>
      <c r="L1190">
        <v>182253</v>
      </c>
      <c r="M1190">
        <v>185701</v>
      </c>
      <c r="N1190">
        <v>192140</v>
      </c>
      <c r="O1190">
        <v>192395</v>
      </c>
      <c r="P1190">
        <v>188943</v>
      </c>
      <c r="Q1190">
        <v>188412</v>
      </c>
      <c r="R1190">
        <v>192251</v>
      </c>
      <c r="S1190">
        <v>195469</v>
      </c>
      <c r="T1190">
        <v>201852</v>
      </c>
      <c r="U1190">
        <v>207650</v>
      </c>
    </row>
    <row r="1191" spans="1:21" x14ac:dyDescent="0.25">
      <c r="A1191">
        <v>8069</v>
      </c>
      <c r="B1191" t="s">
        <v>86</v>
      </c>
      <c r="C1191">
        <v>7</v>
      </c>
      <c r="D1191" t="s">
        <v>8</v>
      </c>
      <c r="E1191">
        <v>20</v>
      </c>
      <c r="F1191" t="s">
        <v>9</v>
      </c>
      <c r="G1191" t="s">
        <v>11</v>
      </c>
      <c r="H1191">
        <v>131479</v>
      </c>
      <c r="I1191">
        <v>131391</v>
      </c>
      <c r="J1191">
        <v>130523</v>
      </c>
      <c r="K1191">
        <v>132935</v>
      </c>
      <c r="L1191">
        <v>135751</v>
      </c>
      <c r="M1191">
        <v>138327</v>
      </c>
      <c r="N1191">
        <v>141368</v>
      </c>
      <c r="O1191">
        <v>142579</v>
      </c>
      <c r="P1191">
        <v>138069</v>
      </c>
      <c r="Q1191">
        <v>137760</v>
      </c>
      <c r="R1191">
        <v>140130</v>
      </c>
      <c r="S1191">
        <v>143717</v>
      </c>
      <c r="T1191">
        <v>148513</v>
      </c>
      <c r="U1191">
        <v>153615</v>
      </c>
    </row>
    <row r="1192" spans="1:21" x14ac:dyDescent="0.25">
      <c r="A1192">
        <v>8069</v>
      </c>
      <c r="B1192" t="s">
        <v>86</v>
      </c>
      <c r="C1192">
        <v>7</v>
      </c>
      <c r="D1192" t="s">
        <v>8</v>
      </c>
      <c r="E1192">
        <v>40</v>
      </c>
      <c r="F1192" t="s">
        <v>9</v>
      </c>
      <c r="G1192" t="s">
        <v>12</v>
      </c>
      <c r="H1192">
        <v>39102</v>
      </c>
      <c r="I1192">
        <v>40086</v>
      </c>
      <c r="J1192">
        <v>41286</v>
      </c>
      <c r="K1192">
        <v>44684</v>
      </c>
      <c r="L1192">
        <v>46502</v>
      </c>
      <c r="M1192">
        <v>47374</v>
      </c>
      <c r="N1192">
        <v>50772</v>
      </c>
      <c r="O1192">
        <v>49816</v>
      </c>
      <c r="P1192">
        <v>50874</v>
      </c>
      <c r="Q1192">
        <v>50652</v>
      </c>
      <c r="R1192">
        <v>52121</v>
      </c>
      <c r="S1192">
        <v>51752</v>
      </c>
      <c r="T1192">
        <v>53339</v>
      </c>
      <c r="U1192">
        <v>54035</v>
      </c>
    </row>
    <row r="1193" spans="1:21" x14ac:dyDescent="0.25">
      <c r="A1193">
        <v>8069</v>
      </c>
      <c r="B1193" t="s">
        <v>86</v>
      </c>
      <c r="C1193">
        <v>7</v>
      </c>
      <c r="D1193" t="s">
        <v>8</v>
      </c>
      <c r="E1193">
        <v>50</v>
      </c>
      <c r="F1193" t="s">
        <v>9</v>
      </c>
      <c r="G1193" t="s">
        <v>13</v>
      </c>
      <c r="H1193">
        <v>1460</v>
      </c>
      <c r="I1193">
        <v>1519</v>
      </c>
      <c r="J1193">
        <v>1460</v>
      </c>
      <c r="K1193">
        <v>1384</v>
      </c>
      <c r="L1193">
        <v>1347</v>
      </c>
      <c r="M1193">
        <v>1312</v>
      </c>
      <c r="N1193">
        <v>1550</v>
      </c>
      <c r="O1193">
        <v>1505</v>
      </c>
      <c r="P1193">
        <v>1466</v>
      </c>
      <c r="Q1193">
        <v>1464</v>
      </c>
      <c r="R1193">
        <v>1461</v>
      </c>
      <c r="S1193">
        <v>1413</v>
      </c>
      <c r="T1193">
        <v>1408</v>
      </c>
      <c r="U1193">
        <v>1385</v>
      </c>
    </row>
    <row r="1194" spans="1:21" x14ac:dyDescent="0.25">
      <c r="A1194">
        <v>8069</v>
      </c>
      <c r="B1194" t="s">
        <v>86</v>
      </c>
      <c r="C1194">
        <v>7</v>
      </c>
      <c r="D1194" t="s">
        <v>8</v>
      </c>
      <c r="E1194">
        <v>60</v>
      </c>
      <c r="F1194" t="s">
        <v>9</v>
      </c>
      <c r="G1194" t="s">
        <v>14</v>
      </c>
      <c r="H1194">
        <v>37642</v>
      </c>
      <c r="I1194">
        <v>38567</v>
      </c>
      <c r="J1194">
        <v>39826</v>
      </c>
      <c r="K1194">
        <v>43300</v>
      </c>
      <c r="L1194">
        <v>45155</v>
      </c>
      <c r="M1194">
        <v>46062</v>
      </c>
      <c r="N1194">
        <v>49222</v>
      </c>
      <c r="O1194">
        <v>48311</v>
      </c>
      <c r="P1194">
        <v>49408</v>
      </c>
      <c r="Q1194">
        <v>49188</v>
      </c>
      <c r="R1194">
        <v>50660</v>
      </c>
      <c r="S1194">
        <v>50339</v>
      </c>
      <c r="T1194">
        <v>51931</v>
      </c>
      <c r="U1194">
        <v>52650</v>
      </c>
    </row>
    <row r="1195" spans="1:21" x14ac:dyDescent="0.25">
      <c r="A1195">
        <v>8069</v>
      </c>
      <c r="B1195" t="s">
        <v>86</v>
      </c>
      <c r="C1195">
        <v>7</v>
      </c>
      <c r="D1195" t="s">
        <v>8</v>
      </c>
      <c r="E1195">
        <v>70</v>
      </c>
      <c r="F1195" t="s">
        <v>15</v>
      </c>
      <c r="G1195" t="s">
        <v>16</v>
      </c>
      <c r="H1195">
        <v>2074</v>
      </c>
      <c r="I1195">
        <v>1994</v>
      </c>
      <c r="J1195">
        <v>2058</v>
      </c>
      <c r="K1195">
        <v>1964</v>
      </c>
      <c r="L1195">
        <v>1956</v>
      </c>
      <c r="M1195">
        <v>1946</v>
      </c>
      <c r="N1195">
        <v>2118</v>
      </c>
      <c r="O1195">
        <v>2087</v>
      </c>
      <c r="P1195">
        <v>2014</v>
      </c>
      <c r="Q1195">
        <v>2023</v>
      </c>
      <c r="R1195">
        <v>1975</v>
      </c>
      <c r="S1195">
        <v>1917</v>
      </c>
      <c r="T1195">
        <v>1946</v>
      </c>
      <c r="U1195">
        <v>1889</v>
      </c>
    </row>
    <row r="1196" spans="1:21" x14ac:dyDescent="0.25">
      <c r="A1196">
        <v>8069</v>
      </c>
      <c r="B1196" t="s">
        <v>86</v>
      </c>
      <c r="C1196">
        <v>7</v>
      </c>
      <c r="D1196" t="s">
        <v>8</v>
      </c>
      <c r="E1196">
        <v>80</v>
      </c>
      <c r="F1196" t="s">
        <v>9</v>
      </c>
      <c r="G1196" t="s">
        <v>17</v>
      </c>
      <c r="H1196">
        <v>168507</v>
      </c>
      <c r="I1196">
        <v>169483</v>
      </c>
      <c r="J1196">
        <v>169751</v>
      </c>
      <c r="K1196">
        <v>175655</v>
      </c>
      <c r="L1196">
        <v>180297</v>
      </c>
      <c r="M1196">
        <v>183755</v>
      </c>
      <c r="N1196">
        <v>190022</v>
      </c>
      <c r="O1196">
        <v>190308</v>
      </c>
      <c r="P1196">
        <v>186929</v>
      </c>
      <c r="Q1196">
        <v>186389</v>
      </c>
      <c r="R1196">
        <v>190276</v>
      </c>
      <c r="S1196">
        <v>193552</v>
      </c>
      <c r="T1196">
        <v>199906</v>
      </c>
      <c r="U1196">
        <v>205761</v>
      </c>
    </row>
    <row r="1197" spans="1:21" x14ac:dyDescent="0.25">
      <c r="A1197">
        <v>8069</v>
      </c>
      <c r="B1197" t="s">
        <v>86</v>
      </c>
      <c r="C1197">
        <v>7</v>
      </c>
      <c r="D1197" t="s">
        <v>8</v>
      </c>
      <c r="E1197">
        <v>90</v>
      </c>
      <c r="F1197" t="s">
        <v>9</v>
      </c>
      <c r="G1197" t="s">
        <v>18</v>
      </c>
      <c r="H1197">
        <v>142848</v>
      </c>
      <c r="I1197">
        <v>143155</v>
      </c>
      <c r="J1197">
        <v>143405</v>
      </c>
      <c r="K1197">
        <v>149203</v>
      </c>
      <c r="L1197">
        <v>153329</v>
      </c>
      <c r="M1197">
        <v>156651</v>
      </c>
      <c r="N1197">
        <v>162273</v>
      </c>
      <c r="O1197">
        <v>161758</v>
      </c>
      <c r="P1197">
        <v>158062</v>
      </c>
      <c r="Q1197">
        <v>157708</v>
      </c>
      <c r="R1197">
        <v>161429</v>
      </c>
      <c r="S1197">
        <v>164068</v>
      </c>
      <c r="T1197">
        <v>164924</v>
      </c>
      <c r="U1197">
        <v>170150</v>
      </c>
    </row>
    <row r="1198" spans="1:21" x14ac:dyDescent="0.25">
      <c r="A1198">
        <v>8069</v>
      </c>
      <c r="B1198" t="s">
        <v>86</v>
      </c>
      <c r="C1198">
        <v>7</v>
      </c>
      <c r="D1198" t="s">
        <v>8</v>
      </c>
      <c r="E1198">
        <v>100</v>
      </c>
      <c r="F1198" t="s">
        <v>19</v>
      </c>
      <c r="G1198" t="s">
        <v>20</v>
      </c>
      <c r="H1198">
        <v>461</v>
      </c>
      <c r="I1198">
        <v>530</v>
      </c>
      <c r="J1198">
        <v>469</v>
      </c>
      <c r="K1198">
        <v>537</v>
      </c>
      <c r="L1198">
        <v>513</v>
      </c>
      <c r="M1198">
        <v>527</v>
      </c>
      <c r="N1198">
        <v>598</v>
      </c>
      <c r="O1198">
        <v>613</v>
      </c>
      <c r="P1198">
        <v>603</v>
      </c>
      <c r="Q1198">
        <v>593</v>
      </c>
      <c r="R1198">
        <v>567</v>
      </c>
      <c r="S1198">
        <v>616</v>
      </c>
      <c r="T1198">
        <v>603</v>
      </c>
      <c r="U1198">
        <v>593</v>
      </c>
    </row>
    <row r="1199" spans="1:21" x14ac:dyDescent="0.25">
      <c r="A1199">
        <v>8069</v>
      </c>
      <c r="B1199" t="s">
        <v>86</v>
      </c>
      <c r="C1199">
        <v>7</v>
      </c>
      <c r="D1199" t="s">
        <v>8</v>
      </c>
      <c r="E1199">
        <v>200</v>
      </c>
      <c r="F1199">
        <v>21</v>
      </c>
      <c r="G1199" t="s">
        <v>21</v>
      </c>
      <c r="H1199">
        <v>689</v>
      </c>
      <c r="I1199">
        <v>647</v>
      </c>
      <c r="J1199">
        <v>715</v>
      </c>
      <c r="K1199">
        <v>715</v>
      </c>
      <c r="L1199">
        <v>793</v>
      </c>
      <c r="M1199">
        <v>866</v>
      </c>
      <c r="N1199">
        <v>960</v>
      </c>
      <c r="O1199">
        <v>1079</v>
      </c>
      <c r="P1199">
        <v>1008</v>
      </c>
      <c r="Q1199">
        <v>1273</v>
      </c>
      <c r="R1199">
        <v>1169</v>
      </c>
      <c r="S1199">
        <v>1660</v>
      </c>
      <c r="T1199">
        <v>1803</v>
      </c>
      <c r="U1199">
        <v>2028</v>
      </c>
    </row>
    <row r="1200" spans="1:21" x14ac:dyDescent="0.25">
      <c r="A1200">
        <v>8069</v>
      </c>
      <c r="B1200" t="s">
        <v>86</v>
      </c>
      <c r="C1200">
        <v>7</v>
      </c>
      <c r="D1200" t="s">
        <v>8</v>
      </c>
      <c r="E1200">
        <v>300</v>
      </c>
      <c r="F1200">
        <v>22</v>
      </c>
      <c r="G1200" t="s">
        <v>22</v>
      </c>
      <c r="H1200">
        <v>230</v>
      </c>
      <c r="I1200">
        <v>230</v>
      </c>
      <c r="J1200">
        <v>227</v>
      </c>
      <c r="K1200">
        <v>231</v>
      </c>
      <c r="L1200">
        <v>238</v>
      </c>
      <c r="M1200">
        <v>253</v>
      </c>
      <c r="N1200">
        <v>264</v>
      </c>
      <c r="O1200">
        <v>259</v>
      </c>
      <c r="P1200">
        <v>258</v>
      </c>
      <c r="Q1200">
        <v>254</v>
      </c>
      <c r="R1200">
        <v>255</v>
      </c>
      <c r="S1200">
        <v>247</v>
      </c>
      <c r="T1200">
        <v>235</v>
      </c>
      <c r="U1200">
        <v>248</v>
      </c>
    </row>
    <row r="1201" spans="1:21" x14ac:dyDescent="0.25">
      <c r="A1201">
        <v>8069</v>
      </c>
      <c r="B1201" t="s">
        <v>86</v>
      </c>
      <c r="C1201">
        <v>7</v>
      </c>
      <c r="D1201" t="s">
        <v>8</v>
      </c>
      <c r="E1201">
        <v>400</v>
      </c>
      <c r="F1201">
        <v>23</v>
      </c>
      <c r="G1201" t="s">
        <v>23</v>
      </c>
      <c r="H1201">
        <v>14842</v>
      </c>
      <c r="I1201">
        <v>14792</v>
      </c>
      <c r="J1201">
        <v>14345</v>
      </c>
      <c r="K1201">
        <v>14805</v>
      </c>
      <c r="L1201">
        <v>15737</v>
      </c>
      <c r="M1201">
        <v>16033</v>
      </c>
      <c r="N1201">
        <v>15983</v>
      </c>
      <c r="O1201">
        <v>14750</v>
      </c>
      <c r="P1201">
        <v>13090</v>
      </c>
      <c r="Q1201">
        <v>11876</v>
      </c>
      <c r="R1201">
        <v>11620</v>
      </c>
      <c r="S1201">
        <v>12135</v>
      </c>
      <c r="T1201">
        <v>13032</v>
      </c>
      <c r="U1201">
        <v>14038</v>
      </c>
    </row>
    <row r="1202" spans="1:21" x14ac:dyDescent="0.25">
      <c r="A1202">
        <v>8069</v>
      </c>
      <c r="B1202" t="s">
        <v>86</v>
      </c>
      <c r="C1202">
        <v>7</v>
      </c>
      <c r="D1202" t="s">
        <v>8</v>
      </c>
      <c r="E1202">
        <v>500</v>
      </c>
      <c r="F1202" t="s">
        <v>24</v>
      </c>
      <c r="G1202" t="s">
        <v>25</v>
      </c>
      <c r="H1202">
        <v>18613</v>
      </c>
      <c r="I1202">
        <v>16839</v>
      </c>
      <c r="J1202">
        <v>13675</v>
      </c>
      <c r="K1202">
        <v>13487</v>
      </c>
      <c r="L1202">
        <v>13501</v>
      </c>
      <c r="M1202">
        <v>13042</v>
      </c>
      <c r="N1202">
        <v>13253</v>
      </c>
      <c r="O1202">
        <v>12993</v>
      </c>
      <c r="P1202">
        <v>12138</v>
      </c>
      <c r="Q1202">
        <v>11686</v>
      </c>
      <c r="R1202">
        <v>12211</v>
      </c>
      <c r="S1202">
        <v>12675</v>
      </c>
      <c r="T1202">
        <v>13201</v>
      </c>
      <c r="U1202">
        <v>13711</v>
      </c>
    </row>
    <row r="1203" spans="1:21" x14ac:dyDescent="0.25">
      <c r="A1203">
        <v>8069</v>
      </c>
      <c r="B1203" t="s">
        <v>86</v>
      </c>
      <c r="C1203">
        <v>7</v>
      </c>
      <c r="D1203" t="s">
        <v>8</v>
      </c>
      <c r="E1203">
        <v>600</v>
      </c>
      <c r="F1203">
        <v>42</v>
      </c>
      <c r="G1203" t="s">
        <v>26</v>
      </c>
      <c r="H1203">
        <v>3615</v>
      </c>
      <c r="I1203">
        <v>3560</v>
      </c>
      <c r="J1203">
        <v>3475</v>
      </c>
      <c r="K1203">
        <v>3757</v>
      </c>
      <c r="L1203">
        <v>3788</v>
      </c>
      <c r="M1203">
        <v>3897</v>
      </c>
      <c r="N1203">
        <v>3876</v>
      </c>
      <c r="O1203">
        <v>3998</v>
      </c>
      <c r="P1203">
        <v>3789</v>
      </c>
      <c r="Q1203">
        <v>3982</v>
      </c>
      <c r="R1203">
        <v>4159</v>
      </c>
      <c r="S1203">
        <v>4227</v>
      </c>
      <c r="T1203">
        <v>4455</v>
      </c>
      <c r="U1203">
        <v>4645</v>
      </c>
    </row>
    <row r="1204" spans="1:21" x14ac:dyDescent="0.25">
      <c r="A1204">
        <v>8069</v>
      </c>
      <c r="B1204" t="s">
        <v>86</v>
      </c>
      <c r="C1204">
        <v>7</v>
      </c>
      <c r="D1204" t="s">
        <v>8</v>
      </c>
      <c r="E1204">
        <v>700</v>
      </c>
      <c r="F1204" t="s">
        <v>27</v>
      </c>
      <c r="G1204" t="s">
        <v>28</v>
      </c>
      <c r="H1204">
        <v>20136</v>
      </c>
      <c r="I1204">
        <v>20421</v>
      </c>
      <c r="J1204">
        <v>20645</v>
      </c>
      <c r="K1204">
        <v>20928</v>
      </c>
      <c r="L1204">
        <v>21712</v>
      </c>
      <c r="M1204">
        <v>22231</v>
      </c>
      <c r="N1204">
        <v>22640</v>
      </c>
      <c r="O1204">
        <v>22103</v>
      </c>
      <c r="P1204">
        <v>21467</v>
      </c>
      <c r="Q1204">
        <v>20919</v>
      </c>
      <c r="R1204">
        <v>21406</v>
      </c>
      <c r="S1204">
        <v>21397</v>
      </c>
      <c r="T1204">
        <v>21609</v>
      </c>
      <c r="U1204">
        <v>21883</v>
      </c>
    </row>
    <row r="1205" spans="1:21" x14ac:dyDescent="0.25">
      <c r="A1205">
        <v>8069</v>
      </c>
      <c r="B1205" t="s">
        <v>86</v>
      </c>
      <c r="C1205">
        <v>7</v>
      </c>
      <c r="D1205" t="s">
        <v>8</v>
      </c>
      <c r="E1205">
        <v>800</v>
      </c>
      <c r="F1205" t="s">
        <v>29</v>
      </c>
      <c r="G1205" t="s">
        <v>30</v>
      </c>
      <c r="H1205">
        <v>3091</v>
      </c>
      <c r="I1205">
        <v>3064</v>
      </c>
      <c r="J1205">
        <v>3077</v>
      </c>
      <c r="K1205">
        <v>3290</v>
      </c>
      <c r="L1205">
        <v>3402</v>
      </c>
      <c r="M1205">
        <v>3206</v>
      </c>
      <c r="N1205">
        <v>3222</v>
      </c>
      <c r="O1205">
        <v>3086</v>
      </c>
      <c r="P1205">
        <v>2897</v>
      </c>
      <c r="Q1205">
        <v>2841</v>
      </c>
      <c r="R1205">
        <v>2941</v>
      </c>
      <c r="S1205">
        <v>2984</v>
      </c>
      <c r="T1205">
        <v>3165</v>
      </c>
      <c r="U1205">
        <v>3394</v>
      </c>
    </row>
    <row r="1206" spans="1:21" x14ac:dyDescent="0.25">
      <c r="A1206">
        <v>8069</v>
      </c>
      <c r="B1206" t="s">
        <v>86</v>
      </c>
      <c r="C1206">
        <v>7</v>
      </c>
      <c r="D1206" t="s">
        <v>8</v>
      </c>
      <c r="E1206">
        <v>900</v>
      </c>
      <c r="F1206">
        <v>51</v>
      </c>
      <c r="G1206" t="s">
        <v>31</v>
      </c>
      <c r="H1206">
        <v>3479</v>
      </c>
      <c r="I1206">
        <v>3029</v>
      </c>
      <c r="J1206">
        <v>3093</v>
      </c>
      <c r="K1206">
        <v>3118</v>
      </c>
      <c r="L1206">
        <v>3234</v>
      </c>
      <c r="M1206">
        <v>3307</v>
      </c>
      <c r="N1206">
        <v>3398</v>
      </c>
      <c r="O1206">
        <v>3481</v>
      </c>
      <c r="P1206">
        <v>3474</v>
      </c>
      <c r="Q1206">
        <v>3342</v>
      </c>
      <c r="R1206">
        <v>3363</v>
      </c>
      <c r="S1206">
        <v>3306</v>
      </c>
      <c r="T1206">
        <v>3304</v>
      </c>
      <c r="U1206">
        <v>3436</v>
      </c>
    </row>
    <row r="1207" spans="1:21" x14ac:dyDescent="0.25">
      <c r="A1207">
        <v>8069</v>
      </c>
      <c r="B1207" t="s">
        <v>86</v>
      </c>
      <c r="C1207">
        <v>7</v>
      </c>
      <c r="D1207" t="s">
        <v>8</v>
      </c>
      <c r="E1207">
        <v>1000</v>
      </c>
      <c r="F1207">
        <v>52</v>
      </c>
      <c r="G1207" t="s">
        <v>32</v>
      </c>
      <c r="H1207">
        <v>5660</v>
      </c>
      <c r="I1207">
        <v>6020</v>
      </c>
      <c r="J1207">
        <v>6441</v>
      </c>
      <c r="K1207">
        <v>6700</v>
      </c>
      <c r="L1207">
        <v>6717</v>
      </c>
      <c r="M1207">
        <v>6947</v>
      </c>
      <c r="N1207">
        <v>7708</v>
      </c>
      <c r="O1207">
        <v>8177</v>
      </c>
      <c r="P1207">
        <v>9066</v>
      </c>
      <c r="Q1207">
        <v>8738</v>
      </c>
      <c r="R1207">
        <v>9483</v>
      </c>
      <c r="S1207">
        <v>9062</v>
      </c>
      <c r="T1207">
        <v>9328</v>
      </c>
      <c r="U1207">
        <v>9385</v>
      </c>
    </row>
    <row r="1208" spans="1:21" x14ac:dyDescent="0.25">
      <c r="A1208">
        <v>8069</v>
      </c>
      <c r="B1208" t="s">
        <v>86</v>
      </c>
      <c r="C1208">
        <v>7</v>
      </c>
      <c r="D1208" t="s">
        <v>8</v>
      </c>
      <c r="E1208">
        <v>1100</v>
      </c>
      <c r="F1208">
        <v>53</v>
      </c>
      <c r="G1208" t="s">
        <v>33</v>
      </c>
      <c r="H1208">
        <v>8077</v>
      </c>
      <c r="I1208">
        <v>8214</v>
      </c>
      <c r="J1208">
        <v>8413</v>
      </c>
      <c r="K1208">
        <v>9248</v>
      </c>
      <c r="L1208">
        <v>9821</v>
      </c>
      <c r="M1208">
        <v>10187</v>
      </c>
      <c r="N1208">
        <v>10661</v>
      </c>
      <c r="O1208">
        <v>10348</v>
      </c>
      <c r="P1208">
        <v>10257</v>
      </c>
      <c r="Q1208">
        <v>10526</v>
      </c>
      <c r="R1208">
        <v>10806</v>
      </c>
      <c r="S1208">
        <v>10753</v>
      </c>
      <c r="T1208">
        <v>11233</v>
      </c>
      <c r="U1208">
        <v>11445</v>
      </c>
    </row>
    <row r="1209" spans="1:21" x14ac:dyDescent="0.25">
      <c r="A1209">
        <v>8069</v>
      </c>
      <c r="B1209" t="s">
        <v>86</v>
      </c>
      <c r="C1209">
        <v>7</v>
      </c>
      <c r="D1209" t="s">
        <v>8</v>
      </c>
      <c r="E1209">
        <v>1200</v>
      </c>
      <c r="F1209">
        <v>54</v>
      </c>
      <c r="G1209" t="s">
        <v>34</v>
      </c>
      <c r="H1209">
        <v>12623</v>
      </c>
      <c r="I1209">
        <v>12404</v>
      </c>
      <c r="J1209">
        <v>14350</v>
      </c>
      <c r="K1209">
        <v>15567</v>
      </c>
      <c r="L1209">
        <v>16193</v>
      </c>
      <c r="M1209">
        <v>16529</v>
      </c>
      <c r="N1209">
        <v>17530</v>
      </c>
      <c r="O1209">
        <v>16872</v>
      </c>
      <c r="P1209">
        <v>16489</v>
      </c>
      <c r="Q1209">
        <v>16706</v>
      </c>
      <c r="R1209">
        <v>16547</v>
      </c>
      <c r="S1209">
        <v>16719</v>
      </c>
      <c r="T1209">
        <v>17272</v>
      </c>
      <c r="U1209">
        <v>17844</v>
      </c>
    </row>
    <row r="1210" spans="1:21" x14ac:dyDescent="0.25">
      <c r="A1210">
        <v>8069</v>
      </c>
      <c r="B1210" t="s">
        <v>86</v>
      </c>
      <c r="C1210">
        <v>7</v>
      </c>
      <c r="D1210" t="s">
        <v>8</v>
      </c>
      <c r="E1210">
        <v>1300</v>
      </c>
      <c r="F1210">
        <v>55</v>
      </c>
      <c r="G1210" t="s">
        <v>35</v>
      </c>
      <c r="H1210">
        <v>230</v>
      </c>
      <c r="I1210">
        <v>233</v>
      </c>
      <c r="J1210">
        <v>194</v>
      </c>
      <c r="K1210">
        <v>317</v>
      </c>
      <c r="L1210">
        <v>588</v>
      </c>
      <c r="M1210">
        <v>607</v>
      </c>
      <c r="N1210">
        <v>576</v>
      </c>
      <c r="O1210">
        <v>607</v>
      </c>
      <c r="P1210">
        <v>561</v>
      </c>
      <c r="Q1210">
        <v>699</v>
      </c>
      <c r="R1210">
        <v>654</v>
      </c>
      <c r="S1210">
        <v>730</v>
      </c>
      <c r="T1210">
        <v>890</v>
      </c>
      <c r="U1210">
        <v>909</v>
      </c>
    </row>
    <row r="1211" spans="1:21" x14ac:dyDescent="0.25">
      <c r="A1211">
        <v>8069</v>
      </c>
      <c r="B1211" t="s">
        <v>86</v>
      </c>
      <c r="C1211">
        <v>7</v>
      </c>
      <c r="D1211" t="s">
        <v>8</v>
      </c>
      <c r="E1211">
        <v>1400</v>
      </c>
      <c r="F1211">
        <v>56</v>
      </c>
      <c r="G1211" t="s">
        <v>36</v>
      </c>
      <c r="H1211">
        <v>9939</v>
      </c>
      <c r="I1211">
        <v>9656</v>
      </c>
      <c r="J1211">
        <v>9776</v>
      </c>
      <c r="K1211">
        <v>10322</v>
      </c>
      <c r="L1211">
        <v>9960</v>
      </c>
      <c r="M1211">
        <v>10408</v>
      </c>
      <c r="N1211">
        <v>10571</v>
      </c>
      <c r="O1211">
        <v>11244</v>
      </c>
      <c r="P1211">
        <v>10570</v>
      </c>
      <c r="Q1211">
        <v>11466</v>
      </c>
      <c r="R1211">
        <v>11372</v>
      </c>
      <c r="S1211">
        <v>11445</v>
      </c>
      <c r="T1211">
        <v>12149</v>
      </c>
      <c r="U1211">
        <v>11660</v>
      </c>
    </row>
    <row r="1212" spans="1:21" x14ac:dyDescent="0.25">
      <c r="A1212">
        <v>8069</v>
      </c>
      <c r="B1212" t="s">
        <v>86</v>
      </c>
      <c r="C1212">
        <v>7</v>
      </c>
      <c r="D1212" t="s">
        <v>8</v>
      </c>
      <c r="E1212">
        <v>1500</v>
      </c>
      <c r="F1212">
        <v>61</v>
      </c>
      <c r="G1212" t="s">
        <v>37</v>
      </c>
      <c r="H1212">
        <v>1938</v>
      </c>
      <c r="I1212">
        <v>2126</v>
      </c>
      <c r="J1212">
        <v>2168</v>
      </c>
      <c r="K1212">
        <v>2304</v>
      </c>
      <c r="L1212">
        <v>2482</v>
      </c>
      <c r="M1212">
        <v>2564</v>
      </c>
      <c r="N1212">
        <v>2577</v>
      </c>
      <c r="O1212">
        <v>2642</v>
      </c>
      <c r="P1212">
        <v>2753</v>
      </c>
      <c r="Q1212">
        <v>2774</v>
      </c>
      <c r="R1212">
        <v>2915</v>
      </c>
      <c r="S1212">
        <v>2962</v>
      </c>
      <c r="T1212">
        <v>3196</v>
      </c>
      <c r="U1212">
        <v>3402</v>
      </c>
    </row>
    <row r="1213" spans="1:21" x14ac:dyDescent="0.25">
      <c r="A1213">
        <v>8069</v>
      </c>
      <c r="B1213" t="s">
        <v>86</v>
      </c>
      <c r="C1213">
        <v>7</v>
      </c>
      <c r="D1213" t="s">
        <v>8</v>
      </c>
      <c r="E1213">
        <v>1600</v>
      </c>
      <c r="F1213">
        <v>62</v>
      </c>
      <c r="G1213" t="s">
        <v>38</v>
      </c>
      <c r="H1213">
        <v>13218</v>
      </c>
      <c r="I1213">
        <v>14158</v>
      </c>
      <c r="J1213">
        <v>14755</v>
      </c>
      <c r="K1213">
        <v>15310</v>
      </c>
      <c r="L1213">
        <v>15517</v>
      </c>
      <c r="M1213">
        <v>16054</v>
      </c>
      <c r="N1213">
        <v>17596</v>
      </c>
      <c r="O1213">
        <v>18494</v>
      </c>
      <c r="P1213">
        <v>18938</v>
      </c>
      <c r="Q1213">
        <v>19519</v>
      </c>
      <c r="R1213">
        <v>20160</v>
      </c>
      <c r="S1213">
        <v>20560</v>
      </c>
      <c r="T1213">
        <v>16108</v>
      </c>
      <c r="U1213">
        <v>16748</v>
      </c>
    </row>
    <row r="1214" spans="1:21" x14ac:dyDescent="0.25">
      <c r="A1214">
        <v>8069</v>
      </c>
      <c r="B1214" t="s">
        <v>86</v>
      </c>
      <c r="C1214">
        <v>7</v>
      </c>
      <c r="D1214" t="s">
        <v>8</v>
      </c>
      <c r="E1214">
        <v>1700</v>
      </c>
      <c r="F1214">
        <v>71</v>
      </c>
      <c r="G1214" t="s">
        <v>39</v>
      </c>
      <c r="H1214">
        <v>3675</v>
      </c>
      <c r="I1214">
        <v>3809</v>
      </c>
      <c r="J1214">
        <v>4032</v>
      </c>
      <c r="K1214">
        <v>4291</v>
      </c>
      <c r="L1214">
        <v>4403</v>
      </c>
      <c r="M1214">
        <v>4563</v>
      </c>
      <c r="N1214">
        <v>4929</v>
      </c>
      <c r="O1214">
        <v>4993</v>
      </c>
      <c r="P1214">
        <v>5022</v>
      </c>
      <c r="Q1214">
        <v>5069</v>
      </c>
      <c r="R1214">
        <v>5241</v>
      </c>
      <c r="S1214">
        <v>5368</v>
      </c>
      <c r="T1214">
        <v>5458</v>
      </c>
      <c r="U1214">
        <v>5661</v>
      </c>
    </row>
    <row r="1215" spans="1:21" x14ac:dyDescent="0.25">
      <c r="A1215">
        <v>8069</v>
      </c>
      <c r="B1215" t="s">
        <v>86</v>
      </c>
      <c r="C1215">
        <v>7</v>
      </c>
      <c r="D1215" t="s">
        <v>8</v>
      </c>
      <c r="E1215">
        <v>1800</v>
      </c>
      <c r="F1215">
        <v>72</v>
      </c>
      <c r="G1215" t="s">
        <v>40</v>
      </c>
      <c r="H1215">
        <v>13601</v>
      </c>
      <c r="I1215">
        <v>14173</v>
      </c>
      <c r="J1215">
        <v>13982</v>
      </c>
      <c r="K1215">
        <v>14303</v>
      </c>
      <c r="L1215">
        <v>14590</v>
      </c>
      <c r="M1215">
        <v>15108</v>
      </c>
      <c r="N1215">
        <v>15291</v>
      </c>
      <c r="O1215">
        <v>15332</v>
      </c>
      <c r="P1215">
        <v>15073</v>
      </c>
      <c r="Q1215">
        <v>15159</v>
      </c>
      <c r="R1215">
        <v>15785</v>
      </c>
      <c r="S1215">
        <v>16555</v>
      </c>
      <c r="T1215">
        <v>16937</v>
      </c>
      <c r="U1215">
        <v>17751</v>
      </c>
    </row>
    <row r="1216" spans="1:21" x14ac:dyDescent="0.25">
      <c r="A1216">
        <v>8069</v>
      </c>
      <c r="B1216" t="s">
        <v>86</v>
      </c>
      <c r="C1216">
        <v>7</v>
      </c>
      <c r="D1216" t="s">
        <v>8</v>
      </c>
      <c r="E1216">
        <v>1900</v>
      </c>
      <c r="F1216">
        <v>81</v>
      </c>
      <c r="G1216" t="s">
        <v>41</v>
      </c>
      <c r="H1216">
        <v>8731</v>
      </c>
      <c r="I1216">
        <v>9250</v>
      </c>
      <c r="J1216">
        <v>9573</v>
      </c>
      <c r="K1216">
        <v>9973</v>
      </c>
      <c r="L1216">
        <v>10140</v>
      </c>
      <c r="M1216">
        <v>10322</v>
      </c>
      <c r="N1216">
        <v>10640</v>
      </c>
      <c r="O1216">
        <v>10687</v>
      </c>
      <c r="P1216">
        <v>10609</v>
      </c>
      <c r="Q1216">
        <v>10286</v>
      </c>
      <c r="R1216">
        <v>10775</v>
      </c>
      <c r="S1216">
        <v>10667</v>
      </c>
      <c r="T1216">
        <v>10946</v>
      </c>
      <c r="U1216">
        <v>11369</v>
      </c>
    </row>
    <row r="1217" spans="1:21" x14ac:dyDescent="0.25">
      <c r="A1217">
        <v>8069</v>
      </c>
      <c r="B1217" t="s">
        <v>86</v>
      </c>
      <c r="C1217">
        <v>7</v>
      </c>
      <c r="D1217" t="s">
        <v>8</v>
      </c>
      <c r="E1217">
        <v>2000</v>
      </c>
      <c r="F1217" t="s">
        <v>9</v>
      </c>
      <c r="G1217" t="s">
        <v>42</v>
      </c>
      <c r="H1217">
        <v>25659</v>
      </c>
      <c r="I1217">
        <v>26328</v>
      </c>
      <c r="J1217">
        <v>26346</v>
      </c>
      <c r="K1217">
        <v>26452</v>
      </c>
      <c r="L1217">
        <v>26968</v>
      </c>
      <c r="M1217">
        <v>27104</v>
      </c>
      <c r="N1217">
        <v>27749</v>
      </c>
      <c r="O1217">
        <v>28550</v>
      </c>
      <c r="P1217">
        <v>28867</v>
      </c>
      <c r="Q1217">
        <v>28681</v>
      </c>
      <c r="R1217">
        <v>28847</v>
      </c>
      <c r="S1217">
        <v>29484</v>
      </c>
      <c r="T1217">
        <v>34982</v>
      </c>
      <c r="U1217">
        <v>35611</v>
      </c>
    </row>
    <row r="1218" spans="1:21" x14ac:dyDescent="0.25">
      <c r="A1218">
        <v>8069</v>
      </c>
      <c r="B1218" t="s">
        <v>86</v>
      </c>
      <c r="C1218">
        <v>7</v>
      </c>
      <c r="D1218" t="s">
        <v>8</v>
      </c>
      <c r="E1218">
        <v>2001</v>
      </c>
      <c r="F1218" t="s">
        <v>9</v>
      </c>
      <c r="G1218" t="s">
        <v>43</v>
      </c>
      <c r="H1218">
        <v>2231</v>
      </c>
      <c r="I1218">
        <v>2435</v>
      </c>
      <c r="J1218">
        <v>2480</v>
      </c>
      <c r="K1218">
        <v>2487</v>
      </c>
      <c r="L1218">
        <v>2469</v>
      </c>
      <c r="M1218">
        <v>2452</v>
      </c>
      <c r="N1218">
        <v>2440</v>
      </c>
      <c r="O1218">
        <v>2467</v>
      </c>
      <c r="P1218">
        <v>2517</v>
      </c>
      <c r="Q1218">
        <v>2543</v>
      </c>
      <c r="R1218">
        <v>2594</v>
      </c>
      <c r="S1218">
        <v>2530</v>
      </c>
      <c r="T1218">
        <v>2459</v>
      </c>
      <c r="U1218">
        <v>2429</v>
      </c>
    </row>
    <row r="1219" spans="1:21" x14ac:dyDescent="0.25">
      <c r="A1219">
        <v>8069</v>
      </c>
      <c r="B1219" t="s">
        <v>86</v>
      </c>
      <c r="C1219">
        <v>7</v>
      </c>
      <c r="D1219" t="s">
        <v>8</v>
      </c>
      <c r="E1219">
        <v>2002</v>
      </c>
      <c r="F1219" t="s">
        <v>9</v>
      </c>
      <c r="G1219" t="s">
        <v>44</v>
      </c>
      <c r="H1219">
        <v>754</v>
      </c>
      <c r="I1219">
        <v>763</v>
      </c>
      <c r="J1219">
        <v>771</v>
      </c>
      <c r="K1219">
        <v>741</v>
      </c>
      <c r="L1219">
        <v>667</v>
      </c>
      <c r="M1219">
        <v>693</v>
      </c>
      <c r="N1219">
        <v>724</v>
      </c>
      <c r="O1219">
        <v>748</v>
      </c>
      <c r="P1219">
        <v>783</v>
      </c>
      <c r="Q1219">
        <v>830</v>
      </c>
      <c r="R1219">
        <v>836</v>
      </c>
      <c r="S1219">
        <v>827</v>
      </c>
      <c r="T1219">
        <v>845</v>
      </c>
      <c r="U1219">
        <v>868</v>
      </c>
    </row>
    <row r="1220" spans="1:21" x14ac:dyDescent="0.25">
      <c r="A1220">
        <v>8069</v>
      </c>
      <c r="B1220" t="s">
        <v>86</v>
      </c>
      <c r="C1220">
        <v>7</v>
      </c>
      <c r="D1220" t="s">
        <v>8</v>
      </c>
      <c r="E1220">
        <v>2010</v>
      </c>
      <c r="F1220" t="s">
        <v>9</v>
      </c>
      <c r="G1220" t="s">
        <v>45</v>
      </c>
      <c r="H1220">
        <v>22674</v>
      </c>
      <c r="I1220">
        <v>23130</v>
      </c>
      <c r="J1220">
        <v>23095</v>
      </c>
      <c r="K1220">
        <v>23224</v>
      </c>
      <c r="L1220">
        <v>23832</v>
      </c>
      <c r="M1220">
        <v>23959</v>
      </c>
      <c r="N1220">
        <v>24585</v>
      </c>
      <c r="O1220">
        <v>25335</v>
      </c>
      <c r="P1220">
        <v>25567</v>
      </c>
      <c r="Q1220">
        <v>25308</v>
      </c>
      <c r="R1220">
        <v>25417</v>
      </c>
      <c r="S1220">
        <v>26127</v>
      </c>
      <c r="T1220">
        <v>31678</v>
      </c>
      <c r="U1220">
        <v>32314</v>
      </c>
    </row>
    <row r="1221" spans="1:21" x14ac:dyDescent="0.25">
      <c r="A1221">
        <v>8069</v>
      </c>
      <c r="B1221" t="s">
        <v>86</v>
      </c>
      <c r="C1221">
        <v>7</v>
      </c>
      <c r="D1221" t="s">
        <v>8</v>
      </c>
      <c r="E1221">
        <v>2011</v>
      </c>
      <c r="F1221" t="s">
        <v>9</v>
      </c>
      <c r="G1221" t="s">
        <v>46</v>
      </c>
      <c r="H1221">
        <v>11168</v>
      </c>
      <c r="I1221">
        <v>11235</v>
      </c>
      <c r="J1221">
        <v>11125</v>
      </c>
      <c r="K1221">
        <v>10955</v>
      </c>
      <c r="L1221">
        <v>11282</v>
      </c>
      <c r="M1221">
        <v>11256</v>
      </c>
      <c r="N1221">
        <v>11735</v>
      </c>
      <c r="O1221">
        <v>12047</v>
      </c>
      <c r="P1221">
        <v>11948</v>
      </c>
      <c r="Q1221">
        <v>11721</v>
      </c>
      <c r="R1221">
        <v>11997</v>
      </c>
      <c r="S1221">
        <v>12556</v>
      </c>
      <c r="T1221">
        <v>18059</v>
      </c>
      <c r="U1221">
        <v>18403</v>
      </c>
    </row>
    <row r="1222" spans="1:21" x14ac:dyDescent="0.25">
      <c r="A1222">
        <v>8069</v>
      </c>
      <c r="B1222" t="s">
        <v>86</v>
      </c>
      <c r="C1222">
        <v>7</v>
      </c>
      <c r="D1222" t="s">
        <v>8</v>
      </c>
      <c r="E1222">
        <v>2012</v>
      </c>
      <c r="F1222" t="s">
        <v>9</v>
      </c>
      <c r="G1222" t="s">
        <v>47</v>
      </c>
      <c r="H1222">
        <v>11506</v>
      </c>
      <c r="I1222">
        <v>11895</v>
      </c>
      <c r="J1222">
        <v>11970</v>
      </c>
      <c r="K1222">
        <v>12269</v>
      </c>
      <c r="L1222">
        <v>12550</v>
      </c>
      <c r="M1222">
        <v>12703</v>
      </c>
      <c r="N1222">
        <v>12850</v>
      </c>
      <c r="O1222">
        <v>13288</v>
      </c>
      <c r="P1222">
        <v>13619</v>
      </c>
      <c r="Q1222">
        <v>13587</v>
      </c>
      <c r="R1222">
        <v>13420</v>
      </c>
      <c r="S1222">
        <v>13571</v>
      </c>
      <c r="T1222">
        <v>13619</v>
      </c>
      <c r="U1222">
        <v>13911</v>
      </c>
    </row>
    <row r="1223" spans="1:21" x14ac:dyDescent="0.25">
      <c r="A1223">
        <v>8071</v>
      </c>
      <c r="B1223" t="s">
        <v>87</v>
      </c>
      <c r="C1223">
        <v>7</v>
      </c>
      <c r="D1223" t="s">
        <v>8</v>
      </c>
      <c r="E1223">
        <v>10</v>
      </c>
      <c r="F1223" t="s">
        <v>9</v>
      </c>
      <c r="G1223" t="s">
        <v>10</v>
      </c>
      <c r="H1223">
        <v>7913</v>
      </c>
      <c r="I1223">
        <v>8094</v>
      </c>
      <c r="J1223">
        <v>8145</v>
      </c>
      <c r="K1223">
        <v>8280</v>
      </c>
      <c r="L1223">
        <v>8436</v>
      </c>
      <c r="M1223">
        <v>8695</v>
      </c>
      <c r="N1223">
        <v>9030</v>
      </c>
      <c r="O1223">
        <v>9185</v>
      </c>
      <c r="P1223">
        <v>8559</v>
      </c>
      <c r="Q1223">
        <v>8210</v>
      </c>
      <c r="R1223">
        <v>8082</v>
      </c>
      <c r="S1223">
        <v>8102</v>
      </c>
      <c r="T1223">
        <v>7849</v>
      </c>
      <c r="U1223">
        <v>7764</v>
      </c>
    </row>
    <row r="1224" spans="1:21" x14ac:dyDescent="0.25">
      <c r="A1224">
        <v>8071</v>
      </c>
      <c r="B1224" t="s">
        <v>87</v>
      </c>
      <c r="C1224">
        <v>7</v>
      </c>
      <c r="D1224" t="s">
        <v>8</v>
      </c>
      <c r="E1224">
        <v>20</v>
      </c>
      <c r="F1224" t="s">
        <v>9</v>
      </c>
      <c r="G1224" t="s">
        <v>11</v>
      </c>
      <c r="H1224">
        <v>5808</v>
      </c>
      <c r="I1224">
        <v>6044</v>
      </c>
      <c r="J1224">
        <v>6077</v>
      </c>
      <c r="K1224">
        <v>6103</v>
      </c>
      <c r="L1224">
        <v>6292</v>
      </c>
      <c r="M1224">
        <v>6548</v>
      </c>
      <c r="N1224">
        <v>6706</v>
      </c>
      <c r="O1224">
        <v>6859</v>
      </c>
      <c r="P1224">
        <v>6222</v>
      </c>
      <c r="Q1224">
        <v>5900</v>
      </c>
      <c r="R1224">
        <v>5831</v>
      </c>
      <c r="S1224">
        <v>5879</v>
      </c>
      <c r="T1224">
        <v>5679</v>
      </c>
      <c r="U1224">
        <v>5577</v>
      </c>
    </row>
    <row r="1225" spans="1:21" x14ac:dyDescent="0.25">
      <c r="A1225">
        <v>8071</v>
      </c>
      <c r="B1225" t="s">
        <v>87</v>
      </c>
      <c r="C1225">
        <v>7</v>
      </c>
      <c r="D1225" t="s">
        <v>8</v>
      </c>
      <c r="E1225">
        <v>40</v>
      </c>
      <c r="F1225" t="s">
        <v>9</v>
      </c>
      <c r="G1225" t="s">
        <v>12</v>
      </c>
      <c r="H1225">
        <v>2105</v>
      </c>
      <c r="I1225">
        <v>2050</v>
      </c>
      <c r="J1225">
        <v>2068</v>
      </c>
      <c r="K1225">
        <v>2177</v>
      </c>
      <c r="L1225">
        <v>2144</v>
      </c>
      <c r="M1225">
        <v>2147</v>
      </c>
      <c r="N1225">
        <v>2324</v>
      </c>
      <c r="O1225">
        <v>2326</v>
      </c>
      <c r="P1225">
        <v>2337</v>
      </c>
      <c r="Q1225">
        <v>2310</v>
      </c>
      <c r="R1225">
        <v>2251</v>
      </c>
      <c r="S1225">
        <v>2223</v>
      </c>
      <c r="T1225">
        <v>2170</v>
      </c>
      <c r="U1225">
        <v>2187</v>
      </c>
    </row>
    <row r="1226" spans="1:21" x14ac:dyDescent="0.25">
      <c r="A1226">
        <v>8071</v>
      </c>
      <c r="B1226" t="s">
        <v>87</v>
      </c>
      <c r="C1226">
        <v>7</v>
      </c>
      <c r="D1226" t="s">
        <v>8</v>
      </c>
      <c r="E1226">
        <v>50</v>
      </c>
      <c r="F1226" t="s">
        <v>9</v>
      </c>
      <c r="G1226" t="s">
        <v>13</v>
      </c>
      <c r="H1226">
        <v>555</v>
      </c>
      <c r="I1226">
        <v>579</v>
      </c>
      <c r="J1226">
        <v>533</v>
      </c>
      <c r="K1226">
        <v>493</v>
      </c>
      <c r="L1226">
        <v>465</v>
      </c>
      <c r="M1226">
        <v>440</v>
      </c>
      <c r="N1226">
        <v>507</v>
      </c>
      <c r="O1226">
        <v>507</v>
      </c>
      <c r="P1226">
        <v>506</v>
      </c>
      <c r="Q1226">
        <v>518</v>
      </c>
      <c r="R1226">
        <v>532</v>
      </c>
      <c r="S1226">
        <v>529</v>
      </c>
      <c r="T1226">
        <v>529</v>
      </c>
      <c r="U1226">
        <v>520</v>
      </c>
    </row>
    <row r="1227" spans="1:21" x14ac:dyDescent="0.25">
      <c r="A1227">
        <v>8071</v>
      </c>
      <c r="B1227" t="s">
        <v>87</v>
      </c>
      <c r="C1227">
        <v>7</v>
      </c>
      <c r="D1227" t="s">
        <v>8</v>
      </c>
      <c r="E1227">
        <v>60</v>
      </c>
      <c r="F1227" t="s">
        <v>9</v>
      </c>
      <c r="G1227" t="s">
        <v>14</v>
      </c>
      <c r="H1227">
        <v>1550</v>
      </c>
      <c r="I1227">
        <v>1471</v>
      </c>
      <c r="J1227">
        <v>1535</v>
      </c>
      <c r="K1227">
        <v>1684</v>
      </c>
      <c r="L1227">
        <v>1679</v>
      </c>
      <c r="M1227">
        <v>1707</v>
      </c>
      <c r="N1227">
        <v>1817</v>
      </c>
      <c r="O1227">
        <v>1819</v>
      </c>
      <c r="P1227">
        <v>1831</v>
      </c>
      <c r="Q1227">
        <v>1792</v>
      </c>
      <c r="R1227">
        <v>1719</v>
      </c>
      <c r="S1227">
        <v>1694</v>
      </c>
      <c r="T1227">
        <v>1641</v>
      </c>
      <c r="U1227">
        <v>1667</v>
      </c>
    </row>
    <row r="1228" spans="1:21" x14ac:dyDescent="0.25">
      <c r="A1228">
        <v>8071</v>
      </c>
      <c r="B1228" t="s">
        <v>87</v>
      </c>
      <c r="C1228">
        <v>7</v>
      </c>
      <c r="D1228" t="s">
        <v>8</v>
      </c>
      <c r="E1228">
        <v>70</v>
      </c>
      <c r="F1228" t="s">
        <v>15</v>
      </c>
      <c r="G1228" t="s">
        <v>16</v>
      </c>
      <c r="H1228">
        <v>637</v>
      </c>
      <c r="I1228">
        <v>639</v>
      </c>
      <c r="J1228">
        <v>611</v>
      </c>
      <c r="K1228">
        <v>570</v>
      </c>
      <c r="L1228">
        <v>547</v>
      </c>
      <c r="M1228">
        <v>527</v>
      </c>
      <c r="N1228">
        <v>586</v>
      </c>
      <c r="O1228">
        <v>598</v>
      </c>
      <c r="P1228">
        <v>602</v>
      </c>
      <c r="Q1228">
        <v>627</v>
      </c>
      <c r="R1228">
        <v>642</v>
      </c>
      <c r="S1228">
        <v>647</v>
      </c>
      <c r="T1228">
        <v>655</v>
      </c>
      <c r="U1228">
        <v>638</v>
      </c>
    </row>
    <row r="1229" spans="1:21" x14ac:dyDescent="0.25">
      <c r="A1229">
        <v>8071</v>
      </c>
      <c r="B1229" t="s">
        <v>87</v>
      </c>
      <c r="C1229">
        <v>7</v>
      </c>
      <c r="D1229" t="s">
        <v>8</v>
      </c>
      <c r="E1229">
        <v>80</v>
      </c>
      <c r="F1229" t="s">
        <v>9</v>
      </c>
      <c r="G1229" t="s">
        <v>17</v>
      </c>
      <c r="H1229">
        <v>7276</v>
      </c>
      <c r="I1229">
        <v>7455</v>
      </c>
      <c r="J1229">
        <v>7534</v>
      </c>
      <c r="K1229">
        <v>7710</v>
      </c>
      <c r="L1229">
        <v>7889</v>
      </c>
      <c r="M1229">
        <v>8168</v>
      </c>
      <c r="N1229">
        <v>8444</v>
      </c>
      <c r="O1229">
        <v>8587</v>
      </c>
      <c r="P1229">
        <v>7957</v>
      </c>
      <c r="Q1229">
        <v>7583</v>
      </c>
      <c r="R1229">
        <v>7440</v>
      </c>
      <c r="S1229">
        <v>7455</v>
      </c>
      <c r="T1229">
        <v>7194</v>
      </c>
      <c r="U1229">
        <v>7126</v>
      </c>
    </row>
    <row r="1230" spans="1:21" x14ac:dyDescent="0.25">
      <c r="A1230">
        <v>8071</v>
      </c>
      <c r="B1230" t="s">
        <v>87</v>
      </c>
      <c r="C1230">
        <v>7</v>
      </c>
      <c r="D1230" t="s">
        <v>8</v>
      </c>
      <c r="E1230">
        <v>90</v>
      </c>
      <c r="F1230" t="s">
        <v>9</v>
      </c>
      <c r="G1230" t="s">
        <v>18</v>
      </c>
      <c r="H1230">
        <v>5393</v>
      </c>
      <c r="I1230">
        <v>5412</v>
      </c>
      <c r="J1230">
        <v>5398</v>
      </c>
      <c r="K1230">
        <v>5582</v>
      </c>
      <c r="L1230">
        <v>5775</v>
      </c>
      <c r="M1230">
        <v>6105</v>
      </c>
      <c r="N1230">
        <v>6418</v>
      </c>
      <c r="O1230">
        <v>6514</v>
      </c>
      <c r="P1230">
        <v>5829</v>
      </c>
      <c r="Q1230">
        <v>5442</v>
      </c>
      <c r="R1230">
        <v>5542</v>
      </c>
      <c r="S1230">
        <v>5670</v>
      </c>
      <c r="T1230">
        <v>5471</v>
      </c>
      <c r="U1230">
        <v>5420</v>
      </c>
    </row>
    <row r="1231" spans="1:21" x14ac:dyDescent="0.25">
      <c r="A1231">
        <v>8071</v>
      </c>
      <c r="B1231" t="s">
        <v>87</v>
      </c>
      <c r="C1231">
        <v>7</v>
      </c>
      <c r="D1231" t="s">
        <v>8</v>
      </c>
      <c r="E1231">
        <v>100</v>
      </c>
      <c r="F1231" t="s">
        <v>19</v>
      </c>
      <c r="G1231" t="s">
        <v>20</v>
      </c>
      <c r="H1231">
        <v>110</v>
      </c>
      <c r="I1231">
        <v>128</v>
      </c>
      <c r="J1231">
        <v>99</v>
      </c>
      <c r="K1231">
        <v>91</v>
      </c>
      <c r="L1231">
        <v>81</v>
      </c>
      <c r="M1231">
        <v>76</v>
      </c>
      <c r="N1231">
        <v>76</v>
      </c>
      <c r="O1231">
        <v>88</v>
      </c>
      <c r="P1231">
        <v>83</v>
      </c>
      <c r="Q1231">
        <v>104</v>
      </c>
      <c r="R1231">
        <v>104</v>
      </c>
      <c r="S1231">
        <v>96</v>
      </c>
      <c r="T1231">
        <v>100</v>
      </c>
      <c r="U1231">
        <v>102</v>
      </c>
    </row>
    <row r="1232" spans="1:21" x14ac:dyDescent="0.25">
      <c r="A1232">
        <v>8071</v>
      </c>
      <c r="B1232" t="s">
        <v>87</v>
      </c>
      <c r="C1232">
        <v>7</v>
      </c>
      <c r="D1232" t="s">
        <v>8</v>
      </c>
      <c r="E1232">
        <v>200</v>
      </c>
      <c r="F1232">
        <v>21</v>
      </c>
      <c r="G1232" t="s">
        <v>21</v>
      </c>
      <c r="H1232">
        <v>147</v>
      </c>
      <c r="I1232">
        <v>150</v>
      </c>
      <c r="J1232">
        <v>166</v>
      </c>
      <c r="K1232">
        <v>187</v>
      </c>
      <c r="L1232">
        <v>284</v>
      </c>
      <c r="M1232">
        <v>349</v>
      </c>
      <c r="N1232">
        <v>385</v>
      </c>
      <c r="O1232">
        <v>455</v>
      </c>
      <c r="P1232">
        <v>303</v>
      </c>
      <c r="Q1232">
        <v>305</v>
      </c>
      <c r="R1232">
        <v>401</v>
      </c>
      <c r="S1232">
        <v>560</v>
      </c>
      <c r="T1232">
        <v>526</v>
      </c>
      <c r="U1232">
        <v>482</v>
      </c>
    </row>
    <row r="1233" spans="1:21" x14ac:dyDescent="0.25">
      <c r="A1233">
        <v>8071</v>
      </c>
      <c r="B1233" t="s">
        <v>87</v>
      </c>
      <c r="C1233">
        <v>7</v>
      </c>
      <c r="D1233" t="s">
        <v>8</v>
      </c>
      <c r="E1233">
        <v>300</v>
      </c>
      <c r="F1233">
        <v>22</v>
      </c>
      <c r="G1233" t="s">
        <v>22</v>
      </c>
      <c r="H1233">
        <v>16</v>
      </c>
      <c r="I1233">
        <v>17</v>
      </c>
      <c r="J1233">
        <v>18</v>
      </c>
      <c r="K1233">
        <v>18</v>
      </c>
      <c r="L1233">
        <v>20</v>
      </c>
      <c r="M1233">
        <v>21</v>
      </c>
      <c r="N1233">
        <v>27</v>
      </c>
      <c r="O1233">
        <v>28</v>
      </c>
      <c r="P1233">
        <v>27</v>
      </c>
      <c r="Q1233">
        <v>25</v>
      </c>
      <c r="R1233">
        <v>23</v>
      </c>
      <c r="S1233">
        <v>22</v>
      </c>
      <c r="T1233">
        <v>21</v>
      </c>
      <c r="U1233">
        <v>21</v>
      </c>
    </row>
    <row r="1234" spans="1:21" x14ac:dyDescent="0.25">
      <c r="A1234">
        <v>8071</v>
      </c>
      <c r="B1234" t="s">
        <v>87</v>
      </c>
      <c r="C1234">
        <v>7</v>
      </c>
      <c r="D1234" t="s">
        <v>8</v>
      </c>
      <c r="E1234">
        <v>400</v>
      </c>
      <c r="F1234">
        <v>23</v>
      </c>
      <c r="G1234" t="s">
        <v>23</v>
      </c>
      <c r="H1234">
        <v>638</v>
      </c>
      <c r="I1234">
        <v>594</v>
      </c>
      <c r="J1234">
        <v>555</v>
      </c>
      <c r="K1234">
        <v>657</v>
      </c>
      <c r="L1234">
        <v>721</v>
      </c>
      <c r="M1234">
        <v>889</v>
      </c>
      <c r="N1234">
        <v>1006</v>
      </c>
      <c r="O1234">
        <v>941</v>
      </c>
      <c r="P1234">
        <v>682</v>
      </c>
      <c r="Q1234">
        <v>555</v>
      </c>
      <c r="R1234">
        <v>541</v>
      </c>
      <c r="S1234">
        <v>504</v>
      </c>
      <c r="T1234">
        <v>425</v>
      </c>
      <c r="U1234">
        <v>400</v>
      </c>
    </row>
    <row r="1235" spans="1:21" x14ac:dyDescent="0.25">
      <c r="A1235">
        <v>8071</v>
      </c>
      <c r="B1235" t="s">
        <v>87</v>
      </c>
      <c r="C1235">
        <v>7</v>
      </c>
      <c r="D1235" t="s">
        <v>8</v>
      </c>
      <c r="E1235">
        <v>500</v>
      </c>
      <c r="F1235" t="s">
        <v>24</v>
      </c>
      <c r="G1235" t="s">
        <v>25</v>
      </c>
      <c r="H1235">
        <v>152</v>
      </c>
      <c r="I1235">
        <v>175</v>
      </c>
      <c r="J1235">
        <v>163</v>
      </c>
      <c r="K1235">
        <v>167</v>
      </c>
      <c r="L1235">
        <v>194</v>
      </c>
      <c r="M1235">
        <v>199</v>
      </c>
      <c r="N1235">
        <v>223</v>
      </c>
      <c r="O1235">
        <v>206</v>
      </c>
      <c r="P1235">
        <v>202</v>
      </c>
      <c r="Q1235">
        <v>163</v>
      </c>
      <c r="R1235">
        <v>144</v>
      </c>
      <c r="S1235">
        <v>133</v>
      </c>
      <c r="T1235">
        <v>121</v>
      </c>
      <c r="U1235">
        <v>113</v>
      </c>
    </row>
    <row r="1236" spans="1:21" x14ac:dyDescent="0.25">
      <c r="A1236">
        <v>8071</v>
      </c>
      <c r="B1236" t="s">
        <v>87</v>
      </c>
      <c r="C1236">
        <v>7</v>
      </c>
      <c r="D1236" t="s">
        <v>8</v>
      </c>
      <c r="E1236">
        <v>600</v>
      </c>
      <c r="F1236">
        <v>42</v>
      </c>
      <c r="G1236" t="s">
        <v>26</v>
      </c>
      <c r="H1236">
        <v>186</v>
      </c>
      <c r="I1236">
        <v>180</v>
      </c>
      <c r="J1236">
        <v>175</v>
      </c>
      <c r="K1236">
        <v>157</v>
      </c>
      <c r="L1236">
        <v>153</v>
      </c>
      <c r="M1236">
        <v>136</v>
      </c>
      <c r="N1236">
        <v>131</v>
      </c>
      <c r="O1236">
        <v>161</v>
      </c>
      <c r="P1236">
        <v>127</v>
      </c>
      <c r="Q1236">
        <v>121</v>
      </c>
      <c r="R1236">
        <v>127</v>
      </c>
      <c r="S1236">
        <v>123</v>
      </c>
      <c r="T1236">
        <v>129</v>
      </c>
      <c r="U1236">
        <v>143</v>
      </c>
    </row>
    <row r="1237" spans="1:21" x14ac:dyDescent="0.25">
      <c r="A1237">
        <v>8071</v>
      </c>
      <c r="B1237" t="s">
        <v>87</v>
      </c>
      <c r="C1237">
        <v>7</v>
      </c>
      <c r="D1237" t="s">
        <v>8</v>
      </c>
      <c r="E1237">
        <v>700</v>
      </c>
      <c r="F1237" t="s">
        <v>27</v>
      </c>
      <c r="G1237" t="s">
        <v>28</v>
      </c>
      <c r="H1237">
        <v>915</v>
      </c>
      <c r="I1237">
        <v>910</v>
      </c>
      <c r="J1237">
        <v>917</v>
      </c>
      <c r="K1237">
        <v>923</v>
      </c>
      <c r="L1237">
        <v>935</v>
      </c>
      <c r="M1237">
        <v>929</v>
      </c>
      <c r="N1237">
        <v>942</v>
      </c>
      <c r="O1237">
        <v>882</v>
      </c>
      <c r="P1237">
        <v>839</v>
      </c>
      <c r="Q1237">
        <v>788</v>
      </c>
      <c r="R1237">
        <v>798</v>
      </c>
      <c r="S1237">
        <v>784</v>
      </c>
      <c r="T1237">
        <v>794</v>
      </c>
      <c r="U1237">
        <v>769</v>
      </c>
    </row>
    <row r="1238" spans="1:21" x14ac:dyDescent="0.25">
      <c r="A1238">
        <v>8071</v>
      </c>
      <c r="B1238" t="s">
        <v>87</v>
      </c>
      <c r="C1238">
        <v>7</v>
      </c>
      <c r="D1238" t="s">
        <v>8</v>
      </c>
      <c r="E1238">
        <v>800</v>
      </c>
      <c r="F1238" t="s">
        <v>29</v>
      </c>
      <c r="G1238" t="s">
        <v>30</v>
      </c>
      <c r="H1238">
        <v>312</v>
      </c>
      <c r="I1238">
        <v>328</v>
      </c>
      <c r="J1238">
        <v>316</v>
      </c>
      <c r="K1238">
        <v>307</v>
      </c>
      <c r="L1238">
        <v>317</v>
      </c>
      <c r="M1238">
        <v>336</v>
      </c>
      <c r="N1238">
        <v>335</v>
      </c>
      <c r="O1238">
        <v>347</v>
      </c>
      <c r="P1238">
        <v>277</v>
      </c>
      <c r="Q1238">
        <v>258</v>
      </c>
      <c r="R1238">
        <v>266</v>
      </c>
      <c r="S1238">
        <v>276</v>
      </c>
      <c r="T1238">
        <v>260</v>
      </c>
      <c r="U1238">
        <v>249</v>
      </c>
    </row>
    <row r="1239" spans="1:21" x14ac:dyDescent="0.25">
      <c r="A1239">
        <v>8071</v>
      </c>
      <c r="B1239" t="s">
        <v>87</v>
      </c>
      <c r="C1239">
        <v>7</v>
      </c>
      <c r="D1239" t="s">
        <v>8</v>
      </c>
      <c r="E1239">
        <v>900</v>
      </c>
      <c r="F1239">
        <v>51</v>
      </c>
      <c r="G1239" t="s">
        <v>31</v>
      </c>
      <c r="H1239">
        <v>56</v>
      </c>
      <c r="I1239">
        <v>55</v>
      </c>
      <c r="J1239">
        <v>50</v>
      </c>
      <c r="K1239">
        <v>56</v>
      </c>
      <c r="L1239">
        <v>59</v>
      </c>
      <c r="M1239">
        <v>57</v>
      </c>
      <c r="N1239">
        <v>58</v>
      </c>
      <c r="O1239">
        <v>65</v>
      </c>
      <c r="P1239">
        <v>65</v>
      </c>
      <c r="Q1239">
        <v>58</v>
      </c>
      <c r="R1239">
        <v>62</v>
      </c>
      <c r="S1239">
        <v>51</v>
      </c>
      <c r="T1239">
        <v>45</v>
      </c>
      <c r="U1239">
        <v>40</v>
      </c>
    </row>
    <row r="1240" spans="1:21" x14ac:dyDescent="0.25">
      <c r="A1240">
        <v>8071</v>
      </c>
      <c r="B1240" t="s">
        <v>87</v>
      </c>
      <c r="C1240">
        <v>7</v>
      </c>
      <c r="D1240" t="s">
        <v>8</v>
      </c>
      <c r="E1240">
        <v>1000</v>
      </c>
      <c r="F1240">
        <v>52</v>
      </c>
      <c r="G1240" t="s">
        <v>32</v>
      </c>
      <c r="H1240">
        <v>224</v>
      </c>
      <c r="I1240">
        <v>234</v>
      </c>
      <c r="J1240">
        <v>239</v>
      </c>
      <c r="K1240">
        <v>250</v>
      </c>
      <c r="L1240">
        <v>259</v>
      </c>
      <c r="M1240">
        <v>257</v>
      </c>
      <c r="N1240">
        <v>280</v>
      </c>
      <c r="O1240">
        <v>296</v>
      </c>
      <c r="P1240">
        <v>331</v>
      </c>
      <c r="Q1240">
        <v>317</v>
      </c>
      <c r="R1240">
        <v>298</v>
      </c>
      <c r="S1240">
        <v>307</v>
      </c>
      <c r="T1240">
        <v>274</v>
      </c>
      <c r="U1240">
        <v>272</v>
      </c>
    </row>
    <row r="1241" spans="1:21" x14ac:dyDescent="0.25">
      <c r="A1241">
        <v>8071</v>
      </c>
      <c r="B1241" t="s">
        <v>87</v>
      </c>
      <c r="C1241">
        <v>7</v>
      </c>
      <c r="D1241" t="s">
        <v>8</v>
      </c>
      <c r="E1241">
        <v>1100</v>
      </c>
      <c r="F1241">
        <v>53</v>
      </c>
      <c r="G1241" t="s">
        <v>33</v>
      </c>
      <c r="H1241">
        <v>253</v>
      </c>
      <c r="I1241">
        <v>269</v>
      </c>
      <c r="J1241">
        <v>286</v>
      </c>
      <c r="K1241">
        <v>305</v>
      </c>
      <c r="L1241">
        <v>298</v>
      </c>
      <c r="M1241">
        <v>315</v>
      </c>
      <c r="N1241">
        <v>329</v>
      </c>
      <c r="O1241">
        <v>400</v>
      </c>
      <c r="P1241">
        <v>380</v>
      </c>
      <c r="Q1241">
        <v>381</v>
      </c>
      <c r="R1241">
        <v>316</v>
      </c>
      <c r="S1241">
        <v>305</v>
      </c>
      <c r="T1241">
        <v>290</v>
      </c>
      <c r="U1241">
        <v>290</v>
      </c>
    </row>
    <row r="1242" spans="1:21" x14ac:dyDescent="0.25">
      <c r="A1242">
        <v>8071</v>
      </c>
      <c r="B1242" t="s">
        <v>87</v>
      </c>
      <c r="C1242">
        <v>7</v>
      </c>
      <c r="D1242" t="s">
        <v>8</v>
      </c>
      <c r="E1242">
        <v>1200</v>
      </c>
      <c r="F1242">
        <v>54</v>
      </c>
      <c r="G1242" t="s">
        <v>34</v>
      </c>
      <c r="H1242">
        <v>213</v>
      </c>
      <c r="I1242" t="s">
        <v>49</v>
      </c>
      <c r="J1242" t="s">
        <v>49</v>
      </c>
      <c r="K1242" t="s">
        <v>49</v>
      </c>
      <c r="L1242">
        <v>191</v>
      </c>
      <c r="M1242">
        <v>207</v>
      </c>
      <c r="N1242">
        <v>225</v>
      </c>
      <c r="O1242" t="s">
        <v>49</v>
      </c>
      <c r="P1242" t="s">
        <v>49</v>
      </c>
      <c r="Q1242" t="s">
        <v>49</v>
      </c>
      <c r="R1242" t="s">
        <v>49</v>
      </c>
      <c r="S1242">
        <v>217</v>
      </c>
      <c r="T1242">
        <v>221</v>
      </c>
      <c r="U1242">
        <v>219</v>
      </c>
    </row>
    <row r="1243" spans="1:21" x14ac:dyDescent="0.25">
      <c r="A1243">
        <v>8071</v>
      </c>
      <c r="B1243" t="s">
        <v>87</v>
      </c>
      <c r="C1243">
        <v>7</v>
      </c>
      <c r="D1243" t="s">
        <v>8</v>
      </c>
      <c r="E1243">
        <v>1300</v>
      </c>
      <c r="F1243">
        <v>55</v>
      </c>
      <c r="G1243" t="s">
        <v>35</v>
      </c>
      <c r="H1243">
        <v>0</v>
      </c>
      <c r="I1243" t="s">
        <v>49</v>
      </c>
      <c r="J1243" t="s">
        <v>49</v>
      </c>
      <c r="K1243" t="s">
        <v>49</v>
      </c>
      <c r="L1243">
        <v>0</v>
      </c>
      <c r="M1243">
        <v>0</v>
      </c>
      <c r="N1243">
        <v>0</v>
      </c>
      <c r="O1243" t="s">
        <v>49</v>
      </c>
      <c r="P1243" t="s">
        <v>49</v>
      </c>
      <c r="Q1243" t="s">
        <v>49</v>
      </c>
      <c r="R1243" t="s">
        <v>49</v>
      </c>
      <c r="S1243" t="s">
        <v>49</v>
      </c>
      <c r="T1243" t="s">
        <v>49</v>
      </c>
      <c r="U1243" t="s">
        <v>49</v>
      </c>
    </row>
    <row r="1244" spans="1:21" x14ac:dyDescent="0.25">
      <c r="A1244">
        <v>8071</v>
      </c>
      <c r="B1244" t="s">
        <v>87</v>
      </c>
      <c r="C1244">
        <v>7</v>
      </c>
      <c r="D1244" t="s">
        <v>8</v>
      </c>
      <c r="E1244">
        <v>1400</v>
      </c>
      <c r="F1244">
        <v>56</v>
      </c>
      <c r="G1244" t="s">
        <v>36</v>
      </c>
      <c r="H1244">
        <v>189</v>
      </c>
      <c r="I1244">
        <v>208</v>
      </c>
      <c r="J1244">
        <v>234</v>
      </c>
      <c r="K1244">
        <v>207</v>
      </c>
      <c r="L1244">
        <v>245</v>
      </c>
      <c r="M1244">
        <v>274</v>
      </c>
      <c r="N1244">
        <v>304</v>
      </c>
      <c r="O1244">
        <v>280</v>
      </c>
      <c r="P1244">
        <v>221</v>
      </c>
      <c r="Q1244">
        <v>187</v>
      </c>
      <c r="R1244">
        <v>189</v>
      </c>
      <c r="S1244" t="s">
        <v>49</v>
      </c>
      <c r="T1244" t="s">
        <v>49</v>
      </c>
      <c r="U1244" t="s">
        <v>49</v>
      </c>
    </row>
    <row r="1245" spans="1:21" x14ac:dyDescent="0.25">
      <c r="A1245">
        <v>8071</v>
      </c>
      <c r="B1245" t="s">
        <v>87</v>
      </c>
      <c r="C1245">
        <v>7</v>
      </c>
      <c r="D1245" t="s">
        <v>8</v>
      </c>
      <c r="E1245">
        <v>1500</v>
      </c>
      <c r="F1245">
        <v>61</v>
      </c>
      <c r="G1245" t="s">
        <v>37</v>
      </c>
      <c r="H1245">
        <v>60</v>
      </c>
      <c r="I1245">
        <v>58</v>
      </c>
      <c r="J1245" t="s">
        <v>49</v>
      </c>
      <c r="K1245">
        <v>75</v>
      </c>
      <c r="L1245">
        <v>103</v>
      </c>
      <c r="M1245" t="s">
        <v>49</v>
      </c>
      <c r="N1245" t="s">
        <v>49</v>
      </c>
      <c r="O1245" t="s">
        <v>49</v>
      </c>
      <c r="P1245" t="s">
        <v>49</v>
      </c>
      <c r="Q1245">
        <v>97</v>
      </c>
      <c r="R1245">
        <v>82</v>
      </c>
      <c r="S1245">
        <v>90</v>
      </c>
      <c r="T1245" t="s">
        <v>49</v>
      </c>
      <c r="U1245" t="s">
        <v>49</v>
      </c>
    </row>
    <row r="1246" spans="1:21" x14ac:dyDescent="0.25">
      <c r="A1246">
        <v>8071</v>
      </c>
      <c r="B1246" t="s">
        <v>87</v>
      </c>
      <c r="C1246">
        <v>7</v>
      </c>
      <c r="D1246" t="s">
        <v>8</v>
      </c>
      <c r="E1246">
        <v>1600</v>
      </c>
      <c r="F1246">
        <v>62</v>
      </c>
      <c r="G1246" t="s">
        <v>38</v>
      </c>
      <c r="H1246">
        <v>588</v>
      </c>
      <c r="I1246">
        <v>604</v>
      </c>
      <c r="J1246" t="s">
        <v>49</v>
      </c>
      <c r="K1246">
        <v>580</v>
      </c>
      <c r="L1246">
        <v>562</v>
      </c>
      <c r="M1246" t="s">
        <v>49</v>
      </c>
      <c r="N1246" t="s">
        <v>49</v>
      </c>
      <c r="O1246" t="s">
        <v>49</v>
      </c>
      <c r="P1246" t="s">
        <v>49</v>
      </c>
      <c r="Q1246">
        <v>613</v>
      </c>
      <c r="R1246">
        <v>708</v>
      </c>
      <c r="S1246">
        <v>735</v>
      </c>
      <c r="T1246" t="s">
        <v>49</v>
      </c>
      <c r="U1246" t="s">
        <v>49</v>
      </c>
    </row>
    <row r="1247" spans="1:21" x14ac:dyDescent="0.25">
      <c r="A1247">
        <v>8071</v>
      </c>
      <c r="B1247" t="s">
        <v>87</v>
      </c>
      <c r="C1247">
        <v>7</v>
      </c>
      <c r="D1247" t="s">
        <v>8</v>
      </c>
      <c r="E1247">
        <v>1700</v>
      </c>
      <c r="F1247">
        <v>71</v>
      </c>
      <c r="G1247" t="s">
        <v>39</v>
      </c>
      <c r="H1247">
        <v>84</v>
      </c>
      <c r="I1247">
        <v>91</v>
      </c>
      <c r="J1247">
        <v>85</v>
      </c>
      <c r="K1247">
        <v>106</v>
      </c>
      <c r="L1247">
        <v>105</v>
      </c>
      <c r="M1247">
        <v>104</v>
      </c>
      <c r="N1247">
        <v>122</v>
      </c>
      <c r="O1247">
        <v>136</v>
      </c>
      <c r="P1247">
        <v>128</v>
      </c>
      <c r="Q1247">
        <v>136</v>
      </c>
      <c r="R1247">
        <v>130</v>
      </c>
      <c r="S1247">
        <v>108</v>
      </c>
      <c r="T1247">
        <v>104</v>
      </c>
      <c r="U1247">
        <v>110</v>
      </c>
    </row>
    <row r="1248" spans="1:21" x14ac:dyDescent="0.25">
      <c r="A1248">
        <v>8071</v>
      </c>
      <c r="B1248" t="s">
        <v>87</v>
      </c>
      <c r="C1248">
        <v>7</v>
      </c>
      <c r="D1248" t="s">
        <v>8</v>
      </c>
      <c r="E1248">
        <v>1800</v>
      </c>
      <c r="F1248">
        <v>72</v>
      </c>
      <c r="G1248" t="s">
        <v>40</v>
      </c>
      <c r="H1248">
        <v>657</v>
      </c>
      <c r="I1248">
        <v>637</v>
      </c>
      <c r="J1248">
        <v>633</v>
      </c>
      <c r="K1248">
        <v>660</v>
      </c>
      <c r="L1248">
        <v>642</v>
      </c>
      <c r="M1248">
        <v>662</v>
      </c>
      <c r="N1248">
        <v>641</v>
      </c>
      <c r="O1248">
        <v>672</v>
      </c>
      <c r="P1248">
        <v>651</v>
      </c>
      <c r="Q1248">
        <v>587</v>
      </c>
      <c r="R1248">
        <v>598</v>
      </c>
      <c r="S1248">
        <v>650</v>
      </c>
      <c r="T1248">
        <v>631</v>
      </c>
      <c r="U1248">
        <v>595</v>
      </c>
    </row>
    <row r="1249" spans="1:21" x14ac:dyDescent="0.25">
      <c r="A1249">
        <v>8071</v>
      </c>
      <c r="B1249" t="s">
        <v>87</v>
      </c>
      <c r="C1249">
        <v>7</v>
      </c>
      <c r="D1249" t="s">
        <v>8</v>
      </c>
      <c r="E1249">
        <v>1900</v>
      </c>
      <c r="F1249">
        <v>81</v>
      </c>
      <c r="G1249" t="s">
        <v>41</v>
      </c>
      <c r="H1249">
        <v>593</v>
      </c>
      <c r="I1249">
        <v>583</v>
      </c>
      <c r="J1249">
        <v>595</v>
      </c>
      <c r="K1249">
        <v>619</v>
      </c>
      <c r="L1249">
        <v>606</v>
      </c>
      <c r="M1249">
        <v>627</v>
      </c>
      <c r="N1249">
        <v>668</v>
      </c>
      <c r="O1249">
        <v>618</v>
      </c>
      <c r="P1249">
        <v>593</v>
      </c>
      <c r="Q1249">
        <v>543</v>
      </c>
      <c r="R1249">
        <v>550</v>
      </c>
      <c r="S1249">
        <v>518</v>
      </c>
      <c r="T1249">
        <v>532</v>
      </c>
      <c r="U1249">
        <v>554</v>
      </c>
    </row>
    <row r="1250" spans="1:21" x14ac:dyDescent="0.25">
      <c r="A1250">
        <v>8071</v>
      </c>
      <c r="B1250" t="s">
        <v>87</v>
      </c>
      <c r="C1250">
        <v>7</v>
      </c>
      <c r="D1250" t="s">
        <v>8</v>
      </c>
      <c r="E1250">
        <v>2000</v>
      </c>
      <c r="F1250" t="s">
        <v>9</v>
      </c>
      <c r="G1250" t="s">
        <v>42</v>
      </c>
      <c r="H1250">
        <v>1883</v>
      </c>
      <c r="I1250">
        <v>2043</v>
      </c>
      <c r="J1250">
        <v>2136</v>
      </c>
      <c r="K1250">
        <v>2128</v>
      </c>
      <c r="L1250">
        <v>2114</v>
      </c>
      <c r="M1250">
        <v>2063</v>
      </c>
      <c r="N1250">
        <v>2026</v>
      </c>
      <c r="O1250">
        <v>2073</v>
      </c>
      <c r="P1250">
        <v>2128</v>
      </c>
      <c r="Q1250">
        <v>2141</v>
      </c>
      <c r="R1250">
        <v>1898</v>
      </c>
      <c r="S1250">
        <v>1785</v>
      </c>
      <c r="T1250">
        <v>1723</v>
      </c>
      <c r="U1250">
        <v>1706</v>
      </c>
    </row>
    <row r="1251" spans="1:21" x14ac:dyDescent="0.25">
      <c r="A1251">
        <v>8071</v>
      </c>
      <c r="B1251" t="s">
        <v>87</v>
      </c>
      <c r="C1251">
        <v>7</v>
      </c>
      <c r="D1251" t="s">
        <v>8</v>
      </c>
      <c r="E1251">
        <v>2001</v>
      </c>
      <c r="F1251" t="s">
        <v>9</v>
      </c>
      <c r="G1251" t="s">
        <v>43</v>
      </c>
      <c r="H1251">
        <v>73</v>
      </c>
      <c r="I1251">
        <v>76</v>
      </c>
      <c r="J1251">
        <v>78</v>
      </c>
      <c r="K1251">
        <v>76</v>
      </c>
      <c r="L1251">
        <v>71</v>
      </c>
      <c r="M1251">
        <v>66</v>
      </c>
      <c r="N1251">
        <v>64</v>
      </c>
      <c r="O1251">
        <v>66</v>
      </c>
      <c r="P1251">
        <v>65</v>
      </c>
      <c r="Q1251">
        <v>80</v>
      </c>
      <c r="R1251">
        <v>69</v>
      </c>
      <c r="S1251">
        <v>63</v>
      </c>
      <c r="T1251">
        <v>63</v>
      </c>
      <c r="U1251">
        <v>68</v>
      </c>
    </row>
    <row r="1252" spans="1:21" x14ac:dyDescent="0.25">
      <c r="A1252">
        <v>8071</v>
      </c>
      <c r="B1252" t="s">
        <v>87</v>
      </c>
      <c r="C1252">
        <v>7</v>
      </c>
      <c r="D1252" t="s">
        <v>8</v>
      </c>
      <c r="E1252">
        <v>2002</v>
      </c>
      <c r="F1252" t="s">
        <v>9</v>
      </c>
      <c r="G1252" t="s">
        <v>44</v>
      </c>
      <c r="H1252">
        <v>42</v>
      </c>
      <c r="I1252">
        <v>42</v>
      </c>
      <c r="J1252">
        <v>42</v>
      </c>
      <c r="K1252">
        <v>40</v>
      </c>
      <c r="L1252">
        <v>36</v>
      </c>
      <c r="M1252">
        <v>36</v>
      </c>
      <c r="N1252">
        <v>38</v>
      </c>
      <c r="O1252">
        <v>39</v>
      </c>
      <c r="P1252">
        <v>39</v>
      </c>
      <c r="Q1252">
        <v>40</v>
      </c>
      <c r="R1252">
        <v>39</v>
      </c>
      <c r="S1252">
        <v>38</v>
      </c>
      <c r="T1252">
        <v>36</v>
      </c>
      <c r="U1252">
        <v>35</v>
      </c>
    </row>
    <row r="1253" spans="1:21" x14ac:dyDescent="0.25">
      <c r="A1253">
        <v>8071</v>
      </c>
      <c r="B1253" t="s">
        <v>87</v>
      </c>
      <c r="C1253">
        <v>7</v>
      </c>
      <c r="D1253" t="s">
        <v>8</v>
      </c>
      <c r="E1253">
        <v>2010</v>
      </c>
      <c r="F1253" t="s">
        <v>9</v>
      </c>
      <c r="G1253" t="s">
        <v>45</v>
      </c>
      <c r="H1253">
        <v>1768</v>
      </c>
      <c r="I1253">
        <v>1925</v>
      </c>
      <c r="J1253">
        <v>2016</v>
      </c>
      <c r="K1253">
        <v>2012</v>
      </c>
      <c r="L1253">
        <v>2007</v>
      </c>
      <c r="M1253">
        <v>1961</v>
      </c>
      <c r="N1253">
        <v>1924</v>
      </c>
      <c r="O1253">
        <v>1968</v>
      </c>
      <c r="P1253">
        <v>2024</v>
      </c>
      <c r="Q1253">
        <v>2021</v>
      </c>
      <c r="R1253">
        <v>1790</v>
      </c>
      <c r="S1253">
        <v>1684</v>
      </c>
      <c r="T1253">
        <v>1624</v>
      </c>
      <c r="U1253">
        <v>1603</v>
      </c>
    </row>
    <row r="1254" spans="1:21" x14ac:dyDescent="0.25">
      <c r="A1254">
        <v>8071</v>
      </c>
      <c r="B1254" t="s">
        <v>87</v>
      </c>
      <c r="C1254">
        <v>7</v>
      </c>
      <c r="D1254" t="s">
        <v>8</v>
      </c>
      <c r="E1254">
        <v>2011</v>
      </c>
      <c r="F1254" t="s">
        <v>9</v>
      </c>
      <c r="G1254" t="s">
        <v>46</v>
      </c>
      <c r="H1254">
        <v>713</v>
      </c>
      <c r="I1254">
        <v>813</v>
      </c>
      <c r="J1254">
        <v>798</v>
      </c>
      <c r="K1254">
        <v>750</v>
      </c>
      <c r="L1254">
        <v>728</v>
      </c>
      <c r="M1254">
        <v>704</v>
      </c>
      <c r="N1254">
        <v>678</v>
      </c>
      <c r="O1254">
        <v>709</v>
      </c>
      <c r="P1254">
        <v>723</v>
      </c>
      <c r="Q1254">
        <v>716</v>
      </c>
      <c r="R1254">
        <v>591</v>
      </c>
      <c r="S1254">
        <v>575</v>
      </c>
      <c r="T1254">
        <v>570</v>
      </c>
      <c r="U1254">
        <v>568</v>
      </c>
    </row>
    <row r="1255" spans="1:21" x14ac:dyDescent="0.25">
      <c r="A1255">
        <v>8071</v>
      </c>
      <c r="B1255" t="s">
        <v>87</v>
      </c>
      <c r="C1255">
        <v>7</v>
      </c>
      <c r="D1255" t="s">
        <v>8</v>
      </c>
      <c r="E1255">
        <v>2012</v>
      </c>
      <c r="F1255" t="s">
        <v>9</v>
      </c>
      <c r="G1255" t="s">
        <v>47</v>
      </c>
      <c r="H1255">
        <v>1055</v>
      </c>
      <c r="I1255">
        <v>1112</v>
      </c>
      <c r="J1255">
        <v>1218</v>
      </c>
      <c r="K1255">
        <v>1262</v>
      </c>
      <c r="L1255">
        <v>1279</v>
      </c>
      <c r="M1255">
        <v>1257</v>
      </c>
      <c r="N1255">
        <v>1246</v>
      </c>
      <c r="O1255">
        <v>1259</v>
      </c>
      <c r="P1255">
        <v>1301</v>
      </c>
      <c r="Q1255">
        <v>1305</v>
      </c>
      <c r="R1255">
        <v>1199</v>
      </c>
      <c r="S1255">
        <v>1109</v>
      </c>
      <c r="T1255">
        <v>1054</v>
      </c>
      <c r="U1255">
        <v>1035</v>
      </c>
    </row>
    <row r="1256" spans="1:21" x14ac:dyDescent="0.25">
      <c r="A1256">
        <v>8073</v>
      </c>
      <c r="B1256" t="s">
        <v>88</v>
      </c>
      <c r="C1256">
        <v>7</v>
      </c>
      <c r="D1256" t="s">
        <v>8</v>
      </c>
      <c r="E1256">
        <v>10</v>
      </c>
      <c r="F1256" t="s">
        <v>9</v>
      </c>
      <c r="G1256" t="s">
        <v>10</v>
      </c>
      <c r="H1256">
        <v>3390</v>
      </c>
      <c r="I1256">
        <v>3397</v>
      </c>
      <c r="J1256">
        <v>3444</v>
      </c>
      <c r="K1256">
        <v>3375</v>
      </c>
      <c r="L1256">
        <v>3408</v>
      </c>
      <c r="M1256">
        <v>3360</v>
      </c>
      <c r="N1256">
        <v>3398</v>
      </c>
      <c r="O1256">
        <v>3423</v>
      </c>
      <c r="P1256">
        <v>3392</v>
      </c>
      <c r="Q1256">
        <v>3581</v>
      </c>
      <c r="R1256">
        <v>3658</v>
      </c>
      <c r="S1256">
        <v>3655</v>
      </c>
      <c r="T1256">
        <v>3611</v>
      </c>
      <c r="U1256">
        <v>3655</v>
      </c>
    </row>
    <row r="1257" spans="1:21" x14ac:dyDescent="0.25">
      <c r="A1257">
        <v>8073</v>
      </c>
      <c r="B1257" t="s">
        <v>88</v>
      </c>
      <c r="C1257">
        <v>7</v>
      </c>
      <c r="D1257" t="s">
        <v>8</v>
      </c>
      <c r="E1257">
        <v>20</v>
      </c>
      <c r="F1257" t="s">
        <v>9</v>
      </c>
      <c r="G1257" t="s">
        <v>11</v>
      </c>
      <c r="H1257">
        <v>2347</v>
      </c>
      <c r="I1257">
        <v>2376</v>
      </c>
      <c r="J1257">
        <v>2433</v>
      </c>
      <c r="K1257">
        <v>2372</v>
      </c>
      <c r="L1257">
        <v>2389</v>
      </c>
      <c r="M1257">
        <v>2360</v>
      </c>
      <c r="N1257">
        <v>2307</v>
      </c>
      <c r="O1257">
        <v>2297</v>
      </c>
      <c r="P1257">
        <v>2259</v>
      </c>
      <c r="Q1257">
        <v>2281</v>
      </c>
      <c r="R1257">
        <v>2312</v>
      </c>
      <c r="S1257">
        <v>2285</v>
      </c>
      <c r="T1257">
        <v>2306</v>
      </c>
      <c r="U1257">
        <v>2331</v>
      </c>
    </row>
    <row r="1258" spans="1:21" x14ac:dyDescent="0.25">
      <c r="A1258">
        <v>8073</v>
      </c>
      <c r="B1258" t="s">
        <v>88</v>
      </c>
      <c r="C1258">
        <v>7</v>
      </c>
      <c r="D1258" t="s">
        <v>8</v>
      </c>
      <c r="E1258">
        <v>40</v>
      </c>
      <c r="F1258" t="s">
        <v>9</v>
      </c>
      <c r="G1258" t="s">
        <v>12</v>
      </c>
      <c r="H1258">
        <v>1043</v>
      </c>
      <c r="I1258">
        <v>1021</v>
      </c>
      <c r="J1258">
        <v>1011</v>
      </c>
      <c r="K1258">
        <v>1003</v>
      </c>
      <c r="L1258">
        <v>1019</v>
      </c>
      <c r="M1258">
        <v>1000</v>
      </c>
      <c r="N1258">
        <v>1091</v>
      </c>
      <c r="O1258">
        <v>1126</v>
      </c>
      <c r="P1258">
        <v>1133</v>
      </c>
      <c r="Q1258">
        <v>1300</v>
      </c>
      <c r="R1258">
        <v>1346</v>
      </c>
      <c r="S1258">
        <v>1370</v>
      </c>
      <c r="T1258">
        <v>1305</v>
      </c>
      <c r="U1258">
        <v>1324</v>
      </c>
    </row>
    <row r="1259" spans="1:21" x14ac:dyDescent="0.25">
      <c r="A1259">
        <v>8073</v>
      </c>
      <c r="B1259" t="s">
        <v>88</v>
      </c>
      <c r="C1259">
        <v>7</v>
      </c>
      <c r="D1259" t="s">
        <v>8</v>
      </c>
      <c r="E1259">
        <v>50</v>
      </c>
      <c r="F1259" t="s">
        <v>9</v>
      </c>
      <c r="G1259" t="s">
        <v>13</v>
      </c>
      <c r="H1259">
        <v>465</v>
      </c>
      <c r="I1259">
        <v>468</v>
      </c>
      <c r="J1259">
        <v>442</v>
      </c>
      <c r="K1259">
        <v>422</v>
      </c>
      <c r="L1259">
        <v>409</v>
      </c>
      <c r="M1259">
        <v>399</v>
      </c>
      <c r="N1259">
        <v>472</v>
      </c>
      <c r="O1259">
        <v>460</v>
      </c>
      <c r="P1259">
        <v>445</v>
      </c>
      <c r="Q1259">
        <v>441</v>
      </c>
      <c r="R1259">
        <v>437</v>
      </c>
      <c r="S1259">
        <v>420</v>
      </c>
      <c r="T1259">
        <v>421</v>
      </c>
      <c r="U1259">
        <v>414</v>
      </c>
    </row>
    <row r="1260" spans="1:21" x14ac:dyDescent="0.25">
      <c r="A1260">
        <v>8073</v>
      </c>
      <c r="B1260" t="s">
        <v>88</v>
      </c>
      <c r="C1260">
        <v>7</v>
      </c>
      <c r="D1260" t="s">
        <v>8</v>
      </c>
      <c r="E1260">
        <v>60</v>
      </c>
      <c r="F1260" t="s">
        <v>9</v>
      </c>
      <c r="G1260" t="s">
        <v>14</v>
      </c>
      <c r="H1260">
        <v>578</v>
      </c>
      <c r="I1260">
        <v>553</v>
      </c>
      <c r="J1260">
        <v>569</v>
      </c>
      <c r="K1260">
        <v>581</v>
      </c>
      <c r="L1260">
        <v>610</v>
      </c>
      <c r="M1260">
        <v>601</v>
      </c>
      <c r="N1260">
        <v>619</v>
      </c>
      <c r="O1260">
        <v>666</v>
      </c>
      <c r="P1260">
        <v>688</v>
      </c>
      <c r="Q1260">
        <v>859</v>
      </c>
      <c r="R1260">
        <v>909</v>
      </c>
      <c r="S1260">
        <v>950</v>
      </c>
      <c r="T1260">
        <v>884</v>
      </c>
      <c r="U1260">
        <v>910</v>
      </c>
    </row>
    <row r="1261" spans="1:21" x14ac:dyDescent="0.25">
      <c r="A1261">
        <v>8073</v>
      </c>
      <c r="B1261" t="s">
        <v>88</v>
      </c>
      <c r="C1261">
        <v>7</v>
      </c>
      <c r="D1261" t="s">
        <v>8</v>
      </c>
      <c r="E1261">
        <v>70</v>
      </c>
      <c r="F1261" t="s">
        <v>15</v>
      </c>
      <c r="G1261" t="s">
        <v>16</v>
      </c>
      <c r="H1261">
        <v>587</v>
      </c>
      <c r="I1261">
        <v>572</v>
      </c>
      <c r="J1261">
        <v>568</v>
      </c>
      <c r="K1261">
        <v>539</v>
      </c>
      <c r="L1261">
        <v>528</v>
      </c>
      <c r="M1261">
        <v>518</v>
      </c>
      <c r="N1261">
        <v>575</v>
      </c>
      <c r="O1261">
        <v>564</v>
      </c>
      <c r="P1261">
        <v>542</v>
      </c>
      <c r="Q1261">
        <v>538</v>
      </c>
      <c r="R1261">
        <v>525</v>
      </c>
      <c r="S1261">
        <v>506</v>
      </c>
      <c r="T1261">
        <v>513</v>
      </c>
      <c r="U1261">
        <v>500</v>
      </c>
    </row>
    <row r="1262" spans="1:21" x14ac:dyDescent="0.25">
      <c r="A1262">
        <v>8073</v>
      </c>
      <c r="B1262" t="s">
        <v>88</v>
      </c>
      <c r="C1262">
        <v>7</v>
      </c>
      <c r="D1262" t="s">
        <v>8</v>
      </c>
      <c r="E1262">
        <v>80</v>
      </c>
      <c r="F1262" t="s">
        <v>9</v>
      </c>
      <c r="G1262" t="s">
        <v>17</v>
      </c>
      <c r="H1262">
        <v>2803</v>
      </c>
      <c r="I1262">
        <v>2825</v>
      </c>
      <c r="J1262">
        <v>2876</v>
      </c>
      <c r="K1262">
        <v>2836</v>
      </c>
      <c r="L1262">
        <v>2880</v>
      </c>
      <c r="M1262">
        <v>2842</v>
      </c>
      <c r="N1262">
        <v>2823</v>
      </c>
      <c r="O1262">
        <v>2859</v>
      </c>
      <c r="P1262">
        <v>2850</v>
      </c>
      <c r="Q1262">
        <v>3043</v>
      </c>
      <c r="R1262">
        <v>3133</v>
      </c>
      <c r="S1262">
        <v>3149</v>
      </c>
      <c r="T1262">
        <v>3098</v>
      </c>
      <c r="U1262">
        <v>3155</v>
      </c>
    </row>
    <row r="1263" spans="1:21" x14ac:dyDescent="0.25">
      <c r="A1263">
        <v>8073</v>
      </c>
      <c r="B1263" t="s">
        <v>88</v>
      </c>
      <c r="C1263">
        <v>7</v>
      </c>
      <c r="D1263" t="s">
        <v>8</v>
      </c>
      <c r="E1263">
        <v>90</v>
      </c>
      <c r="F1263" t="s">
        <v>9</v>
      </c>
      <c r="G1263" t="s">
        <v>18</v>
      </c>
      <c r="H1263">
        <v>1846</v>
      </c>
      <c r="I1263">
        <v>1866</v>
      </c>
      <c r="J1263">
        <v>1926</v>
      </c>
      <c r="K1263">
        <v>1909</v>
      </c>
      <c r="L1263">
        <v>1934</v>
      </c>
      <c r="M1263">
        <v>1890</v>
      </c>
      <c r="N1263">
        <v>1851</v>
      </c>
      <c r="O1263">
        <v>1857</v>
      </c>
      <c r="P1263">
        <v>1842</v>
      </c>
      <c r="Q1263">
        <v>2033</v>
      </c>
      <c r="R1263">
        <v>2145</v>
      </c>
      <c r="S1263">
        <v>2172</v>
      </c>
      <c r="T1263">
        <v>2098</v>
      </c>
      <c r="U1263">
        <v>2135</v>
      </c>
    </row>
    <row r="1264" spans="1:21" x14ac:dyDescent="0.25">
      <c r="A1264">
        <v>8073</v>
      </c>
      <c r="B1264" t="s">
        <v>88</v>
      </c>
      <c r="C1264">
        <v>7</v>
      </c>
      <c r="D1264" t="s">
        <v>8</v>
      </c>
      <c r="E1264">
        <v>100</v>
      </c>
      <c r="F1264" t="s">
        <v>19</v>
      </c>
      <c r="G1264" t="s">
        <v>20</v>
      </c>
      <c r="H1264" t="s">
        <v>49</v>
      </c>
      <c r="I1264" t="s">
        <v>49</v>
      </c>
      <c r="J1264">
        <v>68</v>
      </c>
      <c r="K1264">
        <v>65</v>
      </c>
      <c r="L1264" t="s">
        <v>49</v>
      </c>
      <c r="M1264" t="s">
        <v>49</v>
      </c>
      <c r="N1264" t="s">
        <v>49</v>
      </c>
      <c r="O1264" t="s">
        <v>49</v>
      </c>
      <c r="P1264" t="s">
        <v>49</v>
      </c>
      <c r="Q1264" t="s">
        <v>49</v>
      </c>
      <c r="R1264" t="s">
        <v>49</v>
      </c>
      <c r="S1264" t="s">
        <v>49</v>
      </c>
      <c r="T1264" t="s">
        <v>49</v>
      </c>
      <c r="U1264" t="s">
        <v>49</v>
      </c>
    </row>
    <row r="1265" spans="1:21" x14ac:dyDescent="0.25">
      <c r="A1265">
        <v>8073</v>
      </c>
      <c r="B1265" t="s">
        <v>88</v>
      </c>
      <c r="C1265">
        <v>7</v>
      </c>
      <c r="D1265" t="s">
        <v>8</v>
      </c>
      <c r="E1265">
        <v>200</v>
      </c>
      <c r="F1265">
        <v>21</v>
      </c>
      <c r="G1265" t="s">
        <v>21</v>
      </c>
      <c r="H1265">
        <v>10</v>
      </c>
      <c r="I1265" t="s">
        <v>53</v>
      </c>
      <c r="J1265">
        <v>10</v>
      </c>
      <c r="K1265" t="s">
        <v>53</v>
      </c>
      <c r="L1265" t="s">
        <v>53</v>
      </c>
      <c r="M1265">
        <v>10</v>
      </c>
      <c r="N1265">
        <v>12</v>
      </c>
      <c r="O1265">
        <v>44</v>
      </c>
      <c r="P1265">
        <v>63</v>
      </c>
      <c r="Q1265">
        <v>128</v>
      </c>
      <c r="R1265">
        <v>163</v>
      </c>
      <c r="S1265">
        <v>198</v>
      </c>
      <c r="T1265">
        <v>195</v>
      </c>
      <c r="U1265">
        <v>209</v>
      </c>
    </row>
    <row r="1266" spans="1:21" x14ac:dyDescent="0.25">
      <c r="A1266">
        <v>8073</v>
      </c>
      <c r="B1266" t="s">
        <v>88</v>
      </c>
      <c r="C1266">
        <v>7</v>
      </c>
      <c r="D1266" t="s">
        <v>8</v>
      </c>
      <c r="E1266">
        <v>300</v>
      </c>
      <c r="F1266">
        <v>22</v>
      </c>
      <c r="G1266" t="s">
        <v>22</v>
      </c>
      <c r="H1266" t="s">
        <v>49</v>
      </c>
      <c r="I1266" t="s">
        <v>49</v>
      </c>
      <c r="J1266">
        <v>51</v>
      </c>
      <c r="K1266" t="s">
        <v>49</v>
      </c>
      <c r="L1266" t="s">
        <v>49</v>
      </c>
      <c r="M1266" t="s">
        <v>49</v>
      </c>
      <c r="N1266" t="s">
        <v>49</v>
      </c>
      <c r="O1266" t="s">
        <v>49</v>
      </c>
      <c r="P1266" t="s">
        <v>49</v>
      </c>
      <c r="Q1266" t="s">
        <v>49</v>
      </c>
      <c r="R1266" t="s">
        <v>49</v>
      </c>
      <c r="S1266" t="s">
        <v>49</v>
      </c>
      <c r="T1266">
        <v>46</v>
      </c>
      <c r="U1266">
        <v>47</v>
      </c>
    </row>
    <row r="1267" spans="1:21" x14ac:dyDescent="0.25">
      <c r="A1267">
        <v>8073</v>
      </c>
      <c r="B1267" t="s">
        <v>88</v>
      </c>
      <c r="C1267">
        <v>7</v>
      </c>
      <c r="D1267" t="s">
        <v>8</v>
      </c>
      <c r="E1267">
        <v>400</v>
      </c>
      <c r="F1267">
        <v>23</v>
      </c>
      <c r="G1267" t="s">
        <v>23</v>
      </c>
      <c r="H1267">
        <v>131</v>
      </c>
      <c r="I1267">
        <v>129</v>
      </c>
      <c r="J1267">
        <v>117</v>
      </c>
      <c r="K1267">
        <v>124</v>
      </c>
      <c r="L1267">
        <v>118</v>
      </c>
      <c r="M1267">
        <v>106</v>
      </c>
      <c r="N1267">
        <v>101</v>
      </c>
      <c r="O1267">
        <v>104</v>
      </c>
      <c r="P1267">
        <v>111</v>
      </c>
      <c r="Q1267">
        <v>130</v>
      </c>
      <c r="R1267">
        <v>180</v>
      </c>
      <c r="S1267">
        <v>135</v>
      </c>
      <c r="T1267">
        <v>124</v>
      </c>
      <c r="U1267">
        <v>132</v>
      </c>
    </row>
    <row r="1268" spans="1:21" x14ac:dyDescent="0.25">
      <c r="A1268">
        <v>8073</v>
      </c>
      <c r="B1268" t="s">
        <v>88</v>
      </c>
      <c r="C1268">
        <v>7</v>
      </c>
      <c r="D1268" t="s">
        <v>8</v>
      </c>
      <c r="E1268">
        <v>500</v>
      </c>
      <c r="F1268" t="s">
        <v>24</v>
      </c>
      <c r="G1268" t="s">
        <v>25</v>
      </c>
      <c r="H1268" t="s">
        <v>49</v>
      </c>
      <c r="I1268" t="s">
        <v>49</v>
      </c>
      <c r="J1268" t="s">
        <v>49</v>
      </c>
      <c r="K1268">
        <v>71</v>
      </c>
      <c r="L1268" t="s">
        <v>49</v>
      </c>
      <c r="M1268" t="s">
        <v>49</v>
      </c>
      <c r="N1268" t="s">
        <v>49</v>
      </c>
      <c r="O1268">
        <v>54</v>
      </c>
      <c r="P1268" t="s">
        <v>49</v>
      </c>
      <c r="Q1268" t="s">
        <v>49</v>
      </c>
      <c r="R1268" t="s">
        <v>49</v>
      </c>
      <c r="S1268" t="s">
        <v>49</v>
      </c>
      <c r="T1268" t="s">
        <v>49</v>
      </c>
      <c r="U1268" t="s">
        <v>49</v>
      </c>
    </row>
    <row r="1269" spans="1:21" x14ac:dyDescent="0.25">
      <c r="A1269">
        <v>8073</v>
      </c>
      <c r="B1269" t="s">
        <v>88</v>
      </c>
      <c r="C1269">
        <v>7</v>
      </c>
      <c r="D1269" t="s">
        <v>8</v>
      </c>
      <c r="E1269">
        <v>600</v>
      </c>
      <c r="F1269">
        <v>42</v>
      </c>
      <c r="G1269" t="s">
        <v>26</v>
      </c>
      <c r="H1269">
        <v>47</v>
      </c>
      <c r="I1269">
        <v>32</v>
      </c>
      <c r="J1269">
        <v>32</v>
      </c>
      <c r="K1269">
        <v>29</v>
      </c>
      <c r="L1269">
        <v>28</v>
      </c>
      <c r="M1269" t="s">
        <v>49</v>
      </c>
      <c r="N1269">
        <v>24</v>
      </c>
      <c r="O1269" t="s">
        <v>49</v>
      </c>
      <c r="P1269" t="s">
        <v>49</v>
      </c>
      <c r="Q1269" t="s">
        <v>49</v>
      </c>
      <c r="R1269" t="s">
        <v>49</v>
      </c>
      <c r="S1269" t="s">
        <v>49</v>
      </c>
      <c r="T1269">
        <v>23</v>
      </c>
      <c r="U1269">
        <v>21</v>
      </c>
    </row>
    <row r="1270" spans="1:21" x14ac:dyDescent="0.25">
      <c r="A1270">
        <v>8073</v>
      </c>
      <c r="B1270" t="s">
        <v>88</v>
      </c>
      <c r="C1270">
        <v>7</v>
      </c>
      <c r="D1270" t="s">
        <v>8</v>
      </c>
      <c r="E1270">
        <v>700</v>
      </c>
      <c r="F1270" t="s">
        <v>27</v>
      </c>
      <c r="G1270" t="s">
        <v>28</v>
      </c>
      <c r="H1270">
        <v>396</v>
      </c>
      <c r="I1270">
        <v>414</v>
      </c>
      <c r="J1270">
        <v>420</v>
      </c>
      <c r="K1270">
        <v>421</v>
      </c>
      <c r="L1270">
        <v>436</v>
      </c>
      <c r="M1270">
        <v>428</v>
      </c>
      <c r="N1270">
        <v>416</v>
      </c>
      <c r="O1270">
        <v>392</v>
      </c>
      <c r="P1270">
        <v>369</v>
      </c>
      <c r="Q1270">
        <v>402</v>
      </c>
      <c r="R1270">
        <v>417</v>
      </c>
      <c r="S1270">
        <v>407</v>
      </c>
      <c r="T1270">
        <v>408</v>
      </c>
      <c r="U1270">
        <v>416</v>
      </c>
    </row>
    <row r="1271" spans="1:21" x14ac:dyDescent="0.25">
      <c r="A1271">
        <v>8073</v>
      </c>
      <c r="B1271" t="s">
        <v>88</v>
      </c>
      <c r="C1271">
        <v>7</v>
      </c>
      <c r="D1271" t="s">
        <v>8</v>
      </c>
      <c r="E1271">
        <v>800</v>
      </c>
      <c r="F1271" t="s">
        <v>29</v>
      </c>
      <c r="G1271" t="s">
        <v>30</v>
      </c>
      <c r="H1271" t="s">
        <v>49</v>
      </c>
      <c r="I1271" t="s">
        <v>49</v>
      </c>
      <c r="J1271">
        <v>68</v>
      </c>
      <c r="K1271" t="s">
        <v>49</v>
      </c>
      <c r="L1271" t="s">
        <v>49</v>
      </c>
      <c r="M1271">
        <v>74</v>
      </c>
      <c r="N1271" t="s">
        <v>49</v>
      </c>
      <c r="O1271">
        <v>74</v>
      </c>
      <c r="P1271">
        <v>73</v>
      </c>
      <c r="Q1271">
        <v>84</v>
      </c>
      <c r="R1271">
        <v>90</v>
      </c>
      <c r="S1271">
        <v>95</v>
      </c>
      <c r="T1271">
        <v>81</v>
      </c>
      <c r="U1271">
        <v>84</v>
      </c>
    </row>
    <row r="1272" spans="1:21" x14ac:dyDescent="0.25">
      <c r="A1272">
        <v>8073</v>
      </c>
      <c r="B1272" t="s">
        <v>88</v>
      </c>
      <c r="C1272">
        <v>7</v>
      </c>
      <c r="D1272" t="s">
        <v>8</v>
      </c>
      <c r="E1272">
        <v>900</v>
      </c>
      <c r="F1272">
        <v>51</v>
      </c>
      <c r="G1272" t="s">
        <v>31</v>
      </c>
      <c r="H1272">
        <v>47</v>
      </c>
      <c r="I1272">
        <v>48</v>
      </c>
      <c r="J1272">
        <v>50</v>
      </c>
      <c r="K1272">
        <v>44</v>
      </c>
      <c r="L1272" t="s">
        <v>49</v>
      </c>
      <c r="M1272">
        <v>37</v>
      </c>
      <c r="N1272" t="s">
        <v>49</v>
      </c>
      <c r="O1272" t="s">
        <v>49</v>
      </c>
      <c r="P1272" t="s">
        <v>49</v>
      </c>
      <c r="Q1272" t="s">
        <v>49</v>
      </c>
      <c r="R1272" t="s">
        <v>49</v>
      </c>
      <c r="S1272" t="s">
        <v>49</v>
      </c>
      <c r="T1272" t="s">
        <v>49</v>
      </c>
      <c r="U1272" t="s">
        <v>49</v>
      </c>
    </row>
    <row r="1273" spans="1:21" x14ac:dyDescent="0.25">
      <c r="A1273">
        <v>8073</v>
      </c>
      <c r="B1273" t="s">
        <v>88</v>
      </c>
      <c r="C1273">
        <v>7</v>
      </c>
      <c r="D1273" t="s">
        <v>8</v>
      </c>
      <c r="E1273">
        <v>1000</v>
      </c>
      <c r="F1273">
        <v>52</v>
      </c>
      <c r="G1273" t="s">
        <v>32</v>
      </c>
      <c r="H1273">
        <v>112</v>
      </c>
      <c r="I1273">
        <v>75</v>
      </c>
      <c r="J1273">
        <v>104</v>
      </c>
      <c r="K1273">
        <v>91</v>
      </c>
      <c r="L1273">
        <v>88</v>
      </c>
      <c r="M1273">
        <v>91</v>
      </c>
      <c r="N1273">
        <v>98</v>
      </c>
      <c r="O1273">
        <v>117</v>
      </c>
      <c r="P1273">
        <v>122</v>
      </c>
      <c r="Q1273">
        <v>152</v>
      </c>
      <c r="R1273">
        <v>122</v>
      </c>
      <c r="S1273">
        <v>121</v>
      </c>
      <c r="T1273">
        <v>122</v>
      </c>
      <c r="U1273">
        <v>125</v>
      </c>
    </row>
    <row r="1274" spans="1:21" x14ac:dyDescent="0.25">
      <c r="A1274">
        <v>8073</v>
      </c>
      <c r="B1274" t="s">
        <v>88</v>
      </c>
      <c r="C1274">
        <v>7</v>
      </c>
      <c r="D1274" t="s">
        <v>8</v>
      </c>
      <c r="E1274">
        <v>1100</v>
      </c>
      <c r="F1274">
        <v>53</v>
      </c>
      <c r="G1274" t="s">
        <v>33</v>
      </c>
      <c r="H1274">
        <v>73</v>
      </c>
      <c r="I1274">
        <v>55</v>
      </c>
      <c r="J1274">
        <v>63</v>
      </c>
      <c r="K1274">
        <v>76</v>
      </c>
      <c r="L1274">
        <v>77</v>
      </c>
      <c r="M1274">
        <v>79</v>
      </c>
      <c r="N1274">
        <v>86</v>
      </c>
      <c r="O1274">
        <v>96</v>
      </c>
      <c r="P1274">
        <v>101</v>
      </c>
      <c r="Q1274">
        <v>116</v>
      </c>
      <c r="R1274">
        <v>114</v>
      </c>
      <c r="S1274">
        <v>118</v>
      </c>
      <c r="T1274">
        <v>108</v>
      </c>
      <c r="U1274">
        <v>104</v>
      </c>
    </row>
    <row r="1275" spans="1:21" x14ac:dyDescent="0.25">
      <c r="A1275">
        <v>8073</v>
      </c>
      <c r="B1275" t="s">
        <v>88</v>
      </c>
      <c r="C1275">
        <v>7</v>
      </c>
      <c r="D1275" t="s">
        <v>8</v>
      </c>
      <c r="E1275">
        <v>1200</v>
      </c>
      <c r="F1275">
        <v>54</v>
      </c>
      <c r="G1275" t="s">
        <v>34</v>
      </c>
      <c r="H1275">
        <v>64</v>
      </c>
      <c r="I1275" t="s">
        <v>49</v>
      </c>
      <c r="J1275">
        <v>63</v>
      </c>
      <c r="K1275">
        <v>68</v>
      </c>
      <c r="L1275">
        <v>67</v>
      </c>
      <c r="M1275">
        <v>67</v>
      </c>
      <c r="N1275">
        <v>69</v>
      </c>
      <c r="O1275">
        <v>75</v>
      </c>
      <c r="P1275">
        <v>74</v>
      </c>
      <c r="Q1275">
        <v>80</v>
      </c>
      <c r="R1275">
        <v>74</v>
      </c>
      <c r="S1275">
        <v>68</v>
      </c>
      <c r="T1275">
        <v>59</v>
      </c>
      <c r="U1275">
        <v>59</v>
      </c>
    </row>
    <row r="1276" spans="1:21" x14ac:dyDescent="0.25">
      <c r="A1276">
        <v>8073</v>
      </c>
      <c r="B1276" t="s">
        <v>88</v>
      </c>
      <c r="C1276">
        <v>7</v>
      </c>
      <c r="D1276" t="s">
        <v>8</v>
      </c>
      <c r="E1276">
        <v>1300</v>
      </c>
      <c r="F1276">
        <v>55</v>
      </c>
      <c r="G1276" t="s">
        <v>35</v>
      </c>
      <c r="H1276" t="s">
        <v>49</v>
      </c>
      <c r="I1276" t="s">
        <v>49</v>
      </c>
      <c r="J1276" t="s">
        <v>49</v>
      </c>
      <c r="K1276" t="s">
        <v>49</v>
      </c>
      <c r="L1276" t="s">
        <v>49</v>
      </c>
      <c r="M1276" t="s">
        <v>49</v>
      </c>
      <c r="N1276" t="s">
        <v>49</v>
      </c>
      <c r="O1276" t="s">
        <v>49</v>
      </c>
      <c r="P1276" t="s">
        <v>49</v>
      </c>
      <c r="Q1276" t="s">
        <v>49</v>
      </c>
      <c r="R1276" t="s">
        <v>49</v>
      </c>
      <c r="S1276" t="s">
        <v>49</v>
      </c>
      <c r="T1276" t="s">
        <v>49</v>
      </c>
      <c r="U1276" t="s">
        <v>49</v>
      </c>
    </row>
    <row r="1277" spans="1:21" x14ac:dyDescent="0.25">
      <c r="A1277">
        <v>8073</v>
      </c>
      <c r="B1277" t="s">
        <v>88</v>
      </c>
      <c r="C1277">
        <v>7</v>
      </c>
      <c r="D1277" t="s">
        <v>8</v>
      </c>
      <c r="E1277">
        <v>1400</v>
      </c>
      <c r="F1277">
        <v>56</v>
      </c>
      <c r="G1277" t="s">
        <v>36</v>
      </c>
      <c r="H1277">
        <v>31</v>
      </c>
      <c r="I1277">
        <v>39</v>
      </c>
      <c r="J1277" t="s">
        <v>49</v>
      </c>
      <c r="K1277" t="s">
        <v>49</v>
      </c>
      <c r="L1277" t="s">
        <v>49</v>
      </c>
      <c r="M1277" t="s">
        <v>49</v>
      </c>
      <c r="N1277" t="s">
        <v>49</v>
      </c>
      <c r="O1277" t="s">
        <v>49</v>
      </c>
      <c r="P1277" t="s">
        <v>49</v>
      </c>
      <c r="Q1277" t="s">
        <v>49</v>
      </c>
      <c r="R1277" t="s">
        <v>49</v>
      </c>
      <c r="S1277" t="s">
        <v>49</v>
      </c>
      <c r="T1277" t="s">
        <v>49</v>
      </c>
      <c r="U1277" t="s">
        <v>49</v>
      </c>
    </row>
    <row r="1278" spans="1:21" x14ac:dyDescent="0.25">
      <c r="A1278">
        <v>8073</v>
      </c>
      <c r="B1278" t="s">
        <v>88</v>
      </c>
      <c r="C1278">
        <v>7</v>
      </c>
      <c r="D1278" t="s">
        <v>8</v>
      </c>
      <c r="E1278">
        <v>1500</v>
      </c>
      <c r="F1278">
        <v>61</v>
      </c>
      <c r="G1278" t="s">
        <v>37</v>
      </c>
      <c r="H1278" t="s">
        <v>53</v>
      </c>
      <c r="I1278" t="s">
        <v>53</v>
      </c>
      <c r="J1278" t="s">
        <v>53</v>
      </c>
      <c r="K1278" t="s">
        <v>49</v>
      </c>
      <c r="L1278" t="s">
        <v>53</v>
      </c>
      <c r="M1278" t="s">
        <v>53</v>
      </c>
      <c r="N1278" t="s">
        <v>53</v>
      </c>
      <c r="O1278">
        <v>11</v>
      </c>
      <c r="P1278">
        <v>11</v>
      </c>
      <c r="Q1278">
        <v>19</v>
      </c>
      <c r="R1278">
        <v>28</v>
      </c>
      <c r="S1278">
        <v>29</v>
      </c>
      <c r="T1278">
        <v>28</v>
      </c>
      <c r="U1278">
        <v>30</v>
      </c>
    </row>
    <row r="1279" spans="1:21" x14ac:dyDescent="0.25">
      <c r="A1279">
        <v>8073</v>
      </c>
      <c r="B1279" t="s">
        <v>88</v>
      </c>
      <c r="C1279">
        <v>7</v>
      </c>
      <c r="D1279" t="s">
        <v>8</v>
      </c>
      <c r="E1279">
        <v>1600</v>
      </c>
      <c r="F1279">
        <v>62</v>
      </c>
      <c r="G1279" t="s">
        <v>38</v>
      </c>
      <c r="H1279">
        <v>180</v>
      </c>
      <c r="I1279">
        <v>177</v>
      </c>
      <c r="J1279">
        <v>184</v>
      </c>
      <c r="K1279" t="s">
        <v>49</v>
      </c>
      <c r="L1279" t="s">
        <v>49</v>
      </c>
      <c r="M1279">
        <v>184</v>
      </c>
      <c r="N1279">
        <v>170</v>
      </c>
      <c r="O1279">
        <v>147</v>
      </c>
      <c r="P1279">
        <v>175</v>
      </c>
      <c r="Q1279">
        <v>183</v>
      </c>
      <c r="R1279">
        <v>192</v>
      </c>
      <c r="S1279">
        <v>197</v>
      </c>
      <c r="T1279">
        <v>198</v>
      </c>
      <c r="U1279">
        <v>196</v>
      </c>
    </row>
    <row r="1280" spans="1:21" x14ac:dyDescent="0.25">
      <c r="A1280">
        <v>8073</v>
      </c>
      <c r="B1280" t="s">
        <v>88</v>
      </c>
      <c r="C1280">
        <v>7</v>
      </c>
      <c r="D1280" t="s">
        <v>8</v>
      </c>
      <c r="E1280">
        <v>1700</v>
      </c>
      <c r="F1280">
        <v>71</v>
      </c>
      <c r="G1280" t="s">
        <v>39</v>
      </c>
      <c r="H1280">
        <v>21</v>
      </c>
      <c r="I1280">
        <v>20</v>
      </c>
      <c r="J1280">
        <v>22</v>
      </c>
      <c r="K1280">
        <v>25</v>
      </c>
      <c r="L1280">
        <v>25</v>
      </c>
      <c r="M1280">
        <v>27</v>
      </c>
      <c r="N1280">
        <v>30</v>
      </c>
      <c r="O1280">
        <v>25</v>
      </c>
      <c r="P1280">
        <v>23</v>
      </c>
      <c r="Q1280">
        <v>24</v>
      </c>
      <c r="R1280">
        <v>24</v>
      </c>
      <c r="S1280">
        <v>26</v>
      </c>
      <c r="T1280">
        <v>20</v>
      </c>
      <c r="U1280">
        <v>20</v>
      </c>
    </row>
    <row r="1281" spans="1:21" x14ac:dyDescent="0.25">
      <c r="A1281">
        <v>8073</v>
      </c>
      <c r="B1281" t="s">
        <v>88</v>
      </c>
      <c r="C1281">
        <v>7</v>
      </c>
      <c r="D1281" t="s">
        <v>8</v>
      </c>
      <c r="E1281">
        <v>1800</v>
      </c>
      <c r="F1281">
        <v>72</v>
      </c>
      <c r="G1281" t="s">
        <v>40</v>
      </c>
      <c r="H1281" t="s">
        <v>49</v>
      </c>
      <c r="I1281">
        <v>346</v>
      </c>
      <c r="J1281">
        <v>349</v>
      </c>
      <c r="K1281">
        <v>328</v>
      </c>
      <c r="L1281">
        <v>327</v>
      </c>
      <c r="M1281">
        <v>320</v>
      </c>
      <c r="N1281">
        <v>312</v>
      </c>
      <c r="O1281">
        <v>323</v>
      </c>
      <c r="P1281">
        <v>317</v>
      </c>
      <c r="Q1281">
        <v>308</v>
      </c>
      <c r="R1281">
        <v>318</v>
      </c>
      <c r="S1281">
        <v>347</v>
      </c>
      <c r="T1281">
        <v>333</v>
      </c>
      <c r="U1281">
        <v>323</v>
      </c>
    </row>
    <row r="1282" spans="1:21" x14ac:dyDescent="0.25">
      <c r="A1282">
        <v>8073</v>
      </c>
      <c r="B1282" t="s">
        <v>88</v>
      </c>
      <c r="C1282">
        <v>7</v>
      </c>
      <c r="D1282" t="s">
        <v>8</v>
      </c>
      <c r="E1282">
        <v>1900</v>
      </c>
      <c r="F1282">
        <v>81</v>
      </c>
      <c r="G1282" t="s">
        <v>41</v>
      </c>
      <c r="H1282">
        <v>146</v>
      </c>
      <c r="I1282">
        <v>160</v>
      </c>
      <c r="J1282">
        <v>166</v>
      </c>
      <c r="K1282">
        <v>159</v>
      </c>
      <c r="L1282" t="s">
        <v>49</v>
      </c>
      <c r="M1282">
        <v>155</v>
      </c>
      <c r="N1282" t="s">
        <v>49</v>
      </c>
      <c r="O1282" t="s">
        <v>49</v>
      </c>
      <c r="P1282" t="s">
        <v>49</v>
      </c>
      <c r="Q1282" t="s">
        <v>49</v>
      </c>
      <c r="R1282" t="s">
        <v>49</v>
      </c>
      <c r="S1282" t="s">
        <v>49</v>
      </c>
      <c r="T1282" t="s">
        <v>49</v>
      </c>
      <c r="U1282" t="s">
        <v>49</v>
      </c>
    </row>
    <row r="1283" spans="1:21" x14ac:dyDescent="0.25">
      <c r="A1283">
        <v>8073</v>
      </c>
      <c r="B1283" t="s">
        <v>88</v>
      </c>
      <c r="C1283">
        <v>7</v>
      </c>
      <c r="D1283" t="s">
        <v>8</v>
      </c>
      <c r="E1283">
        <v>2000</v>
      </c>
      <c r="F1283" t="s">
        <v>9</v>
      </c>
      <c r="G1283" t="s">
        <v>42</v>
      </c>
      <c r="H1283">
        <v>957</v>
      </c>
      <c r="I1283">
        <v>959</v>
      </c>
      <c r="J1283">
        <v>950</v>
      </c>
      <c r="K1283">
        <v>927</v>
      </c>
      <c r="L1283">
        <v>946</v>
      </c>
      <c r="M1283">
        <v>952</v>
      </c>
      <c r="N1283">
        <v>972</v>
      </c>
      <c r="O1283">
        <v>1002</v>
      </c>
      <c r="P1283">
        <v>1008</v>
      </c>
      <c r="Q1283">
        <v>1010</v>
      </c>
      <c r="R1283">
        <v>988</v>
      </c>
      <c r="S1283">
        <v>977</v>
      </c>
      <c r="T1283">
        <v>1000</v>
      </c>
      <c r="U1283">
        <v>1020</v>
      </c>
    </row>
    <row r="1284" spans="1:21" x14ac:dyDescent="0.25">
      <c r="A1284">
        <v>8073</v>
      </c>
      <c r="B1284" t="s">
        <v>88</v>
      </c>
      <c r="C1284">
        <v>7</v>
      </c>
      <c r="D1284" t="s">
        <v>8</v>
      </c>
      <c r="E1284">
        <v>2001</v>
      </c>
      <c r="F1284" t="s">
        <v>9</v>
      </c>
      <c r="G1284" t="s">
        <v>43</v>
      </c>
      <c r="H1284">
        <v>35</v>
      </c>
      <c r="I1284">
        <v>33</v>
      </c>
      <c r="J1284">
        <v>34</v>
      </c>
      <c r="K1284">
        <v>31</v>
      </c>
      <c r="L1284">
        <v>31</v>
      </c>
      <c r="M1284">
        <v>31</v>
      </c>
      <c r="N1284">
        <v>31</v>
      </c>
      <c r="O1284">
        <v>31</v>
      </c>
      <c r="P1284">
        <v>30</v>
      </c>
      <c r="Q1284">
        <v>32</v>
      </c>
      <c r="R1284">
        <v>26</v>
      </c>
      <c r="S1284">
        <v>24</v>
      </c>
      <c r="T1284">
        <v>24</v>
      </c>
      <c r="U1284">
        <v>24</v>
      </c>
    </row>
    <row r="1285" spans="1:21" x14ac:dyDescent="0.25">
      <c r="A1285">
        <v>8073</v>
      </c>
      <c r="B1285" t="s">
        <v>88</v>
      </c>
      <c r="C1285">
        <v>7</v>
      </c>
      <c r="D1285" t="s">
        <v>8</v>
      </c>
      <c r="E1285">
        <v>2002</v>
      </c>
      <c r="F1285" t="s">
        <v>9</v>
      </c>
      <c r="G1285" t="s">
        <v>44</v>
      </c>
      <c r="H1285">
        <v>14</v>
      </c>
      <c r="I1285">
        <v>14</v>
      </c>
      <c r="J1285">
        <v>14</v>
      </c>
      <c r="K1285">
        <v>13</v>
      </c>
      <c r="L1285">
        <v>11</v>
      </c>
      <c r="M1285">
        <v>11</v>
      </c>
      <c r="N1285">
        <v>11</v>
      </c>
      <c r="O1285">
        <v>11</v>
      </c>
      <c r="P1285">
        <v>12</v>
      </c>
      <c r="Q1285">
        <v>12</v>
      </c>
      <c r="R1285">
        <v>12</v>
      </c>
      <c r="S1285">
        <v>12</v>
      </c>
      <c r="T1285">
        <v>12</v>
      </c>
      <c r="U1285">
        <v>12</v>
      </c>
    </row>
    <row r="1286" spans="1:21" x14ac:dyDescent="0.25">
      <c r="A1286">
        <v>8073</v>
      </c>
      <c r="B1286" t="s">
        <v>88</v>
      </c>
      <c r="C1286">
        <v>7</v>
      </c>
      <c r="D1286" t="s">
        <v>8</v>
      </c>
      <c r="E1286">
        <v>2010</v>
      </c>
      <c r="F1286" t="s">
        <v>9</v>
      </c>
      <c r="G1286" t="s">
        <v>45</v>
      </c>
      <c r="H1286">
        <v>908</v>
      </c>
      <c r="I1286">
        <v>912</v>
      </c>
      <c r="J1286">
        <v>902</v>
      </c>
      <c r="K1286">
        <v>883</v>
      </c>
      <c r="L1286">
        <v>904</v>
      </c>
      <c r="M1286">
        <v>910</v>
      </c>
      <c r="N1286">
        <v>930</v>
      </c>
      <c r="O1286">
        <v>960</v>
      </c>
      <c r="P1286">
        <v>966</v>
      </c>
      <c r="Q1286">
        <v>966</v>
      </c>
      <c r="R1286">
        <v>950</v>
      </c>
      <c r="S1286">
        <v>941</v>
      </c>
      <c r="T1286">
        <v>964</v>
      </c>
      <c r="U1286">
        <v>984</v>
      </c>
    </row>
    <row r="1287" spans="1:21" x14ac:dyDescent="0.25">
      <c r="A1287">
        <v>8073</v>
      </c>
      <c r="B1287" t="s">
        <v>88</v>
      </c>
      <c r="C1287">
        <v>7</v>
      </c>
      <c r="D1287" t="s">
        <v>8</v>
      </c>
      <c r="E1287">
        <v>2011</v>
      </c>
      <c r="F1287" t="s">
        <v>9</v>
      </c>
      <c r="G1287" t="s">
        <v>46</v>
      </c>
      <c r="H1287">
        <v>385</v>
      </c>
      <c r="I1287">
        <v>373</v>
      </c>
      <c r="J1287">
        <v>387</v>
      </c>
      <c r="K1287">
        <v>377</v>
      </c>
      <c r="L1287">
        <v>381</v>
      </c>
      <c r="M1287">
        <v>375</v>
      </c>
      <c r="N1287">
        <v>381</v>
      </c>
      <c r="O1287">
        <v>402</v>
      </c>
      <c r="P1287">
        <v>402</v>
      </c>
      <c r="Q1287">
        <v>403</v>
      </c>
      <c r="R1287">
        <v>404</v>
      </c>
      <c r="S1287">
        <v>398</v>
      </c>
      <c r="T1287">
        <v>396</v>
      </c>
      <c r="U1287">
        <v>406</v>
      </c>
    </row>
    <row r="1288" spans="1:21" x14ac:dyDescent="0.25">
      <c r="A1288">
        <v>8073</v>
      </c>
      <c r="B1288" t="s">
        <v>88</v>
      </c>
      <c r="C1288">
        <v>7</v>
      </c>
      <c r="D1288" t="s">
        <v>8</v>
      </c>
      <c r="E1288">
        <v>2012</v>
      </c>
      <c r="F1288" t="s">
        <v>9</v>
      </c>
      <c r="G1288" t="s">
        <v>47</v>
      </c>
      <c r="H1288">
        <v>523</v>
      </c>
      <c r="I1288">
        <v>539</v>
      </c>
      <c r="J1288">
        <v>515</v>
      </c>
      <c r="K1288">
        <v>506</v>
      </c>
      <c r="L1288">
        <v>523</v>
      </c>
      <c r="M1288">
        <v>535</v>
      </c>
      <c r="N1288">
        <v>549</v>
      </c>
      <c r="O1288">
        <v>558</v>
      </c>
      <c r="P1288">
        <v>564</v>
      </c>
      <c r="Q1288">
        <v>563</v>
      </c>
      <c r="R1288">
        <v>546</v>
      </c>
      <c r="S1288">
        <v>543</v>
      </c>
      <c r="T1288">
        <v>568</v>
      </c>
      <c r="U1288">
        <v>578</v>
      </c>
    </row>
    <row r="1289" spans="1:21" x14ac:dyDescent="0.25">
      <c r="A1289">
        <v>8075</v>
      </c>
      <c r="B1289" t="s">
        <v>89</v>
      </c>
      <c r="C1289">
        <v>7</v>
      </c>
      <c r="D1289" t="s">
        <v>8</v>
      </c>
      <c r="E1289">
        <v>10</v>
      </c>
      <c r="F1289" t="s">
        <v>9</v>
      </c>
      <c r="G1289" t="s">
        <v>10</v>
      </c>
      <c r="H1289">
        <v>12687</v>
      </c>
      <c r="I1289">
        <v>12619</v>
      </c>
      <c r="J1289">
        <v>12624</v>
      </c>
      <c r="K1289">
        <v>12318</v>
      </c>
      <c r="L1289">
        <v>12664</v>
      </c>
      <c r="M1289">
        <v>12605</v>
      </c>
      <c r="N1289">
        <v>13083</v>
      </c>
      <c r="O1289">
        <v>12994</v>
      </c>
      <c r="P1289">
        <v>12944</v>
      </c>
      <c r="Q1289">
        <v>12489</v>
      </c>
      <c r="R1289">
        <v>12396</v>
      </c>
      <c r="S1289">
        <v>12481</v>
      </c>
      <c r="T1289">
        <v>12629</v>
      </c>
      <c r="U1289">
        <v>12845</v>
      </c>
    </row>
    <row r="1290" spans="1:21" x14ac:dyDescent="0.25">
      <c r="A1290">
        <v>8075</v>
      </c>
      <c r="B1290" t="s">
        <v>89</v>
      </c>
      <c r="C1290">
        <v>7</v>
      </c>
      <c r="D1290" t="s">
        <v>8</v>
      </c>
      <c r="E1290">
        <v>20</v>
      </c>
      <c r="F1290" t="s">
        <v>9</v>
      </c>
      <c r="G1290" t="s">
        <v>11</v>
      </c>
      <c r="H1290">
        <v>9602</v>
      </c>
      <c r="I1290">
        <v>9516</v>
      </c>
      <c r="J1290">
        <v>9471</v>
      </c>
      <c r="K1290">
        <v>9105</v>
      </c>
      <c r="L1290">
        <v>9388</v>
      </c>
      <c r="M1290">
        <v>9319</v>
      </c>
      <c r="N1290">
        <v>9489</v>
      </c>
      <c r="O1290">
        <v>9498</v>
      </c>
      <c r="P1290">
        <v>9388</v>
      </c>
      <c r="Q1290">
        <v>8972</v>
      </c>
      <c r="R1290">
        <v>8843</v>
      </c>
      <c r="S1290">
        <v>8890</v>
      </c>
      <c r="T1290">
        <v>8958</v>
      </c>
      <c r="U1290">
        <v>9134</v>
      </c>
    </row>
    <row r="1291" spans="1:21" x14ac:dyDescent="0.25">
      <c r="A1291">
        <v>8075</v>
      </c>
      <c r="B1291" t="s">
        <v>89</v>
      </c>
      <c r="C1291">
        <v>7</v>
      </c>
      <c r="D1291" t="s">
        <v>8</v>
      </c>
      <c r="E1291">
        <v>40</v>
      </c>
      <c r="F1291" t="s">
        <v>9</v>
      </c>
      <c r="G1291" t="s">
        <v>12</v>
      </c>
      <c r="H1291">
        <v>3085</v>
      </c>
      <c r="I1291">
        <v>3103</v>
      </c>
      <c r="J1291">
        <v>3153</v>
      </c>
      <c r="K1291">
        <v>3213</v>
      </c>
      <c r="L1291">
        <v>3276</v>
      </c>
      <c r="M1291">
        <v>3286</v>
      </c>
      <c r="N1291">
        <v>3594</v>
      </c>
      <c r="O1291">
        <v>3496</v>
      </c>
      <c r="P1291">
        <v>3556</v>
      </c>
      <c r="Q1291">
        <v>3517</v>
      </c>
      <c r="R1291">
        <v>3553</v>
      </c>
      <c r="S1291">
        <v>3591</v>
      </c>
      <c r="T1291">
        <v>3671</v>
      </c>
      <c r="U1291">
        <v>3711</v>
      </c>
    </row>
    <row r="1292" spans="1:21" x14ac:dyDescent="0.25">
      <c r="A1292">
        <v>8075</v>
      </c>
      <c r="B1292" t="s">
        <v>89</v>
      </c>
      <c r="C1292">
        <v>7</v>
      </c>
      <c r="D1292" t="s">
        <v>8</v>
      </c>
      <c r="E1292">
        <v>50</v>
      </c>
      <c r="F1292" t="s">
        <v>9</v>
      </c>
      <c r="G1292" t="s">
        <v>13</v>
      </c>
      <c r="H1292">
        <v>916</v>
      </c>
      <c r="I1292">
        <v>937</v>
      </c>
      <c r="J1292">
        <v>888</v>
      </c>
      <c r="K1292">
        <v>841</v>
      </c>
      <c r="L1292">
        <v>813</v>
      </c>
      <c r="M1292">
        <v>788</v>
      </c>
      <c r="N1292">
        <v>925</v>
      </c>
      <c r="O1292">
        <v>896</v>
      </c>
      <c r="P1292">
        <v>865</v>
      </c>
      <c r="Q1292">
        <v>855</v>
      </c>
      <c r="R1292">
        <v>846</v>
      </c>
      <c r="S1292">
        <v>807</v>
      </c>
      <c r="T1292">
        <v>805</v>
      </c>
      <c r="U1292">
        <v>792</v>
      </c>
    </row>
    <row r="1293" spans="1:21" x14ac:dyDescent="0.25">
      <c r="A1293">
        <v>8075</v>
      </c>
      <c r="B1293" t="s">
        <v>89</v>
      </c>
      <c r="C1293">
        <v>7</v>
      </c>
      <c r="D1293" t="s">
        <v>8</v>
      </c>
      <c r="E1293">
        <v>60</v>
      </c>
      <c r="F1293" t="s">
        <v>9</v>
      </c>
      <c r="G1293" t="s">
        <v>14</v>
      </c>
      <c r="H1293">
        <v>2169</v>
      </c>
      <c r="I1293">
        <v>2166</v>
      </c>
      <c r="J1293">
        <v>2265</v>
      </c>
      <c r="K1293">
        <v>2372</v>
      </c>
      <c r="L1293">
        <v>2463</v>
      </c>
      <c r="M1293">
        <v>2498</v>
      </c>
      <c r="N1293">
        <v>2669</v>
      </c>
      <c r="O1293">
        <v>2600</v>
      </c>
      <c r="P1293">
        <v>2691</v>
      </c>
      <c r="Q1293">
        <v>2662</v>
      </c>
      <c r="R1293">
        <v>2707</v>
      </c>
      <c r="S1293">
        <v>2784</v>
      </c>
      <c r="T1293">
        <v>2866</v>
      </c>
      <c r="U1293">
        <v>2919</v>
      </c>
    </row>
    <row r="1294" spans="1:21" x14ac:dyDescent="0.25">
      <c r="A1294">
        <v>8075</v>
      </c>
      <c r="B1294" t="s">
        <v>89</v>
      </c>
      <c r="C1294">
        <v>7</v>
      </c>
      <c r="D1294" t="s">
        <v>8</v>
      </c>
      <c r="E1294">
        <v>70</v>
      </c>
      <c r="F1294" t="s">
        <v>15</v>
      </c>
      <c r="G1294" t="s">
        <v>16</v>
      </c>
      <c r="H1294">
        <v>1349</v>
      </c>
      <c r="I1294">
        <v>1277</v>
      </c>
      <c r="J1294">
        <v>1305</v>
      </c>
      <c r="K1294">
        <v>1237</v>
      </c>
      <c r="L1294">
        <v>1219</v>
      </c>
      <c r="M1294">
        <v>1202</v>
      </c>
      <c r="N1294">
        <v>1289</v>
      </c>
      <c r="O1294">
        <v>1261</v>
      </c>
      <c r="P1294">
        <v>1201</v>
      </c>
      <c r="Q1294">
        <v>1190</v>
      </c>
      <c r="R1294">
        <v>1146</v>
      </c>
      <c r="S1294">
        <v>1094</v>
      </c>
      <c r="T1294">
        <v>1111</v>
      </c>
      <c r="U1294">
        <v>1079</v>
      </c>
    </row>
    <row r="1295" spans="1:21" x14ac:dyDescent="0.25">
      <c r="A1295">
        <v>8075</v>
      </c>
      <c r="B1295" t="s">
        <v>89</v>
      </c>
      <c r="C1295">
        <v>7</v>
      </c>
      <c r="D1295" t="s">
        <v>8</v>
      </c>
      <c r="E1295">
        <v>80</v>
      </c>
      <c r="F1295" t="s">
        <v>9</v>
      </c>
      <c r="G1295" t="s">
        <v>17</v>
      </c>
      <c r="H1295">
        <v>11338</v>
      </c>
      <c r="I1295">
        <v>11342</v>
      </c>
      <c r="J1295">
        <v>11319</v>
      </c>
      <c r="K1295">
        <v>11081</v>
      </c>
      <c r="L1295">
        <v>11445</v>
      </c>
      <c r="M1295">
        <v>11403</v>
      </c>
      <c r="N1295">
        <v>11794</v>
      </c>
      <c r="O1295">
        <v>11733</v>
      </c>
      <c r="P1295">
        <v>11743</v>
      </c>
      <c r="Q1295">
        <v>11299</v>
      </c>
      <c r="R1295">
        <v>11250</v>
      </c>
      <c r="S1295">
        <v>11387</v>
      </c>
      <c r="T1295">
        <v>11518</v>
      </c>
      <c r="U1295">
        <v>11766</v>
      </c>
    </row>
    <row r="1296" spans="1:21" x14ac:dyDescent="0.25">
      <c r="A1296">
        <v>8075</v>
      </c>
      <c r="B1296" t="s">
        <v>89</v>
      </c>
      <c r="C1296">
        <v>7</v>
      </c>
      <c r="D1296" t="s">
        <v>8</v>
      </c>
      <c r="E1296">
        <v>90</v>
      </c>
      <c r="F1296" t="s">
        <v>9</v>
      </c>
      <c r="G1296" t="s">
        <v>18</v>
      </c>
      <c r="H1296">
        <v>8470</v>
      </c>
      <c r="I1296">
        <v>8490</v>
      </c>
      <c r="J1296">
        <v>8526</v>
      </c>
      <c r="K1296">
        <v>8452</v>
      </c>
      <c r="L1296">
        <v>8816</v>
      </c>
      <c r="M1296">
        <v>8832</v>
      </c>
      <c r="N1296">
        <v>9194</v>
      </c>
      <c r="O1296">
        <v>9093</v>
      </c>
      <c r="P1296">
        <v>9096</v>
      </c>
      <c r="Q1296">
        <v>8701</v>
      </c>
      <c r="R1296">
        <v>8707</v>
      </c>
      <c r="S1296">
        <v>8878</v>
      </c>
      <c r="T1296">
        <v>9020</v>
      </c>
      <c r="U1296">
        <v>9265</v>
      </c>
    </row>
    <row r="1297" spans="1:21" x14ac:dyDescent="0.25">
      <c r="A1297">
        <v>8075</v>
      </c>
      <c r="B1297" t="s">
        <v>89</v>
      </c>
      <c r="C1297">
        <v>7</v>
      </c>
      <c r="D1297" t="s">
        <v>8</v>
      </c>
      <c r="E1297">
        <v>100</v>
      </c>
      <c r="F1297" t="s">
        <v>19</v>
      </c>
      <c r="G1297" t="s">
        <v>20</v>
      </c>
      <c r="H1297">
        <v>127</v>
      </c>
      <c r="I1297">
        <v>147</v>
      </c>
      <c r="J1297">
        <v>136</v>
      </c>
      <c r="K1297">
        <v>140</v>
      </c>
      <c r="L1297">
        <v>146</v>
      </c>
      <c r="M1297">
        <v>146</v>
      </c>
      <c r="N1297">
        <v>159</v>
      </c>
      <c r="O1297">
        <v>189</v>
      </c>
      <c r="P1297">
        <v>187</v>
      </c>
      <c r="Q1297">
        <v>182</v>
      </c>
      <c r="R1297">
        <v>204</v>
      </c>
      <c r="S1297">
        <v>205</v>
      </c>
      <c r="T1297">
        <v>206</v>
      </c>
      <c r="U1297">
        <v>213</v>
      </c>
    </row>
    <row r="1298" spans="1:21" x14ac:dyDescent="0.25">
      <c r="A1298">
        <v>8075</v>
      </c>
      <c r="B1298" t="s">
        <v>89</v>
      </c>
      <c r="C1298">
        <v>7</v>
      </c>
      <c r="D1298" t="s">
        <v>8</v>
      </c>
      <c r="E1298">
        <v>200</v>
      </c>
      <c r="F1298">
        <v>21</v>
      </c>
      <c r="G1298" t="s">
        <v>21</v>
      </c>
      <c r="H1298">
        <v>192</v>
      </c>
      <c r="I1298">
        <v>182</v>
      </c>
      <c r="J1298">
        <v>198</v>
      </c>
      <c r="K1298" t="s">
        <v>49</v>
      </c>
      <c r="L1298">
        <v>199</v>
      </c>
      <c r="M1298">
        <v>238</v>
      </c>
      <c r="N1298">
        <v>269</v>
      </c>
      <c r="O1298">
        <v>312</v>
      </c>
      <c r="P1298">
        <v>283</v>
      </c>
      <c r="Q1298">
        <v>355</v>
      </c>
      <c r="R1298">
        <v>351</v>
      </c>
      <c r="S1298">
        <v>439</v>
      </c>
      <c r="T1298">
        <v>483</v>
      </c>
      <c r="U1298">
        <v>509</v>
      </c>
    </row>
    <row r="1299" spans="1:21" x14ac:dyDescent="0.25">
      <c r="A1299">
        <v>8075</v>
      </c>
      <c r="B1299" t="s">
        <v>89</v>
      </c>
      <c r="C1299">
        <v>7</v>
      </c>
      <c r="D1299" t="s">
        <v>8</v>
      </c>
      <c r="E1299">
        <v>300</v>
      </c>
      <c r="F1299">
        <v>22</v>
      </c>
      <c r="G1299" t="s">
        <v>22</v>
      </c>
      <c r="H1299">
        <v>32</v>
      </c>
      <c r="I1299">
        <v>30</v>
      </c>
      <c r="J1299">
        <v>33</v>
      </c>
      <c r="K1299">
        <v>29</v>
      </c>
      <c r="L1299">
        <v>29</v>
      </c>
      <c r="M1299">
        <v>30</v>
      </c>
      <c r="N1299">
        <v>41</v>
      </c>
      <c r="O1299">
        <v>62</v>
      </c>
      <c r="P1299">
        <v>70</v>
      </c>
      <c r="Q1299">
        <v>77</v>
      </c>
      <c r="R1299">
        <v>87</v>
      </c>
      <c r="S1299">
        <v>103</v>
      </c>
      <c r="T1299">
        <v>112</v>
      </c>
      <c r="U1299">
        <v>127</v>
      </c>
    </row>
    <row r="1300" spans="1:21" x14ac:dyDescent="0.25">
      <c r="A1300">
        <v>8075</v>
      </c>
      <c r="B1300" t="s">
        <v>89</v>
      </c>
      <c r="C1300">
        <v>7</v>
      </c>
      <c r="D1300" t="s">
        <v>8</v>
      </c>
      <c r="E1300">
        <v>400</v>
      </c>
      <c r="F1300">
        <v>23</v>
      </c>
      <c r="G1300" t="s">
        <v>23</v>
      </c>
      <c r="H1300">
        <v>581</v>
      </c>
      <c r="I1300">
        <v>649</v>
      </c>
      <c r="J1300">
        <v>731</v>
      </c>
      <c r="K1300">
        <v>719</v>
      </c>
      <c r="L1300">
        <v>847</v>
      </c>
      <c r="M1300">
        <v>658</v>
      </c>
      <c r="N1300">
        <v>789</v>
      </c>
      <c r="O1300">
        <v>622</v>
      </c>
      <c r="P1300">
        <v>672</v>
      </c>
      <c r="Q1300">
        <v>564</v>
      </c>
      <c r="R1300">
        <v>553</v>
      </c>
      <c r="S1300">
        <v>605</v>
      </c>
      <c r="T1300">
        <v>547</v>
      </c>
      <c r="U1300">
        <v>589</v>
      </c>
    </row>
    <row r="1301" spans="1:21" x14ac:dyDescent="0.25">
      <c r="A1301">
        <v>8075</v>
      </c>
      <c r="B1301" t="s">
        <v>89</v>
      </c>
      <c r="C1301">
        <v>7</v>
      </c>
      <c r="D1301" t="s">
        <v>8</v>
      </c>
      <c r="E1301">
        <v>500</v>
      </c>
      <c r="F1301" t="s">
        <v>24</v>
      </c>
      <c r="G1301" t="s">
        <v>25</v>
      </c>
      <c r="H1301">
        <v>476</v>
      </c>
      <c r="I1301">
        <v>393</v>
      </c>
      <c r="J1301">
        <v>379</v>
      </c>
      <c r="K1301">
        <v>368</v>
      </c>
      <c r="L1301">
        <v>378</v>
      </c>
      <c r="M1301">
        <v>423</v>
      </c>
      <c r="N1301">
        <v>412</v>
      </c>
      <c r="O1301">
        <v>445</v>
      </c>
      <c r="P1301">
        <v>352</v>
      </c>
      <c r="Q1301">
        <v>304</v>
      </c>
      <c r="R1301">
        <v>377</v>
      </c>
      <c r="S1301">
        <v>410</v>
      </c>
      <c r="T1301">
        <v>422</v>
      </c>
      <c r="U1301">
        <v>427</v>
      </c>
    </row>
    <row r="1302" spans="1:21" x14ac:dyDescent="0.25">
      <c r="A1302">
        <v>8075</v>
      </c>
      <c r="B1302" t="s">
        <v>89</v>
      </c>
      <c r="C1302">
        <v>7</v>
      </c>
      <c r="D1302" t="s">
        <v>8</v>
      </c>
      <c r="E1302">
        <v>600</v>
      </c>
      <c r="F1302">
        <v>42</v>
      </c>
      <c r="G1302" t="s">
        <v>26</v>
      </c>
      <c r="H1302">
        <v>432</v>
      </c>
      <c r="I1302">
        <v>404</v>
      </c>
      <c r="J1302">
        <v>383</v>
      </c>
      <c r="K1302">
        <v>374</v>
      </c>
      <c r="L1302">
        <v>376</v>
      </c>
      <c r="M1302">
        <v>377</v>
      </c>
      <c r="N1302">
        <v>382</v>
      </c>
      <c r="O1302">
        <v>404</v>
      </c>
      <c r="P1302">
        <v>418</v>
      </c>
      <c r="Q1302">
        <v>400</v>
      </c>
      <c r="R1302">
        <v>388</v>
      </c>
      <c r="S1302">
        <v>363</v>
      </c>
      <c r="T1302">
        <v>339</v>
      </c>
      <c r="U1302">
        <v>345</v>
      </c>
    </row>
    <row r="1303" spans="1:21" x14ac:dyDescent="0.25">
      <c r="A1303">
        <v>8075</v>
      </c>
      <c r="B1303" t="s">
        <v>89</v>
      </c>
      <c r="C1303">
        <v>7</v>
      </c>
      <c r="D1303" t="s">
        <v>8</v>
      </c>
      <c r="E1303">
        <v>700</v>
      </c>
      <c r="F1303" t="s">
        <v>27</v>
      </c>
      <c r="G1303" t="s">
        <v>28</v>
      </c>
      <c r="H1303">
        <v>1436</v>
      </c>
      <c r="I1303">
        <v>1461</v>
      </c>
      <c r="J1303">
        <v>1415</v>
      </c>
      <c r="K1303">
        <v>1422</v>
      </c>
      <c r="L1303">
        <v>1511</v>
      </c>
      <c r="M1303">
        <v>1491</v>
      </c>
      <c r="N1303">
        <v>1488</v>
      </c>
      <c r="O1303">
        <v>1504</v>
      </c>
      <c r="P1303">
        <v>1506</v>
      </c>
      <c r="Q1303">
        <v>1457</v>
      </c>
      <c r="R1303">
        <v>1409</v>
      </c>
      <c r="S1303">
        <v>1391</v>
      </c>
      <c r="T1303">
        <v>1403</v>
      </c>
      <c r="U1303">
        <v>1400</v>
      </c>
    </row>
    <row r="1304" spans="1:21" x14ac:dyDescent="0.25">
      <c r="A1304">
        <v>8075</v>
      </c>
      <c r="B1304" t="s">
        <v>89</v>
      </c>
      <c r="C1304">
        <v>7</v>
      </c>
      <c r="D1304" t="s">
        <v>8</v>
      </c>
      <c r="E1304">
        <v>800</v>
      </c>
      <c r="F1304" t="s">
        <v>29</v>
      </c>
      <c r="G1304" t="s">
        <v>30</v>
      </c>
      <c r="H1304">
        <v>494</v>
      </c>
      <c r="I1304">
        <v>452</v>
      </c>
      <c r="J1304">
        <v>431</v>
      </c>
      <c r="K1304">
        <v>450</v>
      </c>
      <c r="L1304">
        <v>461</v>
      </c>
      <c r="M1304">
        <v>479</v>
      </c>
      <c r="N1304">
        <v>529</v>
      </c>
      <c r="O1304">
        <v>530</v>
      </c>
      <c r="P1304">
        <v>511</v>
      </c>
      <c r="Q1304">
        <v>536</v>
      </c>
      <c r="R1304">
        <v>556</v>
      </c>
      <c r="S1304">
        <v>562</v>
      </c>
      <c r="T1304">
        <v>532</v>
      </c>
      <c r="U1304">
        <v>565</v>
      </c>
    </row>
    <row r="1305" spans="1:21" x14ac:dyDescent="0.25">
      <c r="A1305">
        <v>8075</v>
      </c>
      <c r="B1305" t="s">
        <v>89</v>
      </c>
      <c r="C1305">
        <v>7</v>
      </c>
      <c r="D1305" t="s">
        <v>8</v>
      </c>
      <c r="E1305">
        <v>900</v>
      </c>
      <c r="F1305">
        <v>51</v>
      </c>
      <c r="G1305" t="s">
        <v>31</v>
      </c>
      <c r="H1305">
        <v>144</v>
      </c>
      <c r="I1305">
        <v>112</v>
      </c>
      <c r="J1305">
        <v>113</v>
      </c>
      <c r="K1305">
        <v>115</v>
      </c>
      <c r="L1305">
        <v>120</v>
      </c>
      <c r="M1305">
        <v>115</v>
      </c>
      <c r="N1305">
        <v>122</v>
      </c>
      <c r="O1305">
        <v>120</v>
      </c>
      <c r="P1305">
        <v>125</v>
      </c>
      <c r="Q1305">
        <v>129</v>
      </c>
      <c r="R1305">
        <v>100</v>
      </c>
      <c r="S1305">
        <v>89</v>
      </c>
      <c r="T1305">
        <v>73</v>
      </c>
      <c r="U1305">
        <v>76</v>
      </c>
    </row>
    <row r="1306" spans="1:21" x14ac:dyDescent="0.25">
      <c r="A1306">
        <v>8075</v>
      </c>
      <c r="B1306" t="s">
        <v>89</v>
      </c>
      <c r="C1306">
        <v>7</v>
      </c>
      <c r="D1306" t="s">
        <v>8</v>
      </c>
      <c r="E1306">
        <v>1000</v>
      </c>
      <c r="F1306">
        <v>52</v>
      </c>
      <c r="G1306" t="s">
        <v>32</v>
      </c>
      <c r="H1306">
        <v>399</v>
      </c>
      <c r="I1306">
        <v>400</v>
      </c>
      <c r="J1306">
        <v>388</v>
      </c>
      <c r="K1306">
        <v>389</v>
      </c>
      <c r="L1306">
        <v>399</v>
      </c>
      <c r="M1306">
        <v>410</v>
      </c>
      <c r="N1306">
        <v>464</v>
      </c>
      <c r="O1306">
        <v>469</v>
      </c>
      <c r="P1306">
        <v>538</v>
      </c>
      <c r="Q1306">
        <v>516</v>
      </c>
      <c r="R1306">
        <v>577</v>
      </c>
      <c r="S1306">
        <v>533</v>
      </c>
      <c r="T1306">
        <v>539</v>
      </c>
      <c r="U1306">
        <v>530</v>
      </c>
    </row>
    <row r="1307" spans="1:21" x14ac:dyDescent="0.25">
      <c r="A1307">
        <v>8075</v>
      </c>
      <c r="B1307" t="s">
        <v>89</v>
      </c>
      <c r="C1307">
        <v>7</v>
      </c>
      <c r="D1307" t="s">
        <v>8</v>
      </c>
      <c r="E1307">
        <v>1100</v>
      </c>
      <c r="F1307">
        <v>53</v>
      </c>
      <c r="G1307" t="s">
        <v>33</v>
      </c>
      <c r="H1307">
        <v>324</v>
      </c>
      <c r="I1307">
        <v>326</v>
      </c>
      <c r="J1307">
        <v>349</v>
      </c>
      <c r="K1307">
        <v>344</v>
      </c>
      <c r="L1307">
        <v>353</v>
      </c>
      <c r="M1307">
        <v>368</v>
      </c>
      <c r="N1307">
        <v>393</v>
      </c>
      <c r="O1307">
        <v>384</v>
      </c>
      <c r="P1307">
        <v>352</v>
      </c>
      <c r="Q1307">
        <v>388</v>
      </c>
      <c r="R1307">
        <v>360</v>
      </c>
      <c r="S1307">
        <v>393</v>
      </c>
      <c r="T1307">
        <v>453</v>
      </c>
      <c r="U1307">
        <v>452</v>
      </c>
    </row>
    <row r="1308" spans="1:21" x14ac:dyDescent="0.25">
      <c r="A1308">
        <v>8075</v>
      </c>
      <c r="B1308" t="s">
        <v>89</v>
      </c>
      <c r="C1308">
        <v>7</v>
      </c>
      <c r="D1308" t="s">
        <v>8</v>
      </c>
      <c r="E1308">
        <v>1200</v>
      </c>
      <c r="F1308">
        <v>54</v>
      </c>
      <c r="G1308" t="s">
        <v>34</v>
      </c>
      <c r="H1308">
        <v>491</v>
      </c>
      <c r="I1308">
        <v>482</v>
      </c>
      <c r="J1308">
        <v>524</v>
      </c>
      <c r="K1308">
        <v>448</v>
      </c>
      <c r="L1308">
        <v>533</v>
      </c>
      <c r="M1308">
        <v>570</v>
      </c>
      <c r="N1308">
        <v>570</v>
      </c>
      <c r="O1308">
        <v>539</v>
      </c>
      <c r="P1308">
        <v>539</v>
      </c>
      <c r="Q1308">
        <v>426</v>
      </c>
      <c r="R1308">
        <v>381</v>
      </c>
      <c r="S1308">
        <v>377</v>
      </c>
      <c r="T1308">
        <v>281</v>
      </c>
      <c r="U1308">
        <v>275</v>
      </c>
    </row>
    <row r="1309" spans="1:21" x14ac:dyDescent="0.25">
      <c r="A1309">
        <v>8075</v>
      </c>
      <c r="B1309" t="s">
        <v>89</v>
      </c>
      <c r="C1309">
        <v>7</v>
      </c>
      <c r="D1309" t="s">
        <v>8</v>
      </c>
      <c r="E1309">
        <v>1300</v>
      </c>
      <c r="F1309">
        <v>55</v>
      </c>
      <c r="G1309" t="s">
        <v>35</v>
      </c>
      <c r="H1309" t="s">
        <v>49</v>
      </c>
      <c r="I1309" t="s">
        <v>49</v>
      </c>
      <c r="J1309">
        <v>17</v>
      </c>
      <c r="K1309">
        <v>18</v>
      </c>
      <c r="L1309" t="s">
        <v>49</v>
      </c>
      <c r="M1309" t="s">
        <v>49</v>
      </c>
      <c r="N1309" t="s">
        <v>49</v>
      </c>
      <c r="O1309" t="s">
        <v>49</v>
      </c>
      <c r="P1309" t="s">
        <v>49</v>
      </c>
      <c r="Q1309" t="s">
        <v>49</v>
      </c>
      <c r="R1309">
        <v>61</v>
      </c>
      <c r="S1309">
        <v>63</v>
      </c>
      <c r="T1309">
        <v>63</v>
      </c>
      <c r="U1309">
        <v>62</v>
      </c>
    </row>
    <row r="1310" spans="1:21" x14ac:dyDescent="0.25">
      <c r="A1310">
        <v>8075</v>
      </c>
      <c r="B1310" t="s">
        <v>89</v>
      </c>
      <c r="C1310">
        <v>7</v>
      </c>
      <c r="D1310" t="s">
        <v>8</v>
      </c>
      <c r="E1310">
        <v>1400</v>
      </c>
      <c r="F1310">
        <v>56</v>
      </c>
      <c r="G1310" t="s">
        <v>36</v>
      </c>
      <c r="H1310" t="s">
        <v>49</v>
      </c>
      <c r="I1310" t="s">
        <v>49</v>
      </c>
      <c r="J1310">
        <v>190</v>
      </c>
      <c r="K1310">
        <v>216</v>
      </c>
      <c r="L1310" t="s">
        <v>49</v>
      </c>
      <c r="M1310" t="s">
        <v>49</v>
      </c>
      <c r="N1310" t="s">
        <v>49</v>
      </c>
      <c r="O1310" t="s">
        <v>49</v>
      </c>
      <c r="P1310" t="s">
        <v>49</v>
      </c>
      <c r="Q1310" t="s">
        <v>49</v>
      </c>
      <c r="R1310">
        <v>256</v>
      </c>
      <c r="S1310">
        <v>280</v>
      </c>
      <c r="T1310">
        <v>560</v>
      </c>
      <c r="U1310">
        <v>535</v>
      </c>
    </row>
    <row r="1311" spans="1:21" x14ac:dyDescent="0.25">
      <c r="A1311">
        <v>8075</v>
      </c>
      <c r="B1311" t="s">
        <v>89</v>
      </c>
      <c r="C1311">
        <v>7</v>
      </c>
      <c r="D1311" t="s">
        <v>8</v>
      </c>
      <c r="E1311">
        <v>1500</v>
      </c>
      <c r="F1311">
        <v>61</v>
      </c>
      <c r="G1311" t="s">
        <v>37</v>
      </c>
      <c r="H1311">
        <v>21</v>
      </c>
      <c r="I1311" t="s">
        <v>49</v>
      </c>
      <c r="J1311" t="s">
        <v>49</v>
      </c>
      <c r="K1311">
        <v>24</v>
      </c>
      <c r="L1311" t="s">
        <v>49</v>
      </c>
      <c r="M1311" t="s">
        <v>49</v>
      </c>
      <c r="N1311" t="s">
        <v>49</v>
      </c>
      <c r="O1311">
        <v>25</v>
      </c>
      <c r="P1311" t="s">
        <v>49</v>
      </c>
      <c r="Q1311" t="s">
        <v>49</v>
      </c>
      <c r="R1311" t="s">
        <v>49</v>
      </c>
      <c r="S1311" t="s">
        <v>49</v>
      </c>
      <c r="T1311" t="s">
        <v>49</v>
      </c>
      <c r="U1311">
        <v>36</v>
      </c>
    </row>
    <row r="1312" spans="1:21" x14ac:dyDescent="0.25">
      <c r="A1312">
        <v>8075</v>
      </c>
      <c r="B1312" t="s">
        <v>89</v>
      </c>
      <c r="C1312">
        <v>7</v>
      </c>
      <c r="D1312" t="s">
        <v>8</v>
      </c>
      <c r="E1312">
        <v>1600</v>
      </c>
      <c r="F1312">
        <v>62</v>
      </c>
      <c r="G1312" t="s">
        <v>38</v>
      </c>
      <c r="H1312">
        <v>1342</v>
      </c>
      <c r="I1312" t="s">
        <v>49</v>
      </c>
      <c r="J1312" t="s">
        <v>49</v>
      </c>
      <c r="K1312" t="s">
        <v>49</v>
      </c>
      <c r="L1312" t="s">
        <v>49</v>
      </c>
      <c r="M1312" t="s">
        <v>49</v>
      </c>
      <c r="N1312" t="s">
        <v>49</v>
      </c>
      <c r="O1312">
        <v>1477</v>
      </c>
      <c r="P1312" t="s">
        <v>49</v>
      </c>
      <c r="Q1312" t="s">
        <v>49</v>
      </c>
      <c r="R1312" t="s">
        <v>49</v>
      </c>
      <c r="S1312" t="s">
        <v>49</v>
      </c>
      <c r="T1312" t="s">
        <v>49</v>
      </c>
      <c r="U1312">
        <v>1359</v>
      </c>
    </row>
    <row r="1313" spans="1:21" x14ac:dyDescent="0.25">
      <c r="A1313">
        <v>8075</v>
      </c>
      <c r="B1313" t="s">
        <v>89</v>
      </c>
      <c r="C1313">
        <v>7</v>
      </c>
      <c r="D1313" t="s">
        <v>8</v>
      </c>
      <c r="E1313">
        <v>1700</v>
      </c>
      <c r="F1313">
        <v>71</v>
      </c>
      <c r="G1313" t="s">
        <v>39</v>
      </c>
      <c r="H1313">
        <v>126</v>
      </c>
      <c r="I1313">
        <v>131</v>
      </c>
      <c r="J1313">
        <v>143</v>
      </c>
      <c r="K1313">
        <v>128</v>
      </c>
      <c r="L1313">
        <v>131</v>
      </c>
      <c r="M1313">
        <v>124</v>
      </c>
      <c r="N1313">
        <v>128</v>
      </c>
      <c r="O1313">
        <v>117</v>
      </c>
      <c r="P1313">
        <v>121</v>
      </c>
      <c r="Q1313" t="s">
        <v>49</v>
      </c>
      <c r="R1313">
        <v>87</v>
      </c>
      <c r="S1313">
        <v>100</v>
      </c>
      <c r="T1313">
        <v>90</v>
      </c>
      <c r="U1313">
        <v>97</v>
      </c>
    </row>
    <row r="1314" spans="1:21" x14ac:dyDescent="0.25">
      <c r="A1314">
        <v>8075</v>
      </c>
      <c r="B1314" t="s">
        <v>89</v>
      </c>
      <c r="C1314">
        <v>7</v>
      </c>
      <c r="D1314" t="s">
        <v>8</v>
      </c>
      <c r="E1314">
        <v>1800</v>
      </c>
      <c r="F1314">
        <v>72</v>
      </c>
      <c r="G1314" t="s">
        <v>40</v>
      </c>
      <c r="H1314">
        <v>877</v>
      </c>
      <c r="I1314">
        <v>872</v>
      </c>
      <c r="J1314">
        <v>849</v>
      </c>
      <c r="K1314">
        <v>858</v>
      </c>
      <c r="L1314">
        <v>843</v>
      </c>
      <c r="M1314">
        <v>855</v>
      </c>
      <c r="N1314">
        <v>817</v>
      </c>
      <c r="O1314">
        <v>832</v>
      </c>
      <c r="P1314">
        <v>838</v>
      </c>
      <c r="Q1314" t="s">
        <v>49</v>
      </c>
      <c r="R1314">
        <v>797</v>
      </c>
      <c r="S1314">
        <v>815</v>
      </c>
      <c r="T1314">
        <v>834</v>
      </c>
      <c r="U1314">
        <v>904</v>
      </c>
    </row>
    <row r="1315" spans="1:21" x14ac:dyDescent="0.25">
      <c r="A1315">
        <v>8075</v>
      </c>
      <c r="B1315" t="s">
        <v>89</v>
      </c>
      <c r="C1315">
        <v>7</v>
      </c>
      <c r="D1315" t="s">
        <v>8</v>
      </c>
      <c r="E1315">
        <v>1900</v>
      </c>
      <c r="F1315">
        <v>81</v>
      </c>
      <c r="G1315" t="s">
        <v>41</v>
      </c>
      <c r="H1315">
        <v>742</v>
      </c>
      <c r="I1315">
        <v>788</v>
      </c>
      <c r="J1315">
        <v>795</v>
      </c>
      <c r="K1315">
        <v>784</v>
      </c>
      <c r="L1315">
        <v>802</v>
      </c>
      <c r="M1315">
        <v>819</v>
      </c>
      <c r="N1315">
        <v>837</v>
      </c>
      <c r="O1315">
        <v>819</v>
      </c>
      <c r="P1315">
        <v>788</v>
      </c>
      <c r="Q1315">
        <v>712</v>
      </c>
      <c r="R1315">
        <v>747</v>
      </c>
      <c r="S1315">
        <v>736</v>
      </c>
      <c r="T1315">
        <v>734</v>
      </c>
      <c r="U1315">
        <v>764</v>
      </c>
    </row>
    <row r="1316" spans="1:21" x14ac:dyDescent="0.25">
      <c r="A1316">
        <v>8075</v>
      </c>
      <c r="B1316" t="s">
        <v>89</v>
      </c>
      <c r="C1316">
        <v>7</v>
      </c>
      <c r="D1316" t="s">
        <v>8</v>
      </c>
      <c r="E1316">
        <v>2000</v>
      </c>
      <c r="F1316" t="s">
        <v>9</v>
      </c>
      <c r="G1316" t="s">
        <v>42</v>
      </c>
      <c r="H1316">
        <v>2868</v>
      </c>
      <c r="I1316">
        <v>2852</v>
      </c>
      <c r="J1316">
        <v>2793</v>
      </c>
      <c r="K1316">
        <v>2629</v>
      </c>
      <c r="L1316">
        <v>2629</v>
      </c>
      <c r="M1316">
        <v>2571</v>
      </c>
      <c r="N1316">
        <v>2600</v>
      </c>
      <c r="O1316">
        <v>2640</v>
      </c>
      <c r="P1316">
        <v>2647</v>
      </c>
      <c r="Q1316">
        <v>2598</v>
      </c>
      <c r="R1316">
        <v>2543</v>
      </c>
      <c r="S1316">
        <v>2509</v>
      </c>
      <c r="T1316">
        <v>2498</v>
      </c>
      <c r="U1316">
        <v>2501</v>
      </c>
    </row>
    <row r="1317" spans="1:21" x14ac:dyDescent="0.25">
      <c r="A1317">
        <v>8075</v>
      </c>
      <c r="B1317" t="s">
        <v>89</v>
      </c>
      <c r="C1317">
        <v>7</v>
      </c>
      <c r="D1317" t="s">
        <v>8</v>
      </c>
      <c r="E1317">
        <v>2001</v>
      </c>
      <c r="F1317" t="s">
        <v>9</v>
      </c>
      <c r="G1317" t="s">
        <v>43</v>
      </c>
      <c r="H1317">
        <v>75</v>
      </c>
      <c r="I1317">
        <v>80</v>
      </c>
      <c r="J1317">
        <v>82</v>
      </c>
      <c r="K1317">
        <v>80</v>
      </c>
      <c r="L1317">
        <v>80</v>
      </c>
      <c r="M1317">
        <v>82</v>
      </c>
      <c r="N1317">
        <v>75</v>
      </c>
      <c r="O1317">
        <v>75</v>
      </c>
      <c r="P1317">
        <v>75</v>
      </c>
      <c r="Q1317">
        <v>70</v>
      </c>
      <c r="R1317">
        <v>68</v>
      </c>
      <c r="S1317">
        <v>64</v>
      </c>
      <c r="T1317">
        <v>68</v>
      </c>
      <c r="U1317">
        <v>66</v>
      </c>
    </row>
    <row r="1318" spans="1:21" x14ac:dyDescent="0.25">
      <c r="A1318">
        <v>8075</v>
      </c>
      <c r="B1318" t="s">
        <v>89</v>
      </c>
      <c r="C1318">
        <v>7</v>
      </c>
      <c r="D1318" t="s">
        <v>8</v>
      </c>
      <c r="E1318">
        <v>2002</v>
      </c>
      <c r="F1318" t="s">
        <v>9</v>
      </c>
      <c r="G1318" t="s">
        <v>44</v>
      </c>
      <c r="H1318">
        <v>54</v>
      </c>
      <c r="I1318">
        <v>54</v>
      </c>
      <c r="J1318">
        <v>54</v>
      </c>
      <c r="K1318">
        <v>52</v>
      </c>
      <c r="L1318">
        <v>45</v>
      </c>
      <c r="M1318">
        <v>46</v>
      </c>
      <c r="N1318">
        <v>48</v>
      </c>
      <c r="O1318">
        <v>48</v>
      </c>
      <c r="P1318">
        <v>49</v>
      </c>
      <c r="Q1318">
        <v>52</v>
      </c>
      <c r="R1318">
        <v>51</v>
      </c>
      <c r="S1318">
        <v>50</v>
      </c>
      <c r="T1318">
        <v>49</v>
      </c>
      <c r="U1318">
        <v>50</v>
      </c>
    </row>
    <row r="1319" spans="1:21" x14ac:dyDescent="0.25">
      <c r="A1319">
        <v>8075</v>
      </c>
      <c r="B1319" t="s">
        <v>89</v>
      </c>
      <c r="C1319">
        <v>7</v>
      </c>
      <c r="D1319" t="s">
        <v>8</v>
      </c>
      <c r="E1319">
        <v>2010</v>
      </c>
      <c r="F1319" t="s">
        <v>9</v>
      </c>
      <c r="G1319" t="s">
        <v>45</v>
      </c>
      <c r="H1319">
        <v>2739</v>
      </c>
      <c r="I1319">
        <v>2718</v>
      </c>
      <c r="J1319">
        <v>2657</v>
      </c>
      <c r="K1319">
        <v>2497</v>
      </c>
      <c r="L1319">
        <v>2504</v>
      </c>
      <c r="M1319">
        <v>2443</v>
      </c>
      <c r="N1319">
        <v>2477</v>
      </c>
      <c r="O1319">
        <v>2517</v>
      </c>
      <c r="P1319">
        <v>2523</v>
      </c>
      <c r="Q1319">
        <v>2476</v>
      </c>
      <c r="R1319">
        <v>2424</v>
      </c>
      <c r="S1319">
        <v>2395</v>
      </c>
      <c r="T1319">
        <v>2381</v>
      </c>
      <c r="U1319">
        <v>2385</v>
      </c>
    </row>
    <row r="1320" spans="1:21" x14ac:dyDescent="0.25">
      <c r="A1320">
        <v>8075</v>
      </c>
      <c r="B1320" t="s">
        <v>89</v>
      </c>
      <c r="C1320">
        <v>7</v>
      </c>
      <c r="D1320" t="s">
        <v>8</v>
      </c>
      <c r="E1320">
        <v>2011</v>
      </c>
      <c r="F1320" t="s">
        <v>9</v>
      </c>
      <c r="G1320" t="s">
        <v>46</v>
      </c>
      <c r="H1320">
        <v>1523</v>
      </c>
      <c r="I1320">
        <v>1459</v>
      </c>
      <c r="J1320">
        <v>1372</v>
      </c>
      <c r="K1320">
        <v>1305</v>
      </c>
      <c r="L1320">
        <v>1307</v>
      </c>
      <c r="M1320">
        <v>1258</v>
      </c>
      <c r="N1320">
        <v>1299</v>
      </c>
      <c r="O1320">
        <v>1343</v>
      </c>
      <c r="P1320">
        <v>1343</v>
      </c>
      <c r="Q1320">
        <v>1308</v>
      </c>
      <c r="R1320">
        <v>1303</v>
      </c>
      <c r="S1320">
        <v>1291</v>
      </c>
      <c r="T1320">
        <v>1273</v>
      </c>
      <c r="U1320">
        <v>1269</v>
      </c>
    </row>
    <row r="1321" spans="1:21" x14ac:dyDescent="0.25">
      <c r="A1321">
        <v>8075</v>
      </c>
      <c r="B1321" t="s">
        <v>89</v>
      </c>
      <c r="C1321">
        <v>7</v>
      </c>
      <c r="D1321" t="s">
        <v>8</v>
      </c>
      <c r="E1321">
        <v>2012</v>
      </c>
      <c r="F1321" t="s">
        <v>9</v>
      </c>
      <c r="G1321" t="s">
        <v>47</v>
      </c>
      <c r="H1321">
        <v>1216</v>
      </c>
      <c r="I1321">
        <v>1259</v>
      </c>
      <c r="J1321">
        <v>1285</v>
      </c>
      <c r="K1321">
        <v>1192</v>
      </c>
      <c r="L1321">
        <v>1197</v>
      </c>
      <c r="M1321">
        <v>1185</v>
      </c>
      <c r="N1321">
        <v>1178</v>
      </c>
      <c r="O1321">
        <v>1174</v>
      </c>
      <c r="P1321">
        <v>1180</v>
      </c>
      <c r="Q1321">
        <v>1168</v>
      </c>
      <c r="R1321">
        <v>1121</v>
      </c>
      <c r="S1321">
        <v>1104</v>
      </c>
      <c r="T1321">
        <v>1108</v>
      </c>
      <c r="U1321">
        <v>1116</v>
      </c>
    </row>
    <row r="1322" spans="1:21" x14ac:dyDescent="0.25">
      <c r="A1322">
        <v>8077</v>
      </c>
      <c r="B1322" t="s">
        <v>90</v>
      </c>
      <c r="C1322">
        <v>7</v>
      </c>
      <c r="D1322" t="s">
        <v>8</v>
      </c>
      <c r="E1322">
        <v>10</v>
      </c>
      <c r="F1322" t="s">
        <v>9</v>
      </c>
      <c r="G1322" t="s">
        <v>10</v>
      </c>
      <c r="H1322">
        <v>71047</v>
      </c>
      <c r="I1322">
        <v>72866</v>
      </c>
      <c r="J1322">
        <v>73781</v>
      </c>
      <c r="K1322">
        <v>76566</v>
      </c>
      <c r="L1322">
        <v>79241</v>
      </c>
      <c r="M1322">
        <v>82327</v>
      </c>
      <c r="N1322">
        <v>87525</v>
      </c>
      <c r="O1322">
        <v>91386</v>
      </c>
      <c r="P1322">
        <v>86350</v>
      </c>
      <c r="Q1322">
        <v>83094</v>
      </c>
      <c r="R1322">
        <v>83606</v>
      </c>
      <c r="S1322">
        <v>84362</v>
      </c>
      <c r="T1322">
        <v>84292</v>
      </c>
      <c r="U1322">
        <v>86154</v>
      </c>
    </row>
    <row r="1323" spans="1:21" x14ac:dyDescent="0.25">
      <c r="A1323">
        <v>8077</v>
      </c>
      <c r="B1323" t="s">
        <v>90</v>
      </c>
      <c r="C1323">
        <v>7</v>
      </c>
      <c r="D1323" t="s">
        <v>8</v>
      </c>
      <c r="E1323">
        <v>20</v>
      </c>
      <c r="F1323" t="s">
        <v>9</v>
      </c>
      <c r="G1323" t="s">
        <v>11</v>
      </c>
      <c r="H1323">
        <v>53993</v>
      </c>
      <c r="I1323">
        <v>55261</v>
      </c>
      <c r="J1323">
        <v>55776</v>
      </c>
      <c r="K1323">
        <v>57496</v>
      </c>
      <c r="L1323">
        <v>59116</v>
      </c>
      <c r="M1323">
        <v>61809</v>
      </c>
      <c r="N1323">
        <v>65438</v>
      </c>
      <c r="O1323">
        <v>68777</v>
      </c>
      <c r="P1323">
        <v>64522</v>
      </c>
      <c r="Q1323">
        <v>61137</v>
      </c>
      <c r="R1323">
        <v>61509</v>
      </c>
      <c r="S1323">
        <v>62232</v>
      </c>
      <c r="T1323">
        <v>62344</v>
      </c>
      <c r="U1323">
        <v>63918</v>
      </c>
    </row>
    <row r="1324" spans="1:21" x14ac:dyDescent="0.25">
      <c r="A1324">
        <v>8077</v>
      </c>
      <c r="B1324" t="s">
        <v>90</v>
      </c>
      <c r="C1324">
        <v>7</v>
      </c>
      <c r="D1324" t="s">
        <v>8</v>
      </c>
      <c r="E1324">
        <v>40</v>
      </c>
      <c r="F1324" t="s">
        <v>9</v>
      </c>
      <c r="G1324" t="s">
        <v>12</v>
      </c>
      <c r="H1324">
        <v>17054</v>
      </c>
      <c r="I1324">
        <v>17605</v>
      </c>
      <c r="J1324">
        <v>18005</v>
      </c>
      <c r="K1324">
        <v>19070</v>
      </c>
      <c r="L1324">
        <v>20125</v>
      </c>
      <c r="M1324">
        <v>20518</v>
      </c>
      <c r="N1324">
        <v>22087</v>
      </c>
      <c r="O1324">
        <v>22609</v>
      </c>
      <c r="P1324">
        <v>21828</v>
      </c>
      <c r="Q1324">
        <v>21957</v>
      </c>
      <c r="R1324">
        <v>22097</v>
      </c>
      <c r="S1324">
        <v>22130</v>
      </c>
      <c r="T1324">
        <v>21948</v>
      </c>
      <c r="U1324">
        <v>22236</v>
      </c>
    </row>
    <row r="1325" spans="1:21" x14ac:dyDescent="0.25">
      <c r="A1325">
        <v>8077</v>
      </c>
      <c r="B1325" t="s">
        <v>90</v>
      </c>
      <c r="C1325">
        <v>7</v>
      </c>
      <c r="D1325" t="s">
        <v>8</v>
      </c>
      <c r="E1325">
        <v>50</v>
      </c>
      <c r="F1325" t="s">
        <v>9</v>
      </c>
      <c r="G1325" t="s">
        <v>13</v>
      </c>
      <c r="H1325">
        <v>1592</v>
      </c>
      <c r="I1325">
        <v>1619</v>
      </c>
      <c r="J1325">
        <v>1550</v>
      </c>
      <c r="K1325">
        <v>1466</v>
      </c>
      <c r="L1325">
        <v>1425</v>
      </c>
      <c r="M1325">
        <v>1383</v>
      </c>
      <c r="N1325">
        <v>1633</v>
      </c>
      <c r="O1325">
        <v>1703</v>
      </c>
      <c r="P1325">
        <v>1780</v>
      </c>
      <c r="Q1325">
        <v>1904</v>
      </c>
      <c r="R1325">
        <v>2028</v>
      </c>
      <c r="S1325">
        <v>2092</v>
      </c>
      <c r="T1325">
        <v>2076</v>
      </c>
      <c r="U1325">
        <v>2042</v>
      </c>
    </row>
    <row r="1326" spans="1:21" x14ac:dyDescent="0.25">
      <c r="A1326">
        <v>8077</v>
      </c>
      <c r="B1326" t="s">
        <v>90</v>
      </c>
      <c r="C1326">
        <v>7</v>
      </c>
      <c r="D1326" t="s">
        <v>8</v>
      </c>
      <c r="E1326">
        <v>60</v>
      </c>
      <c r="F1326" t="s">
        <v>9</v>
      </c>
      <c r="G1326" t="s">
        <v>14</v>
      </c>
      <c r="H1326">
        <v>15462</v>
      </c>
      <c r="I1326">
        <v>15986</v>
      </c>
      <c r="J1326">
        <v>16455</v>
      </c>
      <c r="K1326">
        <v>17604</v>
      </c>
      <c r="L1326">
        <v>18700</v>
      </c>
      <c r="M1326">
        <v>19135</v>
      </c>
      <c r="N1326">
        <v>20454</v>
      </c>
      <c r="O1326">
        <v>20906</v>
      </c>
      <c r="P1326">
        <v>20048</v>
      </c>
      <c r="Q1326">
        <v>20053</v>
      </c>
      <c r="R1326">
        <v>20069</v>
      </c>
      <c r="S1326">
        <v>20038</v>
      </c>
      <c r="T1326">
        <v>19872</v>
      </c>
      <c r="U1326">
        <v>20194</v>
      </c>
    </row>
    <row r="1327" spans="1:21" x14ac:dyDescent="0.25">
      <c r="A1327">
        <v>8077</v>
      </c>
      <c r="B1327" t="s">
        <v>90</v>
      </c>
      <c r="C1327">
        <v>7</v>
      </c>
      <c r="D1327" t="s">
        <v>8</v>
      </c>
      <c r="E1327">
        <v>70</v>
      </c>
      <c r="F1327" t="s">
        <v>15</v>
      </c>
      <c r="G1327" t="s">
        <v>16</v>
      </c>
      <c r="H1327">
        <v>2016</v>
      </c>
      <c r="I1327">
        <v>1962</v>
      </c>
      <c r="J1327">
        <v>1993</v>
      </c>
      <c r="K1327">
        <v>1907</v>
      </c>
      <c r="L1327">
        <v>1898</v>
      </c>
      <c r="M1327">
        <v>1886</v>
      </c>
      <c r="N1327">
        <v>2093</v>
      </c>
      <c r="O1327">
        <v>2185</v>
      </c>
      <c r="P1327">
        <v>2244</v>
      </c>
      <c r="Q1327">
        <v>2389</v>
      </c>
      <c r="R1327">
        <v>2485</v>
      </c>
      <c r="S1327">
        <v>2549</v>
      </c>
      <c r="T1327">
        <v>2564</v>
      </c>
      <c r="U1327">
        <v>2499</v>
      </c>
    </row>
    <row r="1328" spans="1:21" x14ac:dyDescent="0.25">
      <c r="A1328">
        <v>8077</v>
      </c>
      <c r="B1328" t="s">
        <v>90</v>
      </c>
      <c r="C1328">
        <v>7</v>
      </c>
      <c r="D1328" t="s">
        <v>8</v>
      </c>
      <c r="E1328">
        <v>80</v>
      </c>
      <c r="F1328" t="s">
        <v>9</v>
      </c>
      <c r="G1328" t="s">
        <v>17</v>
      </c>
      <c r="H1328">
        <v>69031</v>
      </c>
      <c r="I1328">
        <v>70904</v>
      </c>
      <c r="J1328">
        <v>71788</v>
      </c>
      <c r="K1328">
        <v>74659</v>
      </c>
      <c r="L1328">
        <v>77343</v>
      </c>
      <c r="M1328">
        <v>80441</v>
      </c>
      <c r="N1328">
        <v>85432</v>
      </c>
      <c r="O1328">
        <v>89201</v>
      </c>
      <c r="P1328">
        <v>84106</v>
      </c>
      <c r="Q1328">
        <v>80705</v>
      </c>
      <c r="R1328">
        <v>81121</v>
      </c>
      <c r="S1328">
        <v>81813</v>
      </c>
      <c r="T1328">
        <v>81728</v>
      </c>
      <c r="U1328">
        <v>83655</v>
      </c>
    </row>
    <row r="1329" spans="1:21" x14ac:dyDescent="0.25">
      <c r="A1329">
        <v>8077</v>
      </c>
      <c r="B1329" t="s">
        <v>90</v>
      </c>
      <c r="C1329">
        <v>7</v>
      </c>
      <c r="D1329" t="s">
        <v>8</v>
      </c>
      <c r="E1329">
        <v>90</v>
      </c>
      <c r="F1329" t="s">
        <v>9</v>
      </c>
      <c r="G1329" t="s">
        <v>18</v>
      </c>
      <c r="H1329">
        <v>60574</v>
      </c>
      <c r="I1329">
        <v>62262</v>
      </c>
      <c r="J1329">
        <v>63083</v>
      </c>
      <c r="K1329">
        <v>65948</v>
      </c>
      <c r="L1329">
        <v>68541</v>
      </c>
      <c r="M1329">
        <v>71432</v>
      </c>
      <c r="N1329">
        <v>76070</v>
      </c>
      <c r="O1329">
        <v>79500</v>
      </c>
      <c r="P1329">
        <v>74075</v>
      </c>
      <c r="Q1329">
        <v>70592</v>
      </c>
      <c r="R1329">
        <v>71144</v>
      </c>
      <c r="S1329">
        <v>71845</v>
      </c>
      <c r="T1329">
        <v>71739</v>
      </c>
      <c r="U1329">
        <v>73523</v>
      </c>
    </row>
    <row r="1330" spans="1:21" x14ac:dyDescent="0.25">
      <c r="A1330">
        <v>8077</v>
      </c>
      <c r="B1330" t="s">
        <v>90</v>
      </c>
      <c r="C1330">
        <v>7</v>
      </c>
      <c r="D1330" t="s">
        <v>8</v>
      </c>
      <c r="E1330">
        <v>100</v>
      </c>
      <c r="F1330" t="s">
        <v>19</v>
      </c>
      <c r="G1330" t="s">
        <v>20</v>
      </c>
      <c r="H1330">
        <v>283</v>
      </c>
      <c r="I1330">
        <v>301</v>
      </c>
      <c r="J1330">
        <v>266</v>
      </c>
      <c r="K1330">
        <v>298</v>
      </c>
      <c r="L1330">
        <v>298</v>
      </c>
      <c r="M1330">
        <v>307</v>
      </c>
      <c r="N1330">
        <v>344</v>
      </c>
      <c r="O1330">
        <v>361</v>
      </c>
      <c r="P1330">
        <v>374</v>
      </c>
      <c r="Q1330">
        <v>372</v>
      </c>
      <c r="R1330" t="s">
        <v>49</v>
      </c>
      <c r="S1330">
        <v>365</v>
      </c>
      <c r="T1330">
        <v>381</v>
      </c>
      <c r="U1330">
        <v>388</v>
      </c>
    </row>
    <row r="1331" spans="1:21" x14ac:dyDescent="0.25">
      <c r="A1331">
        <v>8077</v>
      </c>
      <c r="B1331" t="s">
        <v>90</v>
      </c>
      <c r="C1331">
        <v>7</v>
      </c>
      <c r="D1331" t="s">
        <v>8</v>
      </c>
      <c r="E1331">
        <v>200</v>
      </c>
      <c r="F1331">
        <v>21</v>
      </c>
      <c r="G1331" t="s">
        <v>21</v>
      </c>
      <c r="H1331">
        <v>647</v>
      </c>
      <c r="I1331">
        <v>663</v>
      </c>
      <c r="J1331">
        <v>798</v>
      </c>
      <c r="K1331">
        <v>1115</v>
      </c>
      <c r="L1331">
        <v>1518</v>
      </c>
      <c r="M1331">
        <v>2363</v>
      </c>
      <c r="N1331">
        <v>3478</v>
      </c>
      <c r="O1331">
        <v>4884</v>
      </c>
      <c r="P1331">
        <v>3874</v>
      </c>
      <c r="Q1331">
        <v>3752</v>
      </c>
      <c r="R1331">
        <v>4290</v>
      </c>
      <c r="S1331">
        <v>4743</v>
      </c>
      <c r="T1331">
        <v>3952</v>
      </c>
      <c r="U1331">
        <v>4459</v>
      </c>
    </row>
    <row r="1332" spans="1:21" x14ac:dyDescent="0.25">
      <c r="A1332">
        <v>8077</v>
      </c>
      <c r="B1332" t="s">
        <v>90</v>
      </c>
      <c r="C1332">
        <v>7</v>
      </c>
      <c r="D1332" t="s">
        <v>8</v>
      </c>
      <c r="E1332">
        <v>300</v>
      </c>
      <c r="F1332">
        <v>22</v>
      </c>
      <c r="G1332" t="s">
        <v>22</v>
      </c>
      <c r="H1332">
        <v>232</v>
      </c>
      <c r="I1332">
        <v>215</v>
      </c>
      <c r="J1332">
        <v>216</v>
      </c>
      <c r="K1332">
        <v>221</v>
      </c>
      <c r="L1332">
        <v>226</v>
      </c>
      <c r="M1332">
        <v>226</v>
      </c>
      <c r="N1332">
        <v>232</v>
      </c>
      <c r="O1332">
        <v>241</v>
      </c>
      <c r="P1332">
        <v>244</v>
      </c>
      <c r="Q1332">
        <v>233</v>
      </c>
      <c r="R1332">
        <v>221</v>
      </c>
      <c r="S1332">
        <v>206</v>
      </c>
      <c r="T1332">
        <v>208</v>
      </c>
      <c r="U1332">
        <v>214</v>
      </c>
    </row>
    <row r="1333" spans="1:21" x14ac:dyDescent="0.25">
      <c r="A1333">
        <v>8077</v>
      </c>
      <c r="B1333" t="s">
        <v>90</v>
      </c>
      <c r="C1333">
        <v>7</v>
      </c>
      <c r="D1333" t="s">
        <v>8</v>
      </c>
      <c r="E1333">
        <v>400</v>
      </c>
      <c r="F1333">
        <v>23</v>
      </c>
      <c r="G1333" t="s">
        <v>23</v>
      </c>
      <c r="H1333">
        <v>6728</v>
      </c>
      <c r="I1333">
        <v>6819</v>
      </c>
      <c r="J1333">
        <v>6910</v>
      </c>
      <c r="K1333">
        <v>7234</v>
      </c>
      <c r="L1333">
        <v>7819</v>
      </c>
      <c r="M1333">
        <v>8491</v>
      </c>
      <c r="N1333">
        <v>8896</v>
      </c>
      <c r="O1333">
        <v>8976</v>
      </c>
      <c r="P1333">
        <v>7324</v>
      </c>
      <c r="Q1333">
        <v>5796</v>
      </c>
      <c r="R1333">
        <v>5524</v>
      </c>
      <c r="S1333">
        <v>5268</v>
      </c>
      <c r="T1333">
        <v>5430</v>
      </c>
      <c r="U1333">
        <v>5789</v>
      </c>
    </row>
    <row r="1334" spans="1:21" x14ac:dyDescent="0.25">
      <c r="A1334">
        <v>8077</v>
      </c>
      <c r="B1334" t="s">
        <v>90</v>
      </c>
      <c r="C1334">
        <v>7</v>
      </c>
      <c r="D1334" t="s">
        <v>8</v>
      </c>
      <c r="E1334">
        <v>500</v>
      </c>
      <c r="F1334" t="s">
        <v>24</v>
      </c>
      <c r="G1334" t="s">
        <v>25</v>
      </c>
      <c r="H1334">
        <v>4135</v>
      </c>
      <c r="I1334">
        <v>3948</v>
      </c>
      <c r="J1334">
        <v>3755</v>
      </c>
      <c r="K1334">
        <v>3852</v>
      </c>
      <c r="L1334">
        <v>3834</v>
      </c>
      <c r="M1334">
        <v>3736</v>
      </c>
      <c r="N1334">
        <v>3772</v>
      </c>
      <c r="O1334">
        <v>3866</v>
      </c>
      <c r="P1334">
        <v>3107</v>
      </c>
      <c r="Q1334">
        <v>2908</v>
      </c>
      <c r="R1334">
        <v>2979</v>
      </c>
      <c r="S1334">
        <v>3015</v>
      </c>
      <c r="T1334">
        <v>3136</v>
      </c>
      <c r="U1334">
        <v>3243</v>
      </c>
    </row>
    <row r="1335" spans="1:21" x14ac:dyDescent="0.25">
      <c r="A1335">
        <v>8077</v>
      </c>
      <c r="B1335" t="s">
        <v>90</v>
      </c>
      <c r="C1335">
        <v>7</v>
      </c>
      <c r="D1335" t="s">
        <v>8</v>
      </c>
      <c r="E1335">
        <v>600</v>
      </c>
      <c r="F1335">
        <v>42</v>
      </c>
      <c r="G1335" t="s">
        <v>26</v>
      </c>
      <c r="H1335">
        <v>2266</v>
      </c>
      <c r="I1335">
        <v>2257</v>
      </c>
      <c r="J1335">
        <v>2218</v>
      </c>
      <c r="K1335">
        <v>2304</v>
      </c>
      <c r="L1335">
        <v>2404</v>
      </c>
      <c r="M1335">
        <v>2531</v>
      </c>
      <c r="N1335">
        <v>2731</v>
      </c>
      <c r="O1335">
        <v>2831</v>
      </c>
      <c r="P1335">
        <v>2764</v>
      </c>
      <c r="Q1335">
        <v>2588</v>
      </c>
      <c r="R1335">
        <v>2558</v>
      </c>
      <c r="S1335">
        <v>2717</v>
      </c>
      <c r="T1335">
        <v>2767</v>
      </c>
      <c r="U1335">
        <v>2900</v>
      </c>
    </row>
    <row r="1336" spans="1:21" x14ac:dyDescent="0.25">
      <c r="A1336">
        <v>8077</v>
      </c>
      <c r="B1336" t="s">
        <v>90</v>
      </c>
      <c r="C1336">
        <v>7</v>
      </c>
      <c r="D1336" t="s">
        <v>8</v>
      </c>
      <c r="E1336">
        <v>700</v>
      </c>
      <c r="F1336" t="s">
        <v>27</v>
      </c>
      <c r="G1336" t="s">
        <v>28</v>
      </c>
      <c r="H1336">
        <v>9498</v>
      </c>
      <c r="I1336">
        <v>9628</v>
      </c>
      <c r="J1336">
        <v>9849</v>
      </c>
      <c r="K1336">
        <v>10066</v>
      </c>
      <c r="L1336">
        <v>10258</v>
      </c>
      <c r="M1336">
        <v>10463</v>
      </c>
      <c r="N1336">
        <v>10859</v>
      </c>
      <c r="O1336">
        <v>10687</v>
      </c>
      <c r="P1336">
        <v>10204</v>
      </c>
      <c r="Q1336">
        <v>9836</v>
      </c>
      <c r="R1336">
        <v>9925</v>
      </c>
      <c r="S1336">
        <v>9924</v>
      </c>
      <c r="T1336">
        <v>9894</v>
      </c>
      <c r="U1336">
        <v>9897</v>
      </c>
    </row>
    <row r="1337" spans="1:21" x14ac:dyDescent="0.25">
      <c r="A1337">
        <v>8077</v>
      </c>
      <c r="B1337" t="s">
        <v>90</v>
      </c>
      <c r="C1337">
        <v>7</v>
      </c>
      <c r="D1337" t="s">
        <v>8</v>
      </c>
      <c r="E1337">
        <v>800</v>
      </c>
      <c r="F1337" t="s">
        <v>29</v>
      </c>
      <c r="G1337" t="s">
        <v>30</v>
      </c>
      <c r="H1337">
        <v>2588</v>
      </c>
      <c r="I1337">
        <v>2573</v>
      </c>
      <c r="J1337">
        <v>2560</v>
      </c>
      <c r="K1337">
        <v>2801</v>
      </c>
      <c r="L1337">
        <v>3004</v>
      </c>
      <c r="M1337">
        <v>3066</v>
      </c>
      <c r="N1337">
        <v>3266</v>
      </c>
      <c r="O1337">
        <v>3470</v>
      </c>
      <c r="P1337">
        <v>3264</v>
      </c>
      <c r="Q1337">
        <v>3071</v>
      </c>
      <c r="R1337">
        <v>3263</v>
      </c>
      <c r="S1337">
        <v>3255</v>
      </c>
      <c r="T1337">
        <v>3191</v>
      </c>
      <c r="U1337">
        <v>3119</v>
      </c>
    </row>
    <row r="1338" spans="1:21" x14ac:dyDescent="0.25">
      <c r="A1338">
        <v>8077</v>
      </c>
      <c r="B1338" t="s">
        <v>90</v>
      </c>
      <c r="C1338">
        <v>7</v>
      </c>
      <c r="D1338" t="s">
        <v>8</v>
      </c>
      <c r="E1338">
        <v>900</v>
      </c>
      <c r="F1338">
        <v>51</v>
      </c>
      <c r="G1338" t="s">
        <v>31</v>
      </c>
      <c r="H1338">
        <v>1183</v>
      </c>
      <c r="I1338">
        <v>1050</v>
      </c>
      <c r="J1338">
        <v>1078</v>
      </c>
      <c r="K1338">
        <v>1158</v>
      </c>
      <c r="L1338">
        <v>1156</v>
      </c>
      <c r="M1338">
        <v>1136</v>
      </c>
      <c r="N1338">
        <v>1161</v>
      </c>
      <c r="O1338">
        <v>1195</v>
      </c>
      <c r="P1338">
        <v>1126</v>
      </c>
      <c r="Q1338">
        <v>1095</v>
      </c>
      <c r="R1338">
        <v>1082</v>
      </c>
      <c r="S1338">
        <v>1040</v>
      </c>
      <c r="T1338">
        <v>1006</v>
      </c>
      <c r="U1338">
        <v>956</v>
      </c>
    </row>
    <row r="1339" spans="1:21" x14ac:dyDescent="0.25">
      <c r="A1339">
        <v>8077</v>
      </c>
      <c r="B1339" t="s">
        <v>90</v>
      </c>
      <c r="C1339">
        <v>7</v>
      </c>
      <c r="D1339" t="s">
        <v>8</v>
      </c>
      <c r="E1339">
        <v>1000</v>
      </c>
      <c r="F1339">
        <v>52</v>
      </c>
      <c r="G1339" t="s">
        <v>32</v>
      </c>
      <c r="H1339">
        <v>3052</v>
      </c>
      <c r="I1339">
        <v>3071</v>
      </c>
      <c r="J1339">
        <v>3227</v>
      </c>
      <c r="K1339">
        <v>3352</v>
      </c>
      <c r="L1339">
        <v>3333</v>
      </c>
      <c r="M1339">
        <v>3462</v>
      </c>
      <c r="N1339">
        <v>3830</v>
      </c>
      <c r="O1339">
        <v>4045</v>
      </c>
      <c r="P1339">
        <v>4131</v>
      </c>
      <c r="Q1339">
        <v>3874</v>
      </c>
      <c r="R1339">
        <v>3881</v>
      </c>
      <c r="S1339">
        <v>3882</v>
      </c>
      <c r="T1339">
        <v>3831</v>
      </c>
      <c r="U1339">
        <v>3845</v>
      </c>
    </row>
    <row r="1340" spans="1:21" x14ac:dyDescent="0.25">
      <c r="A1340">
        <v>8077</v>
      </c>
      <c r="B1340" t="s">
        <v>90</v>
      </c>
      <c r="C1340">
        <v>7</v>
      </c>
      <c r="D1340" t="s">
        <v>8</v>
      </c>
      <c r="E1340">
        <v>1100</v>
      </c>
      <c r="F1340">
        <v>53</v>
      </c>
      <c r="G1340" t="s">
        <v>33</v>
      </c>
      <c r="H1340">
        <v>3074</v>
      </c>
      <c r="I1340">
        <v>3274</v>
      </c>
      <c r="J1340">
        <v>3295</v>
      </c>
      <c r="K1340">
        <v>3420</v>
      </c>
      <c r="L1340">
        <v>3857</v>
      </c>
      <c r="M1340">
        <v>4157</v>
      </c>
      <c r="N1340">
        <v>4582</v>
      </c>
      <c r="O1340">
        <v>4800</v>
      </c>
      <c r="P1340">
        <v>4343</v>
      </c>
      <c r="Q1340">
        <v>4354</v>
      </c>
      <c r="R1340">
        <v>4492</v>
      </c>
      <c r="S1340">
        <v>4447</v>
      </c>
      <c r="T1340">
        <v>4438</v>
      </c>
      <c r="U1340">
        <v>4481</v>
      </c>
    </row>
    <row r="1341" spans="1:21" x14ac:dyDescent="0.25">
      <c r="A1341">
        <v>8077</v>
      </c>
      <c r="B1341" t="s">
        <v>90</v>
      </c>
      <c r="C1341">
        <v>7</v>
      </c>
      <c r="D1341" t="s">
        <v>8</v>
      </c>
      <c r="E1341">
        <v>1200</v>
      </c>
      <c r="F1341">
        <v>54</v>
      </c>
      <c r="G1341" t="s">
        <v>34</v>
      </c>
      <c r="H1341">
        <v>3369</v>
      </c>
      <c r="I1341">
        <v>3500</v>
      </c>
      <c r="J1341">
        <v>3659</v>
      </c>
      <c r="K1341">
        <v>3750</v>
      </c>
      <c r="L1341">
        <v>3901</v>
      </c>
      <c r="M1341">
        <v>4086</v>
      </c>
      <c r="N1341">
        <v>4420</v>
      </c>
      <c r="O1341">
        <v>4553</v>
      </c>
      <c r="P1341">
        <v>4410</v>
      </c>
      <c r="Q1341">
        <v>4257</v>
      </c>
      <c r="R1341">
        <v>4167</v>
      </c>
      <c r="S1341">
        <v>4170</v>
      </c>
      <c r="T1341">
        <v>4230</v>
      </c>
      <c r="U1341">
        <v>4257</v>
      </c>
    </row>
    <row r="1342" spans="1:21" x14ac:dyDescent="0.25">
      <c r="A1342">
        <v>8077</v>
      </c>
      <c r="B1342" t="s">
        <v>90</v>
      </c>
      <c r="C1342">
        <v>7</v>
      </c>
      <c r="D1342" t="s">
        <v>8</v>
      </c>
      <c r="E1342">
        <v>1300</v>
      </c>
      <c r="F1342">
        <v>55</v>
      </c>
      <c r="G1342" t="s">
        <v>35</v>
      </c>
      <c r="H1342">
        <v>153</v>
      </c>
      <c r="I1342">
        <v>153</v>
      </c>
      <c r="J1342">
        <v>133</v>
      </c>
      <c r="K1342">
        <v>151</v>
      </c>
      <c r="L1342">
        <v>151</v>
      </c>
      <c r="M1342">
        <v>133</v>
      </c>
      <c r="N1342">
        <v>128</v>
      </c>
      <c r="O1342">
        <v>294</v>
      </c>
      <c r="P1342">
        <v>385</v>
      </c>
      <c r="Q1342">
        <v>612</v>
      </c>
      <c r="R1342">
        <v>498</v>
      </c>
      <c r="S1342">
        <v>517</v>
      </c>
      <c r="T1342">
        <v>425</v>
      </c>
      <c r="U1342">
        <v>429</v>
      </c>
    </row>
    <row r="1343" spans="1:21" x14ac:dyDescent="0.25">
      <c r="A1343">
        <v>8077</v>
      </c>
      <c r="B1343" t="s">
        <v>90</v>
      </c>
      <c r="C1343">
        <v>7</v>
      </c>
      <c r="D1343" t="s">
        <v>8</v>
      </c>
      <c r="E1343">
        <v>1400</v>
      </c>
      <c r="F1343">
        <v>56</v>
      </c>
      <c r="G1343" t="s">
        <v>36</v>
      </c>
      <c r="H1343">
        <v>4149</v>
      </c>
      <c r="I1343">
        <v>4263</v>
      </c>
      <c r="J1343">
        <v>4246</v>
      </c>
      <c r="K1343">
        <v>4551</v>
      </c>
      <c r="L1343">
        <v>4352</v>
      </c>
      <c r="M1343">
        <v>4511</v>
      </c>
      <c r="N1343">
        <v>4620</v>
      </c>
      <c r="O1343">
        <v>4859</v>
      </c>
      <c r="P1343">
        <v>4428</v>
      </c>
      <c r="Q1343">
        <v>4393</v>
      </c>
      <c r="R1343">
        <v>4197</v>
      </c>
      <c r="S1343">
        <v>4307</v>
      </c>
      <c r="T1343">
        <v>4399</v>
      </c>
      <c r="U1343">
        <v>4608</v>
      </c>
    </row>
    <row r="1344" spans="1:21" x14ac:dyDescent="0.25">
      <c r="A1344">
        <v>8077</v>
      </c>
      <c r="B1344" t="s">
        <v>90</v>
      </c>
      <c r="C1344">
        <v>7</v>
      </c>
      <c r="D1344" t="s">
        <v>8</v>
      </c>
      <c r="E1344">
        <v>1500</v>
      </c>
      <c r="F1344">
        <v>61</v>
      </c>
      <c r="G1344" t="s">
        <v>37</v>
      </c>
      <c r="H1344">
        <v>502</v>
      </c>
      <c r="I1344">
        <v>546</v>
      </c>
      <c r="J1344">
        <v>569</v>
      </c>
      <c r="K1344">
        <v>631</v>
      </c>
      <c r="L1344">
        <v>637</v>
      </c>
      <c r="M1344">
        <v>644</v>
      </c>
      <c r="N1344">
        <v>580</v>
      </c>
      <c r="O1344">
        <v>602</v>
      </c>
      <c r="P1344">
        <v>680</v>
      </c>
      <c r="Q1344">
        <v>671</v>
      </c>
      <c r="R1344" t="s">
        <v>49</v>
      </c>
      <c r="S1344">
        <v>729</v>
      </c>
      <c r="T1344">
        <v>837</v>
      </c>
      <c r="U1344">
        <v>825</v>
      </c>
    </row>
    <row r="1345" spans="1:21" x14ac:dyDescent="0.25">
      <c r="A1345">
        <v>8077</v>
      </c>
      <c r="B1345" t="s">
        <v>90</v>
      </c>
      <c r="C1345">
        <v>7</v>
      </c>
      <c r="D1345" t="s">
        <v>8</v>
      </c>
      <c r="E1345">
        <v>1600</v>
      </c>
      <c r="F1345">
        <v>62</v>
      </c>
      <c r="G1345" t="s">
        <v>38</v>
      </c>
      <c r="H1345">
        <v>8041</v>
      </c>
      <c r="I1345">
        <v>8491</v>
      </c>
      <c r="J1345">
        <v>8642</v>
      </c>
      <c r="K1345">
        <v>8828</v>
      </c>
      <c r="L1345">
        <v>9214</v>
      </c>
      <c r="M1345">
        <v>9270</v>
      </c>
      <c r="N1345">
        <v>9761</v>
      </c>
      <c r="O1345">
        <v>9989</v>
      </c>
      <c r="P1345">
        <v>10025</v>
      </c>
      <c r="Q1345">
        <v>9981</v>
      </c>
      <c r="R1345">
        <v>10071</v>
      </c>
      <c r="S1345">
        <v>10132</v>
      </c>
      <c r="T1345">
        <v>10265</v>
      </c>
      <c r="U1345">
        <v>10470</v>
      </c>
    </row>
    <row r="1346" spans="1:21" x14ac:dyDescent="0.25">
      <c r="A1346">
        <v>8077</v>
      </c>
      <c r="B1346" t="s">
        <v>90</v>
      </c>
      <c r="C1346">
        <v>7</v>
      </c>
      <c r="D1346" t="s">
        <v>8</v>
      </c>
      <c r="E1346">
        <v>1700</v>
      </c>
      <c r="F1346">
        <v>71</v>
      </c>
      <c r="G1346" t="s">
        <v>39</v>
      </c>
      <c r="H1346">
        <v>1264</v>
      </c>
      <c r="I1346">
        <v>1317</v>
      </c>
      <c r="J1346">
        <v>1328</v>
      </c>
      <c r="K1346">
        <v>1566</v>
      </c>
      <c r="L1346">
        <v>1741</v>
      </c>
      <c r="M1346">
        <v>1801</v>
      </c>
      <c r="N1346">
        <v>1862</v>
      </c>
      <c r="O1346">
        <v>1870</v>
      </c>
      <c r="P1346">
        <v>1812</v>
      </c>
      <c r="Q1346">
        <v>1842</v>
      </c>
      <c r="R1346">
        <v>1823</v>
      </c>
      <c r="S1346">
        <v>1778</v>
      </c>
      <c r="T1346">
        <v>1844</v>
      </c>
      <c r="U1346">
        <v>1889</v>
      </c>
    </row>
    <row r="1347" spans="1:21" x14ac:dyDescent="0.25">
      <c r="A1347">
        <v>8077</v>
      </c>
      <c r="B1347" t="s">
        <v>90</v>
      </c>
      <c r="C1347">
        <v>7</v>
      </c>
      <c r="D1347" t="s">
        <v>8</v>
      </c>
      <c r="E1347">
        <v>1800</v>
      </c>
      <c r="F1347">
        <v>72</v>
      </c>
      <c r="G1347" t="s">
        <v>40</v>
      </c>
      <c r="H1347">
        <v>5299</v>
      </c>
      <c r="I1347">
        <v>5843</v>
      </c>
      <c r="J1347">
        <v>5851</v>
      </c>
      <c r="K1347">
        <v>6070</v>
      </c>
      <c r="L1347">
        <v>6082</v>
      </c>
      <c r="M1347">
        <v>6244</v>
      </c>
      <c r="N1347">
        <v>6566</v>
      </c>
      <c r="O1347">
        <v>6900</v>
      </c>
      <c r="P1347">
        <v>6571</v>
      </c>
      <c r="Q1347">
        <v>6267</v>
      </c>
      <c r="R1347">
        <v>6321</v>
      </c>
      <c r="S1347">
        <v>6551</v>
      </c>
      <c r="T1347">
        <v>6788</v>
      </c>
      <c r="U1347">
        <v>6908</v>
      </c>
    </row>
    <row r="1348" spans="1:21" x14ac:dyDescent="0.25">
      <c r="A1348">
        <v>8077</v>
      </c>
      <c r="B1348" t="s">
        <v>90</v>
      </c>
      <c r="C1348">
        <v>7</v>
      </c>
      <c r="D1348" t="s">
        <v>8</v>
      </c>
      <c r="E1348">
        <v>1900</v>
      </c>
      <c r="F1348">
        <v>81</v>
      </c>
      <c r="G1348" t="s">
        <v>41</v>
      </c>
      <c r="H1348">
        <v>4111</v>
      </c>
      <c r="I1348">
        <v>4350</v>
      </c>
      <c r="J1348">
        <v>4483</v>
      </c>
      <c r="K1348">
        <v>4580</v>
      </c>
      <c r="L1348">
        <v>4756</v>
      </c>
      <c r="M1348">
        <v>4805</v>
      </c>
      <c r="N1348">
        <v>4982</v>
      </c>
      <c r="O1348">
        <v>5077</v>
      </c>
      <c r="P1348">
        <v>5009</v>
      </c>
      <c r="Q1348">
        <v>4690</v>
      </c>
      <c r="R1348">
        <v>4816</v>
      </c>
      <c r="S1348">
        <v>4799</v>
      </c>
      <c r="T1348">
        <v>4717</v>
      </c>
      <c r="U1348">
        <v>4846</v>
      </c>
    </row>
    <row r="1349" spans="1:21" x14ac:dyDescent="0.25">
      <c r="A1349">
        <v>8077</v>
      </c>
      <c r="B1349" t="s">
        <v>90</v>
      </c>
      <c r="C1349">
        <v>7</v>
      </c>
      <c r="D1349" t="s">
        <v>8</v>
      </c>
      <c r="E1349">
        <v>2000</v>
      </c>
      <c r="F1349" t="s">
        <v>9</v>
      </c>
      <c r="G1349" t="s">
        <v>42</v>
      </c>
      <c r="H1349">
        <v>8457</v>
      </c>
      <c r="I1349">
        <v>8642</v>
      </c>
      <c r="J1349">
        <v>8705</v>
      </c>
      <c r="K1349">
        <v>8711</v>
      </c>
      <c r="L1349">
        <v>8802</v>
      </c>
      <c r="M1349">
        <v>9009</v>
      </c>
      <c r="N1349">
        <v>9362</v>
      </c>
      <c r="O1349">
        <v>9701</v>
      </c>
      <c r="P1349">
        <v>10031</v>
      </c>
      <c r="Q1349">
        <v>10113</v>
      </c>
      <c r="R1349">
        <v>9977</v>
      </c>
      <c r="S1349">
        <v>9968</v>
      </c>
      <c r="T1349">
        <v>9989</v>
      </c>
      <c r="U1349">
        <v>10132</v>
      </c>
    </row>
    <row r="1350" spans="1:21" x14ac:dyDescent="0.25">
      <c r="A1350">
        <v>8077</v>
      </c>
      <c r="B1350" t="s">
        <v>90</v>
      </c>
      <c r="C1350">
        <v>7</v>
      </c>
      <c r="D1350" t="s">
        <v>8</v>
      </c>
      <c r="E1350">
        <v>2001</v>
      </c>
      <c r="F1350" t="s">
        <v>9</v>
      </c>
      <c r="G1350" t="s">
        <v>43</v>
      </c>
      <c r="H1350">
        <v>1126</v>
      </c>
      <c r="I1350">
        <v>1182</v>
      </c>
      <c r="J1350">
        <v>1206</v>
      </c>
      <c r="K1350">
        <v>1209</v>
      </c>
      <c r="L1350">
        <v>1237</v>
      </c>
      <c r="M1350">
        <v>1226</v>
      </c>
      <c r="N1350">
        <v>1242</v>
      </c>
      <c r="O1350">
        <v>1292</v>
      </c>
      <c r="P1350">
        <v>1384</v>
      </c>
      <c r="Q1350">
        <v>1606</v>
      </c>
      <c r="R1350">
        <v>1510</v>
      </c>
      <c r="S1350">
        <v>1509</v>
      </c>
      <c r="T1350">
        <v>1473</v>
      </c>
      <c r="U1350">
        <v>1459</v>
      </c>
    </row>
    <row r="1351" spans="1:21" x14ac:dyDescent="0.25">
      <c r="A1351">
        <v>8077</v>
      </c>
      <c r="B1351" t="s">
        <v>90</v>
      </c>
      <c r="C1351">
        <v>7</v>
      </c>
      <c r="D1351" t="s">
        <v>8</v>
      </c>
      <c r="E1351">
        <v>2002</v>
      </c>
      <c r="F1351" t="s">
        <v>9</v>
      </c>
      <c r="G1351" t="s">
        <v>44</v>
      </c>
      <c r="H1351">
        <v>330</v>
      </c>
      <c r="I1351">
        <v>341</v>
      </c>
      <c r="J1351">
        <v>347</v>
      </c>
      <c r="K1351">
        <v>340</v>
      </c>
      <c r="L1351">
        <v>308</v>
      </c>
      <c r="M1351">
        <v>324</v>
      </c>
      <c r="N1351">
        <v>348</v>
      </c>
      <c r="O1351">
        <v>362</v>
      </c>
      <c r="P1351">
        <v>381</v>
      </c>
      <c r="Q1351">
        <v>395</v>
      </c>
      <c r="R1351">
        <v>397</v>
      </c>
      <c r="S1351">
        <v>395</v>
      </c>
      <c r="T1351">
        <v>394</v>
      </c>
      <c r="U1351">
        <v>398</v>
      </c>
    </row>
    <row r="1352" spans="1:21" x14ac:dyDescent="0.25">
      <c r="A1352">
        <v>8077</v>
      </c>
      <c r="B1352" t="s">
        <v>90</v>
      </c>
      <c r="C1352">
        <v>7</v>
      </c>
      <c r="D1352" t="s">
        <v>8</v>
      </c>
      <c r="E1352">
        <v>2010</v>
      </c>
      <c r="F1352" t="s">
        <v>9</v>
      </c>
      <c r="G1352" t="s">
        <v>45</v>
      </c>
      <c r="H1352">
        <v>7001</v>
      </c>
      <c r="I1352">
        <v>7119</v>
      </c>
      <c r="J1352">
        <v>7152</v>
      </c>
      <c r="K1352">
        <v>7162</v>
      </c>
      <c r="L1352">
        <v>7257</v>
      </c>
      <c r="M1352">
        <v>7459</v>
      </c>
      <c r="N1352">
        <v>7772</v>
      </c>
      <c r="O1352">
        <v>8047</v>
      </c>
      <c r="P1352">
        <v>8266</v>
      </c>
      <c r="Q1352">
        <v>8112</v>
      </c>
      <c r="R1352">
        <v>8070</v>
      </c>
      <c r="S1352">
        <v>8064</v>
      </c>
      <c r="T1352">
        <v>8122</v>
      </c>
      <c r="U1352">
        <v>8275</v>
      </c>
    </row>
    <row r="1353" spans="1:21" x14ac:dyDescent="0.25">
      <c r="A1353">
        <v>8077</v>
      </c>
      <c r="B1353" t="s">
        <v>90</v>
      </c>
      <c r="C1353">
        <v>7</v>
      </c>
      <c r="D1353" t="s">
        <v>8</v>
      </c>
      <c r="E1353">
        <v>2011</v>
      </c>
      <c r="F1353" t="s">
        <v>9</v>
      </c>
      <c r="G1353" t="s">
        <v>46</v>
      </c>
      <c r="H1353">
        <v>1941</v>
      </c>
      <c r="I1353">
        <v>1955</v>
      </c>
      <c r="J1353">
        <v>1940</v>
      </c>
      <c r="K1353">
        <v>1915</v>
      </c>
      <c r="L1353">
        <v>1946</v>
      </c>
      <c r="M1353">
        <v>1963</v>
      </c>
      <c r="N1353">
        <v>2017</v>
      </c>
      <c r="O1353">
        <v>2075</v>
      </c>
      <c r="P1353">
        <v>2144</v>
      </c>
      <c r="Q1353">
        <v>2135</v>
      </c>
      <c r="R1353">
        <v>2252</v>
      </c>
      <c r="S1353">
        <v>2356</v>
      </c>
      <c r="T1353">
        <v>2378</v>
      </c>
      <c r="U1353">
        <v>2445</v>
      </c>
    </row>
    <row r="1354" spans="1:21" x14ac:dyDescent="0.25">
      <c r="A1354">
        <v>8077</v>
      </c>
      <c r="B1354" t="s">
        <v>90</v>
      </c>
      <c r="C1354">
        <v>7</v>
      </c>
      <c r="D1354" t="s">
        <v>8</v>
      </c>
      <c r="E1354">
        <v>2012</v>
      </c>
      <c r="F1354" t="s">
        <v>9</v>
      </c>
      <c r="G1354" t="s">
        <v>47</v>
      </c>
      <c r="H1354">
        <v>5060</v>
      </c>
      <c r="I1354">
        <v>5164</v>
      </c>
      <c r="J1354">
        <v>5212</v>
      </c>
      <c r="K1354">
        <v>5247</v>
      </c>
      <c r="L1354">
        <v>5311</v>
      </c>
      <c r="M1354">
        <v>5496</v>
      </c>
      <c r="N1354">
        <v>5755</v>
      </c>
      <c r="O1354">
        <v>5972</v>
      </c>
      <c r="P1354">
        <v>6122</v>
      </c>
      <c r="Q1354">
        <v>5977</v>
      </c>
      <c r="R1354">
        <v>5818</v>
      </c>
      <c r="S1354">
        <v>5708</v>
      </c>
      <c r="T1354">
        <v>5744</v>
      </c>
      <c r="U1354">
        <v>5830</v>
      </c>
    </row>
    <row r="1355" spans="1:21" x14ac:dyDescent="0.25">
      <c r="A1355">
        <v>8079</v>
      </c>
      <c r="B1355" t="s">
        <v>91</v>
      </c>
      <c r="C1355">
        <v>7</v>
      </c>
      <c r="D1355" t="s">
        <v>8</v>
      </c>
      <c r="E1355">
        <v>10</v>
      </c>
      <c r="F1355" t="s">
        <v>9</v>
      </c>
      <c r="G1355" t="s">
        <v>10</v>
      </c>
      <c r="H1355">
        <v>747</v>
      </c>
      <c r="I1355">
        <v>750</v>
      </c>
      <c r="J1355">
        <v>777</v>
      </c>
      <c r="K1355">
        <v>801</v>
      </c>
      <c r="L1355">
        <v>793</v>
      </c>
      <c r="M1355">
        <v>805</v>
      </c>
      <c r="N1355">
        <v>848</v>
      </c>
      <c r="O1355">
        <v>875</v>
      </c>
      <c r="P1355">
        <v>862</v>
      </c>
      <c r="Q1355">
        <v>948</v>
      </c>
      <c r="R1355">
        <v>1089</v>
      </c>
      <c r="S1355">
        <v>1136</v>
      </c>
      <c r="T1355">
        <v>1091</v>
      </c>
      <c r="U1355">
        <v>1104</v>
      </c>
    </row>
    <row r="1356" spans="1:21" x14ac:dyDescent="0.25">
      <c r="A1356">
        <v>8079</v>
      </c>
      <c r="B1356" t="s">
        <v>91</v>
      </c>
      <c r="C1356">
        <v>7</v>
      </c>
      <c r="D1356" t="s">
        <v>8</v>
      </c>
      <c r="E1356">
        <v>20</v>
      </c>
      <c r="F1356" t="s">
        <v>9</v>
      </c>
      <c r="G1356" t="s">
        <v>11</v>
      </c>
      <c r="H1356">
        <v>486</v>
      </c>
      <c r="I1356">
        <v>477</v>
      </c>
      <c r="J1356">
        <v>491</v>
      </c>
      <c r="K1356">
        <v>517</v>
      </c>
      <c r="L1356">
        <v>484</v>
      </c>
      <c r="M1356">
        <v>488</v>
      </c>
      <c r="N1356">
        <v>507</v>
      </c>
      <c r="O1356">
        <v>513</v>
      </c>
      <c r="P1356">
        <v>491</v>
      </c>
      <c r="Q1356">
        <v>479</v>
      </c>
      <c r="R1356">
        <v>505</v>
      </c>
      <c r="S1356">
        <v>533</v>
      </c>
      <c r="T1356">
        <v>516</v>
      </c>
      <c r="U1356">
        <v>518</v>
      </c>
    </row>
    <row r="1357" spans="1:21" x14ac:dyDescent="0.25">
      <c r="A1357">
        <v>8079</v>
      </c>
      <c r="B1357" t="s">
        <v>91</v>
      </c>
      <c r="C1357">
        <v>7</v>
      </c>
      <c r="D1357" t="s">
        <v>8</v>
      </c>
      <c r="E1357">
        <v>40</v>
      </c>
      <c r="F1357" t="s">
        <v>9</v>
      </c>
      <c r="G1357" t="s">
        <v>12</v>
      </c>
      <c r="H1357">
        <v>261</v>
      </c>
      <c r="I1357">
        <v>273</v>
      </c>
      <c r="J1357">
        <v>286</v>
      </c>
      <c r="K1357">
        <v>284</v>
      </c>
      <c r="L1357">
        <v>309</v>
      </c>
      <c r="M1357">
        <v>317</v>
      </c>
      <c r="N1357">
        <v>341</v>
      </c>
      <c r="O1357">
        <v>362</v>
      </c>
      <c r="P1357">
        <v>371</v>
      </c>
      <c r="Q1357">
        <v>469</v>
      </c>
      <c r="R1357">
        <v>584</v>
      </c>
      <c r="S1357">
        <v>603</v>
      </c>
      <c r="T1357">
        <v>575</v>
      </c>
      <c r="U1357">
        <v>586</v>
      </c>
    </row>
    <row r="1358" spans="1:21" x14ac:dyDescent="0.25">
      <c r="A1358">
        <v>8079</v>
      </c>
      <c r="B1358" t="s">
        <v>91</v>
      </c>
      <c r="C1358">
        <v>7</v>
      </c>
      <c r="D1358" t="s">
        <v>8</v>
      </c>
      <c r="E1358">
        <v>50</v>
      </c>
      <c r="F1358" t="s">
        <v>9</v>
      </c>
      <c r="G1358" t="s">
        <v>13</v>
      </c>
      <c r="H1358">
        <v>15</v>
      </c>
      <c r="I1358">
        <v>18</v>
      </c>
      <c r="J1358">
        <v>14</v>
      </c>
      <c r="K1358">
        <v>13</v>
      </c>
      <c r="L1358">
        <v>11</v>
      </c>
      <c r="M1358">
        <v>11</v>
      </c>
      <c r="N1358">
        <v>12</v>
      </c>
      <c r="O1358">
        <v>12</v>
      </c>
      <c r="P1358">
        <v>12</v>
      </c>
      <c r="Q1358">
        <v>12</v>
      </c>
      <c r="R1358">
        <v>13</v>
      </c>
      <c r="S1358">
        <v>11</v>
      </c>
      <c r="T1358">
        <v>11</v>
      </c>
      <c r="U1358">
        <v>11</v>
      </c>
    </row>
    <row r="1359" spans="1:21" x14ac:dyDescent="0.25">
      <c r="A1359">
        <v>8079</v>
      </c>
      <c r="B1359" t="s">
        <v>91</v>
      </c>
      <c r="C1359">
        <v>7</v>
      </c>
      <c r="D1359" t="s">
        <v>8</v>
      </c>
      <c r="E1359">
        <v>60</v>
      </c>
      <c r="F1359" t="s">
        <v>9</v>
      </c>
      <c r="G1359" t="s">
        <v>14</v>
      </c>
      <c r="H1359">
        <v>246</v>
      </c>
      <c r="I1359">
        <v>255</v>
      </c>
      <c r="J1359">
        <v>272</v>
      </c>
      <c r="K1359">
        <v>271</v>
      </c>
      <c r="L1359">
        <v>298</v>
      </c>
      <c r="M1359">
        <v>306</v>
      </c>
      <c r="N1359">
        <v>329</v>
      </c>
      <c r="O1359">
        <v>350</v>
      </c>
      <c r="P1359">
        <v>359</v>
      </c>
      <c r="Q1359">
        <v>457</v>
      </c>
      <c r="R1359">
        <v>571</v>
      </c>
      <c r="S1359">
        <v>592</v>
      </c>
      <c r="T1359">
        <v>564</v>
      </c>
      <c r="U1359">
        <v>575</v>
      </c>
    </row>
    <row r="1360" spans="1:21" x14ac:dyDescent="0.25">
      <c r="A1360">
        <v>8079</v>
      </c>
      <c r="B1360" t="s">
        <v>91</v>
      </c>
      <c r="C1360">
        <v>7</v>
      </c>
      <c r="D1360" t="s">
        <v>8</v>
      </c>
      <c r="E1360">
        <v>70</v>
      </c>
      <c r="F1360" t="s">
        <v>15</v>
      </c>
      <c r="G1360" t="s">
        <v>16</v>
      </c>
      <c r="H1360">
        <v>17</v>
      </c>
      <c r="I1360">
        <v>20</v>
      </c>
      <c r="J1360">
        <v>17</v>
      </c>
      <c r="K1360">
        <v>16</v>
      </c>
      <c r="L1360">
        <v>15</v>
      </c>
      <c r="M1360">
        <v>15</v>
      </c>
      <c r="N1360">
        <v>17</v>
      </c>
      <c r="O1360">
        <v>17</v>
      </c>
      <c r="P1360">
        <v>17</v>
      </c>
      <c r="Q1360">
        <v>17</v>
      </c>
      <c r="R1360">
        <v>17</v>
      </c>
      <c r="S1360">
        <v>17</v>
      </c>
      <c r="T1360">
        <v>17</v>
      </c>
      <c r="U1360">
        <v>17</v>
      </c>
    </row>
    <row r="1361" spans="1:21" x14ac:dyDescent="0.25">
      <c r="A1361">
        <v>8079</v>
      </c>
      <c r="B1361" t="s">
        <v>91</v>
      </c>
      <c r="C1361">
        <v>7</v>
      </c>
      <c r="D1361" t="s">
        <v>8</v>
      </c>
      <c r="E1361">
        <v>80</v>
      </c>
      <c r="F1361" t="s">
        <v>9</v>
      </c>
      <c r="G1361" t="s">
        <v>17</v>
      </c>
      <c r="H1361">
        <v>730</v>
      </c>
      <c r="I1361">
        <v>730</v>
      </c>
      <c r="J1361">
        <v>760</v>
      </c>
      <c r="K1361">
        <v>785</v>
      </c>
      <c r="L1361">
        <v>778</v>
      </c>
      <c r="M1361">
        <v>790</v>
      </c>
      <c r="N1361">
        <v>831</v>
      </c>
      <c r="O1361">
        <v>858</v>
      </c>
      <c r="P1361">
        <v>845</v>
      </c>
      <c r="Q1361">
        <v>931</v>
      </c>
      <c r="R1361">
        <v>1072</v>
      </c>
      <c r="S1361">
        <v>1119</v>
      </c>
      <c r="T1361">
        <v>1074</v>
      </c>
      <c r="U1361">
        <v>1087</v>
      </c>
    </row>
    <row r="1362" spans="1:21" x14ac:dyDescent="0.25">
      <c r="A1362">
        <v>8079</v>
      </c>
      <c r="B1362" t="s">
        <v>91</v>
      </c>
      <c r="C1362">
        <v>7</v>
      </c>
      <c r="D1362" t="s">
        <v>8</v>
      </c>
      <c r="E1362">
        <v>90</v>
      </c>
      <c r="F1362" t="s">
        <v>9</v>
      </c>
      <c r="G1362" t="s">
        <v>18</v>
      </c>
      <c r="H1362">
        <v>631</v>
      </c>
      <c r="I1362">
        <v>636</v>
      </c>
      <c r="J1362">
        <v>661</v>
      </c>
      <c r="K1362">
        <v>680</v>
      </c>
      <c r="L1362">
        <v>674</v>
      </c>
      <c r="M1362">
        <v>690</v>
      </c>
      <c r="N1362">
        <v>727</v>
      </c>
      <c r="O1362">
        <v>756</v>
      </c>
      <c r="P1362">
        <v>751</v>
      </c>
      <c r="Q1362">
        <v>838</v>
      </c>
      <c r="R1362">
        <v>986</v>
      </c>
      <c r="S1362">
        <v>1034</v>
      </c>
      <c r="T1362">
        <v>983</v>
      </c>
      <c r="U1362">
        <v>995</v>
      </c>
    </row>
    <row r="1363" spans="1:21" x14ac:dyDescent="0.25">
      <c r="A1363">
        <v>8079</v>
      </c>
      <c r="B1363" t="s">
        <v>91</v>
      </c>
      <c r="C1363">
        <v>7</v>
      </c>
      <c r="D1363" t="s">
        <v>8</v>
      </c>
      <c r="E1363">
        <v>100</v>
      </c>
      <c r="F1363" t="s">
        <v>19</v>
      </c>
      <c r="G1363" t="s">
        <v>20</v>
      </c>
      <c r="H1363" t="s">
        <v>49</v>
      </c>
      <c r="I1363" t="s">
        <v>49</v>
      </c>
      <c r="J1363" t="s">
        <v>49</v>
      </c>
      <c r="K1363" t="s">
        <v>49</v>
      </c>
      <c r="L1363" t="s">
        <v>49</v>
      </c>
      <c r="M1363" t="s">
        <v>49</v>
      </c>
      <c r="N1363" t="s">
        <v>49</v>
      </c>
      <c r="O1363">
        <v>13</v>
      </c>
      <c r="P1363">
        <v>13</v>
      </c>
      <c r="Q1363">
        <v>19</v>
      </c>
      <c r="R1363">
        <v>25</v>
      </c>
      <c r="S1363">
        <v>26</v>
      </c>
      <c r="T1363">
        <v>25</v>
      </c>
      <c r="U1363">
        <v>25</v>
      </c>
    </row>
    <row r="1364" spans="1:21" x14ac:dyDescent="0.25">
      <c r="A1364">
        <v>8079</v>
      </c>
      <c r="B1364" t="s">
        <v>91</v>
      </c>
      <c r="C1364">
        <v>7</v>
      </c>
      <c r="D1364" t="s">
        <v>8</v>
      </c>
      <c r="E1364">
        <v>200</v>
      </c>
      <c r="F1364">
        <v>21</v>
      </c>
      <c r="G1364" t="s">
        <v>21</v>
      </c>
      <c r="H1364">
        <v>0</v>
      </c>
      <c r="I1364" t="s">
        <v>53</v>
      </c>
      <c r="J1364" t="s">
        <v>53</v>
      </c>
      <c r="K1364" t="s">
        <v>53</v>
      </c>
      <c r="L1364" t="s">
        <v>53</v>
      </c>
      <c r="M1364" t="s">
        <v>53</v>
      </c>
      <c r="N1364" t="s">
        <v>53</v>
      </c>
      <c r="O1364">
        <v>27</v>
      </c>
      <c r="P1364">
        <v>38</v>
      </c>
      <c r="Q1364" t="s">
        <v>49</v>
      </c>
      <c r="R1364" t="s">
        <v>49</v>
      </c>
      <c r="S1364" t="s">
        <v>49</v>
      </c>
      <c r="T1364" t="s">
        <v>49</v>
      </c>
      <c r="U1364" t="s">
        <v>49</v>
      </c>
    </row>
    <row r="1365" spans="1:21" x14ac:dyDescent="0.25">
      <c r="A1365">
        <v>8079</v>
      </c>
      <c r="B1365" t="s">
        <v>91</v>
      </c>
      <c r="C1365">
        <v>7</v>
      </c>
      <c r="D1365" t="s">
        <v>8</v>
      </c>
      <c r="E1365">
        <v>300</v>
      </c>
      <c r="F1365">
        <v>22</v>
      </c>
      <c r="G1365" t="s">
        <v>22</v>
      </c>
      <c r="H1365" t="s">
        <v>53</v>
      </c>
      <c r="I1365" t="s">
        <v>53</v>
      </c>
      <c r="J1365" t="s">
        <v>53</v>
      </c>
      <c r="K1365" t="s">
        <v>53</v>
      </c>
      <c r="L1365" t="s">
        <v>53</v>
      </c>
      <c r="M1365" t="s">
        <v>53</v>
      </c>
      <c r="N1365" t="s">
        <v>53</v>
      </c>
      <c r="O1365" t="s">
        <v>53</v>
      </c>
      <c r="P1365" t="s">
        <v>53</v>
      </c>
      <c r="Q1365" t="s">
        <v>53</v>
      </c>
      <c r="R1365" t="s">
        <v>53</v>
      </c>
      <c r="S1365" t="s">
        <v>53</v>
      </c>
      <c r="T1365" t="s">
        <v>53</v>
      </c>
      <c r="U1365" t="s">
        <v>53</v>
      </c>
    </row>
    <row r="1366" spans="1:21" x14ac:dyDescent="0.25">
      <c r="A1366">
        <v>8079</v>
      </c>
      <c r="B1366" t="s">
        <v>91</v>
      </c>
      <c r="C1366">
        <v>7</v>
      </c>
      <c r="D1366" t="s">
        <v>8</v>
      </c>
      <c r="E1366">
        <v>400</v>
      </c>
      <c r="F1366">
        <v>23</v>
      </c>
      <c r="G1366" t="s">
        <v>23</v>
      </c>
      <c r="H1366">
        <v>101</v>
      </c>
      <c r="I1366">
        <v>89</v>
      </c>
      <c r="J1366">
        <v>95</v>
      </c>
      <c r="K1366">
        <v>103</v>
      </c>
      <c r="L1366">
        <v>114</v>
      </c>
      <c r="M1366">
        <v>114</v>
      </c>
      <c r="N1366">
        <v>116</v>
      </c>
      <c r="O1366">
        <v>86</v>
      </c>
      <c r="P1366">
        <v>70</v>
      </c>
      <c r="Q1366">
        <v>69</v>
      </c>
      <c r="R1366">
        <v>72</v>
      </c>
      <c r="S1366">
        <v>66</v>
      </c>
      <c r="T1366">
        <v>59</v>
      </c>
      <c r="U1366">
        <v>63</v>
      </c>
    </row>
    <row r="1367" spans="1:21" x14ac:dyDescent="0.25">
      <c r="A1367">
        <v>8079</v>
      </c>
      <c r="B1367" t="s">
        <v>91</v>
      </c>
      <c r="C1367">
        <v>7</v>
      </c>
      <c r="D1367" t="s">
        <v>8</v>
      </c>
      <c r="E1367">
        <v>500</v>
      </c>
      <c r="F1367" t="s">
        <v>24</v>
      </c>
      <c r="G1367" t="s">
        <v>25</v>
      </c>
      <c r="H1367" t="s">
        <v>49</v>
      </c>
      <c r="I1367" t="s">
        <v>49</v>
      </c>
      <c r="J1367" t="s">
        <v>49</v>
      </c>
      <c r="K1367" t="s">
        <v>49</v>
      </c>
      <c r="L1367" t="s">
        <v>49</v>
      </c>
      <c r="M1367" t="s">
        <v>49</v>
      </c>
      <c r="N1367" t="s">
        <v>49</v>
      </c>
      <c r="O1367">
        <v>14</v>
      </c>
      <c r="P1367" t="s">
        <v>49</v>
      </c>
      <c r="Q1367" t="s">
        <v>49</v>
      </c>
      <c r="R1367" t="s">
        <v>49</v>
      </c>
      <c r="S1367" t="s">
        <v>49</v>
      </c>
      <c r="T1367" t="s">
        <v>49</v>
      </c>
      <c r="U1367" t="s">
        <v>49</v>
      </c>
    </row>
    <row r="1368" spans="1:21" x14ac:dyDescent="0.25">
      <c r="A1368">
        <v>8079</v>
      </c>
      <c r="B1368" t="s">
        <v>91</v>
      </c>
      <c r="C1368">
        <v>7</v>
      </c>
      <c r="D1368" t="s">
        <v>8</v>
      </c>
      <c r="E1368">
        <v>600</v>
      </c>
      <c r="F1368">
        <v>42</v>
      </c>
      <c r="G1368" t="s">
        <v>26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 t="s">
        <v>49</v>
      </c>
      <c r="O1368" t="s">
        <v>49</v>
      </c>
      <c r="P1368" t="s">
        <v>49</v>
      </c>
      <c r="Q1368">
        <v>0</v>
      </c>
      <c r="R1368">
        <v>0</v>
      </c>
      <c r="S1368">
        <v>0</v>
      </c>
      <c r="T1368">
        <v>0</v>
      </c>
      <c r="U1368">
        <v>0</v>
      </c>
    </row>
    <row r="1369" spans="1:21" x14ac:dyDescent="0.25">
      <c r="A1369">
        <v>8079</v>
      </c>
      <c r="B1369" t="s">
        <v>91</v>
      </c>
      <c r="C1369">
        <v>7</v>
      </c>
      <c r="D1369" t="s">
        <v>8</v>
      </c>
      <c r="E1369">
        <v>700</v>
      </c>
      <c r="F1369" t="s">
        <v>27</v>
      </c>
      <c r="G1369" t="s">
        <v>28</v>
      </c>
      <c r="H1369">
        <v>85</v>
      </c>
      <c r="I1369">
        <v>83</v>
      </c>
      <c r="J1369">
        <v>94</v>
      </c>
      <c r="K1369">
        <v>98</v>
      </c>
      <c r="L1369">
        <v>98</v>
      </c>
      <c r="M1369" t="s">
        <v>49</v>
      </c>
      <c r="N1369" t="s">
        <v>49</v>
      </c>
      <c r="O1369" t="s">
        <v>49</v>
      </c>
      <c r="P1369" t="s">
        <v>49</v>
      </c>
      <c r="Q1369">
        <v>78</v>
      </c>
      <c r="R1369">
        <v>100</v>
      </c>
      <c r="S1369">
        <v>88</v>
      </c>
      <c r="T1369">
        <v>80</v>
      </c>
      <c r="U1369">
        <v>78</v>
      </c>
    </row>
    <row r="1370" spans="1:21" x14ac:dyDescent="0.25">
      <c r="A1370">
        <v>8079</v>
      </c>
      <c r="B1370" t="s">
        <v>91</v>
      </c>
      <c r="C1370">
        <v>7</v>
      </c>
      <c r="D1370" t="s">
        <v>8</v>
      </c>
      <c r="E1370">
        <v>800</v>
      </c>
      <c r="F1370" t="s">
        <v>29</v>
      </c>
      <c r="G1370" t="s">
        <v>30</v>
      </c>
      <c r="H1370" t="s">
        <v>53</v>
      </c>
      <c r="I1370">
        <v>17</v>
      </c>
      <c r="J1370">
        <v>16</v>
      </c>
      <c r="K1370">
        <v>12</v>
      </c>
      <c r="L1370">
        <v>13</v>
      </c>
      <c r="M1370">
        <v>13</v>
      </c>
      <c r="N1370">
        <v>13</v>
      </c>
      <c r="O1370">
        <v>22</v>
      </c>
      <c r="P1370">
        <v>24</v>
      </c>
      <c r="Q1370">
        <v>39</v>
      </c>
      <c r="R1370">
        <v>50</v>
      </c>
      <c r="S1370">
        <v>52</v>
      </c>
      <c r="T1370">
        <v>46</v>
      </c>
      <c r="U1370">
        <v>48</v>
      </c>
    </row>
    <row r="1371" spans="1:21" x14ac:dyDescent="0.25">
      <c r="A1371">
        <v>8079</v>
      </c>
      <c r="B1371" t="s">
        <v>91</v>
      </c>
      <c r="C1371">
        <v>7</v>
      </c>
      <c r="D1371" t="s">
        <v>8</v>
      </c>
      <c r="E1371">
        <v>900</v>
      </c>
      <c r="F1371">
        <v>51</v>
      </c>
      <c r="G1371" t="s">
        <v>31</v>
      </c>
      <c r="H1371" t="s">
        <v>49</v>
      </c>
      <c r="I1371" t="s">
        <v>49</v>
      </c>
      <c r="J1371" t="s">
        <v>49</v>
      </c>
      <c r="K1371" t="s">
        <v>49</v>
      </c>
      <c r="L1371" t="s">
        <v>49</v>
      </c>
      <c r="M1371" t="s">
        <v>49</v>
      </c>
      <c r="N1371" t="s">
        <v>49</v>
      </c>
      <c r="O1371" t="s">
        <v>49</v>
      </c>
      <c r="P1371" t="s">
        <v>49</v>
      </c>
      <c r="Q1371" t="s">
        <v>49</v>
      </c>
      <c r="R1371" t="s">
        <v>49</v>
      </c>
      <c r="S1371" t="s">
        <v>49</v>
      </c>
      <c r="T1371" t="s">
        <v>49</v>
      </c>
      <c r="U1371" t="s">
        <v>49</v>
      </c>
    </row>
    <row r="1372" spans="1:21" x14ac:dyDescent="0.25">
      <c r="A1372">
        <v>8079</v>
      </c>
      <c r="B1372" t="s">
        <v>91</v>
      </c>
      <c r="C1372">
        <v>7</v>
      </c>
      <c r="D1372" t="s">
        <v>8</v>
      </c>
      <c r="E1372">
        <v>1000</v>
      </c>
      <c r="F1372">
        <v>52</v>
      </c>
      <c r="G1372" t="s">
        <v>32</v>
      </c>
      <c r="H1372" t="s">
        <v>49</v>
      </c>
      <c r="I1372" t="s">
        <v>49</v>
      </c>
      <c r="J1372" t="s">
        <v>49</v>
      </c>
      <c r="K1372" t="s">
        <v>49</v>
      </c>
      <c r="L1372" t="s">
        <v>49</v>
      </c>
      <c r="M1372" t="s">
        <v>49</v>
      </c>
      <c r="N1372" t="s">
        <v>49</v>
      </c>
      <c r="O1372" t="s">
        <v>49</v>
      </c>
      <c r="P1372" t="s">
        <v>49</v>
      </c>
      <c r="Q1372" t="s">
        <v>49</v>
      </c>
      <c r="R1372" t="s">
        <v>49</v>
      </c>
      <c r="S1372" t="s">
        <v>49</v>
      </c>
      <c r="T1372" t="s">
        <v>49</v>
      </c>
      <c r="U1372" t="s">
        <v>49</v>
      </c>
    </row>
    <row r="1373" spans="1:21" x14ac:dyDescent="0.25">
      <c r="A1373">
        <v>8079</v>
      </c>
      <c r="B1373" t="s">
        <v>91</v>
      </c>
      <c r="C1373">
        <v>7</v>
      </c>
      <c r="D1373" t="s">
        <v>8</v>
      </c>
      <c r="E1373">
        <v>1100</v>
      </c>
      <c r="F1373">
        <v>53</v>
      </c>
      <c r="G1373" t="s">
        <v>33</v>
      </c>
      <c r="H1373" t="s">
        <v>49</v>
      </c>
      <c r="I1373" t="s">
        <v>49</v>
      </c>
      <c r="J1373" t="s">
        <v>49</v>
      </c>
      <c r="K1373" t="s">
        <v>49</v>
      </c>
      <c r="L1373" t="s">
        <v>49</v>
      </c>
      <c r="M1373" t="s">
        <v>49</v>
      </c>
      <c r="N1373" t="s">
        <v>49</v>
      </c>
      <c r="O1373" t="s">
        <v>49</v>
      </c>
      <c r="P1373" t="s">
        <v>49</v>
      </c>
      <c r="Q1373" t="s">
        <v>49</v>
      </c>
      <c r="R1373" t="s">
        <v>49</v>
      </c>
      <c r="S1373" t="s">
        <v>49</v>
      </c>
      <c r="T1373" t="s">
        <v>49</v>
      </c>
      <c r="U1373" t="s">
        <v>49</v>
      </c>
    </row>
    <row r="1374" spans="1:21" x14ac:dyDescent="0.25">
      <c r="A1374">
        <v>8079</v>
      </c>
      <c r="B1374" t="s">
        <v>91</v>
      </c>
      <c r="C1374">
        <v>7</v>
      </c>
      <c r="D1374" t="s">
        <v>8</v>
      </c>
      <c r="E1374">
        <v>1200</v>
      </c>
      <c r="F1374">
        <v>54</v>
      </c>
      <c r="G1374" t="s">
        <v>34</v>
      </c>
      <c r="H1374" t="s">
        <v>49</v>
      </c>
      <c r="I1374" t="s">
        <v>49</v>
      </c>
      <c r="J1374" t="s">
        <v>49</v>
      </c>
      <c r="K1374" t="s">
        <v>49</v>
      </c>
      <c r="L1374" t="s">
        <v>49</v>
      </c>
      <c r="M1374" t="s">
        <v>49</v>
      </c>
      <c r="N1374" t="s">
        <v>49</v>
      </c>
      <c r="O1374" t="s">
        <v>49</v>
      </c>
      <c r="P1374" t="s">
        <v>49</v>
      </c>
      <c r="Q1374" t="s">
        <v>49</v>
      </c>
      <c r="R1374" t="s">
        <v>49</v>
      </c>
      <c r="S1374">
        <v>40</v>
      </c>
      <c r="T1374" t="s">
        <v>49</v>
      </c>
      <c r="U1374">
        <v>26</v>
      </c>
    </row>
    <row r="1375" spans="1:21" x14ac:dyDescent="0.25">
      <c r="A1375">
        <v>8079</v>
      </c>
      <c r="B1375" t="s">
        <v>91</v>
      </c>
      <c r="C1375">
        <v>7</v>
      </c>
      <c r="D1375" t="s">
        <v>8</v>
      </c>
      <c r="E1375">
        <v>1300</v>
      </c>
      <c r="F1375">
        <v>55</v>
      </c>
      <c r="G1375" t="s">
        <v>35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</row>
    <row r="1376" spans="1:21" x14ac:dyDescent="0.25">
      <c r="A1376">
        <v>8079</v>
      </c>
      <c r="B1376" t="s">
        <v>91</v>
      </c>
      <c r="C1376">
        <v>7</v>
      </c>
      <c r="D1376" t="s">
        <v>8</v>
      </c>
      <c r="E1376">
        <v>1400</v>
      </c>
      <c r="F1376">
        <v>56</v>
      </c>
      <c r="G1376" t="s">
        <v>36</v>
      </c>
      <c r="H1376">
        <v>18</v>
      </c>
      <c r="I1376" t="s">
        <v>53</v>
      </c>
      <c r="J1376">
        <v>14</v>
      </c>
      <c r="K1376" t="s">
        <v>49</v>
      </c>
      <c r="L1376" t="s">
        <v>49</v>
      </c>
      <c r="M1376" t="s">
        <v>49</v>
      </c>
      <c r="N1376" t="s">
        <v>49</v>
      </c>
      <c r="O1376" t="s">
        <v>49</v>
      </c>
      <c r="P1376" t="s">
        <v>49</v>
      </c>
      <c r="Q1376" t="s">
        <v>49</v>
      </c>
      <c r="R1376" t="s">
        <v>49</v>
      </c>
      <c r="S1376">
        <v>35</v>
      </c>
      <c r="T1376" t="s">
        <v>49</v>
      </c>
      <c r="U1376">
        <v>38</v>
      </c>
    </row>
    <row r="1377" spans="1:21" x14ac:dyDescent="0.25">
      <c r="A1377">
        <v>8079</v>
      </c>
      <c r="B1377" t="s">
        <v>91</v>
      </c>
      <c r="C1377">
        <v>7</v>
      </c>
      <c r="D1377" t="s">
        <v>8</v>
      </c>
      <c r="E1377">
        <v>1500</v>
      </c>
      <c r="F1377">
        <v>61</v>
      </c>
      <c r="G1377" t="s">
        <v>37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</row>
    <row r="1378" spans="1:21" x14ac:dyDescent="0.25">
      <c r="A1378">
        <v>8079</v>
      </c>
      <c r="B1378" t="s">
        <v>91</v>
      </c>
      <c r="C1378">
        <v>7</v>
      </c>
      <c r="D1378" t="s">
        <v>8</v>
      </c>
      <c r="E1378">
        <v>1600</v>
      </c>
      <c r="F1378">
        <v>62</v>
      </c>
      <c r="G1378" t="s">
        <v>38</v>
      </c>
      <c r="H1378" t="s">
        <v>49</v>
      </c>
      <c r="I1378" t="s">
        <v>49</v>
      </c>
      <c r="J1378" t="s">
        <v>49</v>
      </c>
      <c r="K1378" t="s">
        <v>49</v>
      </c>
      <c r="L1378" t="s">
        <v>49</v>
      </c>
      <c r="M1378" t="s">
        <v>49</v>
      </c>
      <c r="N1378" t="s">
        <v>49</v>
      </c>
      <c r="O1378" t="s">
        <v>49</v>
      </c>
      <c r="P1378" t="s">
        <v>49</v>
      </c>
      <c r="Q1378" t="s">
        <v>49</v>
      </c>
      <c r="R1378" t="s">
        <v>49</v>
      </c>
      <c r="S1378" t="s">
        <v>49</v>
      </c>
      <c r="T1378" t="s">
        <v>49</v>
      </c>
      <c r="U1378" t="s">
        <v>49</v>
      </c>
    </row>
    <row r="1379" spans="1:21" x14ac:dyDescent="0.25">
      <c r="A1379">
        <v>8079</v>
      </c>
      <c r="B1379" t="s">
        <v>91</v>
      </c>
      <c r="C1379">
        <v>7</v>
      </c>
      <c r="D1379" t="s">
        <v>8</v>
      </c>
      <c r="E1379">
        <v>1700</v>
      </c>
      <c r="F1379">
        <v>71</v>
      </c>
      <c r="G1379" t="s">
        <v>39</v>
      </c>
      <c r="H1379">
        <v>171</v>
      </c>
      <c r="I1379">
        <v>167</v>
      </c>
      <c r="J1379" t="s">
        <v>49</v>
      </c>
      <c r="K1379" t="s">
        <v>49</v>
      </c>
      <c r="L1379" t="s">
        <v>49</v>
      </c>
      <c r="M1379" t="s">
        <v>49</v>
      </c>
      <c r="N1379" t="s">
        <v>49</v>
      </c>
      <c r="O1379" t="s">
        <v>49</v>
      </c>
      <c r="P1379" t="s">
        <v>49</v>
      </c>
      <c r="Q1379" t="s">
        <v>49</v>
      </c>
      <c r="R1379" t="s">
        <v>49</v>
      </c>
      <c r="S1379" t="s">
        <v>49</v>
      </c>
      <c r="T1379" t="s">
        <v>49</v>
      </c>
      <c r="U1379" t="s">
        <v>49</v>
      </c>
    </row>
    <row r="1380" spans="1:21" x14ac:dyDescent="0.25">
      <c r="A1380">
        <v>8079</v>
      </c>
      <c r="B1380" t="s">
        <v>91</v>
      </c>
      <c r="C1380">
        <v>7</v>
      </c>
      <c r="D1380" t="s">
        <v>8</v>
      </c>
      <c r="E1380">
        <v>1800</v>
      </c>
      <c r="F1380">
        <v>72</v>
      </c>
      <c r="G1380" t="s">
        <v>40</v>
      </c>
      <c r="H1380">
        <v>127</v>
      </c>
      <c r="I1380">
        <v>121</v>
      </c>
      <c r="J1380" t="s">
        <v>49</v>
      </c>
      <c r="K1380" t="s">
        <v>49</v>
      </c>
      <c r="L1380" t="s">
        <v>49</v>
      </c>
      <c r="M1380" t="s">
        <v>49</v>
      </c>
      <c r="N1380" t="s">
        <v>49</v>
      </c>
      <c r="O1380" t="s">
        <v>49</v>
      </c>
      <c r="P1380" t="s">
        <v>49</v>
      </c>
      <c r="Q1380" t="s">
        <v>49</v>
      </c>
      <c r="R1380" t="s">
        <v>49</v>
      </c>
      <c r="S1380" t="s">
        <v>49</v>
      </c>
      <c r="T1380" t="s">
        <v>49</v>
      </c>
      <c r="U1380" t="s">
        <v>49</v>
      </c>
    </row>
    <row r="1381" spans="1:21" x14ac:dyDescent="0.25">
      <c r="A1381">
        <v>8079</v>
      </c>
      <c r="B1381" t="s">
        <v>91</v>
      </c>
      <c r="C1381">
        <v>7</v>
      </c>
      <c r="D1381" t="s">
        <v>8</v>
      </c>
      <c r="E1381">
        <v>1900</v>
      </c>
      <c r="F1381">
        <v>81</v>
      </c>
      <c r="G1381" t="s">
        <v>41</v>
      </c>
      <c r="H1381">
        <v>37</v>
      </c>
      <c r="I1381" t="s">
        <v>49</v>
      </c>
      <c r="J1381">
        <v>36</v>
      </c>
      <c r="K1381">
        <v>40</v>
      </c>
      <c r="L1381">
        <v>45</v>
      </c>
      <c r="M1381">
        <v>44</v>
      </c>
      <c r="N1381">
        <v>47</v>
      </c>
      <c r="O1381">
        <v>39</v>
      </c>
      <c r="P1381">
        <v>34</v>
      </c>
      <c r="Q1381">
        <v>33</v>
      </c>
      <c r="R1381">
        <v>30</v>
      </c>
      <c r="S1381">
        <v>35</v>
      </c>
      <c r="T1381">
        <v>33</v>
      </c>
      <c r="U1381">
        <v>31</v>
      </c>
    </row>
    <row r="1382" spans="1:21" x14ac:dyDescent="0.25">
      <c r="A1382">
        <v>8079</v>
      </c>
      <c r="B1382" t="s">
        <v>91</v>
      </c>
      <c r="C1382">
        <v>7</v>
      </c>
      <c r="D1382" t="s">
        <v>8</v>
      </c>
      <c r="E1382">
        <v>2000</v>
      </c>
      <c r="F1382" t="s">
        <v>9</v>
      </c>
      <c r="G1382" t="s">
        <v>42</v>
      </c>
      <c r="H1382">
        <v>99</v>
      </c>
      <c r="I1382">
        <v>94</v>
      </c>
      <c r="J1382">
        <v>99</v>
      </c>
      <c r="K1382">
        <v>105</v>
      </c>
      <c r="L1382">
        <v>104</v>
      </c>
      <c r="M1382">
        <v>100</v>
      </c>
      <c r="N1382">
        <v>104</v>
      </c>
      <c r="O1382">
        <v>102</v>
      </c>
      <c r="P1382">
        <v>94</v>
      </c>
      <c r="Q1382">
        <v>93</v>
      </c>
      <c r="R1382">
        <v>86</v>
      </c>
      <c r="S1382">
        <v>85</v>
      </c>
      <c r="T1382">
        <v>91</v>
      </c>
      <c r="U1382">
        <v>92</v>
      </c>
    </row>
    <row r="1383" spans="1:21" x14ac:dyDescent="0.25">
      <c r="A1383">
        <v>8079</v>
      </c>
      <c r="B1383" t="s">
        <v>91</v>
      </c>
      <c r="C1383">
        <v>7</v>
      </c>
      <c r="D1383" t="s">
        <v>8</v>
      </c>
      <c r="E1383">
        <v>2001</v>
      </c>
      <c r="F1383" t="s">
        <v>9</v>
      </c>
      <c r="G1383" t="s">
        <v>43</v>
      </c>
      <c r="H1383" t="s">
        <v>53</v>
      </c>
      <c r="I1383" t="s">
        <v>53</v>
      </c>
      <c r="J1383" t="s">
        <v>53</v>
      </c>
      <c r="K1383" t="s">
        <v>53</v>
      </c>
      <c r="L1383" t="s">
        <v>53</v>
      </c>
      <c r="M1383" t="s">
        <v>53</v>
      </c>
      <c r="N1383" t="s">
        <v>53</v>
      </c>
      <c r="O1383" t="s">
        <v>53</v>
      </c>
      <c r="P1383" t="s">
        <v>53</v>
      </c>
      <c r="Q1383" t="s">
        <v>53</v>
      </c>
      <c r="R1383" t="s">
        <v>53</v>
      </c>
      <c r="S1383" t="s">
        <v>53</v>
      </c>
      <c r="T1383" t="s">
        <v>53</v>
      </c>
      <c r="U1383" t="s">
        <v>53</v>
      </c>
    </row>
    <row r="1384" spans="1:21" x14ac:dyDescent="0.25">
      <c r="A1384">
        <v>8079</v>
      </c>
      <c r="B1384" t="s">
        <v>91</v>
      </c>
      <c r="C1384">
        <v>7</v>
      </c>
      <c r="D1384" t="s">
        <v>8</v>
      </c>
      <c r="E1384">
        <v>2002</v>
      </c>
      <c r="F1384" t="s">
        <v>9</v>
      </c>
      <c r="G1384" t="s">
        <v>44</v>
      </c>
      <c r="H1384" t="s">
        <v>53</v>
      </c>
      <c r="I1384" t="s">
        <v>53</v>
      </c>
      <c r="J1384" t="s">
        <v>53</v>
      </c>
      <c r="K1384" t="s">
        <v>53</v>
      </c>
      <c r="L1384" t="s">
        <v>53</v>
      </c>
      <c r="M1384" t="s">
        <v>53</v>
      </c>
      <c r="N1384" t="s">
        <v>53</v>
      </c>
      <c r="O1384" t="s">
        <v>53</v>
      </c>
      <c r="P1384" t="s">
        <v>53</v>
      </c>
      <c r="Q1384" t="s">
        <v>53</v>
      </c>
      <c r="R1384" t="s">
        <v>53</v>
      </c>
      <c r="S1384" t="s">
        <v>53</v>
      </c>
      <c r="T1384" t="s">
        <v>53</v>
      </c>
      <c r="U1384" t="s">
        <v>53</v>
      </c>
    </row>
    <row r="1385" spans="1:21" x14ac:dyDescent="0.25">
      <c r="A1385">
        <v>8079</v>
      </c>
      <c r="B1385" t="s">
        <v>91</v>
      </c>
      <c r="C1385">
        <v>7</v>
      </c>
      <c r="D1385" t="s">
        <v>8</v>
      </c>
      <c r="E1385">
        <v>2010</v>
      </c>
      <c r="F1385" t="s">
        <v>9</v>
      </c>
      <c r="G1385" t="s">
        <v>45</v>
      </c>
      <c r="H1385">
        <v>89</v>
      </c>
      <c r="I1385">
        <v>85</v>
      </c>
      <c r="J1385">
        <v>90</v>
      </c>
      <c r="K1385">
        <v>96</v>
      </c>
      <c r="L1385">
        <v>95</v>
      </c>
      <c r="M1385">
        <v>93</v>
      </c>
      <c r="N1385">
        <v>96</v>
      </c>
      <c r="O1385">
        <v>94</v>
      </c>
      <c r="P1385">
        <v>86</v>
      </c>
      <c r="Q1385">
        <v>85</v>
      </c>
      <c r="R1385">
        <v>79</v>
      </c>
      <c r="S1385">
        <v>78</v>
      </c>
      <c r="T1385">
        <v>84</v>
      </c>
      <c r="U1385">
        <v>85</v>
      </c>
    </row>
    <row r="1386" spans="1:21" x14ac:dyDescent="0.25">
      <c r="A1386">
        <v>8079</v>
      </c>
      <c r="B1386" t="s">
        <v>91</v>
      </c>
      <c r="C1386">
        <v>7</v>
      </c>
      <c r="D1386" t="s">
        <v>8</v>
      </c>
      <c r="E1386">
        <v>2011</v>
      </c>
      <c r="F1386" t="s">
        <v>9</v>
      </c>
      <c r="G1386" t="s">
        <v>46</v>
      </c>
      <c r="H1386" t="s">
        <v>53</v>
      </c>
      <c r="I1386" t="s">
        <v>49</v>
      </c>
      <c r="J1386" t="s">
        <v>49</v>
      </c>
      <c r="K1386" t="s">
        <v>49</v>
      </c>
      <c r="L1386" t="s">
        <v>49</v>
      </c>
      <c r="M1386" t="s">
        <v>49</v>
      </c>
      <c r="N1386" t="s">
        <v>49</v>
      </c>
      <c r="O1386" t="s">
        <v>49</v>
      </c>
      <c r="P1386" t="s">
        <v>49</v>
      </c>
      <c r="Q1386" t="s">
        <v>53</v>
      </c>
      <c r="R1386" t="s">
        <v>53</v>
      </c>
      <c r="S1386" t="s">
        <v>53</v>
      </c>
      <c r="T1386" t="s">
        <v>53</v>
      </c>
      <c r="U1386" t="s">
        <v>53</v>
      </c>
    </row>
    <row r="1387" spans="1:21" x14ac:dyDescent="0.25">
      <c r="A1387">
        <v>8079</v>
      </c>
      <c r="B1387" t="s">
        <v>91</v>
      </c>
      <c r="C1387">
        <v>7</v>
      </c>
      <c r="D1387" t="s">
        <v>8</v>
      </c>
      <c r="E1387">
        <v>2012</v>
      </c>
      <c r="F1387" t="s">
        <v>9</v>
      </c>
      <c r="G1387" t="s">
        <v>47</v>
      </c>
      <c r="H1387">
        <v>83</v>
      </c>
      <c r="I1387" t="s">
        <v>49</v>
      </c>
      <c r="J1387" t="s">
        <v>49</v>
      </c>
      <c r="K1387" t="s">
        <v>49</v>
      </c>
      <c r="L1387" t="s">
        <v>49</v>
      </c>
      <c r="M1387" t="s">
        <v>49</v>
      </c>
      <c r="N1387" t="s">
        <v>49</v>
      </c>
      <c r="O1387" t="s">
        <v>49</v>
      </c>
      <c r="P1387" t="s">
        <v>49</v>
      </c>
      <c r="Q1387">
        <v>79</v>
      </c>
      <c r="R1387">
        <v>72</v>
      </c>
      <c r="S1387">
        <v>71</v>
      </c>
      <c r="T1387">
        <v>77</v>
      </c>
      <c r="U1387">
        <v>78</v>
      </c>
    </row>
    <row r="1388" spans="1:21" x14ac:dyDescent="0.25">
      <c r="A1388">
        <v>8081</v>
      </c>
      <c r="B1388" t="s">
        <v>92</v>
      </c>
      <c r="C1388">
        <v>7</v>
      </c>
      <c r="D1388" t="s">
        <v>8</v>
      </c>
      <c r="E1388">
        <v>10</v>
      </c>
      <c r="F1388" t="s">
        <v>9</v>
      </c>
      <c r="G1388" t="s">
        <v>10</v>
      </c>
      <c r="H1388">
        <v>7231</v>
      </c>
      <c r="I1388">
        <v>7230</v>
      </c>
      <c r="J1388">
        <v>7191</v>
      </c>
      <c r="K1388">
        <v>7248</v>
      </c>
      <c r="L1388">
        <v>7528</v>
      </c>
      <c r="M1388">
        <v>7690</v>
      </c>
      <c r="N1388">
        <v>7882</v>
      </c>
      <c r="O1388">
        <v>8284</v>
      </c>
      <c r="P1388">
        <v>8231</v>
      </c>
      <c r="Q1388">
        <v>7698</v>
      </c>
      <c r="R1388">
        <v>7527</v>
      </c>
      <c r="S1388">
        <v>7504</v>
      </c>
      <c r="T1388">
        <v>7484</v>
      </c>
      <c r="U1388">
        <v>7306</v>
      </c>
    </row>
    <row r="1389" spans="1:21" x14ac:dyDescent="0.25">
      <c r="A1389">
        <v>8081</v>
      </c>
      <c r="B1389" t="s">
        <v>92</v>
      </c>
      <c r="C1389">
        <v>7</v>
      </c>
      <c r="D1389" t="s">
        <v>8</v>
      </c>
      <c r="E1389">
        <v>20</v>
      </c>
      <c r="F1389" t="s">
        <v>9</v>
      </c>
      <c r="G1389" t="s">
        <v>11</v>
      </c>
      <c r="H1389">
        <v>5101</v>
      </c>
      <c r="I1389">
        <v>5085</v>
      </c>
      <c r="J1389">
        <v>5069</v>
      </c>
      <c r="K1389">
        <v>5146</v>
      </c>
      <c r="L1389">
        <v>5340</v>
      </c>
      <c r="M1389">
        <v>5554</v>
      </c>
      <c r="N1389">
        <v>5630</v>
      </c>
      <c r="O1389">
        <v>5889</v>
      </c>
      <c r="P1389">
        <v>5894</v>
      </c>
      <c r="Q1389">
        <v>5450</v>
      </c>
      <c r="R1389">
        <v>5362</v>
      </c>
      <c r="S1389">
        <v>5344</v>
      </c>
      <c r="T1389">
        <v>5349</v>
      </c>
      <c r="U1389">
        <v>5150</v>
      </c>
    </row>
    <row r="1390" spans="1:21" x14ac:dyDescent="0.25">
      <c r="A1390">
        <v>8081</v>
      </c>
      <c r="B1390" t="s">
        <v>92</v>
      </c>
      <c r="C1390">
        <v>7</v>
      </c>
      <c r="D1390" t="s">
        <v>8</v>
      </c>
      <c r="E1390">
        <v>40</v>
      </c>
      <c r="F1390" t="s">
        <v>9</v>
      </c>
      <c r="G1390" t="s">
        <v>12</v>
      </c>
      <c r="H1390">
        <v>2130</v>
      </c>
      <c r="I1390">
        <v>2145</v>
      </c>
      <c r="J1390">
        <v>2122</v>
      </c>
      <c r="K1390">
        <v>2102</v>
      </c>
      <c r="L1390">
        <v>2188</v>
      </c>
      <c r="M1390">
        <v>2136</v>
      </c>
      <c r="N1390">
        <v>2252</v>
      </c>
      <c r="O1390">
        <v>2395</v>
      </c>
      <c r="P1390">
        <v>2337</v>
      </c>
      <c r="Q1390">
        <v>2248</v>
      </c>
      <c r="R1390">
        <v>2165</v>
      </c>
      <c r="S1390">
        <v>2160</v>
      </c>
      <c r="T1390">
        <v>2135</v>
      </c>
      <c r="U1390">
        <v>2156</v>
      </c>
    </row>
    <row r="1391" spans="1:21" x14ac:dyDescent="0.25">
      <c r="A1391">
        <v>8081</v>
      </c>
      <c r="B1391" t="s">
        <v>92</v>
      </c>
      <c r="C1391">
        <v>7</v>
      </c>
      <c r="D1391" t="s">
        <v>8</v>
      </c>
      <c r="E1391">
        <v>50</v>
      </c>
      <c r="F1391" t="s">
        <v>9</v>
      </c>
      <c r="G1391" t="s">
        <v>13</v>
      </c>
      <c r="H1391">
        <v>437</v>
      </c>
      <c r="I1391">
        <v>449</v>
      </c>
      <c r="J1391">
        <v>427</v>
      </c>
      <c r="K1391">
        <v>402</v>
      </c>
      <c r="L1391">
        <v>388</v>
      </c>
      <c r="M1391">
        <v>374</v>
      </c>
      <c r="N1391">
        <v>439</v>
      </c>
      <c r="O1391">
        <v>435</v>
      </c>
      <c r="P1391">
        <v>429</v>
      </c>
      <c r="Q1391">
        <v>434</v>
      </c>
      <c r="R1391">
        <v>439</v>
      </c>
      <c r="S1391">
        <v>431</v>
      </c>
      <c r="T1391">
        <v>432</v>
      </c>
      <c r="U1391">
        <v>425</v>
      </c>
    </row>
    <row r="1392" spans="1:21" x14ac:dyDescent="0.25">
      <c r="A1392">
        <v>8081</v>
      </c>
      <c r="B1392" t="s">
        <v>92</v>
      </c>
      <c r="C1392">
        <v>7</v>
      </c>
      <c r="D1392" t="s">
        <v>8</v>
      </c>
      <c r="E1392">
        <v>60</v>
      </c>
      <c r="F1392" t="s">
        <v>9</v>
      </c>
      <c r="G1392" t="s">
        <v>14</v>
      </c>
      <c r="H1392">
        <v>1693</v>
      </c>
      <c r="I1392">
        <v>1696</v>
      </c>
      <c r="J1392">
        <v>1695</v>
      </c>
      <c r="K1392">
        <v>1700</v>
      </c>
      <c r="L1392">
        <v>1800</v>
      </c>
      <c r="M1392">
        <v>1762</v>
      </c>
      <c r="N1392">
        <v>1813</v>
      </c>
      <c r="O1392">
        <v>1960</v>
      </c>
      <c r="P1392">
        <v>1908</v>
      </c>
      <c r="Q1392">
        <v>1814</v>
      </c>
      <c r="R1392">
        <v>1726</v>
      </c>
      <c r="S1392">
        <v>1729</v>
      </c>
      <c r="T1392">
        <v>1703</v>
      </c>
      <c r="U1392">
        <v>1731</v>
      </c>
    </row>
    <row r="1393" spans="1:21" x14ac:dyDescent="0.25">
      <c r="A1393">
        <v>8081</v>
      </c>
      <c r="B1393" t="s">
        <v>92</v>
      </c>
      <c r="C1393">
        <v>7</v>
      </c>
      <c r="D1393" t="s">
        <v>8</v>
      </c>
      <c r="E1393">
        <v>70</v>
      </c>
      <c r="F1393" t="s">
        <v>15</v>
      </c>
      <c r="G1393" t="s">
        <v>16</v>
      </c>
      <c r="H1393">
        <v>543</v>
      </c>
      <c r="I1393">
        <v>528</v>
      </c>
      <c r="J1393">
        <v>525</v>
      </c>
      <c r="K1393">
        <v>496</v>
      </c>
      <c r="L1393">
        <v>486</v>
      </c>
      <c r="M1393">
        <v>476</v>
      </c>
      <c r="N1393">
        <v>530</v>
      </c>
      <c r="O1393">
        <v>534</v>
      </c>
      <c r="P1393">
        <v>527</v>
      </c>
      <c r="Q1393">
        <v>540</v>
      </c>
      <c r="R1393">
        <v>542</v>
      </c>
      <c r="S1393">
        <v>539</v>
      </c>
      <c r="T1393">
        <v>547</v>
      </c>
      <c r="U1393">
        <v>533</v>
      </c>
    </row>
    <row r="1394" spans="1:21" x14ac:dyDescent="0.25">
      <c r="A1394">
        <v>8081</v>
      </c>
      <c r="B1394" t="s">
        <v>92</v>
      </c>
      <c r="C1394">
        <v>7</v>
      </c>
      <c r="D1394" t="s">
        <v>8</v>
      </c>
      <c r="E1394">
        <v>80</v>
      </c>
      <c r="F1394" t="s">
        <v>9</v>
      </c>
      <c r="G1394" t="s">
        <v>17</v>
      </c>
      <c r="H1394">
        <v>6688</v>
      </c>
      <c r="I1394">
        <v>6702</v>
      </c>
      <c r="J1394">
        <v>6666</v>
      </c>
      <c r="K1394">
        <v>6752</v>
      </c>
      <c r="L1394">
        <v>7042</v>
      </c>
      <c r="M1394">
        <v>7214</v>
      </c>
      <c r="N1394">
        <v>7352</v>
      </c>
      <c r="O1394">
        <v>7750</v>
      </c>
      <c r="P1394">
        <v>7704</v>
      </c>
      <c r="Q1394">
        <v>7158</v>
      </c>
      <c r="R1394">
        <v>6985</v>
      </c>
      <c r="S1394">
        <v>6965</v>
      </c>
      <c r="T1394">
        <v>6937</v>
      </c>
      <c r="U1394">
        <v>6773</v>
      </c>
    </row>
    <row r="1395" spans="1:21" x14ac:dyDescent="0.25">
      <c r="A1395">
        <v>8081</v>
      </c>
      <c r="B1395" t="s">
        <v>92</v>
      </c>
      <c r="C1395">
        <v>7</v>
      </c>
      <c r="D1395" t="s">
        <v>8</v>
      </c>
      <c r="E1395">
        <v>90</v>
      </c>
      <c r="F1395" t="s">
        <v>9</v>
      </c>
      <c r="G1395" t="s">
        <v>18</v>
      </c>
      <c r="H1395">
        <v>5429</v>
      </c>
      <c r="I1395">
        <v>5402</v>
      </c>
      <c r="J1395">
        <v>5358</v>
      </c>
      <c r="K1395">
        <v>5465</v>
      </c>
      <c r="L1395">
        <v>5745</v>
      </c>
      <c r="M1395">
        <v>5950</v>
      </c>
      <c r="N1395">
        <v>6103</v>
      </c>
      <c r="O1395">
        <v>6517</v>
      </c>
      <c r="P1395">
        <v>6397</v>
      </c>
      <c r="Q1395">
        <v>5840</v>
      </c>
      <c r="R1395">
        <v>5735</v>
      </c>
      <c r="S1395">
        <v>5750</v>
      </c>
      <c r="T1395">
        <v>5738</v>
      </c>
      <c r="U1395">
        <v>5606</v>
      </c>
    </row>
    <row r="1396" spans="1:21" x14ac:dyDescent="0.25">
      <c r="A1396">
        <v>8081</v>
      </c>
      <c r="B1396" t="s">
        <v>92</v>
      </c>
      <c r="C1396">
        <v>7</v>
      </c>
      <c r="D1396" t="s">
        <v>8</v>
      </c>
      <c r="E1396">
        <v>100</v>
      </c>
      <c r="F1396" t="s">
        <v>19</v>
      </c>
      <c r="G1396" t="s">
        <v>20</v>
      </c>
      <c r="H1396">
        <v>128</v>
      </c>
      <c r="I1396">
        <v>134</v>
      </c>
      <c r="J1396">
        <v>119</v>
      </c>
      <c r="K1396">
        <v>138</v>
      </c>
      <c r="L1396">
        <v>142</v>
      </c>
      <c r="M1396">
        <v>137</v>
      </c>
      <c r="N1396">
        <v>146</v>
      </c>
      <c r="O1396">
        <v>164</v>
      </c>
      <c r="P1396">
        <v>158</v>
      </c>
      <c r="Q1396">
        <v>134</v>
      </c>
      <c r="R1396">
        <v>132</v>
      </c>
      <c r="S1396">
        <v>137</v>
      </c>
      <c r="T1396">
        <v>136</v>
      </c>
      <c r="U1396">
        <v>137</v>
      </c>
    </row>
    <row r="1397" spans="1:21" x14ac:dyDescent="0.25">
      <c r="A1397">
        <v>8081</v>
      </c>
      <c r="B1397" t="s">
        <v>92</v>
      </c>
      <c r="C1397">
        <v>7</v>
      </c>
      <c r="D1397" t="s">
        <v>8</v>
      </c>
      <c r="E1397">
        <v>200</v>
      </c>
      <c r="F1397">
        <v>21</v>
      </c>
      <c r="G1397" t="s">
        <v>21</v>
      </c>
      <c r="H1397">
        <v>532</v>
      </c>
      <c r="I1397">
        <v>577</v>
      </c>
      <c r="J1397">
        <v>553</v>
      </c>
      <c r="K1397">
        <v>555</v>
      </c>
      <c r="L1397">
        <v>610</v>
      </c>
      <c r="M1397">
        <v>672</v>
      </c>
      <c r="N1397">
        <v>689</v>
      </c>
      <c r="O1397">
        <v>755</v>
      </c>
      <c r="P1397">
        <v>684</v>
      </c>
      <c r="Q1397">
        <v>671</v>
      </c>
      <c r="R1397">
        <v>669</v>
      </c>
      <c r="S1397">
        <v>656</v>
      </c>
      <c r="T1397">
        <v>635</v>
      </c>
      <c r="U1397">
        <v>606</v>
      </c>
    </row>
    <row r="1398" spans="1:21" x14ac:dyDescent="0.25">
      <c r="A1398">
        <v>8081</v>
      </c>
      <c r="B1398" t="s">
        <v>92</v>
      </c>
      <c r="C1398">
        <v>7</v>
      </c>
      <c r="D1398" t="s">
        <v>8</v>
      </c>
      <c r="E1398">
        <v>300</v>
      </c>
      <c r="F1398">
        <v>22</v>
      </c>
      <c r="G1398" t="s">
        <v>22</v>
      </c>
      <c r="H1398" t="s">
        <v>49</v>
      </c>
      <c r="I1398" t="s">
        <v>49</v>
      </c>
      <c r="J1398" t="s">
        <v>49</v>
      </c>
      <c r="K1398" t="s">
        <v>49</v>
      </c>
      <c r="L1398" t="s">
        <v>49</v>
      </c>
      <c r="M1398" t="s">
        <v>49</v>
      </c>
      <c r="N1398" t="s">
        <v>49</v>
      </c>
      <c r="O1398" t="s">
        <v>49</v>
      </c>
      <c r="P1398" t="s">
        <v>49</v>
      </c>
      <c r="Q1398" t="s">
        <v>49</v>
      </c>
      <c r="R1398" t="s">
        <v>49</v>
      </c>
      <c r="S1398" t="s">
        <v>49</v>
      </c>
      <c r="T1398" t="s">
        <v>49</v>
      </c>
      <c r="U1398" t="s">
        <v>49</v>
      </c>
    </row>
    <row r="1399" spans="1:21" x14ac:dyDescent="0.25">
      <c r="A1399">
        <v>8081</v>
      </c>
      <c r="B1399" t="s">
        <v>92</v>
      </c>
      <c r="C1399">
        <v>7</v>
      </c>
      <c r="D1399" t="s">
        <v>8</v>
      </c>
      <c r="E1399">
        <v>400</v>
      </c>
      <c r="F1399">
        <v>23</v>
      </c>
      <c r="G1399" t="s">
        <v>23</v>
      </c>
      <c r="H1399">
        <v>408</v>
      </c>
      <c r="I1399">
        <v>394</v>
      </c>
      <c r="J1399">
        <v>374</v>
      </c>
      <c r="K1399">
        <v>387</v>
      </c>
      <c r="L1399">
        <v>443</v>
      </c>
      <c r="M1399">
        <v>484</v>
      </c>
      <c r="N1399">
        <v>433</v>
      </c>
      <c r="O1399">
        <v>556</v>
      </c>
      <c r="P1399">
        <v>618</v>
      </c>
      <c r="Q1399">
        <v>396</v>
      </c>
      <c r="R1399">
        <v>410</v>
      </c>
      <c r="S1399">
        <v>397</v>
      </c>
      <c r="T1399">
        <v>444</v>
      </c>
      <c r="U1399">
        <v>438</v>
      </c>
    </row>
    <row r="1400" spans="1:21" x14ac:dyDescent="0.25">
      <c r="A1400">
        <v>8081</v>
      </c>
      <c r="B1400" t="s">
        <v>92</v>
      </c>
      <c r="C1400">
        <v>7</v>
      </c>
      <c r="D1400" t="s">
        <v>8</v>
      </c>
      <c r="E1400">
        <v>500</v>
      </c>
      <c r="F1400" t="s">
        <v>24</v>
      </c>
      <c r="G1400" t="s">
        <v>25</v>
      </c>
      <c r="H1400">
        <v>97</v>
      </c>
      <c r="I1400">
        <v>86</v>
      </c>
      <c r="J1400">
        <v>96</v>
      </c>
      <c r="K1400">
        <v>93</v>
      </c>
      <c r="L1400">
        <v>99</v>
      </c>
      <c r="M1400">
        <v>106</v>
      </c>
      <c r="N1400">
        <v>120</v>
      </c>
      <c r="O1400">
        <v>120</v>
      </c>
      <c r="P1400">
        <v>119</v>
      </c>
      <c r="Q1400">
        <v>92</v>
      </c>
      <c r="R1400">
        <v>99</v>
      </c>
      <c r="S1400">
        <v>118</v>
      </c>
      <c r="T1400">
        <v>119</v>
      </c>
      <c r="U1400">
        <v>128</v>
      </c>
    </row>
    <row r="1401" spans="1:21" x14ac:dyDescent="0.25">
      <c r="A1401">
        <v>8081</v>
      </c>
      <c r="B1401" t="s">
        <v>92</v>
      </c>
      <c r="C1401">
        <v>7</v>
      </c>
      <c r="D1401" t="s">
        <v>8</v>
      </c>
      <c r="E1401">
        <v>600</v>
      </c>
      <c r="F1401">
        <v>42</v>
      </c>
      <c r="G1401" t="s">
        <v>26</v>
      </c>
      <c r="H1401">
        <v>225</v>
      </c>
      <c r="I1401">
        <v>201</v>
      </c>
      <c r="J1401">
        <v>192</v>
      </c>
      <c r="K1401">
        <v>200</v>
      </c>
      <c r="L1401">
        <v>228</v>
      </c>
      <c r="M1401">
        <v>260</v>
      </c>
      <c r="N1401">
        <v>291</v>
      </c>
      <c r="O1401">
        <v>301</v>
      </c>
      <c r="P1401">
        <v>312</v>
      </c>
      <c r="Q1401">
        <v>295</v>
      </c>
      <c r="R1401">
        <v>243</v>
      </c>
      <c r="S1401">
        <v>241</v>
      </c>
      <c r="T1401">
        <v>226</v>
      </c>
      <c r="U1401">
        <v>213</v>
      </c>
    </row>
    <row r="1402" spans="1:21" x14ac:dyDescent="0.25">
      <c r="A1402">
        <v>8081</v>
      </c>
      <c r="B1402" t="s">
        <v>92</v>
      </c>
      <c r="C1402">
        <v>7</v>
      </c>
      <c r="D1402" t="s">
        <v>8</v>
      </c>
      <c r="E1402">
        <v>700</v>
      </c>
      <c r="F1402" t="s">
        <v>27</v>
      </c>
      <c r="G1402" t="s">
        <v>28</v>
      </c>
      <c r="H1402">
        <v>931</v>
      </c>
      <c r="I1402">
        <v>906</v>
      </c>
      <c r="J1402">
        <v>901</v>
      </c>
      <c r="K1402">
        <v>873</v>
      </c>
      <c r="L1402">
        <v>863</v>
      </c>
      <c r="M1402">
        <v>881</v>
      </c>
      <c r="N1402">
        <v>944</v>
      </c>
      <c r="O1402">
        <v>1059</v>
      </c>
      <c r="P1402">
        <v>1023</v>
      </c>
      <c r="Q1402">
        <v>926</v>
      </c>
      <c r="R1402">
        <v>890</v>
      </c>
      <c r="S1402">
        <v>877</v>
      </c>
      <c r="T1402">
        <v>905</v>
      </c>
      <c r="U1402">
        <v>876</v>
      </c>
    </row>
    <row r="1403" spans="1:21" x14ac:dyDescent="0.25">
      <c r="A1403">
        <v>8081</v>
      </c>
      <c r="B1403" t="s">
        <v>92</v>
      </c>
      <c r="C1403">
        <v>7</v>
      </c>
      <c r="D1403" t="s">
        <v>8</v>
      </c>
      <c r="E1403">
        <v>800</v>
      </c>
      <c r="F1403" t="s">
        <v>29</v>
      </c>
      <c r="G1403" t="s">
        <v>30</v>
      </c>
      <c r="H1403" t="s">
        <v>49</v>
      </c>
      <c r="I1403" t="s">
        <v>49</v>
      </c>
      <c r="J1403" t="s">
        <v>49</v>
      </c>
      <c r="K1403" t="s">
        <v>49</v>
      </c>
      <c r="L1403" t="s">
        <v>49</v>
      </c>
      <c r="M1403" t="s">
        <v>49</v>
      </c>
      <c r="N1403" t="s">
        <v>49</v>
      </c>
      <c r="O1403" t="s">
        <v>49</v>
      </c>
      <c r="P1403" t="s">
        <v>49</v>
      </c>
      <c r="Q1403" t="s">
        <v>49</v>
      </c>
      <c r="R1403" t="s">
        <v>49</v>
      </c>
      <c r="S1403" t="s">
        <v>49</v>
      </c>
      <c r="T1403" t="s">
        <v>49</v>
      </c>
      <c r="U1403" t="s">
        <v>49</v>
      </c>
    </row>
    <row r="1404" spans="1:21" x14ac:dyDescent="0.25">
      <c r="A1404">
        <v>8081</v>
      </c>
      <c r="B1404" t="s">
        <v>92</v>
      </c>
      <c r="C1404">
        <v>7</v>
      </c>
      <c r="D1404" t="s">
        <v>8</v>
      </c>
      <c r="E1404">
        <v>900</v>
      </c>
      <c r="F1404">
        <v>51</v>
      </c>
      <c r="G1404" t="s">
        <v>31</v>
      </c>
      <c r="H1404">
        <v>84</v>
      </c>
      <c r="I1404">
        <v>71</v>
      </c>
      <c r="J1404">
        <v>75</v>
      </c>
      <c r="K1404">
        <v>75</v>
      </c>
      <c r="L1404">
        <v>76</v>
      </c>
      <c r="M1404">
        <v>70</v>
      </c>
      <c r="N1404">
        <v>61</v>
      </c>
      <c r="O1404">
        <v>70</v>
      </c>
      <c r="P1404">
        <v>90</v>
      </c>
      <c r="Q1404">
        <v>104</v>
      </c>
      <c r="R1404">
        <v>77</v>
      </c>
      <c r="S1404">
        <v>77</v>
      </c>
      <c r="T1404">
        <v>78</v>
      </c>
      <c r="U1404">
        <v>70</v>
      </c>
    </row>
    <row r="1405" spans="1:21" x14ac:dyDescent="0.25">
      <c r="A1405">
        <v>8081</v>
      </c>
      <c r="B1405" t="s">
        <v>92</v>
      </c>
      <c r="C1405">
        <v>7</v>
      </c>
      <c r="D1405" t="s">
        <v>8</v>
      </c>
      <c r="E1405">
        <v>1000</v>
      </c>
      <c r="F1405">
        <v>52</v>
      </c>
      <c r="G1405" t="s">
        <v>32</v>
      </c>
      <c r="H1405">
        <v>142</v>
      </c>
      <c r="I1405">
        <v>168</v>
      </c>
      <c r="J1405">
        <v>177</v>
      </c>
      <c r="K1405">
        <v>162</v>
      </c>
      <c r="L1405">
        <v>156</v>
      </c>
      <c r="M1405">
        <v>173</v>
      </c>
      <c r="N1405">
        <v>205</v>
      </c>
      <c r="O1405">
        <v>201</v>
      </c>
      <c r="P1405">
        <v>214</v>
      </c>
      <c r="Q1405">
        <v>193</v>
      </c>
      <c r="R1405">
        <v>239</v>
      </c>
      <c r="S1405">
        <v>252</v>
      </c>
      <c r="T1405">
        <v>200</v>
      </c>
      <c r="U1405">
        <v>195</v>
      </c>
    </row>
    <row r="1406" spans="1:21" x14ac:dyDescent="0.25">
      <c r="A1406">
        <v>8081</v>
      </c>
      <c r="B1406" t="s">
        <v>92</v>
      </c>
      <c r="C1406">
        <v>7</v>
      </c>
      <c r="D1406" t="s">
        <v>8</v>
      </c>
      <c r="E1406">
        <v>1100</v>
      </c>
      <c r="F1406">
        <v>53</v>
      </c>
      <c r="G1406" t="s">
        <v>33</v>
      </c>
      <c r="H1406">
        <v>219</v>
      </c>
      <c r="I1406">
        <v>212</v>
      </c>
      <c r="J1406">
        <v>219</v>
      </c>
      <c r="K1406">
        <v>237</v>
      </c>
      <c r="L1406">
        <v>244</v>
      </c>
      <c r="M1406">
        <v>238</v>
      </c>
      <c r="N1406">
        <v>248</v>
      </c>
      <c r="O1406">
        <v>308</v>
      </c>
      <c r="P1406">
        <v>287</v>
      </c>
      <c r="Q1406">
        <v>257</v>
      </c>
      <c r="R1406">
        <v>270</v>
      </c>
      <c r="S1406">
        <v>244</v>
      </c>
      <c r="T1406">
        <v>239</v>
      </c>
      <c r="U1406">
        <v>238</v>
      </c>
    </row>
    <row r="1407" spans="1:21" x14ac:dyDescent="0.25">
      <c r="A1407">
        <v>8081</v>
      </c>
      <c r="B1407" t="s">
        <v>92</v>
      </c>
      <c r="C1407">
        <v>7</v>
      </c>
      <c r="D1407" t="s">
        <v>8</v>
      </c>
      <c r="E1407">
        <v>1200</v>
      </c>
      <c r="F1407">
        <v>54</v>
      </c>
      <c r="G1407" t="s">
        <v>34</v>
      </c>
      <c r="H1407" t="s">
        <v>49</v>
      </c>
      <c r="I1407" t="s">
        <v>49</v>
      </c>
      <c r="J1407" t="s">
        <v>49</v>
      </c>
      <c r="K1407" t="s">
        <v>49</v>
      </c>
      <c r="L1407" t="s">
        <v>49</v>
      </c>
      <c r="M1407" t="s">
        <v>49</v>
      </c>
      <c r="N1407" t="s">
        <v>49</v>
      </c>
      <c r="O1407" t="s">
        <v>49</v>
      </c>
      <c r="P1407" t="s">
        <v>49</v>
      </c>
      <c r="Q1407" t="s">
        <v>49</v>
      </c>
      <c r="R1407" t="s">
        <v>49</v>
      </c>
      <c r="S1407" t="s">
        <v>49</v>
      </c>
      <c r="T1407">
        <v>182</v>
      </c>
      <c r="U1407">
        <v>179</v>
      </c>
    </row>
    <row r="1408" spans="1:21" x14ac:dyDescent="0.25">
      <c r="A1408">
        <v>8081</v>
      </c>
      <c r="B1408" t="s">
        <v>92</v>
      </c>
      <c r="C1408">
        <v>7</v>
      </c>
      <c r="D1408" t="s">
        <v>8</v>
      </c>
      <c r="E1408">
        <v>1300</v>
      </c>
      <c r="F1408">
        <v>55</v>
      </c>
      <c r="G1408" t="s">
        <v>35</v>
      </c>
      <c r="H1408" t="s">
        <v>49</v>
      </c>
      <c r="I1408" t="s">
        <v>49</v>
      </c>
      <c r="J1408" t="s">
        <v>49</v>
      </c>
      <c r="K1408" t="s">
        <v>49</v>
      </c>
      <c r="L1408" t="s">
        <v>49</v>
      </c>
      <c r="M1408" t="s">
        <v>49</v>
      </c>
      <c r="N1408" t="s">
        <v>49</v>
      </c>
      <c r="O1408" t="s">
        <v>49</v>
      </c>
      <c r="P1408" t="s">
        <v>49</v>
      </c>
      <c r="Q1408" t="s">
        <v>49</v>
      </c>
      <c r="R1408" t="s">
        <v>49</v>
      </c>
      <c r="S1408" t="s">
        <v>49</v>
      </c>
      <c r="T1408">
        <v>12</v>
      </c>
      <c r="U1408">
        <v>12</v>
      </c>
    </row>
    <row r="1409" spans="1:21" x14ac:dyDescent="0.25">
      <c r="A1409">
        <v>8081</v>
      </c>
      <c r="B1409" t="s">
        <v>92</v>
      </c>
      <c r="C1409">
        <v>7</v>
      </c>
      <c r="D1409" t="s">
        <v>8</v>
      </c>
      <c r="E1409">
        <v>1400</v>
      </c>
      <c r="F1409">
        <v>56</v>
      </c>
      <c r="G1409" t="s">
        <v>36</v>
      </c>
      <c r="H1409">
        <v>199</v>
      </c>
      <c r="I1409">
        <v>186</v>
      </c>
      <c r="J1409">
        <v>225</v>
      </c>
      <c r="K1409">
        <v>289</v>
      </c>
      <c r="L1409">
        <v>291</v>
      </c>
      <c r="M1409">
        <v>317</v>
      </c>
      <c r="N1409">
        <v>294</v>
      </c>
      <c r="O1409">
        <v>304</v>
      </c>
      <c r="P1409">
        <v>265</v>
      </c>
      <c r="Q1409">
        <v>238</v>
      </c>
      <c r="R1409">
        <v>243</v>
      </c>
      <c r="S1409">
        <v>273</v>
      </c>
      <c r="T1409">
        <v>274</v>
      </c>
      <c r="U1409">
        <v>260</v>
      </c>
    </row>
    <row r="1410" spans="1:21" x14ac:dyDescent="0.25">
      <c r="A1410">
        <v>8081</v>
      </c>
      <c r="B1410" t="s">
        <v>92</v>
      </c>
      <c r="C1410">
        <v>7</v>
      </c>
      <c r="D1410" t="s">
        <v>8</v>
      </c>
      <c r="E1410">
        <v>1500</v>
      </c>
      <c r="F1410">
        <v>61</v>
      </c>
      <c r="G1410" t="s">
        <v>37</v>
      </c>
      <c r="H1410">
        <v>25</v>
      </c>
      <c r="I1410" t="s">
        <v>49</v>
      </c>
      <c r="J1410" t="s">
        <v>49</v>
      </c>
      <c r="K1410" t="s">
        <v>49</v>
      </c>
      <c r="L1410" t="s">
        <v>49</v>
      </c>
      <c r="M1410" t="s">
        <v>49</v>
      </c>
      <c r="N1410" t="s">
        <v>49</v>
      </c>
      <c r="O1410" t="s">
        <v>49</v>
      </c>
      <c r="P1410" t="s">
        <v>49</v>
      </c>
      <c r="Q1410" t="s">
        <v>49</v>
      </c>
      <c r="R1410" t="s">
        <v>49</v>
      </c>
      <c r="S1410" t="s">
        <v>49</v>
      </c>
      <c r="T1410" t="s">
        <v>49</v>
      </c>
      <c r="U1410" t="s">
        <v>49</v>
      </c>
    </row>
    <row r="1411" spans="1:21" x14ac:dyDescent="0.25">
      <c r="A1411">
        <v>8081</v>
      </c>
      <c r="B1411" t="s">
        <v>92</v>
      </c>
      <c r="C1411">
        <v>7</v>
      </c>
      <c r="D1411" t="s">
        <v>8</v>
      </c>
      <c r="E1411">
        <v>1600</v>
      </c>
      <c r="F1411">
        <v>62</v>
      </c>
      <c r="G1411" t="s">
        <v>38</v>
      </c>
      <c r="H1411">
        <v>638</v>
      </c>
      <c r="I1411" t="s">
        <v>49</v>
      </c>
      <c r="J1411" t="s">
        <v>49</v>
      </c>
      <c r="K1411" t="s">
        <v>49</v>
      </c>
      <c r="L1411" t="s">
        <v>49</v>
      </c>
      <c r="M1411" t="s">
        <v>49</v>
      </c>
      <c r="N1411" t="s">
        <v>49</v>
      </c>
      <c r="O1411" t="s">
        <v>49</v>
      </c>
      <c r="P1411" t="s">
        <v>49</v>
      </c>
      <c r="Q1411" t="s">
        <v>49</v>
      </c>
      <c r="R1411" t="s">
        <v>49</v>
      </c>
      <c r="S1411" t="s">
        <v>49</v>
      </c>
      <c r="T1411" t="s">
        <v>49</v>
      </c>
      <c r="U1411" t="s">
        <v>49</v>
      </c>
    </row>
    <row r="1412" spans="1:21" x14ac:dyDescent="0.25">
      <c r="A1412">
        <v>8081</v>
      </c>
      <c r="B1412" t="s">
        <v>92</v>
      </c>
      <c r="C1412">
        <v>7</v>
      </c>
      <c r="D1412" t="s">
        <v>8</v>
      </c>
      <c r="E1412">
        <v>1700</v>
      </c>
      <c r="F1412">
        <v>71</v>
      </c>
      <c r="G1412" t="s">
        <v>39</v>
      </c>
      <c r="H1412">
        <v>76</v>
      </c>
      <c r="I1412" t="s">
        <v>49</v>
      </c>
      <c r="J1412">
        <v>83</v>
      </c>
      <c r="K1412">
        <v>98</v>
      </c>
      <c r="L1412">
        <v>117</v>
      </c>
      <c r="M1412">
        <v>130</v>
      </c>
      <c r="N1412">
        <v>147</v>
      </c>
      <c r="O1412">
        <v>175</v>
      </c>
      <c r="P1412">
        <v>143</v>
      </c>
      <c r="Q1412">
        <v>132</v>
      </c>
      <c r="R1412">
        <v>114</v>
      </c>
      <c r="S1412">
        <v>122</v>
      </c>
      <c r="T1412">
        <v>130</v>
      </c>
      <c r="U1412">
        <v>126</v>
      </c>
    </row>
    <row r="1413" spans="1:21" x14ac:dyDescent="0.25">
      <c r="A1413">
        <v>8081</v>
      </c>
      <c r="B1413" t="s">
        <v>92</v>
      </c>
      <c r="C1413">
        <v>7</v>
      </c>
      <c r="D1413" t="s">
        <v>8</v>
      </c>
      <c r="E1413">
        <v>1800</v>
      </c>
      <c r="F1413">
        <v>72</v>
      </c>
      <c r="G1413" t="s">
        <v>40</v>
      </c>
      <c r="H1413">
        <v>571</v>
      </c>
      <c r="I1413">
        <v>574</v>
      </c>
      <c r="J1413">
        <v>566</v>
      </c>
      <c r="K1413">
        <v>572</v>
      </c>
      <c r="L1413">
        <v>566</v>
      </c>
      <c r="M1413">
        <v>579</v>
      </c>
      <c r="N1413">
        <v>545</v>
      </c>
      <c r="O1413">
        <v>573</v>
      </c>
      <c r="P1413">
        <v>575</v>
      </c>
      <c r="Q1413">
        <v>523</v>
      </c>
      <c r="R1413">
        <v>503</v>
      </c>
      <c r="S1413">
        <v>535</v>
      </c>
      <c r="T1413">
        <v>534</v>
      </c>
      <c r="U1413">
        <v>511</v>
      </c>
    </row>
    <row r="1414" spans="1:21" x14ac:dyDescent="0.25">
      <c r="A1414">
        <v>8081</v>
      </c>
      <c r="B1414" t="s">
        <v>92</v>
      </c>
      <c r="C1414">
        <v>7</v>
      </c>
      <c r="D1414" t="s">
        <v>8</v>
      </c>
      <c r="E1414">
        <v>1900</v>
      </c>
      <c r="F1414">
        <v>81</v>
      </c>
      <c r="G1414" t="s">
        <v>41</v>
      </c>
      <c r="H1414">
        <v>422</v>
      </c>
      <c r="I1414">
        <v>441</v>
      </c>
      <c r="J1414">
        <v>442</v>
      </c>
      <c r="K1414">
        <v>463</v>
      </c>
      <c r="L1414">
        <v>507</v>
      </c>
      <c r="M1414">
        <v>507</v>
      </c>
      <c r="N1414">
        <v>522</v>
      </c>
      <c r="O1414">
        <v>504</v>
      </c>
      <c r="P1414">
        <v>492</v>
      </c>
      <c r="Q1414">
        <v>489</v>
      </c>
      <c r="R1414">
        <v>502</v>
      </c>
      <c r="S1414">
        <v>505</v>
      </c>
      <c r="T1414">
        <v>491</v>
      </c>
      <c r="U1414">
        <v>483</v>
      </c>
    </row>
    <row r="1415" spans="1:21" x14ac:dyDescent="0.25">
      <c r="A1415">
        <v>8081</v>
      </c>
      <c r="B1415" t="s">
        <v>92</v>
      </c>
      <c r="C1415">
        <v>7</v>
      </c>
      <c r="D1415" t="s">
        <v>8</v>
      </c>
      <c r="E1415">
        <v>2000</v>
      </c>
      <c r="F1415" t="s">
        <v>9</v>
      </c>
      <c r="G1415" t="s">
        <v>42</v>
      </c>
      <c r="H1415">
        <v>1259</v>
      </c>
      <c r="I1415">
        <v>1300</v>
      </c>
      <c r="J1415">
        <v>1308</v>
      </c>
      <c r="K1415">
        <v>1287</v>
      </c>
      <c r="L1415">
        <v>1297</v>
      </c>
      <c r="M1415">
        <v>1264</v>
      </c>
      <c r="N1415">
        <v>1249</v>
      </c>
      <c r="O1415">
        <v>1233</v>
      </c>
      <c r="P1415">
        <v>1307</v>
      </c>
      <c r="Q1415">
        <v>1318</v>
      </c>
      <c r="R1415">
        <v>1250</v>
      </c>
      <c r="S1415">
        <v>1215</v>
      </c>
      <c r="T1415">
        <v>1199</v>
      </c>
      <c r="U1415">
        <v>1167</v>
      </c>
    </row>
    <row r="1416" spans="1:21" x14ac:dyDescent="0.25">
      <c r="A1416">
        <v>8081</v>
      </c>
      <c r="B1416" t="s">
        <v>92</v>
      </c>
      <c r="C1416">
        <v>7</v>
      </c>
      <c r="D1416" t="s">
        <v>8</v>
      </c>
      <c r="E1416">
        <v>2001</v>
      </c>
      <c r="F1416" t="s">
        <v>9</v>
      </c>
      <c r="G1416" t="s">
        <v>43</v>
      </c>
      <c r="H1416">
        <v>159</v>
      </c>
      <c r="I1416">
        <v>176</v>
      </c>
      <c r="J1416">
        <v>176</v>
      </c>
      <c r="K1416">
        <v>181</v>
      </c>
      <c r="L1416">
        <v>178</v>
      </c>
      <c r="M1416">
        <v>166</v>
      </c>
      <c r="N1416">
        <v>169</v>
      </c>
      <c r="O1416">
        <v>168</v>
      </c>
      <c r="P1416">
        <v>178</v>
      </c>
      <c r="Q1416">
        <v>181</v>
      </c>
      <c r="R1416">
        <v>162</v>
      </c>
      <c r="S1416">
        <v>164</v>
      </c>
      <c r="T1416">
        <v>153</v>
      </c>
      <c r="U1416">
        <v>145</v>
      </c>
    </row>
    <row r="1417" spans="1:21" x14ac:dyDescent="0.25">
      <c r="A1417">
        <v>8081</v>
      </c>
      <c r="B1417" t="s">
        <v>92</v>
      </c>
      <c r="C1417">
        <v>7</v>
      </c>
      <c r="D1417" t="s">
        <v>8</v>
      </c>
      <c r="E1417">
        <v>2002</v>
      </c>
      <c r="F1417" t="s">
        <v>9</v>
      </c>
      <c r="G1417" t="s">
        <v>44</v>
      </c>
      <c r="H1417">
        <v>37</v>
      </c>
      <c r="I1417">
        <v>38</v>
      </c>
      <c r="J1417">
        <v>38</v>
      </c>
      <c r="K1417">
        <v>36</v>
      </c>
      <c r="L1417">
        <v>31</v>
      </c>
      <c r="M1417">
        <v>32</v>
      </c>
      <c r="N1417">
        <v>34</v>
      </c>
      <c r="O1417">
        <v>35</v>
      </c>
      <c r="P1417">
        <v>36</v>
      </c>
      <c r="Q1417">
        <v>38</v>
      </c>
      <c r="R1417">
        <v>37</v>
      </c>
      <c r="S1417">
        <v>35</v>
      </c>
      <c r="T1417">
        <v>35</v>
      </c>
      <c r="U1417">
        <v>34</v>
      </c>
    </row>
    <row r="1418" spans="1:21" x14ac:dyDescent="0.25">
      <c r="A1418">
        <v>8081</v>
      </c>
      <c r="B1418" t="s">
        <v>92</v>
      </c>
      <c r="C1418">
        <v>7</v>
      </c>
      <c r="D1418" t="s">
        <v>8</v>
      </c>
      <c r="E1418">
        <v>2010</v>
      </c>
      <c r="F1418" t="s">
        <v>9</v>
      </c>
      <c r="G1418" t="s">
        <v>45</v>
      </c>
      <c r="H1418">
        <v>1063</v>
      </c>
      <c r="I1418">
        <v>1086</v>
      </c>
      <c r="J1418">
        <v>1094</v>
      </c>
      <c r="K1418">
        <v>1070</v>
      </c>
      <c r="L1418">
        <v>1088</v>
      </c>
      <c r="M1418">
        <v>1066</v>
      </c>
      <c r="N1418">
        <v>1046</v>
      </c>
      <c r="O1418">
        <v>1030</v>
      </c>
      <c r="P1418">
        <v>1093</v>
      </c>
      <c r="Q1418">
        <v>1099</v>
      </c>
      <c r="R1418">
        <v>1051</v>
      </c>
      <c r="S1418">
        <v>1016</v>
      </c>
      <c r="T1418">
        <v>1011</v>
      </c>
      <c r="U1418">
        <v>988</v>
      </c>
    </row>
    <row r="1419" spans="1:21" x14ac:dyDescent="0.25">
      <c r="A1419">
        <v>8081</v>
      </c>
      <c r="B1419" t="s">
        <v>92</v>
      </c>
      <c r="C1419">
        <v>7</v>
      </c>
      <c r="D1419" t="s">
        <v>8</v>
      </c>
      <c r="E1419">
        <v>2011</v>
      </c>
      <c r="F1419" t="s">
        <v>9</v>
      </c>
      <c r="G1419" t="s">
        <v>46</v>
      </c>
      <c r="H1419">
        <v>214</v>
      </c>
      <c r="I1419">
        <v>222</v>
      </c>
      <c r="J1419">
        <v>236</v>
      </c>
      <c r="K1419">
        <v>233</v>
      </c>
      <c r="L1419">
        <v>236</v>
      </c>
      <c r="M1419">
        <v>219</v>
      </c>
      <c r="N1419">
        <v>211</v>
      </c>
      <c r="O1419">
        <v>224</v>
      </c>
      <c r="P1419">
        <v>226</v>
      </c>
      <c r="Q1419">
        <v>232</v>
      </c>
      <c r="R1419">
        <v>220</v>
      </c>
      <c r="S1419">
        <v>225</v>
      </c>
      <c r="T1419">
        <v>216</v>
      </c>
      <c r="U1419">
        <v>211</v>
      </c>
    </row>
    <row r="1420" spans="1:21" x14ac:dyDescent="0.25">
      <c r="A1420">
        <v>8081</v>
      </c>
      <c r="B1420" t="s">
        <v>92</v>
      </c>
      <c r="C1420">
        <v>7</v>
      </c>
      <c r="D1420" t="s">
        <v>8</v>
      </c>
      <c r="E1420">
        <v>2012</v>
      </c>
      <c r="F1420" t="s">
        <v>9</v>
      </c>
      <c r="G1420" t="s">
        <v>47</v>
      </c>
      <c r="H1420">
        <v>849</v>
      </c>
      <c r="I1420">
        <v>864</v>
      </c>
      <c r="J1420">
        <v>858</v>
      </c>
      <c r="K1420">
        <v>837</v>
      </c>
      <c r="L1420">
        <v>852</v>
      </c>
      <c r="M1420">
        <v>847</v>
      </c>
      <c r="N1420">
        <v>835</v>
      </c>
      <c r="O1420">
        <v>806</v>
      </c>
      <c r="P1420">
        <v>867</v>
      </c>
      <c r="Q1420">
        <v>867</v>
      </c>
      <c r="R1420">
        <v>831</v>
      </c>
      <c r="S1420">
        <v>791</v>
      </c>
      <c r="T1420">
        <v>795</v>
      </c>
      <c r="U1420">
        <v>777</v>
      </c>
    </row>
    <row r="1421" spans="1:21" x14ac:dyDescent="0.25">
      <c r="A1421">
        <v>8083</v>
      </c>
      <c r="B1421" t="s">
        <v>93</v>
      </c>
      <c r="C1421">
        <v>7</v>
      </c>
      <c r="D1421" t="s">
        <v>8</v>
      </c>
      <c r="E1421">
        <v>10</v>
      </c>
      <c r="F1421" t="s">
        <v>9</v>
      </c>
      <c r="G1421" t="s">
        <v>10</v>
      </c>
      <c r="H1421">
        <v>13502</v>
      </c>
      <c r="I1421">
        <v>13518</v>
      </c>
      <c r="J1421">
        <v>13554</v>
      </c>
      <c r="K1421">
        <v>13887</v>
      </c>
      <c r="L1421">
        <v>14315</v>
      </c>
      <c r="M1421">
        <v>14656</v>
      </c>
      <c r="N1421">
        <v>15125</v>
      </c>
      <c r="O1421">
        <v>14576</v>
      </c>
      <c r="P1421">
        <v>14383</v>
      </c>
      <c r="Q1421">
        <v>14156</v>
      </c>
      <c r="R1421">
        <v>14196</v>
      </c>
      <c r="S1421">
        <v>14293</v>
      </c>
      <c r="T1421">
        <v>14571</v>
      </c>
      <c r="U1421">
        <v>14690</v>
      </c>
    </row>
    <row r="1422" spans="1:21" x14ac:dyDescent="0.25">
      <c r="A1422">
        <v>8083</v>
      </c>
      <c r="B1422" t="s">
        <v>93</v>
      </c>
      <c r="C1422">
        <v>7</v>
      </c>
      <c r="D1422" t="s">
        <v>8</v>
      </c>
      <c r="E1422">
        <v>20</v>
      </c>
      <c r="F1422" t="s">
        <v>9</v>
      </c>
      <c r="G1422" t="s">
        <v>11</v>
      </c>
      <c r="H1422">
        <v>9611</v>
      </c>
      <c r="I1422">
        <v>9562</v>
      </c>
      <c r="J1422">
        <v>9526</v>
      </c>
      <c r="K1422">
        <v>9595</v>
      </c>
      <c r="L1422">
        <v>9757</v>
      </c>
      <c r="M1422">
        <v>9941</v>
      </c>
      <c r="N1422">
        <v>9956</v>
      </c>
      <c r="O1422">
        <v>9692</v>
      </c>
      <c r="P1422">
        <v>9411</v>
      </c>
      <c r="Q1422">
        <v>9345</v>
      </c>
      <c r="R1422">
        <v>9398</v>
      </c>
      <c r="S1422">
        <v>9396</v>
      </c>
      <c r="T1422">
        <v>9558</v>
      </c>
      <c r="U1422">
        <v>9624</v>
      </c>
    </row>
    <row r="1423" spans="1:21" x14ac:dyDescent="0.25">
      <c r="A1423">
        <v>8083</v>
      </c>
      <c r="B1423" t="s">
        <v>93</v>
      </c>
      <c r="C1423">
        <v>7</v>
      </c>
      <c r="D1423" t="s">
        <v>8</v>
      </c>
      <c r="E1423">
        <v>40</v>
      </c>
      <c r="F1423" t="s">
        <v>9</v>
      </c>
      <c r="G1423" t="s">
        <v>12</v>
      </c>
      <c r="H1423">
        <v>3891</v>
      </c>
      <c r="I1423">
        <v>3956</v>
      </c>
      <c r="J1423">
        <v>4028</v>
      </c>
      <c r="K1423">
        <v>4292</v>
      </c>
      <c r="L1423">
        <v>4558</v>
      </c>
      <c r="M1423">
        <v>4715</v>
      </c>
      <c r="N1423">
        <v>5169</v>
      </c>
      <c r="O1423">
        <v>4884</v>
      </c>
      <c r="P1423">
        <v>4972</v>
      </c>
      <c r="Q1423">
        <v>4811</v>
      </c>
      <c r="R1423">
        <v>4798</v>
      </c>
      <c r="S1423">
        <v>4897</v>
      </c>
      <c r="T1423">
        <v>5013</v>
      </c>
      <c r="U1423">
        <v>5066</v>
      </c>
    </row>
    <row r="1424" spans="1:21" x14ac:dyDescent="0.25">
      <c r="A1424">
        <v>8083</v>
      </c>
      <c r="B1424" t="s">
        <v>93</v>
      </c>
      <c r="C1424">
        <v>7</v>
      </c>
      <c r="D1424" t="s">
        <v>8</v>
      </c>
      <c r="E1424">
        <v>50</v>
      </c>
      <c r="F1424" t="s">
        <v>9</v>
      </c>
      <c r="G1424" t="s">
        <v>13</v>
      </c>
      <c r="H1424">
        <v>824</v>
      </c>
      <c r="I1424">
        <v>848</v>
      </c>
      <c r="J1424">
        <v>854</v>
      </c>
      <c r="K1424">
        <v>843</v>
      </c>
      <c r="L1424">
        <v>852</v>
      </c>
      <c r="M1424">
        <v>857</v>
      </c>
      <c r="N1424">
        <v>1047</v>
      </c>
      <c r="O1424">
        <v>1034</v>
      </c>
      <c r="P1424">
        <v>1028</v>
      </c>
      <c r="Q1424">
        <v>1047</v>
      </c>
      <c r="R1424">
        <v>1066</v>
      </c>
      <c r="S1424">
        <v>1052</v>
      </c>
      <c r="T1424">
        <v>1042</v>
      </c>
      <c r="U1424">
        <v>1024</v>
      </c>
    </row>
    <row r="1425" spans="1:21" x14ac:dyDescent="0.25">
      <c r="A1425">
        <v>8083</v>
      </c>
      <c r="B1425" t="s">
        <v>93</v>
      </c>
      <c r="C1425">
        <v>7</v>
      </c>
      <c r="D1425" t="s">
        <v>8</v>
      </c>
      <c r="E1425">
        <v>60</v>
      </c>
      <c r="F1425" t="s">
        <v>9</v>
      </c>
      <c r="G1425" t="s">
        <v>14</v>
      </c>
      <c r="H1425">
        <v>3067</v>
      </c>
      <c r="I1425">
        <v>3108</v>
      </c>
      <c r="J1425">
        <v>3174</v>
      </c>
      <c r="K1425">
        <v>3449</v>
      </c>
      <c r="L1425">
        <v>3706</v>
      </c>
      <c r="M1425">
        <v>3858</v>
      </c>
      <c r="N1425">
        <v>4122</v>
      </c>
      <c r="O1425">
        <v>3850</v>
      </c>
      <c r="P1425">
        <v>3944</v>
      </c>
      <c r="Q1425">
        <v>3764</v>
      </c>
      <c r="R1425">
        <v>3732</v>
      </c>
      <c r="S1425">
        <v>3845</v>
      </c>
      <c r="T1425">
        <v>3971</v>
      </c>
      <c r="U1425">
        <v>4042</v>
      </c>
    </row>
    <row r="1426" spans="1:21" x14ac:dyDescent="0.25">
      <c r="A1426">
        <v>8083</v>
      </c>
      <c r="B1426" t="s">
        <v>93</v>
      </c>
      <c r="C1426">
        <v>7</v>
      </c>
      <c r="D1426" t="s">
        <v>8</v>
      </c>
      <c r="E1426">
        <v>70</v>
      </c>
      <c r="F1426" t="s">
        <v>15</v>
      </c>
      <c r="G1426" t="s">
        <v>16</v>
      </c>
      <c r="H1426">
        <v>976</v>
      </c>
      <c r="I1426">
        <v>965</v>
      </c>
      <c r="J1426">
        <v>994</v>
      </c>
      <c r="K1426">
        <v>971</v>
      </c>
      <c r="L1426">
        <v>980</v>
      </c>
      <c r="M1426">
        <v>984</v>
      </c>
      <c r="N1426">
        <v>1155</v>
      </c>
      <c r="O1426">
        <v>1153</v>
      </c>
      <c r="P1426">
        <v>1149</v>
      </c>
      <c r="Q1426">
        <v>1179</v>
      </c>
      <c r="R1426">
        <v>1196</v>
      </c>
      <c r="S1426">
        <v>1187</v>
      </c>
      <c r="T1426">
        <v>1186</v>
      </c>
      <c r="U1426">
        <v>1159</v>
      </c>
    </row>
    <row r="1427" spans="1:21" x14ac:dyDescent="0.25">
      <c r="A1427">
        <v>8083</v>
      </c>
      <c r="B1427" t="s">
        <v>93</v>
      </c>
      <c r="C1427">
        <v>7</v>
      </c>
      <c r="D1427" t="s">
        <v>8</v>
      </c>
      <c r="E1427">
        <v>80</v>
      </c>
      <c r="F1427" t="s">
        <v>9</v>
      </c>
      <c r="G1427" t="s">
        <v>17</v>
      </c>
      <c r="H1427">
        <v>12526</v>
      </c>
      <c r="I1427">
        <v>12553</v>
      </c>
      <c r="J1427">
        <v>12560</v>
      </c>
      <c r="K1427">
        <v>12916</v>
      </c>
      <c r="L1427">
        <v>13335</v>
      </c>
      <c r="M1427">
        <v>13672</v>
      </c>
      <c r="N1427">
        <v>13970</v>
      </c>
      <c r="O1427">
        <v>13423</v>
      </c>
      <c r="P1427">
        <v>13234</v>
      </c>
      <c r="Q1427">
        <v>12977</v>
      </c>
      <c r="R1427">
        <v>13000</v>
      </c>
      <c r="S1427">
        <v>13106</v>
      </c>
      <c r="T1427">
        <v>13385</v>
      </c>
      <c r="U1427">
        <v>13531</v>
      </c>
    </row>
    <row r="1428" spans="1:21" x14ac:dyDescent="0.25">
      <c r="A1428">
        <v>8083</v>
      </c>
      <c r="B1428" t="s">
        <v>93</v>
      </c>
      <c r="C1428">
        <v>7</v>
      </c>
      <c r="D1428" t="s">
        <v>8</v>
      </c>
      <c r="E1428">
        <v>90</v>
      </c>
      <c r="F1428" t="s">
        <v>9</v>
      </c>
      <c r="G1428" t="s">
        <v>18</v>
      </c>
      <c r="H1428">
        <v>9714</v>
      </c>
      <c r="I1428">
        <v>9673</v>
      </c>
      <c r="J1428">
        <v>9586</v>
      </c>
      <c r="K1428">
        <v>9869</v>
      </c>
      <c r="L1428">
        <v>10126</v>
      </c>
      <c r="M1428">
        <v>10410</v>
      </c>
      <c r="N1428">
        <v>10813</v>
      </c>
      <c r="O1428">
        <v>10434</v>
      </c>
      <c r="P1428">
        <v>10159</v>
      </c>
      <c r="Q1428">
        <v>9889</v>
      </c>
      <c r="R1428">
        <v>10050</v>
      </c>
      <c r="S1428">
        <v>10297</v>
      </c>
      <c r="T1428">
        <v>10549</v>
      </c>
      <c r="U1428">
        <v>10731</v>
      </c>
    </row>
    <row r="1429" spans="1:21" x14ac:dyDescent="0.25">
      <c r="A1429">
        <v>8083</v>
      </c>
      <c r="B1429" t="s">
        <v>93</v>
      </c>
      <c r="C1429">
        <v>7</v>
      </c>
      <c r="D1429" t="s">
        <v>8</v>
      </c>
      <c r="E1429">
        <v>100</v>
      </c>
      <c r="F1429" t="s">
        <v>19</v>
      </c>
      <c r="G1429" t="s">
        <v>20</v>
      </c>
      <c r="H1429">
        <v>105</v>
      </c>
      <c r="I1429">
        <v>109</v>
      </c>
      <c r="J1429">
        <v>103</v>
      </c>
      <c r="K1429">
        <v>105</v>
      </c>
      <c r="L1429">
        <v>115</v>
      </c>
      <c r="M1429">
        <v>116</v>
      </c>
      <c r="N1429">
        <v>130</v>
      </c>
      <c r="O1429">
        <v>155</v>
      </c>
      <c r="P1429">
        <v>161</v>
      </c>
      <c r="Q1429">
        <v>165</v>
      </c>
      <c r="R1429">
        <v>171</v>
      </c>
      <c r="S1429">
        <v>160</v>
      </c>
      <c r="T1429">
        <v>156</v>
      </c>
      <c r="U1429">
        <v>156</v>
      </c>
    </row>
    <row r="1430" spans="1:21" x14ac:dyDescent="0.25">
      <c r="A1430">
        <v>8083</v>
      </c>
      <c r="B1430" t="s">
        <v>93</v>
      </c>
      <c r="C1430">
        <v>7</v>
      </c>
      <c r="D1430" t="s">
        <v>8</v>
      </c>
      <c r="E1430">
        <v>200</v>
      </c>
      <c r="F1430">
        <v>21</v>
      </c>
      <c r="G1430" t="s">
        <v>21</v>
      </c>
      <c r="H1430">
        <v>144</v>
      </c>
      <c r="I1430">
        <v>134</v>
      </c>
      <c r="J1430">
        <v>156</v>
      </c>
      <c r="K1430">
        <v>139</v>
      </c>
      <c r="L1430">
        <v>157</v>
      </c>
      <c r="M1430">
        <v>158</v>
      </c>
      <c r="N1430">
        <v>176</v>
      </c>
      <c r="O1430">
        <v>234</v>
      </c>
      <c r="P1430">
        <v>214</v>
      </c>
      <c r="Q1430">
        <v>249</v>
      </c>
      <c r="R1430">
        <v>273</v>
      </c>
      <c r="S1430">
        <v>395</v>
      </c>
      <c r="T1430">
        <v>429</v>
      </c>
      <c r="U1430">
        <v>455</v>
      </c>
    </row>
    <row r="1431" spans="1:21" x14ac:dyDescent="0.25">
      <c r="A1431">
        <v>8083</v>
      </c>
      <c r="B1431" t="s">
        <v>93</v>
      </c>
      <c r="C1431">
        <v>7</v>
      </c>
      <c r="D1431" t="s">
        <v>8</v>
      </c>
      <c r="E1431">
        <v>300</v>
      </c>
      <c r="F1431">
        <v>22</v>
      </c>
      <c r="G1431" t="s">
        <v>22</v>
      </c>
      <c r="H1431">
        <v>84</v>
      </c>
      <c r="I1431">
        <v>90</v>
      </c>
      <c r="J1431">
        <v>96</v>
      </c>
      <c r="K1431">
        <v>91</v>
      </c>
      <c r="L1431">
        <v>95</v>
      </c>
      <c r="M1431">
        <v>95</v>
      </c>
      <c r="N1431">
        <v>100</v>
      </c>
      <c r="O1431">
        <v>112</v>
      </c>
      <c r="P1431">
        <v>110</v>
      </c>
      <c r="Q1431">
        <v>107</v>
      </c>
      <c r="R1431">
        <v>114</v>
      </c>
      <c r="S1431">
        <v>105</v>
      </c>
      <c r="T1431">
        <v>98</v>
      </c>
      <c r="U1431">
        <v>91</v>
      </c>
    </row>
    <row r="1432" spans="1:21" x14ac:dyDescent="0.25">
      <c r="A1432">
        <v>8083</v>
      </c>
      <c r="B1432" t="s">
        <v>93</v>
      </c>
      <c r="C1432">
        <v>7</v>
      </c>
      <c r="D1432" t="s">
        <v>8</v>
      </c>
      <c r="E1432">
        <v>400</v>
      </c>
      <c r="F1432">
        <v>23</v>
      </c>
      <c r="G1432" t="s">
        <v>23</v>
      </c>
      <c r="H1432">
        <v>1206</v>
      </c>
      <c r="I1432">
        <v>1295</v>
      </c>
      <c r="J1432">
        <v>1253</v>
      </c>
      <c r="K1432">
        <v>1308</v>
      </c>
      <c r="L1432">
        <v>1448</v>
      </c>
      <c r="M1432">
        <v>1492</v>
      </c>
      <c r="N1432">
        <v>1543</v>
      </c>
      <c r="O1432">
        <v>1389</v>
      </c>
      <c r="P1432">
        <v>1165</v>
      </c>
      <c r="Q1432">
        <v>1039</v>
      </c>
      <c r="R1432">
        <v>984</v>
      </c>
      <c r="S1432">
        <v>923</v>
      </c>
      <c r="T1432">
        <v>1012</v>
      </c>
      <c r="U1432">
        <v>1019</v>
      </c>
    </row>
    <row r="1433" spans="1:21" x14ac:dyDescent="0.25">
      <c r="A1433">
        <v>8083</v>
      </c>
      <c r="B1433" t="s">
        <v>93</v>
      </c>
      <c r="C1433">
        <v>7</v>
      </c>
      <c r="D1433" t="s">
        <v>8</v>
      </c>
      <c r="E1433">
        <v>500</v>
      </c>
      <c r="F1433" t="s">
        <v>24</v>
      </c>
      <c r="G1433" t="s">
        <v>25</v>
      </c>
      <c r="H1433">
        <v>558</v>
      </c>
      <c r="I1433">
        <v>528</v>
      </c>
      <c r="J1433">
        <v>485</v>
      </c>
      <c r="K1433">
        <v>506</v>
      </c>
      <c r="L1433">
        <v>535</v>
      </c>
      <c r="M1433">
        <v>568</v>
      </c>
      <c r="N1433">
        <v>584</v>
      </c>
      <c r="O1433">
        <v>624</v>
      </c>
      <c r="P1433">
        <v>586</v>
      </c>
      <c r="Q1433">
        <v>537</v>
      </c>
      <c r="R1433">
        <v>475</v>
      </c>
      <c r="S1433">
        <v>462</v>
      </c>
      <c r="T1433">
        <v>477</v>
      </c>
      <c r="U1433">
        <v>482</v>
      </c>
    </row>
    <row r="1434" spans="1:21" x14ac:dyDescent="0.25">
      <c r="A1434">
        <v>8083</v>
      </c>
      <c r="B1434" t="s">
        <v>93</v>
      </c>
      <c r="C1434">
        <v>7</v>
      </c>
      <c r="D1434" t="s">
        <v>8</v>
      </c>
      <c r="E1434">
        <v>600</v>
      </c>
      <c r="F1434">
        <v>42</v>
      </c>
      <c r="G1434" t="s">
        <v>26</v>
      </c>
      <c r="H1434">
        <v>234</v>
      </c>
      <c r="I1434">
        <v>236</v>
      </c>
      <c r="J1434">
        <v>214</v>
      </c>
      <c r="K1434">
        <v>227</v>
      </c>
      <c r="L1434">
        <v>221</v>
      </c>
      <c r="M1434">
        <v>225</v>
      </c>
      <c r="N1434">
        <v>228</v>
      </c>
      <c r="O1434">
        <v>229</v>
      </c>
      <c r="P1434">
        <v>241</v>
      </c>
      <c r="Q1434">
        <v>258</v>
      </c>
      <c r="R1434">
        <v>248</v>
      </c>
      <c r="S1434">
        <v>257</v>
      </c>
      <c r="T1434">
        <v>281</v>
      </c>
      <c r="U1434">
        <v>299</v>
      </c>
    </row>
    <row r="1435" spans="1:21" x14ac:dyDescent="0.25">
      <c r="A1435">
        <v>8083</v>
      </c>
      <c r="B1435" t="s">
        <v>93</v>
      </c>
      <c r="C1435">
        <v>7</v>
      </c>
      <c r="D1435" t="s">
        <v>8</v>
      </c>
      <c r="E1435">
        <v>700</v>
      </c>
      <c r="F1435" t="s">
        <v>27</v>
      </c>
      <c r="G1435" t="s">
        <v>28</v>
      </c>
      <c r="H1435">
        <v>1830</v>
      </c>
      <c r="I1435">
        <v>1776</v>
      </c>
      <c r="J1435">
        <v>1781</v>
      </c>
      <c r="K1435">
        <v>1780</v>
      </c>
      <c r="L1435">
        <v>1767</v>
      </c>
      <c r="M1435">
        <v>1804</v>
      </c>
      <c r="N1435">
        <v>1825</v>
      </c>
      <c r="O1435">
        <v>1672</v>
      </c>
      <c r="P1435">
        <v>1604</v>
      </c>
      <c r="Q1435">
        <v>1520</v>
      </c>
      <c r="R1435">
        <v>1619</v>
      </c>
      <c r="S1435">
        <v>1619</v>
      </c>
      <c r="T1435">
        <v>1669</v>
      </c>
      <c r="U1435">
        <v>1690</v>
      </c>
    </row>
    <row r="1436" spans="1:21" x14ac:dyDescent="0.25">
      <c r="A1436">
        <v>8083</v>
      </c>
      <c r="B1436" t="s">
        <v>93</v>
      </c>
      <c r="C1436">
        <v>7</v>
      </c>
      <c r="D1436" t="s">
        <v>8</v>
      </c>
      <c r="E1436">
        <v>800</v>
      </c>
      <c r="F1436" t="s">
        <v>29</v>
      </c>
      <c r="G1436" t="s">
        <v>30</v>
      </c>
      <c r="H1436">
        <v>277</v>
      </c>
      <c r="I1436">
        <v>277</v>
      </c>
      <c r="J1436">
        <v>261</v>
      </c>
      <c r="K1436">
        <v>275</v>
      </c>
      <c r="L1436">
        <v>291</v>
      </c>
      <c r="M1436">
        <v>286</v>
      </c>
      <c r="N1436">
        <v>283</v>
      </c>
      <c r="O1436">
        <v>255</v>
      </c>
      <c r="P1436">
        <v>287</v>
      </c>
      <c r="Q1436">
        <v>326</v>
      </c>
      <c r="R1436">
        <v>313</v>
      </c>
      <c r="S1436">
        <v>329</v>
      </c>
      <c r="T1436">
        <v>314</v>
      </c>
      <c r="U1436">
        <v>351</v>
      </c>
    </row>
    <row r="1437" spans="1:21" x14ac:dyDescent="0.25">
      <c r="A1437">
        <v>8083</v>
      </c>
      <c r="B1437" t="s">
        <v>93</v>
      </c>
      <c r="C1437">
        <v>7</v>
      </c>
      <c r="D1437" t="s">
        <v>8</v>
      </c>
      <c r="E1437">
        <v>900</v>
      </c>
      <c r="F1437">
        <v>51</v>
      </c>
      <c r="G1437" t="s">
        <v>31</v>
      </c>
      <c r="H1437">
        <v>150</v>
      </c>
      <c r="I1437">
        <v>127</v>
      </c>
      <c r="J1437">
        <v>139</v>
      </c>
      <c r="K1437">
        <v>144</v>
      </c>
      <c r="L1437">
        <v>138</v>
      </c>
      <c r="M1437">
        <v>139</v>
      </c>
      <c r="N1437">
        <v>144</v>
      </c>
      <c r="O1437">
        <v>140</v>
      </c>
      <c r="P1437">
        <v>134</v>
      </c>
      <c r="Q1437">
        <v>122</v>
      </c>
      <c r="R1437">
        <v>118</v>
      </c>
      <c r="S1437">
        <v>117</v>
      </c>
      <c r="T1437">
        <v>107</v>
      </c>
      <c r="U1437">
        <v>119</v>
      </c>
    </row>
    <row r="1438" spans="1:21" x14ac:dyDescent="0.25">
      <c r="A1438">
        <v>8083</v>
      </c>
      <c r="B1438" t="s">
        <v>93</v>
      </c>
      <c r="C1438">
        <v>7</v>
      </c>
      <c r="D1438" t="s">
        <v>8</v>
      </c>
      <c r="E1438">
        <v>1000</v>
      </c>
      <c r="F1438">
        <v>52</v>
      </c>
      <c r="G1438" t="s">
        <v>32</v>
      </c>
      <c r="H1438">
        <v>385</v>
      </c>
      <c r="I1438">
        <v>390</v>
      </c>
      <c r="J1438">
        <v>397</v>
      </c>
      <c r="K1438">
        <v>391</v>
      </c>
      <c r="L1438">
        <v>410</v>
      </c>
      <c r="M1438">
        <v>389</v>
      </c>
      <c r="N1438">
        <v>419</v>
      </c>
      <c r="O1438">
        <v>406</v>
      </c>
      <c r="P1438">
        <v>442</v>
      </c>
      <c r="Q1438">
        <v>382</v>
      </c>
      <c r="R1438">
        <v>411</v>
      </c>
      <c r="S1438">
        <v>444</v>
      </c>
      <c r="T1438">
        <v>404</v>
      </c>
      <c r="U1438">
        <v>397</v>
      </c>
    </row>
    <row r="1439" spans="1:21" x14ac:dyDescent="0.25">
      <c r="A1439">
        <v>8083</v>
      </c>
      <c r="B1439" t="s">
        <v>93</v>
      </c>
      <c r="C1439">
        <v>7</v>
      </c>
      <c r="D1439" t="s">
        <v>8</v>
      </c>
      <c r="E1439">
        <v>1100</v>
      </c>
      <c r="F1439">
        <v>53</v>
      </c>
      <c r="G1439" t="s">
        <v>33</v>
      </c>
      <c r="H1439">
        <v>411</v>
      </c>
      <c r="I1439">
        <v>402</v>
      </c>
      <c r="J1439">
        <v>428</v>
      </c>
      <c r="K1439">
        <v>447</v>
      </c>
      <c r="L1439">
        <v>516</v>
      </c>
      <c r="M1439">
        <v>571</v>
      </c>
      <c r="N1439">
        <v>615</v>
      </c>
      <c r="O1439">
        <v>612</v>
      </c>
      <c r="P1439">
        <v>607</v>
      </c>
      <c r="Q1439">
        <v>589</v>
      </c>
      <c r="R1439">
        <v>584</v>
      </c>
      <c r="S1439">
        <v>542</v>
      </c>
      <c r="T1439">
        <v>540</v>
      </c>
      <c r="U1439">
        <v>548</v>
      </c>
    </row>
    <row r="1440" spans="1:21" x14ac:dyDescent="0.25">
      <c r="A1440">
        <v>8083</v>
      </c>
      <c r="B1440" t="s">
        <v>93</v>
      </c>
      <c r="C1440">
        <v>7</v>
      </c>
      <c r="D1440" t="s">
        <v>8</v>
      </c>
      <c r="E1440">
        <v>1200</v>
      </c>
      <c r="F1440">
        <v>54</v>
      </c>
      <c r="G1440" t="s">
        <v>34</v>
      </c>
      <c r="H1440">
        <v>583</v>
      </c>
      <c r="I1440">
        <v>579</v>
      </c>
      <c r="J1440">
        <v>574</v>
      </c>
      <c r="K1440">
        <v>572</v>
      </c>
      <c r="L1440">
        <v>593</v>
      </c>
      <c r="M1440">
        <v>614</v>
      </c>
      <c r="N1440">
        <v>666</v>
      </c>
      <c r="O1440">
        <v>693</v>
      </c>
      <c r="P1440">
        <v>666</v>
      </c>
      <c r="Q1440">
        <v>663</v>
      </c>
      <c r="R1440">
        <v>577</v>
      </c>
      <c r="S1440">
        <v>562</v>
      </c>
      <c r="T1440">
        <v>584</v>
      </c>
      <c r="U1440">
        <v>607</v>
      </c>
    </row>
    <row r="1441" spans="1:21" x14ac:dyDescent="0.25">
      <c r="A1441">
        <v>8083</v>
      </c>
      <c r="B1441" t="s">
        <v>93</v>
      </c>
      <c r="C1441">
        <v>7</v>
      </c>
      <c r="D1441" t="s">
        <v>8</v>
      </c>
      <c r="E1441">
        <v>1300</v>
      </c>
      <c r="F1441">
        <v>55</v>
      </c>
      <c r="G1441" t="s">
        <v>35</v>
      </c>
      <c r="H1441" t="s">
        <v>49</v>
      </c>
      <c r="I1441" t="s">
        <v>49</v>
      </c>
      <c r="J1441" t="s">
        <v>49</v>
      </c>
      <c r="K1441" t="s">
        <v>49</v>
      </c>
      <c r="L1441" t="s">
        <v>49</v>
      </c>
      <c r="M1441">
        <v>19</v>
      </c>
      <c r="N1441" t="s">
        <v>49</v>
      </c>
      <c r="O1441">
        <v>16</v>
      </c>
      <c r="P1441">
        <v>13</v>
      </c>
      <c r="Q1441" t="s">
        <v>53</v>
      </c>
      <c r="R1441">
        <v>32</v>
      </c>
      <c r="S1441">
        <v>38</v>
      </c>
      <c r="T1441">
        <v>52</v>
      </c>
      <c r="U1441">
        <v>52</v>
      </c>
    </row>
    <row r="1442" spans="1:21" x14ac:dyDescent="0.25">
      <c r="A1442">
        <v>8083</v>
      </c>
      <c r="B1442" t="s">
        <v>93</v>
      </c>
      <c r="C1442">
        <v>7</v>
      </c>
      <c r="D1442" t="s">
        <v>8</v>
      </c>
      <c r="E1442">
        <v>1400</v>
      </c>
      <c r="F1442">
        <v>56</v>
      </c>
      <c r="G1442" t="s">
        <v>36</v>
      </c>
      <c r="H1442" t="s">
        <v>49</v>
      </c>
      <c r="I1442" t="s">
        <v>49</v>
      </c>
      <c r="J1442" t="s">
        <v>49</v>
      </c>
      <c r="K1442" t="s">
        <v>49</v>
      </c>
      <c r="L1442" t="s">
        <v>49</v>
      </c>
      <c r="M1442">
        <v>384</v>
      </c>
      <c r="N1442" t="s">
        <v>49</v>
      </c>
      <c r="O1442">
        <v>365</v>
      </c>
      <c r="P1442">
        <v>389</v>
      </c>
      <c r="Q1442">
        <v>360</v>
      </c>
      <c r="R1442">
        <v>385</v>
      </c>
      <c r="S1442">
        <v>419</v>
      </c>
      <c r="T1442">
        <v>421</v>
      </c>
      <c r="U1442">
        <v>438</v>
      </c>
    </row>
    <row r="1443" spans="1:21" x14ac:dyDescent="0.25">
      <c r="A1443">
        <v>8083</v>
      </c>
      <c r="B1443" t="s">
        <v>93</v>
      </c>
      <c r="C1443">
        <v>7</v>
      </c>
      <c r="D1443" t="s">
        <v>8</v>
      </c>
      <c r="E1443">
        <v>1500</v>
      </c>
      <c r="F1443">
        <v>61</v>
      </c>
      <c r="G1443" t="s">
        <v>37</v>
      </c>
      <c r="H1443" t="s">
        <v>49</v>
      </c>
      <c r="I1443">
        <v>44</v>
      </c>
      <c r="J1443" t="s">
        <v>49</v>
      </c>
      <c r="K1443" t="s">
        <v>49</v>
      </c>
      <c r="L1443">
        <v>70</v>
      </c>
      <c r="M1443">
        <v>81</v>
      </c>
      <c r="N1443">
        <v>81</v>
      </c>
      <c r="O1443">
        <v>86</v>
      </c>
      <c r="P1443">
        <v>81</v>
      </c>
      <c r="Q1443">
        <v>78</v>
      </c>
      <c r="R1443" t="s">
        <v>49</v>
      </c>
      <c r="S1443" t="s">
        <v>49</v>
      </c>
      <c r="T1443" t="s">
        <v>49</v>
      </c>
      <c r="U1443">
        <v>174</v>
      </c>
    </row>
    <row r="1444" spans="1:21" x14ac:dyDescent="0.25">
      <c r="A1444">
        <v>8083</v>
      </c>
      <c r="B1444" t="s">
        <v>93</v>
      </c>
      <c r="C1444">
        <v>7</v>
      </c>
      <c r="D1444" t="s">
        <v>8</v>
      </c>
      <c r="E1444">
        <v>1600</v>
      </c>
      <c r="F1444">
        <v>62</v>
      </c>
      <c r="G1444" t="s">
        <v>38</v>
      </c>
      <c r="H1444" t="s">
        <v>49</v>
      </c>
      <c r="I1444">
        <v>1206</v>
      </c>
      <c r="J1444" t="s">
        <v>49</v>
      </c>
      <c r="K1444" t="s">
        <v>49</v>
      </c>
      <c r="L1444">
        <v>1221</v>
      </c>
      <c r="M1444">
        <v>1301</v>
      </c>
      <c r="N1444">
        <v>1387</v>
      </c>
      <c r="O1444">
        <v>1368</v>
      </c>
      <c r="P1444">
        <v>1475</v>
      </c>
      <c r="Q1444">
        <v>1570</v>
      </c>
      <c r="R1444" t="s">
        <v>49</v>
      </c>
      <c r="S1444" t="s">
        <v>49</v>
      </c>
      <c r="T1444" t="s">
        <v>49</v>
      </c>
      <c r="U1444">
        <v>1659</v>
      </c>
    </row>
    <row r="1445" spans="1:21" x14ac:dyDescent="0.25">
      <c r="A1445">
        <v>8083</v>
      </c>
      <c r="B1445" t="s">
        <v>93</v>
      </c>
      <c r="C1445">
        <v>7</v>
      </c>
      <c r="D1445" t="s">
        <v>8</v>
      </c>
      <c r="E1445">
        <v>1700</v>
      </c>
      <c r="F1445">
        <v>71</v>
      </c>
      <c r="G1445" t="s">
        <v>39</v>
      </c>
      <c r="H1445">
        <v>190</v>
      </c>
      <c r="I1445">
        <v>194</v>
      </c>
      <c r="J1445">
        <v>191</v>
      </c>
      <c r="K1445">
        <v>198</v>
      </c>
      <c r="L1445">
        <v>205</v>
      </c>
      <c r="M1445">
        <v>209</v>
      </c>
      <c r="N1445">
        <v>222</v>
      </c>
      <c r="O1445">
        <v>214</v>
      </c>
      <c r="P1445">
        <v>201</v>
      </c>
      <c r="Q1445">
        <v>208</v>
      </c>
      <c r="R1445">
        <v>202</v>
      </c>
      <c r="S1445">
        <v>211</v>
      </c>
      <c r="T1445">
        <v>201</v>
      </c>
      <c r="U1445">
        <v>207</v>
      </c>
    </row>
    <row r="1446" spans="1:21" x14ac:dyDescent="0.25">
      <c r="A1446">
        <v>8083</v>
      </c>
      <c r="B1446" t="s">
        <v>93</v>
      </c>
      <c r="C1446">
        <v>7</v>
      </c>
      <c r="D1446" t="s">
        <v>8</v>
      </c>
      <c r="E1446">
        <v>1800</v>
      </c>
      <c r="F1446">
        <v>72</v>
      </c>
      <c r="G1446" t="s">
        <v>40</v>
      </c>
      <c r="H1446">
        <v>1272</v>
      </c>
      <c r="I1446">
        <v>1207</v>
      </c>
      <c r="J1446">
        <v>1196</v>
      </c>
      <c r="K1446">
        <v>1240</v>
      </c>
      <c r="L1446">
        <v>1177</v>
      </c>
      <c r="M1446">
        <v>1175</v>
      </c>
      <c r="N1446">
        <v>1138</v>
      </c>
      <c r="O1446">
        <v>1082</v>
      </c>
      <c r="P1446">
        <v>1029</v>
      </c>
      <c r="Q1446">
        <v>984</v>
      </c>
      <c r="R1446">
        <v>1035</v>
      </c>
      <c r="S1446">
        <v>1042</v>
      </c>
      <c r="T1446">
        <v>1142</v>
      </c>
      <c r="U1446">
        <v>1177</v>
      </c>
    </row>
    <row r="1447" spans="1:21" x14ac:dyDescent="0.25">
      <c r="A1447">
        <v>8083</v>
      </c>
      <c r="B1447" t="s">
        <v>93</v>
      </c>
      <c r="C1447">
        <v>7</v>
      </c>
      <c r="D1447" t="s">
        <v>8</v>
      </c>
      <c r="E1447">
        <v>1900</v>
      </c>
      <c r="F1447">
        <v>81</v>
      </c>
      <c r="G1447" t="s">
        <v>41</v>
      </c>
      <c r="H1447">
        <v>717</v>
      </c>
      <c r="I1447">
        <v>756</v>
      </c>
      <c r="J1447">
        <v>776</v>
      </c>
      <c r="K1447">
        <v>777</v>
      </c>
      <c r="L1447">
        <v>802</v>
      </c>
      <c r="M1447">
        <v>784</v>
      </c>
      <c r="N1447">
        <v>815</v>
      </c>
      <c r="O1447">
        <v>782</v>
      </c>
      <c r="P1447">
        <v>754</v>
      </c>
      <c r="Q1447">
        <v>723</v>
      </c>
      <c r="R1447">
        <v>744</v>
      </c>
      <c r="S1447">
        <v>731</v>
      </c>
      <c r="T1447">
        <v>792</v>
      </c>
      <c r="U1447">
        <v>810</v>
      </c>
    </row>
    <row r="1448" spans="1:21" x14ac:dyDescent="0.25">
      <c r="A1448">
        <v>8083</v>
      </c>
      <c r="B1448" t="s">
        <v>93</v>
      </c>
      <c r="C1448">
        <v>7</v>
      </c>
      <c r="D1448" t="s">
        <v>8</v>
      </c>
      <c r="E1448">
        <v>2000</v>
      </c>
      <c r="F1448" t="s">
        <v>9</v>
      </c>
      <c r="G1448" t="s">
        <v>42</v>
      </c>
      <c r="H1448">
        <v>2812</v>
      </c>
      <c r="I1448">
        <v>2880</v>
      </c>
      <c r="J1448">
        <v>2974</v>
      </c>
      <c r="K1448">
        <v>3047</v>
      </c>
      <c r="L1448">
        <v>3209</v>
      </c>
      <c r="M1448">
        <v>3262</v>
      </c>
      <c r="N1448">
        <v>3157</v>
      </c>
      <c r="O1448">
        <v>2989</v>
      </c>
      <c r="P1448">
        <v>3075</v>
      </c>
      <c r="Q1448">
        <v>3088</v>
      </c>
      <c r="R1448">
        <v>2950</v>
      </c>
      <c r="S1448">
        <v>2809</v>
      </c>
      <c r="T1448">
        <v>2836</v>
      </c>
      <c r="U1448">
        <v>2800</v>
      </c>
    </row>
    <row r="1449" spans="1:21" x14ac:dyDescent="0.25">
      <c r="A1449">
        <v>8083</v>
      </c>
      <c r="B1449" t="s">
        <v>93</v>
      </c>
      <c r="C1449">
        <v>7</v>
      </c>
      <c r="D1449" t="s">
        <v>8</v>
      </c>
      <c r="E1449">
        <v>2001</v>
      </c>
      <c r="F1449" t="s">
        <v>9</v>
      </c>
      <c r="G1449" t="s">
        <v>43</v>
      </c>
      <c r="H1449">
        <v>374</v>
      </c>
      <c r="I1449">
        <v>394</v>
      </c>
      <c r="J1449">
        <v>380</v>
      </c>
      <c r="K1449">
        <v>354</v>
      </c>
      <c r="L1449">
        <v>352</v>
      </c>
      <c r="M1449">
        <v>363</v>
      </c>
      <c r="N1449">
        <v>358</v>
      </c>
      <c r="O1449">
        <v>362</v>
      </c>
      <c r="P1449">
        <v>358</v>
      </c>
      <c r="Q1449">
        <v>400</v>
      </c>
      <c r="R1449">
        <v>378</v>
      </c>
      <c r="S1449">
        <v>373</v>
      </c>
      <c r="T1449">
        <v>347</v>
      </c>
      <c r="U1449">
        <v>335</v>
      </c>
    </row>
    <row r="1450" spans="1:21" x14ac:dyDescent="0.25">
      <c r="A1450">
        <v>8083</v>
      </c>
      <c r="B1450" t="s">
        <v>93</v>
      </c>
      <c r="C1450">
        <v>7</v>
      </c>
      <c r="D1450" t="s">
        <v>8</v>
      </c>
      <c r="E1450">
        <v>2002</v>
      </c>
      <c r="F1450" t="s">
        <v>9</v>
      </c>
      <c r="G1450" t="s">
        <v>44</v>
      </c>
      <c r="H1450">
        <v>66</v>
      </c>
      <c r="I1450">
        <v>67</v>
      </c>
      <c r="J1450">
        <v>68</v>
      </c>
      <c r="K1450">
        <v>66</v>
      </c>
      <c r="L1450">
        <v>59</v>
      </c>
      <c r="M1450">
        <v>61</v>
      </c>
      <c r="N1450">
        <v>63</v>
      </c>
      <c r="O1450">
        <v>65</v>
      </c>
      <c r="P1450">
        <v>67</v>
      </c>
      <c r="Q1450">
        <v>70</v>
      </c>
      <c r="R1450">
        <v>69</v>
      </c>
      <c r="S1450">
        <v>67</v>
      </c>
      <c r="T1450">
        <v>68</v>
      </c>
      <c r="U1450">
        <v>68</v>
      </c>
    </row>
    <row r="1451" spans="1:21" x14ac:dyDescent="0.25">
      <c r="A1451">
        <v>8083</v>
      </c>
      <c r="B1451" t="s">
        <v>93</v>
      </c>
      <c r="C1451">
        <v>7</v>
      </c>
      <c r="D1451" t="s">
        <v>8</v>
      </c>
      <c r="E1451">
        <v>2010</v>
      </c>
      <c r="F1451" t="s">
        <v>9</v>
      </c>
      <c r="G1451" t="s">
        <v>45</v>
      </c>
      <c r="H1451">
        <v>2372</v>
      </c>
      <c r="I1451">
        <v>2419</v>
      </c>
      <c r="J1451">
        <v>2526</v>
      </c>
      <c r="K1451">
        <v>2627</v>
      </c>
      <c r="L1451">
        <v>2798</v>
      </c>
      <c r="M1451">
        <v>2838</v>
      </c>
      <c r="N1451">
        <v>2736</v>
      </c>
      <c r="O1451">
        <v>2562</v>
      </c>
      <c r="P1451">
        <v>2650</v>
      </c>
      <c r="Q1451">
        <v>2618</v>
      </c>
      <c r="R1451">
        <v>2503</v>
      </c>
      <c r="S1451">
        <v>2369</v>
      </c>
      <c r="T1451">
        <v>2421</v>
      </c>
      <c r="U1451">
        <v>2397</v>
      </c>
    </row>
    <row r="1452" spans="1:21" x14ac:dyDescent="0.25">
      <c r="A1452">
        <v>8083</v>
      </c>
      <c r="B1452" t="s">
        <v>93</v>
      </c>
      <c r="C1452">
        <v>7</v>
      </c>
      <c r="D1452" t="s">
        <v>8</v>
      </c>
      <c r="E1452">
        <v>2011</v>
      </c>
      <c r="F1452" t="s">
        <v>9</v>
      </c>
      <c r="G1452" t="s">
        <v>46</v>
      </c>
      <c r="H1452">
        <v>78</v>
      </c>
      <c r="I1452">
        <v>81</v>
      </c>
      <c r="J1452">
        <v>81</v>
      </c>
      <c r="K1452">
        <v>83</v>
      </c>
      <c r="L1452">
        <v>81</v>
      </c>
      <c r="M1452">
        <v>80</v>
      </c>
      <c r="N1452">
        <v>77</v>
      </c>
      <c r="O1452">
        <v>145</v>
      </c>
      <c r="P1452">
        <v>133</v>
      </c>
      <c r="Q1452">
        <v>127</v>
      </c>
      <c r="R1452">
        <v>128</v>
      </c>
      <c r="S1452">
        <v>132</v>
      </c>
      <c r="T1452">
        <v>134</v>
      </c>
      <c r="U1452">
        <v>129</v>
      </c>
    </row>
    <row r="1453" spans="1:21" x14ac:dyDescent="0.25">
      <c r="A1453">
        <v>8083</v>
      </c>
      <c r="B1453" t="s">
        <v>93</v>
      </c>
      <c r="C1453">
        <v>7</v>
      </c>
      <c r="D1453" t="s">
        <v>8</v>
      </c>
      <c r="E1453">
        <v>2012</v>
      </c>
      <c r="F1453" t="s">
        <v>9</v>
      </c>
      <c r="G1453" t="s">
        <v>47</v>
      </c>
      <c r="H1453">
        <v>2294</v>
      </c>
      <c r="I1453">
        <v>2338</v>
      </c>
      <c r="J1453">
        <v>2445</v>
      </c>
      <c r="K1453">
        <v>2544</v>
      </c>
      <c r="L1453">
        <v>2717</v>
      </c>
      <c r="M1453">
        <v>2758</v>
      </c>
      <c r="N1453">
        <v>2659</v>
      </c>
      <c r="O1453">
        <v>2417</v>
      </c>
      <c r="P1453">
        <v>2517</v>
      </c>
      <c r="Q1453">
        <v>2491</v>
      </c>
      <c r="R1453">
        <v>2375</v>
      </c>
      <c r="S1453">
        <v>2237</v>
      </c>
      <c r="T1453">
        <v>2287</v>
      </c>
      <c r="U1453">
        <v>2268</v>
      </c>
    </row>
    <row r="1454" spans="1:21" x14ac:dyDescent="0.25">
      <c r="A1454">
        <v>8085</v>
      </c>
      <c r="B1454" t="s">
        <v>94</v>
      </c>
      <c r="C1454">
        <v>7</v>
      </c>
      <c r="D1454" t="s">
        <v>8</v>
      </c>
      <c r="E1454">
        <v>10</v>
      </c>
      <c r="F1454" t="s">
        <v>9</v>
      </c>
      <c r="G1454" t="s">
        <v>10</v>
      </c>
      <c r="H1454">
        <v>20460</v>
      </c>
      <c r="I1454">
        <v>20489</v>
      </c>
      <c r="J1454">
        <v>21229</v>
      </c>
      <c r="K1454">
        <v>21916</v>
      </c>
      <c r="L1454">
        <v>22685</v>
      </c>
      <c r="M1454">
        <v>23322</v>
      </c>
      <c r="N1454">
        <v>24347</v>
      </c>
      <c r="O1454">
        <v>24435</v>
      </c>
      <c r="P1454">
        <v>23368</v>
      </c>
      <c r="Q1454">
        <v>22429</v>
      </c>
      <c r="R1454">
        <v>22016</v>
      </c>
      <c r="S1454">
        <v>21929</v>
      </c>
      <c r="T1454">
        <v>21925</v>
      </c>
      <c r="U1454">
        <v>22289</v>
      </c>
    </row>
    <row r="1455" spans="1:21" x14ac:dyDescent="0.25">
      <c r="A1455">
        <v>8085</v>
      </c>
      <c r="B1455" t="s">
        <v>94</v>
      </c>
      <c r="C1455">
        <v>7</v>
      </c>
      <c r="D1455" t="s">
        <v>8</v>
      </c>
      <c r="E1455">
        <v>20</v>
      </c>
      <c r="F1455" t="s">
        <v>9</v>
      </c>
      <c r="G1455" t="s">
        <v>11</v>
      </c>
      <c r="H1455">
        <v>13836</v>
      </c>
      <c r="I1455">
        <v>13873</v>
      </c>
      <c r="J1455">
        <v>14460</v>
      </c>
      <c r="K1455">
        <v>14926</v>
      </c>
      <c r="L1455">
        <v>15420</v>
      </c>
      <c r="M1455">
        <v>15946</v>
      </c>
      <c r="N1455">
        <v>16422</v>
      </c>
      <c r="O1455">
        <v>16346</v>
      </c>
      <c r="P1455">
        <v>15340</v>
      </c>
      <c r="Q1455">
        <v>14670</v>
      </c>
      <c r="R1455">
        <v>14295</v>
      </c>
      <c r="S1455">
        <v>14340</v>
      </c>
      <c r="T1455">
        <v>14431</v>
      </c>
      <c r="U1455">
        <v>14711</v>
      </c>
    </row>
    <row r="1456" spans="1:21" x14ac:dyDescent="0.25">
      <c r="A1456">
        <v>8085</v>
      </c>
      <c r="B1456" t="s">
        <v>94</v>
      </c>
      <c r="C1456">
        <v>7</v>
      </c>
      <c r="D1456" t="s">
        <v>8</v>
      </c>
      <c r="E1456">
        <v>40</v>
      </c>
      <c r="F1456" t="s">
        <v>9</v>
      </c>
      <c r="G1456" t="s">
        <v>12</v>
      </c>
      <c r="H1456">
        <v>6624</v>
      </c>
      <c r="I1456">
        <v>6616</v>
      </c>
      <c r="J1456">
        <v>6769</v>
      </c>
      <c r="K1456">
        <v>6990</v>
      </c>
      <c r="L1456">
        <v>7265</v>
      </c>
      <c r="M1456">
        <v>7376</v>
      </c>
      <c r="N1456">
        <v>7925</v>
      </c>
      <c r="O1456">
        <v>8089</v>
      </c>
      <c r="P1456">
        <v>8028</v>
      </c>
      <c r="Q1456">
        <v>7759</v>
      </c>
      <c r="R1456">
        <v>7721</v>
      </c>
      <c r="S1456">
        <v>7589</v>
      </c>
      <c r="T1456">
        <v>7494</v>
      </c>
      <c r="U1456">
        <v>7578</v>
      </c>
    </row>
    <row r="1457" spans="1:21" x14ac:dyDescent="0.25">
      <c r="A1457">
        <v>8085</v>
      </c>
      <c r="B1457" t="s">
        <v>94</v>
      </c>
      <c r="C1457">
        <v>7</v>
      </c>
      <c r="D1457" t="s">
        <v>8</v>
      </c>
      <c r="E1457">
        <v>50</v>
      </c>
      <c r="F1457" t="s">
        <v>9</v>
      </c>
      <c r="G1457" t="s">
        <v>13</v>
      </c>
      <c r="H1457">
        <v>940</v>
      </c>
      <c r="I1457">
        <v>958</v>
      </c>
      <c r="J1457">
        <v>912</v>
      </c>
      <c r="K1457">
        <v>871</v>
      </c>
      <c r="L1457">
        <v>848</v>
      </c>
      <c r="M1457">
        <v>828</v>
      </c>
      <c r="N1457">
        <v>980</v>
      </c>
      <c r="O1457">
        <v>988</v>
      </c>
      <c r="P1457">
        <v>996</v>
      </c>
      <c r="Q1457">
        <v>1027</v>
      </c>
      <c r="R1457">
        <v>1060</v>
      </c>
      <c r="S1457">
        <v>1055</v>
      </c>
      <c r="T1457">
        <v>1052</v>
      </c>
      <c r="U1457">
        <v>1034</v>
      </c>
    </row>
    <row r="1458" spans="1:21" x14ac:dyDescent="0.25">
      <c r="A1458">
        <v>8085</v>
      </c>
      <c r="B1458" t="s">
        <v>94</v>
      </c>
      <c r="C1458">
        <v>7</v>
      </c>
      <c r="D1458" t="s">
        <v>8</v>
      </c>
      <c r="E1458">
        <v>60</v>
      </c>
      <c r="F1458" t="s">
        <v>9</v>
      </c>
      <c r="G1458" t="s">
        <v>14</v>
      </c>
      <c r="H1458">
        <v>5684</v>
      </c>
      <c r="I1458">
        <v>5658</v>
      </c>
      <c r="J1458">
        <v>5857</v>
      </c>
      <c r="K1458">
        <v>6119</v>
      </c>
      <c r="L1458">
        <v>6417</v>
      </c>
      <c r="M1458">
        <v>6548</v>
      </c>
      <c r="N1458">
        <v>6945</v>
      </c>
      <c r="O1458">
        <v>7101</v>
      </c>
      <c r="P1458">
        <v>7032</v>
      </c>
      <c r="Q1458">
        <v>6732</v>
      </c>
      <c r="R1458">
        <v>6661</v>
      </c>
      <c r="S1458">
        <v>6534</v>
      </c>
      <c r="T1458">
        <v>6442</v>
      </c>
      <c r="U1458">
        <v>6544</v>
      </c>
    </row>
    <row r="1459" spans="1:21" x14ac:dyDescent="0.25">
      <c r="A1459">
        <v>8085</v>
      </c>
      <c r="B1459" t="s">
        <v>94</v>
      </c>
      <c r="C1459">
        <v>7</v>
      </c>
      <c r="D1459" t="s">
        <v>8</v>
      </c>
      <c r="E1459">
        <v>70</v>
      </c>
      <c r="F1459" t="s">
        <v>15</v>
      </c>
      <c r="G1459" t="s">
        <v>16</v>
      </c>
      <c r="H1459">
        <v>1295</v>
      </c>
      <c r="I1459">
        <v>1224</v>
      </c>
      <c r="J1459">
        <v>1228</v>
      </c>
      <c r="K1459">
        <v>1159</v>
      </c>
      <c r="L1459">
        <v>1134</v>
      </c>
      <c r="M1459">
        <v>1109</v>
      </c>
      <c r="N1459">
        <v>1218</v>
      </c>
      <c r="O1459">
        <v>1242</v>
      </c>
      <c r="P1459">
        <v>1246</v>
      </c>
      <c r="Q1459">
        <v>1293</v>
      </c>
      <c r="R1459">
        <v>1315</v>
      </c>
      <c r="S1459">
        <v>1317</v>
      </c>
      <c r="T1459">
        <v>1332</v>
      </c>
      <c r="U1459">
        <v>1296</v>
      </c>
    </row>
    <row r="1460" spans="1:21" x14ac:dyDescent="0.25">
      <c r="A1460">
        <v>8085</v>
      </c>
      <c r="B1460" t="s">
        <v>94</v>
      </c>
      <c r="C1460">
        <v>7</v>
      </c>
      <c r="D1460" t="s">
        <v>8</v>
      </c>
      <c r="E1460">
        <v>80</v>
      </c>
      <c r="F1460" t="s">
        <v>9</v>
      </c>
      <c r="G1460" t="s">
        <v>17</v>
      </c>
      <c r="H1460">
        <v>19165</v>
      </c>
      <c r="I1460">
        <v>19265</v>
      </c>
      <c r="J1460">
        <v>20001</v>
      </c>
      <c r="K1460">
        <v>20757</v>
      </c>
      <c r="L1460">
        <v>21551</v>
      </c>
      <c r="M1460">
        <v>22213</v>
      </c>
      <c r="N1460">
        <v>23129</v>
      </c>
      <c r="O1460">
        <v>23193</v>
      </c>
      <c r="P1460">
        <v>22122</v>
      </c>
      <c r="Q1460">
        <v>21136</v>
      </c>
      <c r="R1460">
        <v>20701</v>
      </c>
      <c r="S1460">
        <v>20612</v>
      </c>
      <c r="T1460">
        <v>20593</v>
      </c>
      <c r="U1460">
        <v>20993</v>
      </c>
    </row>
    <row r="1461" spans="1:21" x14ac:dyDescent="0.25">
      <c r="A1461">
        <v>8085</v>
      </c>
      <c r="B1461" t="s">
        <v>94</v>
      </c>
      <c r="C1461">
        <v>7</v>
      </c>
      <c r="D1461" t="s">
        <v>8</v>
      </c>
      <c r="E1461">
        <v>90</v>
      </c>
      <c r="F1461" t="s">
        <v>9</v>
      </c>
      <c r="G1461" t="s">
        <v>18</v>
      </c>
      <c r="H1461">
        <v>16302</v>
      </c>
      <c r="I1461">
        <v>16349</v>
      </c>
      <c r="J1461">
        <v>17016</v>
      </c>
      <c r="K1461">
        <v>17747</v>
      </c>
      <c r="L1461">
        <v>18511</v>
      </c>
      <c r="M1461">
        <v>19195</v>
      </c>
      <c r="N1461">
        <v>20086</v>
      </c>
      <c r="O1461">
        <v>20031</v>
      </c>
      <c r="P1461">
        <v>18885</v>
      </c>
      <c r="Q1461">
        <v>17890</v>
      </c>
      <c r="R1461">
        <v>17549</v>
      </c>
      <c r="S1461">
        <v>17588</v>
      </c>
      <c r="T1461">
        <v>17575</v>
      </c>
      <c r="U1461">
        <v>17905</v>
      </c>
    </row>
    <row r="1462" spans="1:21" x14ac:dyDescent="0.25">
      <c r="A1462">
        <v>8085</v>
      </c>
      <c r="B1462" t="s">
        <v>94</v>
      </c>
      <c r="C1462">
        <v>7</v>
      </c>
      <c r="D1462" t="s">
        <v>8</v>
      </c>
      <c r="E1462">
        <v>100</v>
      </c>
      <c r="F1462" t="s">
        <v>19</v>
      </c>
      <c r="G1462" t="s">
        <v>20</v>
      </c>
      <c r="H1462">
        <v>288</v>
      </c>
      <c r="I1462">
        <v>297</v>
      </c>
      <c r="J1462">
        <v>268</v>
      </c>
      <c r="K1462">
        <v>275</v>
      </c>
      <c r="L1462">
        <v>269</v>
      </c>
      <c r="M1462">
        <v>266</v>
      </c>
      <c r="N1462">
        <v>292</v>
      </c>
      <c r="O1462">
        <v>265</v>
      </c>
      <c r="P1462">
        <v>291</v>
      </c>
      <c r="Q1462">
        <v>306</v>
      </c>
      <c r="R1462">
        <v>334</v>
      </c>
      <c r="S1462">
        <v>341</v>
      </c>
      <c r="T1462">
        <v>312</v>
      </c>
      <c r="U1462">
        <v>321</v>
      </c>
    </row>
    <row r="1463" spans="1:21" x14ac:dyDescent="0.25">
      <c r="A1463">
        <v>8085</v>
      </c>
      <c r="B1463" t="s">
        <v>94</v>
      </c>
      <c r="C1463">
        <v>7</v>
      </c>
      <c r="D1463" t="s">
        <v>8</v>
      </c>
      <c r="E1463">
        <v>200</v>
      </c>
      <c r="F1463">
        <v>21</v>
      </c>
      <c r="G1463" t="s">
        <v>21</v>
      </c>
      <c r="H1463">
        <v>152</v>
      </c>
      <c r="I1463">
        <v>134</v>
      </c>
      <c r="J1463">
        <v>156</v>
      </c>
      <c r="K1463">
        <v>169</v>
      </c>
      <c r="L1463">
        <v>216</v>
      </c>
      <c r="M1463">
        <v>185</v>
      </c>
      <c r="N1463">
        <v>226</v>
      </c>
      <c r="O1463">
        <v>347</v>
      </c>
      <c r="P1463">
        <v>275</v>
      </c>
      <c r="Q1463">
        <v>294</v>
      </c>
      <c r="R1463">
        <v>290</v>
      </c>
      <c r="S1463">
        <v>360</v>
      </c>
      <c r="T1463">
        <v>279</v>
      </c>
      <c r="U1463">
        <v>281</v>
      </c>
    </row>
    <row r="1464" spans="1:21" x14ac:dyDescent="0.25">
      <c r="A1464">
        <v>8085</v>
      </c>
      <c r="B1464" t="s">
        <v>94</v>
      </c>
      <c r="C1464">
        <v>7</v>
      </c>
      <c r="D1464" t="s">
        <v>8</v>
      </c>
      <c r="E1464">
        <v>300</v>
      </c>
      <c r="F1464">
        <v>22</v>
      </c>
      <c r="G1464" t="s">
        <v>22</v>
      </c>
      <c r="H1464">
        <v>203</v>
      </c>
      <c r="I1464">
        <v>201</v>
      </c>
      <c r="J1464">
        <v>201</v>
      </c>
      <c r="K1464">
        <v>206</v>
      </c>
      <c r="L1464">
        <v>205</v>
      </c>
      <c r="M1464">
        <v>214</v>
      </c>
      <c r="N1464">
        <v>225</v>
      </c>
      <c r="O1464">
        <v>229</v>
      </c>
      <c r="P1464">
        <v>233</v>
      </c>
      <c r="Q1464">
        <v>227</v>
      </c>
      <c r="R1464">
        <v>224</v>
      </c>
      <c r="S1464">
        <v>230</v>
      </c>
      <c r="T1464">
        <v>223</v>
      </c>
      <c r="U1464">
        <v>217</v>
      </c>
    </row>
    <row r="1465" spans="1:21" x14ac:dyDescent="0.25">
      <c r="A1465">
        <v>8085</v>
      </c>
      <c r="B1465" t="s">
        <v>94</v>
      </c>
      <c r="C1465">
        <v>7</v>
      </c>
      <c r="D1465" t="s">
        <v>8</v>
      </c>
      <c r="E1465">
        <v>400</v>
      </c>
      <c r="F1465">
        <v>23</v>
      </c>
      <c r="G1465" t="s">
        <v>23</v>
      </c>
      <c r="H1465">
        <v>2413</v>
      </c>
      <c r="I1465">
        <v>2426</v>
      </c>
      <c r="J1465">
        <v>2391</v>
      </c>
      <c r="K1465">
        <v>2654</v>
      </c>
      <c r="L1465">
        <v>3024</v>
      </c>
      <c r="M1465">
        <v>3200</v>
      </c>
      <c r="N1465">
        <v>3309</v>
      </c>
      <c r="O1465">
        <v>3095</v>
      </c>
      <c r="P1465">
        <v>2532</v>
      </c>
      <c r="Q1465">
        <v>2117</v>
      </c>
      <c r="R1465">
        <v>1890</v>
      </c>
      <c r="S1465">
        <v>1796</v>
      </c>
      <c r="T1465">
        <v>1857</v>
      </c>
      <c r="U1465">
        <v>1985</v>
      </c>
    </row>
    <row r="1466" spans="1:21" x14ac:dyDescent="0.25">
      <c r="A1466">
        <v>8085</v>
      </c>
      <c r="B1466" t="s">
        <v>94</v>
      </c>
      <c r="C1466">
        <v>7</v>
      </c>
      <c r="D1466" t="s">
        <v>8</v>
      </c>
      <c r="E1466">
        <v>500</v>
      </c>
      <c r="F1466" t="s">
        <v>24</v>
      </c>
      <c r="G1466" t="s">
        <v>25</v>
      </c>
      <c r="H1466">
        <v>1622</v>
      </c>
      <c r="I1466">
        <v>1438</v>
      </c>
      <c r="J1466">
        <v>1635</v>
      </c>
      <c r="K1466">
        <v>1662</v>
      </c>
      <c r="L1466">
        <v>1692</v>
      </c>
      <c r="M1466">
        <v>1757</v>
      </c>
      <c r="N1466">
        <v>1600</v>
      </c>
      <c r="O1466">
        <v>1475</v>
      </c>
      <c r="P1466">
        <v>1364</v>
      </c>
      <c r="Q1466">
        <v>1375</v>
      </c>
      <c r="R1466">
        <v>1323</v>
      </c>
      <c r="S1466">
        <v>1410</v>
      </c>
      <c r="T1466">
        <v>1469</v>
      </c>
      <c r="U1466">
        <v>1479</v>
      </c>
    </row>
    <row r="1467" spans="1:21" x14ac:dyDescent="0.25">
      <c r="A1467">
        <v>8085</v>
      </c>
      <c r="B1467" t="s">
        <v>94</v>
      </c>
      <c r="C1467">
        <v>7</v>
      </c>
      <c r="D1467" t="s">
        <v>8</v>
      </c>
      <c r="E1467">
        <v>600</v>
      </c>
      <c r="F1467">
        <v>42</v>
      </c>
      <c r="G1467" t="s">
        <v>26</v>
      </c>
      <c r="H1467">
        <v>463</v>
      </c>
      <c r="I1467">
        <v>461</v>
      </c>
      <c r="J1467">
        <v>490</v>
      </c>
      <c r="K1467">
        <v>565</v>
      </c>
      <c r="L1467">
        <v>592</v>
      </c>
      <c r="M1467">
        <v>576</v>
      </c>
      <c r="N1467">
        <v>605</v>
      </c>
      <c r="O1467">
        <v>610</v>
      </c>
      <c r="P1467">
        <v>528</v>
      </c>
      <c r="Q1467">
        <v>481</v>
      </c>
      <c r="R1467">
        <v>479</v>
      </c>
      <c r="S1467">
        <v>486</v>
      </c>
      <c r="T1467">
        <v>482</v>
      </c>
      <c r="U1467">
        <v>474</v>
      </c>
    </row>
    <row r="1468" spans="1:21" x14ac:dyDescent="0.25">
      <c r="A1468">
        <v>8085</v>
      </c>
      <c r="B1468" t="s">
        <v>94</v>
      </c>
      <c r="C1468">
        <v>7</v>
      </c>
      <c r="D1468" t="s">
        <v>8</v>
      </c>
      <c r="E1468">
        <v>700</v>
      </c>
      <c r="F1468" t="s">
        <v>27</v>
      </c>
      <c r="G1468" t="s">
        <v>28</v>
      </c>
      <c r="H1468">
        <v>2555</v>
      </c>
      <c r="I1468">
        <v>2574</v>
      </c>
      <c r="J1468">
        <v>2696</v>
      </c>
      <c r="K1468">
        <v>2533</v>
      </c>
      <c r="L1468">
        <v>2509</v>
      </c>
      <c r="M1468">
        <v>2539</v>
      </c>
      <c r="N1468">
        <v>2756</v>
      </c>
      <c r="O1468">
        <v>3006</v>
      </c>
      <c r="P1468">
        <v>2866</v>
      </c>
      <c r="Q1468">
        <v>2719</v>
      </c>
      <c r="R1468">
        <v>2667</v>
      </c>
      <c r="S1468">
        <v>2618</v>
      </c>
      <c r="T1468">
        <v>2529</v>
      </c>
      <c r="U1468">
        <v>2590</v>
      </c>
    </row>
    <row r="1469" spans="1:21" x14ac:dyDescent="0.25">
      <c r="A1469">
        <v>8085</v>
      </c>
      <c r="B1469" t="s">
        <v>94</v>
      </c>
      <c r="C1469">
        <v>7</v>
      </c>
      <c r="D1469" t="s">
        <v>8</v>
      </c>
      <c r="E1469">
        <v>800</v>
      </c>
      <c r="F1469" t="s">
        <v>29</v>
      </c>
      <c r="G1469" t="s">
        <v>30</v>
      </c>
      <c r="H1469">
        <v>612</v>
      </c>
      <c r="I1469">
        <v>598</v>
      </c>
      <c r="J1469">
        <v>616</v>
      </c>
      <c r="K1469">
        <v>615</v>
      </c>
      <c r="L1469">
        <v>673</v>
      </c>
      <c r="M1469">
        <v>719</v>
      </c>
      <c r="N1469">
        <v>803</v>
      </c>
      <c r="O1469">
        <v>733</v>
      </c>
      <c r="P1469">
        <v>668</v>
      </c>
      <c r="Q1469">
        <v>614</v>
      </c>
      <c r="R1469">
        <v>651</v>
      </c>
      <c r="S1469">
        <v>632</v>
      </c>
      <c r="T1469">
        <v>650</v>
      </c>
      <c r="U1469">
        <v>677</v>
      </c>
    </row>
    <row r="1470" spans="1:21" x14ac:dyDescent="0.25">
      <c r="A1470">
        <v>8085</v>
      </c>
      <c r="B1470" t="s">
        <v>94</v>
      </c>
      <c r="C1470">
        <v>7</v>
      </c>
      <c r="D1470" t="s">
        <v>8</v>
      </c>
      <c r="E1470">
        <v>900</v>
      </c>
      <c r="F1470">
        <v>51</v>
      </c>
      <c r="G1470" t="s">
        <v>31</v>
      </c>
      <c r="H1470">
        <v>243</v>
      </c>
      <c r="I1470">
        <v>236</v>
      </c>
      <c r="J1470">
        <v>244</v>
      </c>
      <c r="K1470">
        <v>252</v>
      </c>
      <c r="L1470">
        <v>272</v>
      </c>
      <c r="M1470">
        <v>283</v>
      </c>
      <c r="N1470">
        <v>283</v>
      </c>
      <c r="O1470">
        <v>264</v>
      </c>
      <c r="P1470">
        <v>262</v>
      </c>
      <c r="Q1470">
        <v>239</v>
      </c>
      <c r="R1470">
        <v>232</v>
      </c>
      <c r="S1470">
        <v>216</v>
      </c>
      <c r="T1470">
        <v>211</v>
      </c>
      <c r="U1470">
        <v>215</v>
      </c>
    </row>
    <row r="1471" spans="1:21" x14ac:dyDescent="0.25">
      <c r="A1471">
        <v>8085</v>
      </c>
      <c r="B1471" t="s">
        <v>94</v>
      </c>
      <c r="C1471">
        <v>7</v>
      </c>
      <c r="D1471" t="s">
        <v>8</v>
      </c>
      <c r="E1471">
        <v>1000</v>
      </c>
      <c r="F1471">
        <v>52</v>
      </c>
      <c r="G1471" t="s">
        <v>32</v>
      </c>
      <c r="H1471">
        <v>601</v>
      </c>
      <c r="I1471">
        <v>586</v>
      </c>
      <c r="J1471">
        <v>634</v>
      </c>
      <c r="K1471">
        <v>671</v>
      </c>
      <c r="L1471">
        <v>656</v>
      </c>
      <c r="M1471">
        <v>668</v>
      </c>
      <c r="N1471">
        <v>732</v>
      </c>
      <c r="O1471">
        <v>781</v>
      </c>
      <c r="P1471">
        <v>827</v>
      </c>
      <c r="Q1471">
        <v>819</v>
      </c>
      <c r="R1471">
        <v>879</v>
      </c>
      <c r="S1471">
        <v>866</v>
      </c>
      <c r="T1471">
        <v>840</v>
      </c>
      <c r="U1471">
        <v>830</v>
      </c>
    </row>
    <row r="1472" spans="1:21" x14ac:dyDescent="0.25">
      <c r="A1472">
        <v>8085</v>
      </c>
      <c r="B1472" t="s">
        <v>94</v>
      </c>
      <c r="C1472">
        <v>7</v>
      </c>
      <c r="D1472" t="s">
        <v>8</v>
      </c>
      <c r="E1472">
        <v>1100</v>
      </c>
      <c r="F1472">
        <v>53</v>
      </c>
      <c r="G1472" t="s">
        <v>33</v>
      </c>
      <c r="H1472">
        <v>967</v>
      </c>
      <c r="I1472">
        <v>1006</v>
      </c>
      <c r="J1472">
        <v>1031</v>
      </c>
      <c r="K1472">
        <v>1120</v>
      </c>
      <c r="L1472">
        <v>1217</v>
      </c>
      <c r="M1472">
        <v>1268</v>
      </c>
      <c r="N1472">
        <v>1345</v>
      </c>
      <c r="O1472">
        <v>1406</v>
      </c>
      <c r="P1472">
        <v>1338</v>
      </c>
      <c r="Q1472">
        <v>1289</v>
      </c>
      <c r="R1472">
        <v>1346</v>
      </c>
      <c r="S1472">
        <v>1330</v>
      </c>
      <c r="T1472">
        <v>1279</v>
      </c>
      <c r="U1472">
        <v>1294</v>
      </c>
    </row>
    <row r="1473" spans="1:21" x14ac:dyDescent="0.25">
      <c r="A1473">
        <v>8085</v>
      </c>
      <c r="B1473" t="s">
        <v>94</v>
      </c>
      <c r="C1473">
        <v>7</v>
      </c>
      <c r="D1473" t="s">
        <v>8</v>
      </c>
      <c r="E1473">
        <v>1200</v>
      </c>
      <c r="F1473">
        <v>54</v>
      </c>
      <c r="G1473" t="s">
        <v>34</v>
      </c>
      <c r="H1473">
        <v>934</v>
      </c>
      <c r="I1473">
        <v>943</v>
      </c>
      <c r="J1473">
        <v>1036</v>
      </c>
      <c r="K1473">
        <v>1115</v>
      </c>
      <c r="L1473">
        <v>1112</v>
      </c>
      <c r="M1473">
        <v>1164</v>
      </c>
      <c r="N1473">
        <v>1256</v>
      </c>
      <c r="O1473">
        <v>1184</v>
      </c>
      <c r="P1473">
        <v>1132</v>
      </c>
      <c r="Q1473">
        <v>1071</v>
      </c>
      <c r="R1473">
        <v>1031</v>
      </c>
      <c r="S1473">
        <v>1000</v>
      </c>
      <c r="T1473">
        <v>993</v>
      </c>
      <c r="U1473">
        <v>1003</v>
      </c>
    </row>
    <row r="1474" spans="1:21" x14ac:dyDescent="0.25">
      <c r="A1474">
        <v>8085</v>
      </c>
      <c r="B1474" t="s">
        <v>94</v>
      </c>
      <c r="C1474">
        <v>7</v>
      </c>
      <c r="D1474" t="s">
        <v>8</v>
      </c>
      <c r="E1474">
        <v>1300</v>
      </c>
      <c r="F1474">
        <v>55</v>
      </c>
      <c r="G1474" t="s">
        <v>35</v>
      </c>
      <c r="H1474" t="s">
        <v>49</v>
      </c>
      <c r="I1474">
        <v>62</v>
      </c>
      <c r="J1474">
        <v>49</v>
      </c>
      <c r="K1474">
        <v>31</v>
      </c>
      <c r="L1474">
        <v>39</v>
      </c>
      <c r="M1474">
        <v>37</v>
      </c>
      <c r="N1474">
        <v>37</v>
      </c>
      <c r="O1474">
        <v>118</v>
      </c>
      <c r="P1474">
        <v>154</v>
      </c>
      <c r="Q1474">
        <v>210</v>
      </c>
      <c r="R1474">
        <v>189</v>
      </c>
      <c r="S1474">
        <v>196</v>
      </c>
      <c r="T1474">
        <v>161</v>
      </c>
      <c r="U1474">
        <v>164</v>
      </c>
    </row>
    <row r="1475" spans="1:21" x14ac:dyDescent="0.25">
      <c r="A1475">
        <v>8085</v>
      </c>
      <c r="B1475" t="s">
        <v>94</v>
      </c>
      <c r="C1475">
        <v>7</v>
      </c>
      <c r="D1475" t="s">
        <v>8</v>
      </c>
      <c r="E1475">
        <v>1400</v>
      </c>
      <c r="F1475">
        <v>56</v>
      </c>
      <c r="G1475" t="s">
        <v>36</v>
      </c>
      <c r="H1475" t="s">
        <v>49</v>
      </c>
      <c r="I1475">
        <v>721</v>
      </c>
      <c r="J1475">
        <v>811</v>
      </c>
      <c r="K1475">
        <v>930</v>
      </c>
      <c r="L1475">
        <v>941</v>
      </c>
      <c r="M1475">
        <v>956</v>
      </c>
      <c r="N1475">
        <v>978</v>
      </c>
      <c r="O1475">
        <v>1005</v>
      </c>
      <c r="P1475">
        <v>969</v>
      </c>
      <c r="Q1475">
        <v>863</v>
      </c>
      <c r="R1475">
        <v>790</v>
      </c>
      <c r="S1475">
        <v>820</v>
      </c>
      <c r="T1475">
        <v>936</v>
      </c>
      <c r="U1475">
        <v>931</v>
      </c>
    </row>
    <row r="1476" spans="1:21" x14ac:dyDescent="0.25">
      <c r="A1476">
        <v>8085</v>
      </c>
      <c r="B1476" t="s">
        <v>94</v>
      </c>
      <c r="C1476">
        <v>7</v>
      </c>
      <c r="D1476" t="s">
        <v>8</v>
      </c>
      <c r="E1476">
        <v>1500</v>
      </c>
      <c r="F1476">
        <v>61</v>
      </c>
      <c r="G1476" t="s">
        <v>37</v>
      </c>
      <c r="H1476">
        <v>58</v>
      </c>
      <c r="I1476">
        <v>59</v>
      </c>
      <c r="J1476">
        <v>74</v>
      </c>
      <c r="K1476">
        <v>88</v>
      </c>
      <c r="L1476">
        <v>93</v>
      </c>
      <c r="M1476">
        <v>102</v>
      </c>
      <c r="N1476">
        <v>116</v>
      </c>
      <c r="O1476">
        <v>143</v>
      </c>
      <c r="P1476" t="s">
        <v>49</v>
      </c>
      <c r="Q1476">
        <v>163</v>
      </c>
      <c r="R1476">
        <v>147</v>
      </c>
      <c r="S1476">
        <v>171</v>
      </c>
      <c r="T1476" t="s">
        <v>49</v>
      </c>
      <c r="U1476">
        <v>172</v>
      </c>
    </row>
    <row r="1477" spans="1:21" x14ac:dyDescent="0.25">
      <c r="A1477">
        <v>8085</v>
      </c>
      <c r="B1477" t="s">
        <v>94</v>
      </c>
      <c r="C1477">
        <v>7</v>
      </c>
      <c r="D1477" t="s">
        <v>8</v>
      </c>
      <c r="E1477">
        <v>1600</v>
      </c>
      <c r="F1477">
        <v>62</v>
      </c>
      <c r="G1477" t="s">
        <v>38</v>
      </c>
      <c r="H1477">
        <v>1631</v>
      </c>
      <c r="I1477">
        <v>1782</v>
      </c>
      <c r="J1477">
        <v>1818</v>
      </c>
      <c r="K1477">
        <v>1803</v>
      </c>
      <c r="L1477">
        <v>1834</v>
      </c>
      <c r="M1477">
        <v>1971</v>
      </c>
      <c r="N1477">
        <v>2041</v>
      </c>
      <c r="O1477">
        <v>2077</v>
      </c>
      <c r="P1477" t="s">
        <v>49</v>
      </c>
      <c r="Q1477">
        <v>2145</v>
      </c>
      <c r="R1477">
        <v>2135</v>
      </c>
      <c r="S1477">
        <v>2128</v>
      </c>
      <c r="T1477" t="s">
        <v>49</v>
      </c>
      <c r="U1477">
        <v>2147</v>
      </c>
    </row>
    <row r="1478" spans="1:21" x14ac:dyDescent="0.25">
      <c r="A1478">
        <v>8085</v>
      </c>
      <c r="B1478" t="s">
        <v>94</v>
      </c>
      <c r="C1478">
        <v>7</v>
      </c>
      <c r="D1478" t="s">
        <v>8</v>
      </c>
      <c r="E1478">
        <v>1700</v>
      </c>
      <c r="F1478">
        <v>71</v>
      </c>
      <c r="G1478" t="s">
        <v>39</v>
      </c>
      <c r="H1478">
        <v>269</v>
      </c>
      <c r="I1478">
        <v>252</v>
      </c>
      <c r="J1478">
        <v>255</v>
      </c>
      <c r="K1478">
        <v>286</v>
      </c>
      <c r="L1478">
        <v>280</v>
      </c>
      <c r="M1478" t="s">
        <v>49</v>
      </c>
      <c r="N1478">
        <v>427</v>
      </c>
      <c r="O1478">
        <v>433</v>
      </c>
      <c r="P1478">
        <v>386</v>
      </c>
      <c r="Q1478">
        <v>340</v>
      </c>
      <c r="R1478">
        <v>344</v>
      </c>
      <c r="S1478">
        <v>383</v>
      </c>
      <c r="T1478">
        <v>415</v>
      </c>
      <c r="U1478">
        <v>388</v>
      </c>
    </row>
    <row r="1479" spans="1:21" x14ac:dyDescent="0.25">
      <c r="A1479">
        <v>8085</v>
      </c>
      <c r="B1479" t="s">
        <v>94</v>
      </c>
      <c r="C1479">
        <v>7</v>
      </c>
      <c r="D1479" t="s">
        <v>8</v>
      </c>
      <c r="E1479">
        <v>1800</v>
      </c>
      <c r="F1479">
        <v>72</v>
      </c>
      <c r="G1479" t="s">
        <v>40</v>
      </c>
      <c r="H1479">
        <v>1282</v>
      </c>
      <c r="I1479">
        <v>1210</v>
      </c>
      <c r="J1479">
        <v>1222</v>
      </c>
      <c r="K1479">
        <v>1338</v>
      </c>
      <c r="L1479">
        <v>1385</v>
      </c>
      <c r="M1479" t="s">
        <v>49</v>
      </c>
      <c r="N1479">
        <v>1431</v>
      </c>
      <c r="O1479">
        <v>1340</v>
      </c>
      <c r="P1479">
        <v>1340</v>
      </c>
      <c r="Q1479">
        <v>1269</v>
      </c>
      <c r="R1479">
        <v>1195</v>
      </c>
      <c r="S1479">
        <v>1235</v>
      </c>
      <c r="T1479">
        <v>1300</v>
      </c>
      <c r="U1479">
        <v>1296</v>
      </c>
    </row>
    <row r="1480" spans="1:21" x14ac:dyDescent="0.25">
      <c r="A1480">
        <v>8085</v>
      </c>
      <c r="B1480" t="s">
        <v>94</v>
      </c>
      <c r="C1480">
        <v>7</v>
      </c>
      <c r="D1480" t="s">
        <v>8</v>
      </c>
      <c r="E1480">
        <v>1900</v>
      </c>
      <c r="F1480">
        <v>81</v>
      </c>
      <c r="G1480" t="s">
        <v>41</v>
      </c>
      <c r="H1480">
        <v>1294</v>
      </c>
      <c r="I1480">
        <v>1363</v>
      </c>
      <c r="J1480">
        <v>1389</v>
      </c>
      <c r="K1480">
        <v>1434</v>
      </c>
      <c r="L1480">
        <v>1502</v>
      </c>
      <c r="M1480">
        <v>1531</v>
      </c>
      <c r="N1480">
        <v>1624</v>
      </c>
      <c r="O1480">
        <v>1520</v>
      </c>
      <c r="P1480">
        <v>1477</v>
      </c>
      <c r="Q1480">
        <v>1349</v>
      </c>
      <c r="R1480">
        <v>1403</v>
      </c>
      <c r="S1480">
        <v>1370</v>
      </c>
      <c r="T1480">
        <v>1402</v>
      </c>
      <c r="U1480">
        <v>1441</v>
      </c>
    </row>
    <row r="1481" spans="1:21" x14ac:dyDescent="0.25">
      <c r="A1481">
        <v>8085</v>
      </c>
      <c r="B1481" t="s">
        <v>94</v>
      </c>
      <c r="C1481">
        <v>7</v>
      </c>
      <c r="D1481" t="s">
        <v>8</v>
      </c>
      <c r="E1481">
        <v>2000</v>
      </c>
      <c r="F1481" t="s">
        <v>9</v>
      </c>
      <c r="G1481" t="s">
        <v>42</v>
      </c>
      <c r="H1481">
        <v>2863</v>
      </c>
      <c r="I1481">
        <v>2916</v>
      </c>
      <c r="J1481">
        <v>2985</v>
      </c>
      <c r="K1481">
        <v>3010</v>
      </c>
      <c r="L1481">
        <v>3040</v>
      </c>
      <c r="M1481">
        <v>3018</v>
      </c>
      <c r="N1481">
        <v>3043</v>
      </c>
      <c r="O1481">
        <v>3162</v>
      </c>
      <c r="P1481">
        <v>3237</v>
      </c>
      <c r="Q1481">
        <v>3246</v>
      </c>
      <c r="R1481">
        <v>3152</v>
      </c>
      <c r="S1481">
        <v>3024</v>
      </c>
      <c r="T1481">
        <v>3018</v>
      </c>
      <c r="U1481">
        <v>3088</v>
      </c>
    </row>
    <row r="1482" spans="1:21" x14ac:dyDescent="0.25">
      <c r="A1482">
        <v>8085</v>
      </c>
      <c r="B1482" t="s">
        <v>94</v>
      </c>
      <c r="C1482">
        <v>7</v>
      </c>
      <c r="D1482" t="s">
        <v>8</v>
      </c>
      <c r="E1482">
        <v>2001</v>
      </c>
      <c r="F1482" t="s">
        <v>9</v>
      </c>
      <c r="G1482" t="s">
        <v>43</v>
      </c>
      <c r="H1482">
        <v>295</v>
      </c>
      <c r="I1482">
        <v>314</v>
      </c>
      <c r="J1482">
        <v>323</v>
      </c>
      <c r="K1482">
        <v>319</v>
      </c>
      <c r="L1482">
        <v>308</v>
      </c>
      <c r="M1482">
        <v>298</v>
      </c>
      <c r="N1482">
        <v>295</v>
      </c>
      <c r="O1482">
        <v>301</v>
      </c>
      <c r="P1482">
        <v>319</v>
      </c>
      <c r="Q1482">
        <v>346</v>
      </c>
      <c r="R1482">
        <v>321</v>
      </c>
      <c r="S1482">
        <v>321</v>
      </c>
      <c r="T1482">
        <v>312</v>
      </c>
      <c r="U1482">
        <v>301</v>
      </c>
    </row>
    <row r="1483" spans="1:21" x14ac:dyDescent="0.25">
      <c r="A1483">
        <v>8085</v>
      </c>
      <c r="B1483" t="s">
        <v>94</v>
      </c>
      <c r="C1483">
        <v>7</v>
      </c>
      <c r="D1483" t="s">
        <v>8</v>
      </c>
      <c r="E1483">
        <v>2002</v>
      </c>
      <c r="F1483" t="s">
        <v>9</v>
      </c>
      <c r="G1483" t="s">
        <v>44</v>
      </c>
      <c r="H1483">
        <v>96</v>
      </c>
      <c r="I1483">
        <v>99</v>
      </c>
      <c r="J1483">
        <v>100</v>
      </c>
      <c r="K1483">
        <v>97</v>
      </c>
      <c r="L1483">
        <v>89</v>
      </c>
      <c r="M1483">
        <v>93</v>
      </c>
      <c r="N1483">
        <v>99</v>
      </c>
      <c r="O1483">
        <v>104</v>
      </c>
      <c r="P1483">
        <v>108</v>
      </c>
      <c r="Q1483">
        <v>112</v>
      </c>
      <c r="R1483">
        <v>111</v>
      </c>
      <c r="S1483">
        <v>107</v>
      </c>
      <c r="T1483">
        <v>107</v>
      </c>
      <c r="U1483">
        <v>107</v>
      </c>
    </row>
    <row r="1484" spans="1:21" x14ac:dyDescent="0.25">
      <c r="A1484">
        <v>8085</v>
      </c>
      <c r="B1484" t="s">
        <v>94</v>
      </c>
      <c r="C1484">
        <v>7</v>
      </c>
      <c r="D1484" t="s">
        <v>8</v>
      </c>
      <c r="E1484">
        <v>2010</v>
      </c>
      <c r="F1484" t="s">
        <v>9</v>
      </c>
      <c r="G1484" t="s">
        <v>45</v>
      </c>
      <c r="H1484">
        <v>2472</v>
      </c>
      <c r="I1484">
        <v>2503</v>
      </c>
      <c r="J1484">
        <v>2562</v>
      </c>
      <c r="K1484">
        <v>2594</v>
      </c>
      <c r="L1484">
        <v>2643</v>
      </c>
      <c r="M1484">
        <v>2627</v>
      </c>
      <c r="N1484">
        <v>2649</v>
      </c>
      <c r="O1484">
        <v>2757</v>
      </c>
      <c r="P1484">
        <v>2810</v>
      </c>
      <c r="Q1484">
        <v>2788</v>
      </c>
      <c r="R1484">
        <v>2720</v>
      </c>
      <c r="S1484">
        <v>2596</v>
      </c>
      <c r="T1484">
        <v>2599</v>
      </c>
      <c r="U1484">
        <v>2680</v>
      </c>
    </row>
    <row r="1485" spans="1:21" x14ac:dyDescent="0.25">
      <c r="A1485">
        <v>8085</v>
      </c>
      <c r="B1485" t="s">
        <v>94</v>
      </c>
      <c r="C1485">
        <v>7</v>
      </c>
      <c r="D1485" t="s">
        <v>8</v>
      </c>
      <c r="E1485">
        <v>2011</v>
      </c>
      <c r="F1485" t="s">
        <v>9</v>
      </c>
      <c r="G1485" t="s">
        <v>46</v>
      </c>
      <c r="H1485">
        <v>213</v>
      </c>
      <c r="I1485">
        <v>218</v>
      </c>
      <c r="J1485">
        <v>218</v>
      </c>
      <c r="K1485">
        <v>233</v>
      </c>
      <c r="L1485">
        <v>222</v>
      </c>
      <c r="M1485">
        <v>211</v>
      </c>
      <c r="N1485">
        <v>211</v>
      </c>
      <c r="O1485">
        <v>218</v>
      </c>
      <c r="P1485">
        <v>213</v>
      </c>
      <c r="Q1485">
        <v>224</v>
      </c>
      <c r="R1485">
        <v>228</v>
      </c>
      <c r="S1485">
        <v>222</v>
      </c>
      <c r="T1485">
        <v>227</v>
      </c>
      <c r="U1485">
        <v>222</v>
      </c>
    </row>
    <row r="1486" spans="1:21" x14ac:dyDescent="0.25">
      <c r="A1486">
        <v>8085</v>
      </c>
      <c r="B1486" t="s">
        <v>94</v>
      </c>
      <c r="C1486">
        <v>7</v>
      </c>
      <c r="D1486" t="s">
        <v>8</v>
      </c>
      <c r="E1486">
        <v>2012</v>
      </c>
      <c r="F1486" t="s">
        <v>9</v>
      </c>
      <c r="G1486" t="s">
        <v>47</v>
      </c>
      <c r="H1486">
        <v>2259</v>
      </c>
      <c r="I1486">
        <v>2285</v>
      </c>
      <c r="J1486">
        <v>2344</v>
      </c>
      <c r="K1486">
        <v>2361</v>
      </c>
      <c r="L1486">
        <v>2421</v>
      </c>
      <c r="M1486">
        <v>2416</v>
      </c>
      <c r="N1486">
        <v>2438</v>
      </c>
      <c r="O1486">
        <v>2539</v>
      </c>
      <c r="P1486">
        <v>2597</v>
      </c>
      <c r="Q1486">
        <v>2564</v>
      </c>
      <c r="R1486">
        <v>2492</v>
      </c>
      <c r="S1486">
        <v>2374</v>
      </c>
      <c r="T1486">
        <v>2372</v>
      </c>
      <c r="U1486">
        <v>2458</v>
      </c>
    </row>
    <row r="1487" spans="1:21" x14ac:dyDescent="0.25">
      <c r="A1487">
        <v>8087</v>
      </c>
      <c r="B1487" t="s">
        <v>95</v>
      </c>
      <c r="C1487">
        <v>7</v>
      </c>
      <c r="D1487" t="s">
        <v>8</v>
      </c>
      <c r="E1487">
        <v>10</v>
      </c>
      <c r="F1487" t="s">
        <v>9</v>
      </c>
      <c r="G1487" t="s">
        <v>10</v>
      </c>
      <c r="H1487">
        <v>15098</v>
      </c>
      <c r="I1487">
        <v>15047</v>
      </c>
      <c r="J1487">
        <v>15556</v>
      </c>
      <c r="K1487">
        <v>15417</v>
      </c>
      <c r="L1487">
        <v>15601</v>
      </c>
      <c r="M1487">
        <v>15675</v>
      </c>
      <c r="N1487">
        <v>15795</v>
      </c>
      <c r="O1487">
        <v>15760</v>
      </c>
      <c r="P1487">
        <v>15666</v>
      </c>
      <c r="Q1487">
        <v>15685</v>
      </c>
      <c r="R1487">
        <v>16433</v>
      </c>
      <c r="S1487">
        <v>16427</v>
      </c>
      <c r="T1487">
        <v>16523</v>
      </c>
      <c r="U1487">
        <v>17005</v>
      </c>
    </row>
    <row r="1488" spans="1:21" x14ac:dyDescent="0.25">
      <c r="A1488">
        <v>8087</v>
      </c>
      <c r="B1488" t="s">
        <v>95</v>
      </c>
      <c r="C1488">
        <v>7</v>
      </c>
      <c r="D1488" t="s">
        <v>8</v>
      </c>
      <c r="E1488">
        <v>20</v>
      </c>
      <c r="F1488" t="s">
        <v>9</v>
      </c>
      <c r="G1488" t="s">
        <v>11</v>
      </c>
      <c r="H1488">
        <v>11681</v>
      </c>
      <c r="I1488">
        <v>11569</v>
      </c>
      <c r="J1488">
        <v>12070</v>
      </c>
      <c r="K1488">
        <v>11856</v>
      </c>
      <c r="L1488">
        <v>11865</v>
      </c>
      <c r="M1488">
        <v>11926</v>
      </c>
      <c r="N1488">
        <v>11737</v>
      </c>
      <c r="O1488">
        <v>11845</v>
      </c>
      <c r="P1488">
        <v>11813</v>
      </c>
      <c r="Q1488">
        <v>11961</v>
      </c>
      <c r="R1488">
        <v>12588</v>
      </c>
      <c r="S1488">
        <v>12385</v>
      </c>
      <c r="T1488">
        <v>12426</v>
      </c>
      <c r="U1488">
        <v>12864</v>
      </c>
    </row>
    <row r="1489" spans="1:21" x14ac:dyDescent="0.25">
      <c r="A1489">
        <v>8087</v>
      </c>
      <c r="B1489" t="s">
        <v>95</v>
      </c>
      <c r="C1489">
        <v>7</v>
      </c>
      <c r="D1489" t="s">
        <v>8</v>
      </c>
      <c r="E1489">
        <v>40</v>
      </c>
      <c r="F1489" t="s">
        <v>9</v>
      </c>
      <c r="G1489" t="s">
        <v>12</v>
      </c>
      <c r="H1489">
        <v>3417</v>
      </c>
      <c r="I1489">
        <v>3478</v>
      </c>
      <c r="J1489">
        <v>3486</v>
      </c>
      <c r="K1489">
        <v>3561</v>
      </c>
      <c r="L1489">
        <v>3736</v>
      </c>
      <c r="M1489">
        <v>3749</v>
      </c>
      <c r="N1489">
        <v>4058</v>
      </c>
      <c r="O1489">
        <v>3915</v>
      </c>
      <c r="P1489">
        <v>3853</v>
      </c>
      <c r="Q1489">
        <v>3724</v>
      </c>
      <c r="R1489">
        <v>3845</v>
      </c>
      <c r="S1489">
        <v>4042</v>
      </c>
      <c r="T1489">
        <v>4097</v>
      </c>
      <c r="U1489">
        <v>4141</v>
      </c>
    </row>
    <row r="1490" spans="1:21" x14ac:dyDescent="0.25">
      <c r="A1490">
        <v>8087</v>
      </c>
      <c r="B1490" t="s">
        <v>95</v>
      </c>
      <c r="C1490">
        <v>7</v>
      </c>
      <c r="D1490" t="s">
        <v>8</v>
      </c>
      <c r="E1490">
        <v>50</v>
      </c>
      <c r="F1490" t="s">
        <v>9</v>
      </c>
      <c r="G1490" t="s">
        <v>13</v>
      </c>
      <c r="H1490">
        <v>765</v>
      </c>
      <c r="I1490">
        <v>775</v>
      </c>
      <c r="J1490">
        <v>733</v>
      </c>
      <c r="K1490">
        <v>702</v>
      </c>
      <c r="L1490">
        <v>685</v>
      </c>
      <c r="M1490">
        <v>671</v>
      </c>
      <c r="N1490">
        <v>798</v>
      </c>
      <c r="O1490">
        <v>771</v>
      </c>
      <c r="P1490">
        <v>741</v>
      </c>
      <c r="Q1490">
        <v>731</v>
      </c>
      <c r="R1490">
        <v>719</v>
      </c>
      <c r="S1490">
        <v>688</v>
      </c>
      <c r="T1490">
        <v>687</v>
      </c>
      <c r="U1490">
        <v>675</v>
      </c>
    </row>
    <row r="1491" spans="1:21" x14ac:dyDescent="0.25">
      <c r="A1491">
        <v>8087</v>
      </c>
      <c r="B1491" t="s">
        <v>95</v>
      </c>
      <c r="C1491">
        <v>7</v>
      </c>
      <c r="D1491" t="s">
        <v>8</v>
      </c>
      <c r="E1491">
        <v>60</v>
      </c>
      <c r="F1491" t="s">
        <v>9</v>
      </c>
      <c r="G1491" t="s">
        <v>14</v>
      </c>
      <c r="H1491">
        <v>2652</v>
      </c>
      <c r="I1491">
        <v>2703</v>
      </c>
      <c r="J1491">
        <v>2753</v>
      </c>
      <c r="K1491">
        <v>2859</v>
      </c>
      <c r="L1491">
        <v>3051</v>
      </c>
      <c r="M1491">
        <v>3078</v>
      </c>
      <c r="N1491">
        <v>3260</v>
      </c>
      <c r="O1491">
        <v>3144</v>
      </c>
      <c r="P1491">
        <v>3112</v>
      </c>
      <c r="Q1491">
        <v>2993</v>
      </c>
      <c r="R1491">
        <v>3126</v>
      </c>
      <c r="S1491">
        <v>3354</v>
      </c>
      <c r="T1491">
        <v>3410</v>
      </c>
      <c r="U1491">
        <v>3466</v>
      </c>
    </row>
    <row r="1492" spans="1:21" x14ac:dyDescent="0.25">
      <c r="A1492">
        <v>8087</v>
      </c>
      <c r="B1492" t="s">
        <v>95</v>
      </c>
      <c r="C1492">
        <v>7</v>
      </c>
      <c r="D1492" t="s">
        <v>8</v>
      </c>
      <c r="E1492">
        <v>70</v>
      </c>
      <c r="F1492" t="s">
        <v>15</v>
      </c>
      <c r="G1492" t="s">
        <v>16</v>
      </c>
      <c r="H1492">
        <v>1464</v>
      </c>
      <c r="I1492">
        <v>1358</v>
      </c>
      <c r="J1492">
        <v>1454</v>
      </c>
      <c r="K1492">
        <v>1390</v>
      </c>
      <c r="L1492">
        <v>1395</v>
      </c>
      <c r="M1492">
        <v>1399</v>
      </c>
      <c r="N1492">
        <v>1442</v>
      </c>
      <c r="O1492">
        <v>1435</v>
      </c>
      <c r="P1492">
        <v>1371</v>
      </c>
      <c r="Q1492">
        <v>1379</v>
      </c>
      <c r="R1492">
        <v>1319</v>
      </c>
      <c r="S1492">
        <v>1282</v>
      </c>
      <c r="T1492">
        <v>1320</v>
      </c>
      <c r="U1492">
        <v>1270</v>
      </c>
    </row>
    <row r="1493" spans="1:21" x14ac:dyDescent="0.25">
      <c r="A1493">
        <v>8087</v>
      </c>
      <c r="B1493" t="s">
        <v>95</v>
      </c>
      <c r="C1493">
        <v>7</v>
      </c>
      <c r="D1493" t="s">
        <v>8</v>
      </c>
      <c r="E1493">
        <v>80</v>
      </c>
      <c r="F1493" t="s">
        <v>9</v>
      </c>
      <c r="G1493" t="s">
        <v>17</v>
      </c>
      <c r="H1493">
        <v>13634</v>
      </c>
      <c r="I1493">
        <v>13689</v>
      </c>
      <c r="J1493">
        <v>14102</v>
      </c>
      <c r="K1493">
        <v>14027</v>
      </c>
      <c r="L1493">
        <v>14206</v>
      </c>
      <c r="M1493">
        <v>14276</v>
      </c>
      <c r="N1493">
        <v>14353</v>
      </c>
      <c r="O1493">
        <v>14325</v>
      </c>
      <c r="P1493">
        <v>14295</v>
      </c>
      <c r="Q1493">
        <v>14306</v>
      </c>
      <c r="R1493">
        <v>15114</v>
      </c>
      <c r="S1493">
        <v>15145</v>
      </c>
      <c r="T1493">
        <v>15203</v>
      </c>
      <c r="U1493">
        <v>15735</v>
      </c>
    </row>
    <row r="1494" spans="1:21" x14ac:dyDescent="0.25">
      <c r="A1494">
        <v>8087</v>
      </c>
      <c r="B1494" t="s">
        <v>95</v>
      </c>
      <c r="C1494">
        <v>7</v>
      </c>
      <c r="D1494" t="s">
        <v>8</v>
      </c>
      <c r="E1494">
        <v>90</v>
      </c>
      <c r="F1494" t="s">
        <v>9</v>
      </c>
      <c r="G1494" t="s">
        <v>18</v>
      </c>
      <c r="H1494">
        <v>11211</v>
      </c>
      <c r="I1494">
        <v>11301</v>
      </c>
      <c r="J1494">
        <v>11709</v>
      </c>
      <c r="K1494">
        <v>11527</v>
      </c>
      <c r="L1494">
        <v>11665</v>
      </c>
      <c r="M1494">
        <v>11757</v>
      </c>
      <c r="N1494">
        <v>11855</v>
      </c>
      <c r="O1494">
        <v>11828</v>
      </c>
      <c r="P1494">
        <v>11781</v>
      </c>
      <c r="Q1494">
        <v>11841</v>
      </c>
      <c r="R1494">
        <v>12662</v>
      </c>
      <c r="S1494">
        <v>12735</v>
      </c>
      <c r="T1494">
        <v>12836</v>
      </c>
      <c r="U1494">
        <v>13381</v>
      </c>
    </row>
    <row r="1495" spans="1:21" x14ac:dyDescent="0.25">
      <c r="A1495">
        <v>8087</v>
      </c>
      <c r="B1495" t="s">
        <v>95</v>
      </c>
      <c r="C1495">
        <v>7</v>
      </c>
      <c r="D1495" t="s">
        <v>8</v>
      </c>
      <c r="E1495">
        <v>100</v>
      </c>
      <c r="F1495" t="s">
        <v>19</v>
      </c>
      <c r="G1495" t="s">
        <v>20</v>
      </c>
      <c r="H1495">
        <v>181</v>
      </c>
      <c r="I1495">
        <v>182</v>
      </c>
      <c r="J1495">
        <v>165</v>
      </c>
      <c r="K1495">
        <v>183</v>
      </c>
      <c r="L1495">
        <v>179</v>
      </c>
      <c r="M1495">
        <v>178</v>
      </c>
      <c r="N1495">
        <v>200</v>
      </c>
      <c r="O1495">
        <v>227</v>
      </c>
      <c r="P1495">
        <v>297</v>
      </c>
      <c r="Q1495">
        <v>330</v>
      </c>
      <c r="R1495">
        <v>371</v>
      </c>
      <c r="S1495">
        <v>388</v>
      </c>
      <c r="T1495">
        <v>396</v>
      </c>
      <c r="U1495">
        <v>410</v>
      </c>
    </row>
    <row r="1496" spans="1:21" x14ac:dyDescent="0.25">
      <c r="A1496">
        <v>8087</v>
      </c>
      <c r="B1496" t="s">
        <v>95</v>
      </c>
      <c r="C1496">
        <v>7</v>
      </c>
      <c r="D1496" t="s">
        <v>8</v>
      </c>
      <c r="E1496">
        <v>200</v>
      </c>
      <c r="F1496">
        <v>21</v>
      </c>
      <c r="G1496" t="s">
        <v>21</v>
      </c>
      <c r="H1496">
        <v>164</v>
      </c>
      <c r="I1496">
        <v>183</v>
      </c>
      <c r="J1496" t="s">
        <v>49</v>
      </c>
      <c r="K1496">
        <v>286</v>
      </c>
      <c r="L1496">
        <v>311</v>
      </c>
      <c r="M1496">
        <v>368</v>
      </c>
      <c r="N1496">
        <v>403</v>
      </c>
      <c r="O1496">
        <v>427</v>
      </c>
      <c r="P1496">
        <v>354</v>
      </c>
      <c r="Q1496">
        <v>425</v>
      </c>
      <c r="R1496">
        <v>513</v>
      </c>
      <c r="S1496">
        <v>381</v>
      </c>
      <c r="T1496">
        <v>404</v>
      </c>
      <c r="U1496">
        <v>640</v>
      </c>
    </row>
    <row r="1497" spans="1:21" x14ac:dyDescent="0.25">
      <c r="A1497">
        <v>8087</v>
      </c>
      <c r="B1497" t="s">
        <v>95</v>
      </c>
      <c r="C1497">
        <v>7</v>
      </c>
      <c r="D1497" t="s">
        <v>8</v>
      </c>
      <c r="E1497">
        <v>300</v>
      </c>
      <c r="F1497">
        <v>22</v>
      </c>
      <c r="G1497" t="s">
        <v>22</v>
      </c>
      <c r="H1497">
        <v>231</v>
      </c>
      <c r="I1497">
        <v>235</v>
      </c>
      <c r="J1497">
        <v>231</v>
      </c>
      <c r="K1497">
        <v>238</v>
      </c>
      <c r="L1497">
        <v>215</v>
      </c>
      <c r="M1497">
        <v>207</v>
      </c>
      <c r="N1497">
        <v>215</v>
      </c>
      <c r="O1497">
        <v>223</v>
      </c>
      <c r="P1497">
        <v>218</v>
      </c>
      <c r="Q1497">
        <v>211</v>
      </c>
      <c r="R1497">
        <v>208</v>
      </c>
      <c r="S1497">
        <v>205</v>
      </c>
      <c r="T1497">
        <v>195</v>
      </c>
      <c r="U1497">
        <v>199</v>
      </c>
    </row>
    <row r="1498" spans="1:21" x14ac:dyDescent="0.25">
      <c r="A1498">
        <v>8087</v>
      </c>
      <c r="B1498" t="s">
        <v>95</v>
      </c>
      <c r="C1498">
        <v>7</v>
      </c>
      <c r="D1498" t="s">
        <v>8</v>
      </c>
      <c r="E1498">
        <v>400</v>
      </c>
      <c r="F1498">
        <v>23</v>
      </c>
      <c r="G1498" t="s">
        <v>23</v>
      </c>
      <c r="H1498">
        <v>937</v>
      </c>
      <c r="I1498">
        <v>888</v>
      </c>
      <c r="J1498">
        <v>925</v>
      </c>
      <c r="K1498">
        <v>948</v>
      </c>
      <c r="L1498">
        <v>1011</v>
      </c>
      <c r="M1498">
        <v>1099</v>
      </c>
      <c r="N1498">
        <v>1111</v>
      </c>
      <c r="O1498">
        <v>1055</v>
      </c>
      <c r="P1498">
        <v>908</v>
      </c>
      <c r="Q1498">
        <v>966</v>
      </c>
      <c r="R1498">
        <v>1320</v>
      </c>
      <c r="S1498">
        <v>1065</v>
      </c>
      <c r="T1498">
        <v>891</v>
      </c>
      <c r="U1498">
        <v>920</v>
      </c>
    </row>
    <row r="1499" spans="1:21" x14ac:dyDescent="0.25">
      <c r="A1499">
        <v>8087</v>
      </c>
      <c r="B1499" t="s">
        <v>95</v>
      </c>
      <c r="C1499">
        <v>7</v>
      </c>
      <c r="D1499" t="s">
        <v>8</v>
      </c>
      <c r="E1499">
        <v>500</v>
      </c>
      <c r="F1499" t="s">
        <v>24</v>
      </c>
      <c r="G1499" t="s">
        <v>25</v>
      </c>
      <c r="H1499">
        <v>2763</v>
      </c>
      <c r="I1499">
        <v>2775</v>
      </c>
      <c r="J1499">
        <v>2731</v>
      </c>
      <c r="K1499">
        <v>2529</v>
      </c>
      <c r="L1499">
        <v>2556</v>
      </c>
      <c r="M1499">
        <v>2522</v>
      </c>
      <c r="N1499">
        <v>2366</v>
      </c>
      <c r="O1499">
        <v>2483</v>
      </c>
      <c r="P1499">
        <v>2636</v>
      </c>
      <c r="Q1499">
        <v>2696</v>
      </c>
      <c r="R1499">
        <v>2882</v>
      </c>
      <c r="S1499">
        <v>2925</v>
      </c>
      <c r="T1499">
        <v>3048</v>
      </c>
      <c r="U1499">
        <v>3096</v>
      </c>
    </row>
    <row r="1500" spans="1:21" x14ac:dyDescent="0.25">
      <c r="A1500">
        <v>8087</v>
      </c>
      <c r="B1500" t="s">
        <v>95</v>
      </c>
      <c r="C1500">
        <v>7</v>
      </c>
      <c r="D1500" t="s">
        <v>8</v>
      </c>
      <c r="E1500">
        <v>600</v>
      </c>
      <c r="F1500">
        <v>42</v>
      </c>
      <c r="G1500" t="s">
        <v>26</v>
      </c>
      <c r="H1500">
        <v>484</v>
      </c>
      <c r="I1500">
        <v>439</v>
      </c>
      <c r="J1500">
        <v>415</v>
      </c>
      <c r="K1500">
        <v>403</v>
      </c>
      <c r="L1500">
        <v>409</v>
      </c>
      <c r="M1500">
        <v>402</v>
      </c>
      <c r="N1500">
        <v>387</v>
      </c>
      <c r="O1500">
        <v>397</v>
      </c>
      <c r="P1500">
        <v>375</v>
      </c>
      <c r="Q1500">
        <v>386</v>
      </c>
      <c r="R1500">
        <v>410</v>
      </c>
      <c r="S1500">
        <v>425</v>
      </c>
      <c r="T1500">
        <v>425</v>
      </c>
      <c r="U1500">
        <v>473</v>
      </c>
    </row>
    <row r="1501" spans="1:21" x14ac:dyDescent="0.25">
      <c r="A1501">
        <v>8087</v>
      </c>
      <c r="B1501" t="s">
        <v>95</v>
      </c>
      <c r="C1501">
        <v>7</v>
      </c>
      <c r="D1501" t="s">
        <v>8</v>
      </c>
      <c r="E1501">
        <v>700</v>
      </c>
      <c r="F1501" t="s">
        <v>27</v>
      </c>
      <c r="G1501" t="s">
        <v>28</v>
      </c>
      <c r="H1501">
        <v>1322</v>
      </c>
      <c r="I1501">
        <v>1305</v>
      </c>
      <c r="J1501">
        <v>1560</v>
      </c>
      <c r="K1501">
        <v>1482</v>
      </c>
      <c r="L1501">
        <v>1404</v>
      </c>
      <c r="M1501">
        <v>1419</v>
      </c>
      <c r="N1501">
        <v>1417</v>
      </c>
      <c r="O1501">
        <v>1355</v>
      </c>
      <c r="P1501">
        <v>1305</v>
      </c>
      <c r="Q1501">
        <v>1213</v>
      </c>
      <c r="R1501">
        <v>1274</v>
      </c>
      <c r="S1501">
        <v>1325</v>
      </c>
      <c r="T1501">
        <v>1328</v>
      </c>
      <c r="U1501">
        <v>1360</v>
      </c>
    </row>
    <row r="1502" spans="1:21" x14ac:dyDescent="0.25">
      <c r="A1502">
        <v>8087</v>
      </c>
      <c r="B1502" t="s">
        <v>95</v>
      </c>
      <c r="C1502">
        <v>7</v>
      </c>
      <c r="D1502" t="s">
        <v>8</v>
      </c>
      <c r="E1502">
        <v>800</v>
      </c>
      <c r="F1502" t="s">
        <v>29</v>
      </c>
      <c r="G1502" t="s">
        <v>30</v>
      </c>
      <c r="H1502">
        <v>404</v>
      </c>
      <c r="I1502">
        <v>459</v>
      </c>
      <c r="J1502">
        <v>515</v>
      </c>
      <c r="K1502">
        <v>412</v>
      </c>
      <c r="L1502">
        <v>435</v>
      </c>
      <c r="M1502">
        <v>477</v>
      </c>
      <c r="N1502">
        <v>522</v>
      </c>
      <c r="O1502">
        <v>469</v>
      </c>
      <c r="P1502">
        <v>438</v>
      </c>
      <c r="Q1502">
        <v>401</v>
      </c>
      <c r="R1502">
        <v>378</v>
      </c>
      <c r="S1502">
        <v>454</v>
      </c>
      <c r="T1502">
        <v>461</v>
      </c>
      <c r="U1502">
        <v>488</v>
      </c>
    </row>
    <row r="1503" spans="1:21" x14ac:dyDescent="0.25">
      <c r="A1503">
        <v>8087</v>
      </c>
      <c r="B1503" t="s">
        <v>95</v>
      </c>
      <c r="C1503">
        <v>7</v>
      </c>
      <c r="D1503" t="s">
        <v>8</v>
      </c>
      <c r="E1503">
        <v>900</v>
      </c>
      <c r="F1503">
        <v>51</v>
      </c>
      <c r="G1503" t="s">
        <v>31</v>
      </c>
      <c r="H1503">
        <v>185</v>
      </c>
      <c r="I1503">
        <v>195</v>
      </c>
      <c r="J1503">
        <v>208</v>
      </c>
      <c r="K1503">
        <v>207</v>
      </c>
      <c r="L1503">
        <v>231</v>
      </c>
      <c r="M1503">
        <v>239</v>
      </c>
      <c r="N1503">
        <v>259</v>
      </c>
      <c r="O1503">
        <v>268</v>
      </c>
      <c r="P1503">
        <v>300</v>
      </c>
      <c r="Q1503">
        <v>307</v>
      </c>
      <c r="R1503">
        <v>311</v>
      </c>
      <c r="S1503">
        <v>313</v>
      </c>
      <c r="T1503">
        <v>318</v>
      </c>
      <c r="U1503">
        <v>328</v>
      </c>
    </row>
    <row r="1504" spans="1:21" x14ac:dyDescent="0.25">
      <c r="A1504">
        <v>8087</v>
      </c>
      <c r="B1504" t="s">
        <v>95</v>
      </c>
      <c r="C1504">
        <v>7</v>
      </c>
      <c r="D1504" t="s">
        <v>8</v>
      </c>
      <c r="E1504">
        <v>1000</v>
      </c>
      <c r="F1504" t="s">
        <v>16</v>
      </c>
      <c r="G1504" t="s">
        <v>32</v>
      </c>
      <c r="H1504">
        <v>452</v>
      </c>
      <c r="I1504">
        <v>417</v>
      </c>
      <c r="J1504">
        <v>434</v>
      </c>
      <c r="K1504">
        <v>465</v>
      </c>
      <c r="L1504">
        <v>454</v>
      </c>
      <c r="M1504">
        <v>439</v>
      </c>
      <c r="N1504">
        <v>470</v>
      </c>
      <c r="O1504">
        <v>553</v>
      </c>
      <c r="P1504">
        <v>629</v>
      </c>
      <c r="Q1504">
        <v>571</v>
      </c>
      <c r="R1504">
        <v>552</v>
      </c>
      <c r="S1504">
        <v>600</v>
      </c>
      <c r="T1504">
        <v>600</v>
      </c>
      <c r="U1504">
        <v>596</v>
      </c>
    </row>
    <row r="1505" spans="1:21" x14ac:dyDescent="0.25">
      <c r="A1505">
        <v>8087</v>
      </c>
      <c r="B1505" t="s">
        <v>95</v>
      </c>
      <c r="C1505">
        <v>7</v>
      </c>
      <c r="D1505" t="s">
        <v>8</v>
      </c>
      <c r="E1505">
        <v>1100</v>
      </c>
      <c r="F1505">
        <v>53</v>
      </c>
      <c r="G1505" t="s">
        <v>33</v>
      </c>
      <c r="H1505">
        <v>379</v>
      </c>
      <c r="I1505">
        <v>399</v>
      </c>
      <c r="J1505">
        <v>402</v>
      </c>
      <c r="K1505">
        <v>458</v>
      </c>
      <c r="L1505">
        <v>488</v>
      </c>
      <c r="M1505">
        <v>502</v>
      </c>
      <c r="N1505">
        <v>524</v>
      </c>
      <c r="O1505">
        <v>492</v>
      </c>
      <c r="P1505">
        <v>435</v>
      </c>
      <c r="Q1505">
        <v>468</v>
      </c>
      <c r="R1505">
        <v>470</v>
      </c>
      <c r="S1505">
        <v>481</v>
      </c>
      <c r="T1505">
        <v>524</v>
      </c>
      <c r="U1505">
        <v>528</v>
      </c>
    </row>
    <row r="1506" spans="1:21" x14ac:dyDescent="0.25">
      <c r="A1506">
        <v>8087</v>
      </c>
      <c r="B1506" t="s">
        <v>95</v>
      </c>
      <c r="C1506">
        <v>7</v>
      </c>
      <c r="D1506" t="s">
        <v>8</v>
      </c>
      <c r="E1506">
        <v>1200</v>
      </c>
      <c r="F1506">
        <v>54</v>
      </c>
      <c r="G1506" t="s">
        <v>34</v>
      </c>
      <c r="H1506">
        <v>311</v>
      </c>
      <c r="I1506">
        <v>310</v>
      </c>
      <c r="J1506">
        <v>314</v>
      </c>
      <c r="K1506" t="s">
        <v>49</v>
      </c>
      <c r="L1506">
        <v>332</v>
      </c>
      <c r="M1506" t="s">
        <v>49</v>
      </c>
      <c r="N1506" t="s">
        <v>49</v>
      </c>
      <c r="O1506" t="s">
        <v>49</v>
      </c>
      <c r="P1506" t="s">
        <v>49</v>
      </c>
      <c r="Q1506" t="s">
        <v>49</v>
      </c>
      <c r="R1506" t="s">
        <v>49</v>
      </c>
      <c r="S1506" t="s">
        <v>49</v>
      </c>
      <c r="T1506" t="s">
        <v>49</v>
      </c>
      <c r="U1506">
        <v>335</v>
      </c>
    </row>
    <row r="1507" spans="1:21" x14ac:dyDescent="0.25">
      <c r="A1507">
        <v>8087</v>
      </c>
      <c r="B1507" t="s">
        <v>95</v>
      </c>
      <c r="C1507">
        <v>7</v>
      </c>
      <c r="D1507" t="s">
        <v>8</v>
      </c>
      <c r="E1507">
        <v>1300</v>
      </c>
      <c r="F1507">
        <v>55</v>
      </c>
      <c r="G1507" t="s">
        <v>35</v>
      </c>
      <c r="H1507">
        <v>0</v>
      </c>
      <c r="I1507">
        <v>0</v>
      </c>
      <c r="J1507">
        <v>0</v>
      </c>
      <c r="K1507" t="s">
        <v>49</v>
      </c>
      <c r="L1507" t="s">
        <v>53</v>
      </c>
      <c r="M1507" t="s">
        <v>49</v>
      </c>
      <c r="N1507" t="s">
        <v>49</v>
      </c>
      <c r="O1507" t="s">
        <v>49</v>
      </c>
      <c r="P1507" t="s">
        <v>49</v>
      </c>
      <c r="Q1507" t="s">
        <v>49</v>
      </c>
      <c r="R1507" t="s">
        <v>49</v>
      </c>
      <c r="S1507" t="s">
        <v>49</v>
      </c>
      <c r="T1507" t="s">
        <v>49</v>
      </c>
      <c r="U1507">
        <v>13</v>
      </c>
    </row>
    <row r="1508" spans="1:21" x14ac:dyDescent="0.25">
      <c r="A1508">
        <v>8087</v>
      </c>
      <c r="B1508" t="s">
        <v>95</v>
      </c>
      <c r="C1508">
        <v>7</v>
      </c>
      <c r="D1508" t="s">
        <v>8</v>
      </c>
      <c r="E1508">
        <v>1400</v>
      </c>
      <c r="F1508">
        <v>56</v>
      </c>
      <c r="G1508" t="s">
        <v>36</v>
      </c>
      <c r="H1508">
        <v>452</v>
      </c>
      <c r="I1508">
        <v>415</v>
      </c>
      <c r="J1508">
        <v>449</v>
      </c>
      <c r="K1508">
        <v>501</v>
      </c>
      <c r="L1508">
        <v>546</v>
      </c>
      <c r="M1508">
        <v>573</v>
      </c>
      <c r="N1508">
        <v>658</v>
      </c>
      <c r="O1508">
        <v>644</v>
      </c>
      <c r="P1508">
        <v>602</v>
      </c>
      <c r="Q1508">
        <v>542</v>
      </c>
      <c r="R1508">
        <v>533</v>
      </c>
      <c r="S1508">
        <v>586</v>
      </c>
      <c r="T1508">
        <v>626</v>
      </c>
      <c r="U1508">
        <v>707</v>
      </c>
    </row>
    <row r="1509" spans="1:21" x14ac:dyDescent="0.25">
      <c r="A1509">
        <v>8087</v>
      </c>
      <c r="B1509" t="s">
        <v>95</v>
      </c>
      <c r="C1509">
        <v>7</v>
      </c>
      <c r="D1509" t="s">
        <v>8</v>
      </c>
      <c r="E1509">
        <v>1500</v>
      </c>
      <c r="F1509">
        <v>61</v>
      </c>
      <c r="G1509" t="s">
        <v>37</v>
      </c>
      <c r="H1509" t="s">
        <v>49</v>
      </c>
      <c r="I1509" t="s">
        <v>49</v>
      </c>
      <c r="J1509">
        <v>31</v>
      </c>
      <c r="K1509">
        <v>33</v>
      </c>
      <c r="L1509" t="s">
        <v>49</v>
      </c>
      <c r="M1509" t="s">
        <v>49</v>
      </c>
      <c r="N1509" t="s">
        <v>49</v>
      </c>
      <c r="O1509">
        <v>30</v>
      </c>
      <c r="P1509">
        <v>34</v>
      </c>
      <c r="Q1509">
        <v>32</v>
      </c>
      <c r="R1509" t="s">
        <v>49</v>
      </c>
      <c r="S1509" t="s">
        <v>49</v>
      </c>
      <c r="T1509" t="s">
        <v>49</v>
      </c>
      <c r="U1509" t="s">
        <v>49</v>
      </c>
    </row>
    <row r="1510" spans="1:21" x14ac:dyDescent="0.25">
      <c r="A1510">
        <v>8087</v>
      </c>
      <c r="B1510" t="s">
        <v>95</v>
      </c>
      <c r="C1510">
        <v>7</v>
      </c>
      <c r="D1510" t="s">
        <v>8</v>
      </c>
      <c r="E1510">
        <v>1600</v>
      </c>
      <c r="F1510">
        <v>62</v>
      </c>
      <c r="G1510" t="s">
        <v>38</v>
      </c>
      <c r="H1510" t="s">
        <v>49</v>
      </c>
      <c r="I1510" t="s">
        <v>49</v>
      </c>
      <c r="J1510" t="s">
        <v>49</v>
      </c>
      <c r="K1510">
        <v>1370</v>
      </c>
      <c r="L1510" t="s">
        <v>49</v>
      </c>
      <c r="M1510" t="s">
        <v>49</v>
      </c>
      <c r="N1510" t="s">
        <v>49</v>
      </c>
      <c r="O1510">
        <v>1201</v>
      </c>
      <c r="P1510">
        <v>1308</v>
      </c>
      <c r="Q1510">
        <v>1367</v>
      </c>
      <c r="R1510" t="s">
        <v>49</v>
      </c>
      <c r="S1510" t="s">
        <v>49</v>
      </c>
      <c r="T1510" t="s">
        <v>49</v>
      </c>
      <c r="U1510" t="s">
        <v>49</v>
      </c>
    </row>
    <row r="1511" spans="1:21" x14ac:dyDescent="0.25">
      <c r="A1511">
        <v>8087</v>
      </c>
      <c r="B1511" t="s">
        <v>95</v>
      </c>
      <c r="C1511">
        <v>7</v>
      </c>
      <c r="D1511" t="s">
        <v>8</v>
      </c>
      <c r="E1511">
        <v>1700</v>
      </c>
      <c r="F1511">
        <v>71</v>
      </c>
      <c r="G1511" t="s">
        <v>39</v>
      </c>
      <c r="H1511">
        <v>105</v>
      </c>
      <c r="I1511">
        <v>133</v>
      </c>
      <c r="J1511">
        <v>126</v>
      </c>
      <c r="K1511">
        <v>130</v>
      </c>
      <c r="L1511">
        <v>138</v>
      </c>
      <c r="M1511">
        <v>150</v>
      </c>
      <c r="N1511">
        <v>158</v>
      </c>
      <c r="O1511">
        <v>149</v>
      </c>
      <c r="P1511">
        <v>140</v>
      </c>
      <c r="Q1511">
        <v>142</v>
      </c>
      <c r="R1511">
        <v>144</v>
      </c>
      <c r="S1511">
        <v>161</v>
      </c>
      <c r="T1511">
        <v>151</v>
      </c>
      <c r="U1511">
        <v>161</v>
      </c>
    </row>
    <row r="1512" spans="1:21" x14ac:dyDescent="0.25">
      <c r="A1512">
        <v>8087</v>
      </c>
      <c r="B1512" t="s">
        <v>95</v>
      </c>
      <c r="C1512">
        <v>7</v>
      </c>
      <c r="D1512" t="s">
        <v>8</v>
      </c>
      <c r="E1512">
        <v>1800</v>
      </c>
      <c r="F1512">
        <v>72</v>
      </c>
      <c r="G1512" t="s">
        <v>40</v>
      </c>
      <c r="H1512">
        <v>773</v>
      </c>
      <c r="I1512">
        <v>768</v>
      </c>
      <c r="J1512">
        <v>799</v>
      </c>
      <c r="K1512">
        <v>851</v>
      </c>
      <c r="L1512">
        <v>852</v>
      </c>
      <c r="M1512">
        <v>864</v>
      </c>
      <c r="N1512">
        <v>860</v>
      </c>
      <c r="O1512">
        <v>842</v>
      </c>
      <c r="P1512">
        <v>829</v>
      </c>
      <c r="Q1512">
        <v>810</v>
      </c>
      <c r="R1512">
        <v>854</v>
      </c>
      <c r="S1512">
        <v>927</v>
      </c>
      <c r="T1512">
        <v>981</v>
      </c>
      <c r="U1512">
        <v>970</v>
      </c>
    </row>
    <row r="1513" spans="1:21" x14ac:dyDescent="0.25">
      <c r="A1513">
        <v>8087</v>
      </c>
      <c r="B1513" t="s">
        <v>95</v>
      </c>
      <c r="C1513">
        <v>7</v>
      </c>
      <c r="D1513" t="s">
        <v>8</v>
      </c>
      <c r="E1513">
        <v>1900</v>
      </c>
      <c r="F1513">
        <v>81</v>
      </c>
      <c r="G1513" t="s">
        <v>41</v>
      </c>
      <c r="H1513">
        <v>667</v>
      </c>
      <c r="I1513">
        <v>717</v>
      </c>
      <c r="J1513">
        <v>725</v>
      </c>
      <c r="K1513">
        <v>693</v>
      </c>
      <c r="L1513">
        <v>736</v>
      </c>
      <c r="M1513">
        <v>719</v>
      </c>
      <c r="N1513">
        <v>702</v>
      </c>
      <c r="O1513">
        <v>679</v>
      </c>
      <c r="P1513">
        <v>637</v>
      </c>
      <c r="Q1513">
        <v>632</v>
      </c>
      <c r="R1513">
        <v>669</v>
      </c>
      <c r="S1513">
        <v>690</v>
      </c>
      <c r="T1513">
        <v>712</v>
      </c>
      <c r="U1513">
        <v>728</v>
      </c>
    </row>
    <row r="1514" spans="1:21" x14ac:dyDescent="0.25">
      <c r="A1514">
        <v>8087</v>
      </c>
      <c r="B1514" t="s">
        <v>95</v>
      </c>
      <c r="C1514">
        <v>7</v>
      </c>
      <c r="D1514" t="s">
        <v>8</v>
      </c>
      <c r="E1514">
        <v>2000</v>
      </c>
      <c r="F1514" t="s">
        <v>9</v>
      </c>
      <c r="G1514" t="s">
        <v>42</v>
      </c>
      <c r="H1514">
        <v>2423</v>
      </c>
      <c r="I1514">
        <v>2388</v>
      </c>
      <c r="J1514">
        <v>2393</v>
      </c>
      <c r="K1514">
        <v>2500</v>
      </c>
      <c r="L1514">
        <v>2541</v>
      </c>
      <c r="M1514">
        <v>2519</v>
      </c>
      <c r="N1514">
        <v>2498</v>
      </c>
      <c r="O1514">
        <v>2497</v>
      </c>
      <c r="P1514">
        <v>2514</v>
      </c>
      <c r="Q1514">
        <v>2465</v>
      </c>
      <c r="R1514">
        <v>2452</v>
      </c>
      <c r="S1514">
        <v>2410</v>
      </c>
      <c r="T1514">
        <v>2367</v>
      </c>
      <c r="U1514">
        <v>2354</v>
      </c>
    </row>
    <row r="1515" spans="1:21" x14ac:dyDescent="0.25">
      <c r="A1515">
        <v>8087</v>
      </c>
      <c r="B1515" t="s">
        <v>95</v>
      </c>
      <c r="C1515">
        <v>7</v>
      </c>
      <c r="D1515" t="s">
        <v>8</v>
      </c>
      <c r="E1515">
        <v>2001</v>
      </c>
      <c r="F1515" t="s">
        <v>9</v>
      </c>
      <c r="G1515" t="s">
        <v>43</v>
      </c>
      <c r="H1515">
        <v>136</v>
      </c>
      <c r="I1515">
        <v>141</v>
      </c>
      <c r="J1515">
        <v>141</v>
      </c>
      <c r="K1515">
        <v>143</v>
      </c>
      <c r="L1515">
        <v>146</v>
      </c>
      <c r="M1515">
        <v>145</v>
      </c>
      <c r="N1515">
        <v>143</v>
      </c>
      <c r="O1515">
        <v>147</v>
      </c>
      <c r="P1515">
        <v>147</v>
      </c>
      <c r="Q1515">
        <v>137</v>
      </c>
      <c r="R1515">
        <v>135</v>
      </c>
      <c r="S1515">
        <v>127</v>
      </c>
      <c r="T1515">
        <v>120</v>
      </c>
      <c r="U1515">
        <v>116</v>
      </c>
    </row>
    <row r="1516" spans="1:21" x14ac:dyDescent="0.25">
      <c r="A1516">
        <v>8087</v>
      </c>
      <c r="B1516" t="s">
        <v>95</v>
      </c>
      <c r="C1516">
        <v>7</v>
      </c>
      <c r="D1516" t="s">
        <v>8</v>
      </c>
      <c r="E1516">
        <v>2002</v>
      </c>
      <c r="F1516" t="s">
        <v>9</v>
      </c>
      <c r="G1516" t="s">
        <v>44</v>
      </c>
      <c r="H1516">
        <v>76</v>
      </c>
      <c r="I1516">
        <v>77</v>
      </c>
      <c r="J1516">
        <v>78</v>
      </c>
      <c r="K1516">
        <v>74</v>
      </c>
      <c r="L1516">
        <v>66</v>
      </c>
      <c r="M1516">
        <v>67</v>
      </c>
      <c r="N1516">
        <v>69</v>
      </c>
      <c r="O1516">
        <v>70</v>
      </c>
      <c r="P1516">
        <v>72</v>
      </c>
      <c r="Q1516">
        <v>76</v>
      </c>
      <c r="R1516">
        <v>77</v>
      </c>
      <c r="S1516">
        <v>74</v>
      </c>
      <c r="T1516">
        <v>74</v>
      </c>
      <c r="U1516">
        <v>74</v>
      </c>
    </row>
    <row r="1517" spans="1:21" x14ac:dyDescent="0.25">
      <c r="A1517">
        <v>8087</v>
      </c>
      <c r="B1517" t="s">
        <v>95</v>
      </c>
      <c r="C1517">
        <v>7</v>
      </c>
      <c r="D1517" t="s">
        <v>8</v>
      </c>
      <c r="E1517">
        <v>2010</v>
      </c>
      <c r="F1517" t="s">
        <v>9</v>
      </c>
      <c r="G1517" t="s">
        <v>45</v>
      </c>
      <c r="H1517">
        <v>2211</v>
      </c>
      <c r="I1517">
        <v>2170</v>
      </c>
      <c r="J1517">
        <v>2174</v>
      </c>
      <c r="K1517">
        <v>2283</v>
      </c>
      <c r="L1517">
        <v>2329</v>
      </c>
      <c r="M1517">
        <v>2307</v>
      </c>
      <c r="N1517">
        <v>2286</v>
      </c>
      <c r="O1517">
        <v>2280</v>
      </c>
      <c r="P1517">
        <v>2295</v>
      </c>
      <c r="Q1517">
        <v>2252</v>
      </c>
      <c r="R1517">
        <v>2240</v>
      </c>
      <c r="S1517">
        <v>2209</v>
      </c>
      <c r="T1517">
        <v>2173</v>
      </c>
      <c r="U1517">
        <v>2164</v>
      </c>
    </row>
    <row r="1518" spans="1:21" x14ac:dyDescent="0.25">
      <c r="A1518">
        <v>8087</v>
      </c>
      <c r="B1518" t="s">
        <v>95</v>
      </c>
      <c r="C1518">
        <v>7</v>
      </c>
      <c r="D1518" t="s">
        <v>8</v>
      </c>
      <c r="E1518">
        <v>2011</v>
      </c>
      <c r="F1518" t="s">
        <v>9</v>
      </c>
      <c r="G1518" t="s">
        <v>46</v>
      </c>
      <c r="H1518">
        <v>531</v>
      </c>
      <c r="I1518">
        <v>473</v>
      </c>
      <c r="J1518">
        <v>442</v>
      </c>
      <c r="K1518">
        <v>458</v>
      </c>
      <c r="L1518">
        <v>493</v>
      </c>
      <c r="M1518">
        <v>490</v>
      </c>
      <c r="N1518">
        <v>490</v>
      </c>
      <c r="O1518">
        <v>491</v>
      </c>
      <c r="P1518">
        <v>493</v>
      </c>
      <c r="Q1518">
        <v>473</v>
      </c>
      <c r="R1518">
        <v>481</v>
      </c>
      <c r="S1518">
        <v>481</v>
      </c>
      <c r="T1518">
        <v>463</v>
      </c>
      <c r="U1518">
        <v>452</v>
      </c>
    </row>
    <row r="1519" spans="1:21" x14ac:dyDescent="0.25">
      <c r="A1519">
        <v>8087</v>
      </c>
      <c r="B1519" t="s">
        <v>95</v>
      </c>
      <c r="C1519">
        <v>7</v>
      </c>
      <c r="D1519" t="s">
        <v>8</v>
      </c>
      <c r="E1519">
        <v>2012</v>
      </c>
      <c r="F1519" t="s">
        <v>9</v>
      </c>
      <c r="G1519" t="s">
        <v>47</v>
      </c>
      <c r="H1519">
        <v>1680</v>
      </c>
      <c r="I1519">
        <v>1697</v>
      </c>
      <c r="J1519">
        <v>1732</v>
      </c>
      <c r="K1519">
        <v>1825</v>
      </c>
      <c r="L1519">
        <v>1836</v>
      </c>
      <c r="M1519">
        <v>1817</v>
      </c>
      <c r="N1519">
        <v>1796</v>
      </c>
      <c r="O1519">
        <v>1789</v>
      </c>
      <c r="P1519">
        <v>1802</v>
      </c>
      <c r="Q1519">
        <v>1779</v>
      </c>
      <c r="R1519">
        <v>1759</v>
      </c>
      <c r="S1519">
        <v>1728</v>
      </c>
      <c r="T1519">
        <v>1710</v>
      </c>
      <c r="U1519">
        <v>1712</v>
      </c>
    </row>
    <row r="1520" spans="1:21" x14ac:dyDescent="0.25">
      <c r="A1520">
        <v>8089</v>
      </c>
      <c r="B1520" t="s">
        <v>96</v>
      </c>
      <c r="C1520">
        <v>7</v>
      </c>
      <c r="D1520" t="s">
        <v>8</v>
      </c>
      <c r="E1520">
        <v>10</v>
      </c>
      <c r="F1520" t="s">
        <v>9</v>
      </c>
      <c r="G1520" t="s">
        <v>10</v>
      </c>
      <c r="H1520">
        <v>10002</v>
      </c>
      <c r="I1520">
        <v>9972</v>
      </c>
      <c r="J1520">
        <v>9968</v>
      </c>
      <c r="K1520">
        <v>9911</v>
      </c>
      <c r="L1520">
        <v>9833</v>
      </c>
      <c r="M1520">
        <v>9601</v>
      </c>
      <c r="N1520">
        <v>9707</v>
      </c>
      <c r="O1520">
        <v>9498</v>
      </c>
      <c r="P1520">
        <v>9553</v>
      </c>
      <c r="Q1520">
        <v>9506</v>
      </c>
      <c r="R1520">
        <v>9460</v>
      </c>
      <c r="S1520">
        <v>9260</v>
      </c>
      <c r="T1520">
        <v>9277</v>
      </c>
      <c r="U1520">
        <v>9102</v>
      </c>
    </row>
    <row r="1521" spans="1:21" x14ac:dyDescent="0.25">
      <c r="A1521">
        <v>8089</v>
      </c>
      <c r="B1521" t="s">
        <v>96</v>
      </c>
      <c r="C1521">
        <v>7</v>
      </c>
      <c r="D1521" t="s">
        <v>8</v>
      </c>
      <c r="E1521">
        <v>20</v>
      </c>
      <c r="F1521" t="s">
        <v>9</v>
      </c>
      <c r="G1521" t="s">
        <v>11</v>
      </c>
      <c r="H1521">
        <v>7627</v>
      </c>
      <c r="I1521">
        <v>7620</v>
      </c>
      <c r="J1521">
        <v>7574</v>
      </c>
      <c r="K1521">
        <v>7504</v>
      </c>
      <c r="L1521">
        <v>7382</v>
      </c>
      <c r="M1521">
        <v>7153</v>
      </c>
      <c r="N1521">
        <v>7076</v>
      </c>
      <c r="O1521">
        <v>6983</v>
      </c>
      <c r="P1521">
        <v>6922</v>
      </c>
      <c r="Q1521">
        <v>6845</v>
      </c>
      <c r="R1521">
        <v>6730</v>
      </c>
      <c r="S1521">
        <v>6640</v>
      </c>
      <c r="T1521">
        <v>6756</v>
      </c>
      <c r="U1521">
        <v>6552</v>
      </c>
    </row>
    <row r="1522" spans="1:21" x14ac:dyDescent="0.25">
      <c r="A1522">
        <v>8089</v>
      </c>
      <c r="B1522" t="s">
        <v>96</v>
      </c>
      <c r="C1522">
        <v>7</v>
      </c>
      <c r="D1522" t="s">
        <v>8</v>
      </c>
      <c r="E1522">
        <v>40</v>
      </c>
      <c r="F1522" t="s">
        <v>9</v>
      </c>
      <c r="G1522" t="s">
        <v>12</v>
      </c>
      <c r="H1522">
        <v>2375</v>
      </c>
      <c r="I1522">
        <v>2352</v>
      </c>
      <c r="J1522">
        <v>2394</v>
      </c>
      <c r="K1522">
        <v>2407</v>
      </c>
      <c r="L1522">
        <v>2451</v>
      </c>
      <c r="M1522">
        <v>2448</v>
      </c>
      <c r="N1522">
        <v>2631</v>
      </c>
      <c r="O1522">
        <v>2515</v>
      </c>
      <c r="P1522">
        <v>2631</v>
      </c>
      <c r="Q1522">
        <v>2661</v>
      </c>
      <c r="R1522">
        <v>2730</v>
      </c>
      <c r="S1522">
        <v>2620</v>
      </c>
      <c r="T1522">
        <v>2521</v>
      </c>
      <c r="U1522">
        <v>2550</v>
      </c>
    </row>
    <row r="1523" spans="1:21" x14ac:dyDescent="0.25">
      <c r="A1523">
        <v>8089</v>
      </c>
      <c r="B1523" t="s">
        <v>96</v>
      </c>
      <c r="C1523">
        <v>7</v>
      </c>
      <c r="D1523" t="s">
        <v>8</v>
      </c>
      <c r="E1523">
        <v>50</v>
      </c>
      <c r="F1523" t="s">
        <v>9</v>
      </c>
      <c r="G1523" t="s">
        <v>13</v>
      </c>
      <c r="H1523">
        <v>495</v>
      </c>
      <c r="I1523">
        <v>491</v>
      </c>
      <c r="J1523">
        <v>478</v>
      </c>
      <c r="K1523">
        <v>459</v>
      </c>
      <c r="L1523">
        <v>452</v>
      </c>
      <c r="M1523">
        <v>445</v>
      </c>
      <c r="N1523">
        <v>532</v>
      </c>
      <c r="O1523">
        <v>518</v>
      </c>
      <c r="P1523">
        <v>507</v>
      </c>
      <c r="Q1523">
        <v>508</v>
      </c>
      <c r="R1523">
        <v>510</v>
      </c>
      <c r="S1523">
        <v>496</v>
      </c>
      <c r="T1523">
        <v>493</v>
      </c>
      <c r="U1523">
        <v>484</v>
      </c>
    </row>
    <row r="1524" spans="1:21" x14ac:dyDescent="0.25">
      <c r="A1524">
        <v>8089</v>
      </c>
      <c r="B1524" t="s">
        <v>96</v>
      </c>
      <c r="C1524">
        <v>7</v>
      </c>
      <c r="D1524" t="s">
        <v>8</v>
      </c>
      <c r="E1524">
        <v>60</v>
      </c>
      <c r="F1524" t="s">
        <v>9</v>
      </c>
      <c r="G1524" t="s">
        <v>14</v>
      </c>
      <c r="H1524">
        <v>1880</v>
      </c>
      <c r="I1524">
        <v>1861</v>
      </c>
      <c r="J1524">
        <v>1916</v>
      </c>
      <c r="K1524">
        <v>1948</v>
      </c>
      <c r="L1524">
        <v>1999</v>
      </c>
      <c r="M1524">
        <v>2003</v>
      </c>
      <c r="N1524">
        <v>2099</v>
      </c>
      <c r="O1524">
        <v>1997</v>
      </c>
      <c r="P1524">
        <v>2124</v>
      </c>
      <c r="Q1524">
        <v>2153</v>
      </c>
      <c r="R1524">
        <v>2220</v>
      </c>
      <c r="S1524">
        <v>2124</v>
      </c>
      <c r="T1524">
        <v>2028</v>
      </c>
      <c r="U1524">
        <v>2066</v>
      </c>
    </row>
    <row r="1525" spans="1:21" x14ac:dyDescent="0.25">
      <c r="A1525">
        <v>8089</v>
      </c>
      <c r="B1525" t="s">
        <v>96</v>
      </c>
      <c r="C1525">
        <v>7</v>
      </c>
      <c r="D1525" t="s">
        <v>8</v>
      </c>
      <c r="E1525">
        <v>70</v>
      </c>
      <c r="F1525" t="s">
        <v>15</v>
      </c>
      <c r="G1525" t="s">
        <v>16</v>
      </c>
      <c r="H1525">
        <v>687</v>
      </c>
      <c r="I1525">
        <v>641</v>
      </c>
      <c r="J1525">
        <v>667</v>
      </c>
      <c r="K1525">
        <v>642</v>
      </c>
      <c r="L1525">
        <v>643</v>
      </c>
      <c r="M1525">
        <v>643</v>
      </c>
      <c r="N1525">
        <v>710</v>
      </c>
      <c r="O1525">
        <v>710</v>
      </c>
      <c r="P1525">
        <v>698</v>
      </c>
      <c r="Q1525">
        <v>714</v>
      </c>
      <c r="R1525">
        <v>710</v>
      </c>
      <c r="S1525">
        <v>702</v>
      </c>
      <c r="T1525">
        <v>713</v>
      </c>
      <c r="U1525">
        <v>690</v>
      </c>
    </row>
    <row r="1526" spans="1:21" x14ac:dyDescent="0.25">
      <c r="A1526">
        <v>8089</v>
      </c>
      <c r="B1526" t="s">
        <v>96</v>
      </c>
      <c r="C1526">
        <v>7</v>
      </c>
      <c r="D1526" t="s">
        <v>8</v>
      </c>
      <c r="E1526">
        <v>80</v>
      </c>
      <c r="F1526" t="s">
        <v>9</v>
      </c>
      <c r="G1526" t="s">
        <v>17</v>
      </c>
      <c r="H1526">
        <v>9315</v>
      </c>
      <c r="I1526">
        <v>9331</v>
      </c>
      <c r="J1526">
        <v>9301</v>
      </c>
      <c r="K1526">
        <v>9269</v>
      </c>
      <c r="L1526">
        <v>9190</v>
      </c>
      <c r="M1526">
        <v>8958</v>
      </c>
      <c r="N1526">
        <v>8997</v>
      </c>
      <c r="O1526">
        <v>8788</v>
      </c>
      <c r="P1526">
        <v>8855</v>
      </c>
      <c r="Q1526">
        <v>8792</v>
      </c>
      <c r="R1526">
        <v>8750</v>
      </c>
      <c r="S1526">
        <v>8558</v>
      </c>
      <c r="T1526">
        <v>8564</v>
      </c>
      <c r="U1526">
        <v>8412</v>
      </c>
    </row>
    <row r="1527" spans="1:21" x14ac:dyDescent="0.25">
      <c r="A1527">
        <v>8089</v>
      </c>
      <c r="B1527" t="s">
        <v>96</v>
      </c>
      <c r="C1527">
        <v>7</v>
      </c>
      <c r="D1527" t="s">
        <v>8</v>
      </c>
      <c r="E1527">
        <v>90</v>
      </c>
      <c r="F1527" t="s">
        <v>9</v>
      </c>
      <c r="G1527" t="s">
        <v>18</v>
      </c>
      <c r="H1527">
        <v>7254</v>
      </c>
      <c r="I1527">
        <v>7224</v>
      </c>
      <c r="J1527">
        <v>7211</v>
      </c>
      <c r="K1527">
        <v>7226</v>
      </c>
      <c r="L1527">
        <v>7150</v>
      </c>
      <c r="M1527">
        <v>6983</v>
      </c>
      <c r="N1527">
        <v>7054</v>
      </c>
      <c r="O1527">
        <v>6854</v>
      </c>
      <c r="P1527">
        <v>6876</v>
      </c>
      <c r="Q1527">
        <v>6841</v>
      </c>
      <c r="R1527">
        <v>6879</v>
      </c>
      <c r="S1527">
        <v>6678</v>
      </c>
      <c r="T1527">
        <v>6677</v>
      </c>
      <c r="U1527">
        <v>6524</v>
      </c>
    </row>
    <row r="1528" spans="1:21" x14ac:dyDescent="0.25">
      <c r="A1528">
        <v>8089</v>
      </c>
      <c r="B1528" t="s">
        <v>96</v>
      </c>
      <c r="C1528">
        <v>7</v>
      </c>
      <c r="D1528" t="s">
        <v>8</v>
      </c>
      <c r="E1528">
        <v>100</v>
      </c>
      <c r="F1528" t="s">
        <v>19</v>
      </c>
      <c r="G1528" t="s">
        <v>20</v>
      </c>
      <c r="H1528">
        <v>112</v>
      </c>
      <c r="I1528">
        <v>113</v>
      </c>
      <c r="J1528" t="s">
        <v>49</v>
      </c>
      <c r="K1528" t="s">
        <v>49</v>
      </c>
      <c r="L1528">
        <v>85</v>
      </c>
      <c r="M1528">
        <v>88</v>
      </c>
      <c r="N1528">
        <v>106</v>
      </c>
      <c r="O1528" t="s">
        <v>49</v>
      </c>
      <c r="P1528" t="s">
        <v>49</v>
      </c>
      <c r="Q1528" t="s">
        <v>49</v>
      </c>
      <c r="R1528" t="s">
        <v>49</v>
      </c>
      <c r="S1528" t="s">
        <v>49</v>
      </c>
      <c r="T1528" t="s">
        <v>49</v>
      </c>
      <c r="U1528">
        <v>143</v>
      </c>
    </row>
    <row r="1529" spans="1:21" x14ac:dyDescent="0.25">
      <c r="A1529">
        <v>8089</v>
      </c>
      <c r="B1529" t="s">
        <v>96</v>
      </c>
      <c r="C1529">
        <v>7</v>
      </c>
      <c r="D1529" t="s">
        <v>8</v>
      </c>
      <c r="E1529">
        <v>200</v>
      </c>
      <c r="F1529">
        <v>21</v>
      </c>
      <c r="G1529" t="s">
        <v>21</v>
      </c>
      <c r="H1529">
        <v>10</v>
      </c>
      <c r="I1529" t="s">
        <v>53</v>
      </c>
      <c r="J1529">
        <v>10</v>
      </c>
      <c r="K1529" t="s">
        <v>53</v>
      </c>
      <c r="L1529" t="s">
        <v>53</v>
      </c>
      <c r="M1529">
        <v>10</v>
      </c>
      <c r="N1529">
        <v>12</v>
      </c>
      <c r="O1529" t="s">
        <v>49</v>
      </c>
      <c r="P1529" t="s">
        <v>49</v>
      </c>
      <c r="Q1529" t="s">
        <v>49</v>
      </c>
      <c r="R1529" t="s">
        <v>49</v>
      </c>
      <c r="S1529" t="s">
        <v>49</v>
      </c>
      <c r="T1529" t="s">
        <v>49</v>
      </c>
      <c r="U1529">
        <v>209</v>
      </c>
    </row>
    <row r="1530" spans="1:21" x14ac:dyDescent="0.25">
      <c r="A1530">
        <v>8089</v>
      </c>
      <c r="B1530" t="s">
        <v>96</v>
      </c>
      <c r="C1530">
        <v>7</v>
      </c>
      <c r="D1530" t="s">
        <v>8</v>
      </c>
      <c r="E1530">
        <v>300</v>
      </c>
      <c r="F1530">
        <v>22</v>
      </c>
      <c r="G1530" t="s">
        <v>22</v>
      </c>
      <c r="H1530">
        <v>81</v>
      </c>
      <c r="I1530">
        <v>78</v>
      </c>
      <c r="J1530">
        <v>75</v>
      </c>
      <c r="K1530">
        <v>76</v>
      </c>
      <c r="L1530">
        <v>72</v>
      </c>
      <c r="M1530">
        <v>69</v>
      </c>
      <c r="N1530">
        <v>66</v>
      </c>
      <c r="O1530">
        <v>75</v>
      </c>
      <c r="P1530">
        <v>85</v>
      </c>
      <c r="Q1530">
        <v>86</v>
      </c>
      <c r="R1530">
        <v>79</v>
      </c>
      <c r="S1530">
        <v>86</v>
      </c>
      <c r="T1530">
        <v>87</v>
      </c>
      <c r="U1530">
        <v>89</v>
      </c>
    </row>
    <row r="1531" spans="1:21" x14ac:dyDescent="0.25">
      <c r="A1531">
        <v>8089</v>
      </c>
      <c r="B1531" t="s">
        <v>96</v>
      </c>
      <c r="C1531">
        <v>7</v>
      </c>
      <c r="D1531" t="s">
        <v>8</v>
      </c>
      <c r="E1531">
        <v>400</v>
      </c>
      <c r="F1531">
        <v>23</v>
      </c>
      <c r="G1531" t="s">
        <v>23</v>
      </c>
      <c r="H1531">
        <v>383</v>
      </c>
      <c r="I1531" t="s">
        <v>49</v>
      </c>
      <c r="J1531">
        <v>348</v>
      </c>
      <c r="K1531">
        <v>356</v>
      </c>
      <c r="L1531">
        <v>341</v>
      </c>
      <c r="M1531">
        <v>349</v>
      </c>
      <c r="N1531">
        <v>366</v>
      </c>
      <c r="O1531">
        <v>347</v>
      </c>
      <c r="P1531">
        <v>335</v>
      </c>
      <c r="Q1531">
        <v>302</v>
      </c>
      <c r="R1531">
        <v>305</v>
      </c>
      <c r="S1531">
        <v>288</v>
      </c>
      <c r="T1531">
        <v>490</v>
      </c>
      <c r="U1531">
        <v>397</v>
      </c>
    </row>
    <row r="1532" spans="1:21" x14ac:dyDescent="0.25">
      <c r="A1532">
        <v>8089</v>
      </c>
      <c r="B1532" t="s">
        <v>96</v>
      </c>
      <c r="C1532">
        <v>7</v>
      </c>
      <c r="D1532" t="s">
        <v>8</v>
      </c>
      <c r="E1532">
        <v>500</v>
      </c>
      <c r="F1532" t="s">
        <v>24</v>
      </c>
      <c r="G1532" t="s">
        <v>25</v>
      </c>
      <c r="H1532">
        <v>606</v>
      </c>
      <c r="I1532">
        <v>575</v>
      </c>
      <c r="J1532">
        <v>596</v>
      </c>
      <c r="K1532">
        <v>649</v>
      </c>
      <c r="L1532">
        <v>581</v>
      </c>
      <c r="M1532">
        <v>485</v>
      </c>
      <c r="N1532">
        <v>479</v>
      </c>
      <c r="O1532">
        <v>497</v>
      </c>
      <c r="P1532">
        <v>515</v>
      </c>
      <c r="Q1532">
        <v>481</v>
      </c>
      <c r="R1532">
        <v>494</v>
      </c>
      <c r="S1532">
        <v>534</v>
      </c>
      <c r="T1532">
        <v>540</v>
      </c>
      <c r="U1532">
        <v>558</v>
      </c>
    </row>
    <row r="1533" spans="1:21" x14ac:dyDescent="0.25">
      <c r="A1533">
        <v>8089</v>
      </c>
      <c r="B1533" t="s">
        <v>96</v>
      </c>
      <c r="C1533">
        <v>7</v>
      </c>
      <c r="D1533" t="s">
        <v>8</v>
      </c>
      <c r="E1533">
        <v>600</v>
      </c>
      <c r="F1533">
        <v>42</v>
      </c>
      <c r="G1533" t="s">
        <v>26</v>
      </c>
      <c r="H1533">
        <v>467</v>
      </c>
      <c r="I1533">
        <v>465</v>
      </c>
      <c r="J1533">
        <v>467</v>
      </c>
      <c r="K1533">
        <v>420</v>
      </c>
      <c r="L1533">
        <v>405</v>
      </c>
      <c r="M1533">
        <v>412</v>
      </c>
      <c r="N1533">
        <v>374</v>
      </c>
      <c r="O1533">
        <v>371</v>
      </c>
      <c r="P1533">
        <v>345</v>
      </c>
      <c r="Q1533">
        <v>321</v>
      </c>
      <c r="R1533">
        <v>311</v>
      </c>
      <c r="S1533">
        <v>286</v>
      </c>
      <c r="T1533">
        <v>253</v>
      </c>
      <c r="U1533">
        <v>257</v>
      </c>
    </row>
    <row r="1534" spans="1:21" x14ac:dyDescent="0.25">
      <c r="A1534">
        <v>8089</v>
      </c>
      <c r="B1534" t="s">
        <v>96</v>
      </c>
      <c r="C1534">
        <v>7</v>
      </c>
      <c r="D1534" t="s">
        <v>8</v>
      </c>
      <c r="E1534">
        <v>700</v>
      </c>
      <c r="F1534" t="s">
        <v>27</v>
      </c>
      <c r="G1534" t="s">
        <v>28</v>
      </c>
      <c r="H1534">
        <v>1221</v>
      </c>
      <c r="I1534">
        <v>1194</v>
      </c>
      <c r="J1534">
        <v>1183</v>
      </c>
      <c r="K1534">
        <v>1185</v>
      </c>
      <c r="L1534">
        <v>1202</v>
      </c>
      <c r="M1534">
        <v>1176</v>
      </c>
      <c r="N1534">
        <v>1177</v>
      </c>
      <c r="O1534">
        <v>1034</v>
      </c>
      <c r="P1534">
        <v>1046</v>
      </c>
      <c r="Q1534">
        <v>1001</v>
      </c>
      <c r="R1534">
        <v>983</v>
      </c>
      <c r="S1534">
        <v>960</v>
      </c>
      <c r="T1534">
        <v>978</v>
      </c>
      <c r="U1534">
        <v>942</v>
      </c>
    </row>
    <row r="1535" spans="1:21" x14ac:dyDescent="0.25">
      <c r="A1535">
        <v>8089</v>
      </c>
      <c r="B1535" t="s">
        <v>96</v>
      </c>
      <c r="C1535">
        <v>7</v>
      </c>
      <c r="D1535" t="s">
        <v>8</v>
      </c>
      <c r="E1535">
        <v>800</v>
      </c>
      <c r="F1535" t="s">
        <v>29</v>
      </c>
      <c r="G1535" t="s">
        <v>30</v>
      </c>
      <c r="H1535">
        <v>429</v>
      </c>
      <c r="I1535">
        <v>388</v>
      </c>
      <c r="J1535">
        <v>383</v>
      </c>
      <c r="K1535">
        <v>402</v>
      </c>
      <c r="L1535">
        <v>374</v>
      </c>
      <c r="M1535">
        <v>344</v>
      </c>
      <c r="N1535">
        <v>368</v>
      </c>
      <c r="O1535">
        <v>350</v>
      </c>
      <c r="P1535">
        <v>344</v>
      </c>
      <c r="Q1535">
        <v>354</v>
      </c>
      <c r="R1535">
        <v>351</v>
      </c>
      <c r="S1535">
        <v>349</v>
      </c>
      <c r="T1535">
        <v>355</v>
      </c>
      <c r="U1535">
        <v>348</v>
      </c>
    </row>
    <row r="1536" spans="1:21" x14ac:dyDescent="0.25">
      <c r="A1536">
        <v>8089</v>
      </c>
      <c r="B1536" t="s">
        <v>96</v>
      </c>
      <c r="C1536">
        <v>7</v>
      </c>
      <c r="D1536" t="s">
        <v>8</v>
      </c>
      <c r="E1536">
        <v>900</v>
      </c>
      <c r="F1536">
        <v>51</v>
      </c>
      <c r="G1536" t="s">
        <v>31</v>
      </c>
      <c r="H1536">
        <v>186</v>
      </c>
      <c r="I1536">
        <v>154</v>
      </c>
      <c r="J1536">
        <v>159</v>
      </c>
      <c r="K1536">
        <v>125</v>
      </c>
      <c r="L1536">
        <v>134</v>
      </c>
      <c r="M1536">
        <v>119</v>
      </c>
      <c r="N1536">
        <v>112</v>
      </c>
      <c r="O1536">
        <v>121</v>
      </c>
      <c r="P1536">
        <v>125</v>
      </c>
      <c r="Q1536">
        <v>146</v>
      </c>
      <c r="R1536">
        <v>134</v>
      </c>
      <c r="S1536">
        <v>115</v>
      </c>
      <c r="T1536">
        <v>100</v>
      </c>
      <c r="U1536">
        <v>90</v>
      </c>
    </row>
    <row r="1537" spans="1:21" x14ac:dyDescent="0.25">
      <c r="A1537">
        <v>8089</v>
      </c>
      <c r="B1537" t="s">
        <v>96</v>
      </c>
      <c r="C1537">
        <v>7</v>
      </c>
      <c r="D1537" t="s">
        <v>8</v>
      </c>
      <c r="E1537">
        <v>1000</v>
      </c>
      <c r="F1537">
        <v>52</v>
      </c>
      <c r="G1537" t="s">
        <v>32</v>
      </c>
      <c r="H1537">
        <v>319</v>
      </c>
      <c r="I1537">
        <v>378</v>
      </c>
      <c r="J1537">
        <v>371</v>
      </c>
      <c r="K1537">
        <v>356</v>
      </c>
      <c r="L1537">
        <v>331</v>
      </c>
      <c r="M1537">
        <v>332</v>
      </c>
      <c r="N1537">
        <v>357</v>
      </c>
      <c r="O1537">
        <v>385</v>
      </c>
      <c r="P1537">
        <v>409</v>
      </c>
      <c r="Q1537">
        <v>394</v>
      </c>
      <c r="R1537">
        <v>410</v>
      </c>
      <c r="S1537">
        <v>357</v>
      </c>
      <c r="T1537">
        <v>363</v>
      </c>
      <c r="U1537">
        <v>365</v>
      </c>
    </row>
    <row r="1538" spans="1:21" x14ac:dyDescent="0.25">
      <c r="A1538">
        <v>8089</v>
      </c>
      <c r="B1538" t="s">
        <v>96</v>
      </c>
      <c r="C1538">
        <v>7</v>
      </c>
      <c r="D1538" t="s">
        <v>8</v>
      </c>
      <c r="E1538">
        <v>1100</v>
      </c>
      <c r="F1538">
        <v>53</v>
      </c>
      <c r="G1538" t="s">
        <v>33</v>
      </c>
      <c r="H1538">
        <v>290</v>
      </c>
      <c r="I1538">
        <v>274</v>
      </c>
      <c r="J1538">
        <v>295</v>
      </c>
      <c r="K1538">
        <v>264</v>
      </c>
      <c r="L1538">
        <v>280</v>
      </c>
      <c r="M1538">
        <v>270</v>
      </c>
      <c r="N1538">
        <v>278</v>
      </c>
      <c r="O1538">
        <v>263</v>
      </c>
      <c r="P1538">
        <v>285</v>
      </c>
      <c r="Q1538">
        <v>293</v>
      </c>
      <c r="R1538">
        <v>311</v>
      </c>
      <c r="S1538">
        <v>262</v>
      </c>
      <c r="T1538">
        <v>240</v>
      </c>
      <c r="U1538">
        <v>220</v>
      </c>
    </row>
    <row r="1539" spans="1:21" x14ac:dyDescent="0.25">
      <c r="A1539">
        <v>8089</v>
      </c>
      <c r="B1539" t="s">
        <v>96</v>
      </c>
      <c r="C1539">
        <v>7</v>
      </c>
      <c r="D1539" t="s">
        <v>8</v>
      </c>
      <c r="E1539">
        <v>1200</v>
      </c>
      <c r="F1539">
        <v>54</v>
      </c>
      <c r="G1539" t="s">
        <v>34</v>
      </c>
      <c r="H1539">
        <v>220</v>
      </c>
      <c r="I1539">
        <v>223</v>
      </c>
      <c r="J1539">
        <v>226</v>
      </c>
      <c r="K1539">
        <v>242</v>
      </c>
      <c r="L1539">
        <v>248</v>
      </c>
      <c r="M1539">
        <v>240</v>
      </c>
      <c r="N1539">
        <v>251</v>
      </c>
      <c r="O1539">
        <v>234</v>
      </c>
      <c r="P1539">
        <v>230</v>
      </c>
      <c r="Q1539">
        <v>252</v>
      </c>
      <c r="R1539">
        <v>232</v>
      </c>
      <c r="S1539">
        <v>213</v>
      </c>
      <c r="T1539">
        <v>215</v>
      </c>
      <c r="U1539">
        <v>231</v>
      </c>
    </row>
    <row r="1540" spans="1:21" x14ac:dyDescent="0.25">
      <c r="A1540">
        <v>8089</v>
      </c>
      <c r="B1540" t="s">
        <v>96</v>
      </c>
      <c r="C1540">
        <v>7</v>
      </c>
      <c r="D1540" t="s">
        <v>8</v>
      </c>
      <c r="E1540">
        <v>1300</v>
      </c>
      <c r="F1540">
        <v>55</v>
      </c>
      <c r="G1540" t="s">
        <v>35</v>
      </c>
      <c r="H1540" t="s">
        <v>49</v>
      </c>
      <c r="I1540">
        <v>0</v>
      </c>
      <c r="J1540" t="s">
        <v>49</v>
      </c>
      <c r="K1540" t="s">
        <v>49</v>
      </c>
      <c r="L1540" t="s">
        <v>49</v>
      </c>
      <c r="M1540">
        <v>11</v>
      </c>
      <c r="N1540">
        <v>12</v>
      </c>
      <c r="O1540">
        <v>11</v>
      </c>
      <c r="P1540">
        <v>10</v>
      </c>
      <c r="Q1540">
        <v>10</v>
      </c>
      <c r="R1540">
        <v>10</v>
      </c>
      <c r="S1540" t="s">
        <v>53</v>
      </c>
      <c r="T1540" t="s">
        <v>53</v>
      </c>
      <c r="U1540" t="s">
        <v>49</v>
      </c>
    </row>
    <row r="1541" spans="1:21" x14ac:dyDescent="0.25">
      <c r="A1541">
        <v>8089</v>
      </c>
      <c r="B1541" t="s">
        <v>96</v>
      </c>
      <c r="C1541">
        <v>7</v>
      </c>
      <c r="D1541" t="s">
        <v>8</v>
      </c>
      <c r="E1541">
        <v>1400</v>
      </c>
      <c r="F1541">
        <v>56</v>
      </c>
      <c r="G1541" t="s">
        <v>36</v>
      </c>
      <c r="H1541" t="s">
        <v>49</v>
      </c>
      <c r="I1541">
        <v>165</v>
      </c>
      <c r="J1541" t="s">
        <v>49</v>
      </c>
      <c r="K1541" t="s">
        <v>49</v>
      </c>
      <c r="L1541" t="s">
        <v>49</v>
      </c>
      <c r="M1541">
        <v>224</v>
      </c>
      <c r="N1541">
        <v>302</v>
      </c>
      <c r="O1541">
        <v>333</v>
      </c>
      <c r="P1541">
        <v>319</v>
      </c>
      <c r="Q1541">
        <v>301</v>
      </c>
      <c r="R1541">
        <v>272</v>
      </c>
      <c r="S1541">
        <v>282</v>
      </c>
      <c r="T1541">
        <v>242</v>
      </c>
      <c r="U1541" t="s">
        <v>49</v>
      </c>
    </row>
    <row r="1542" spans="1:21" x14ac:dyDescent="0.25">
      <c r="A1542">
        <v>8089</v>
      </c>
      <c r="B1542" t="s">
        <v>96</v>
      </c>
      <c r="C1542">
        <v>7</v>
      </c>
      <c r="D1542" t="s">
        <v>8</v>
      </c>
      <c r="E1542">
        <v>1500</v>
      </c>
      <c r="F1542">
        <v>61</v>
      </c>
      <c r="G1542" t="s">
        <v>37</v>
      </c>
      <c r="H1542" t="s">
        <v>49</v>
      </c>
      <c r="I1542">
        <v>26</v>
      </c>
      <c r="J1542">
        <v>28</v>
      </c>
      <c r="K1542" t="s">
        <v>49</v>
      </c>
      <c r="L1542" t="s">
        <v>49</v>
      </c>
      <c r="M1542" t="s">
        <v>49</v>
      </c>
      <c r="N1542" t="s">
        <v>49</v>
      </c>
      <c r="O1542" t="s">
        <v>49</v>
      </c>
      <c r="P1542" t="s">
        <v>49</v>
      </c>
      <c r="Q1542" t="s">
        <v>49</v>
      </c>
      <c r="R1542" t="s">
        <v>49</v>
      </c>
      <c r="S1542" t="s">
        <v>49</v>
      </c>
      <c r="T1542" t="s">
        <v>49</v>
      </c>
      <c r="U1542" t="s">
        <v>49</v>
      </c>
    </row>
    <row r="1543" spans="1:21" x14ac:dyDescent="0.25">
      <c r="A1543">
        <v>8089</v>
      </c>
      <c r="B1543" t="s">
        <v>96</v>
      </c>
      <c r="C1543">
        <v>7</v>
      </c>
      <c r="D1543" t="s">
        <v>8</v>
      </c>
      <c r="E1543">
        <v>1600</v>
      </c>
      <c r="F1543">
        <v>62</v>
      </c>
      <c r="G1543" t="s">
        <v>38</v>
      </c>
      <c r="H1543" t="s">
        <v>49</v>
      </c>
      <c r="I1543" t="s">
        <v>49</v>
      </c>
      <c r="J1543">
        <v>1514</v>
      </c>
      <c r="K1543" t="s">
        <v>49</v>
      </c>
      <c r="L1543" t="s">
        <v>49</v>
      </c>
      <c r="M1543" t="s">
        <v>49</v>
      </c>
      <c r="N1543" t="s">
        <v>49</v>
      </c>
      <c r="O1543" t="s">
        <v>49</v>
      </c>
      <c r="P1543" t="s">
        <v>49</v>
      </c>
      <c r="Q1543" t="s">
        <v>49</v>
      </c>
      <c r="R1543" t="s">
        <v>49</v>
      </c>
      <c r="S1543" t="s">
        <v>49</v>
      </c>
      <c r="T1543" t="s">
        <v>49</v>
      </c>
      <c r="U1543" t="s">
        <v>49</v>
      </c>
    </row>
    <row r="1544" spans="1:21" x14ac:dyDescent="0.25">
      <c r="A1544">
        <v>8089</v>
      </c>
      <c r="B1544" t="s">
        <v>96</v>
      </c>
      <c r="C1544">
        <v>7</v>
      </c>
      <c r="D1544" t="s">
        <v>8</v>
      </c>
      <c r="E1544">
        <v>1700</v>
      </c>
      <c r="F1544">
        <v>71</v>
      </c>
      <c r="G1544" t="s">
        <v>39</v>
      </c>
      <c r="H1544">
        <v>87</v>
      </c>
      <c r="I1544">
        <v>74</v>
      </c>
      <c r="J1544">
        <v>83</v>
      </c>
      <c r="K1544">
        <v>92</v>
      </c>
      <c r="L1544">
        <v>94</v>
      </c>
      <c r="M1544">
        <v>79</v>
      </c>
      <c r="N1544">
        <v>80</v>
      </c>
      <c r="O1544">
        <v>93</v>
      </c>
      <c r="P1544">
        <v>113</v>
      </c>
      <c r="Q1544">
        <v>107</v>
      </c>
      <c r="R1544">
        <v>104</v>
      </c>
      <c r="S1544">
        <v>97</v>
      </c>
      <c r="T1544">
        <v>72</v>
      </c>
      <c r="U1544">
        <v>72</v>
      </c>
    </row>
    <row r="1545" spans="1:21" x14ac:dyDescent="0.25">
      <c r="A1545">
        <v>8089</v>
      </c>
      <c r="B1545" t="s">
        <v>96</v>
      </c>
      <c r="C1545">
        <v>7</v>
      </c>
      <c r="D1545" t="s">
        <v>8</v>
      </c>
      <c r="E1545">
        <v>1800</v>
      </c>
      <c r="F1545">
        <v>72</v>
      </c>
      <c r="G1545" t="s">
        <v>40</v>
      </c>
      <c r="H1545">
        <v>654</v>
      </c>
      <c r="I1545">
        <v>652</v>
      </c>
      <c r="J1545">
        <v>654</v>
      </c>
      <c r="K1545">
        <v>654</v>
      </c>
      <c r="L1545">
        <v>663</v>
      </c>
      <c r="M1545">
        <v>662</v>
      </c>
      <c r="N1545">
        <v>645</v>
      </c>
      <c r="O1545">
        <v>603</v>
      </c>
      <c r="P1545">
        <v>591</v>
      </c>
      <c r="Q1545">
        <v>582</v>
      </c>
      <c r="R1545">
        <v>599</v>
      </c>
      <c r="S1545">
        <v>563</v>
      </c>
      <c r="T1545">
        <v>595</v>
      </c>
      <c r="U1545">
        <v>593</v>
      </c>
    </row>
    <row r="1546" spans="1:21" x14ac:dyDescent="0.25">
      <c r="A1546">
        <v>8089</v>
      </c>
      <c r="B1546" t="s">
        <v>96</v>
      </c>
      <c r="C1546">
        <v>7</v>
      </c>
      <c r="D1546" t="s">
        <v>8</v>
      </c>
      <c r="E1546">
        <v>1900</v>
      </c>
      <c r="F1546">
        <v>81</v>
      </c>
      <c r="G1546" t="s">
        <v>41</v>
      </c>
      <c r="H1546">
        <v>536</v>
      </c>
      <c r="I1546">
        <v>553</v>
      </c>
      <c r="J1546">
        <v>562</v>
      </c>
      <c r="K1546">
        <v>555</v>
      </c>
      <c r="L1546">
        <v>565</v>
      </c>
      <c r="M1546">
        <v>545</v>
      </c>
      <c r="N1546">
        <v>529</v>
      </c>
      <c r="O1546">
        <v>513</v>
      </c>
      <c r="P1546">
        <v>496</v>
      </c>
      <c r="Q1546">
        <v>483</v>
      </c>
      <c r="R1546">
        <v>496</v>
      </c>
      <c r="S1546">
        <v>490</v>
      </c>
      <c r="T1546">
        <v>503</v>
      </c>
      <c r="U1546">
        <v>489</v>
      </c>
    </row>
    <row r="1547" spans="1:21" x14ac:dyDescent="0.25">
      <c r="A1547">
        <v>8089</v>
      </c>
      <c r="B1547" t="s">
        <v>96</v>
      </c>
      <c r="C1547">
        <v>7</v>
      </c>
      <c r="D1547" t="s">
        <v>8</v>
      </c>
      <c r="E1547">
        <v>2000</v>
      </c>
      <c r="F1547" t="s">
        <v>9</v>
      </c>
      <c r="G1547" t="s">
        <v>42</v>
      </c>
      <c r="H1547">
        <v>2061</v>
      </c>
      <c r="I1547">
        <v>2107</v>
      </c>
      <c r="J1547">
        <v>2090</v>
      </c>
      <c r="K1547">
        <v>2043</v>
      </c>
      <c r="L1547">
        <v>2040</v>
      </c>
      <c r="M1547">
        <v>1975</v>
      </c>
      <c r="N1547">
        <v>1943</v>
      </c>
      <c r="O1547">
        <v>1934</v>
      </c>
      <c r="P1547">
        <v>1979</v>
      </c>
      <c r="Q1547">
        <v>1951</v>
      </c>
      <c r="R1547">
        <v>1871</v>
      </c>
      <c r="S1547">
        <v>1880</v>
      </c>
      <c r="T1547">
        <v>1887</v>
      </c>
      <c r="U1547">
        <v>1888</v>
      </c>
    </row>
    <row r="1548" spans="1:21" x14ac:dyDescent="0.25">
      <c r="A1548">
        <v>8089</v>
      </c>
      <c r="B1548" t="s">
        <v>96</v>
      </c>
      <c r="C1548">
        <v>7</v>
      </c>
      <c r="D1548" t="s">
        <v>8</v>
      </c>
      <c r="E1548">
        <v>2001</v>
      </c>
      <c r="F1548" t="s">
        <v>9</v>
      </c>
      <c r="G1548" t="s">
        <v>43</v>
      </c>
      <c r="H1548">
        <v>123</v>
      </c>
      <c r="I1548">
        <v>127</v>
      </c>
      <c r="J1548">
        <v>127</v>
      </c>
      <c r="K1548">
        <v>116</v>
      </c>
      <c r="L1548">
        <v>114</v>
      </c>
      <c r="M1548">
        <v>110</v>
      </c>
      <c r="N1548">
        <v>107</v>
      </c>
      <c r="O1548">
        <v>114</v>
      </c>
      <c r="P1548">
        <v>121</v>
      </c>
      <c r="Q1548">
        <v>136</v>
      </c>
      <c r="R1548">
        <v>123</v>
      </c>
      <c r="S1548">
        <v>117</v>
      </c>
      <c r="T1548">
        <v>109</v>
      </c>
      <c r="U1548">
        <v>113</v>
      </c>
    </row>
    <row r="1549" spans="1:21" x14ac:dyDescent="0.25">
      <c r="A1549">
        <v>8089</v>
      </c>
      <c r="B1549" t="s">
        <v>96</v>
      </c>
      <c r="C1549">
        <v>7</v>
      </c>
      <c r="D1549" t="s">
        <v>8</v>
      </c>
      <c r="E1549">
        <v>2002</v>
      </c>
      <c r="F1549" t="s">
        <v>9</v>
      </c>
      <c r="G1549" t="s">
        <v>44</v>
      </c>
      <c r="H1549">
        <v>55</v>
      </c>
      <c r="I1549">
        <v>55</v>
      </c>
      <c r="J1549">
        <v>54</v>
      </c>
      <c r="K1549">
        <v>52</v>
      </c>
      <c r="L1549">
        <v>45</v>
      </c>
      <c r="M1549">
        <v>46</v>
      </c>
      <c r="N1549">
        <v>47</v>
      </c>
      <c r="O1549">
        <v>47</v>
      </c>
      <c r="P1549">
        <v>48</v>
      </c>
      <c r="Q1549">
        <v>51</v>
      </c>
      <c r="R1549">
        <v>51</v>
      </c>
      <c r="S1549">
        <v>49</v>
      </c>
      <c r="T1549">
        <v>48</v>
      </c>
      <c r="U1549">
        <v>48</v>
      </c>
    </row>
    <row r="1550" spans="1:21" x14ac:dyDescent="0.25">
      <c r="A1550">
        <v>8089</v>
      </c>
      <c r="B1550" t="s">
        <v>96</v>
      </c>
      <c r="C1550">
        <v>7</v>
      </c>
      <c r="D1550" t="s">
        <v>8</v>
      </c>
      <c r="E1550">
        <v>2010</v>
      </c>
      <c r="F1550" t="s">
        <v>9</v>
      </c>
      <c r="G1550" t="s">
        <v>45</v>
      </c>
      <c r="H1550">
        <v>1883</v>
      </c>
      <c r="I1550">
        <v>1925</v>
      </c>
      <c r="J1550">
        <v>1909</v>
      </c>
      <c r="K1550">
        <v>1875</v>
      </c>
      <c r="L1550">
        <v>1881</v>
      </c>
      <c r="M1550">
        <v>1819</v>
      </c>
      <c r="N1550">
        <v>1789</v>
      </c>
      <c r="O1550">
        <v>1773</v>
      </c>
      <c r="P1550">
        <v>1810</v>
      </c>
      <c r="Q1550">
        <v>1764</v>
      </c>
      <c r="R1550">
        <v>1697</v>
      </c>
      <c r="S1550">
        <v>1714</v>
      </c>
      <c r="T1550">
        <v>1730</v>
      </c>
      <c r="U1550">
        <v>1727</v>
      </c>
    </row>
    <row r="1551" spans="1:21" x14ac:dyDescent="0.25">
      <c r="A1551">
        <v>8089</v>
      </c>
      <c r="B1551" t="s">
        <v>96</v>
      </c>
      <c r="C1551">
        <v>7</v>
      </c>
      <c r="D1551" t="s">
        <v>8</v>
      </c>
      <c r="E1551">
        <v>2011</v>
      </c>
      <c r="F1551" t="s">
        <v>9</v>
      </c>
      <c r="G1551" t="s">
        <v>46</v>
      </c>
      <c r="H1551">
        <v>624</v>
      </c>
      <c r="I1551">
        <v>622</v>
      </c>
      <c r="J1551">
        <v>643</v>
      </c>
      <c r="K1551">
        <v>645</v>
      </c>
      <c r="L1551">
        <v>658</v>
      </c>
      <c r="M1551">
        <v>617</v>
      </c>
      <c r="N1551">
        <v>613</v>
      </c>
      <c r="O1551">
        <v>607</v>
      </c>
      <c r="P1551">
        <v>643</v>
      </c>
      <c r="Q1551">
        <v>624</v>
      </c>
      <c r="R1551">
        <v>601</v>
      </c>
      <c r="S1551">
        <v>604</v>
      </c>
      <c r="T1551">
        <v>619</v>
      </c>
      <c r="U1551">
        <v>597</v>
      </c>
    </row>
    <row r="1552" spans="1:21" x14ac:dyDescent="0.25">
      <c r="A1552">
        <v>8089</v>
      </c>
      <c r="B1552" t="s">
        <v>96</v>
      </c>
      <c r="C1552">
        <v>7</v>
      </c>
      <c r="D1552" t="s">
        <v>8</v>
      </c>
      <c r="E1552">
        <v>2012</v>
      </c>
      <c r="F1552" t="s">
        <v>9</v>
      </c>
      <c r="G1552" t="s">
        <v>47</v>
      </c>
      <c r="H1552">
        <v>1259</v>
      </c>
      <c r="I1552">
        <v>1303</v>
      </c>
      <c r="J1552">
        <v>1266</v>
      </c>
      <c r="K1552">
        <v>1230</v>
      </c>
      <c r="L1552">
        <v>1223</v>
      </c>
      <c r="M1552">
        <v>1202</v>
      </c>
      <c r="N1552">
        <v>1176</v>
      </c>
      <c r="O1552">
        <v>1166</v>
      </c>
      <c r="P1552">
        <v>1167</v>
      </c>
      <c r="Q1552">
        <v>1140</v>
      </c>
      <c r="R1552">
        <v>1096</v>
      </c>
      <c r="S1552">
        <v>1110</v>
      </c>
      <c r="T1552">
        <v>1111</v>
      </c>
      <c r="U1552">
        <v>1130</v>
      </c>
    </row>
    <row r="1553" spans="1:21" x14ac:dyDescent="0.25">
      <c r="A1553">
        <v>8091</v>
      </c>
      <c r="B1553" t="s">
        <v>97</v>
      </c>
      <c r="C1553">
        <v>7</v>
      </c>
      <c r="D1553" t="s">
        <v>8</v>
      </c>
      <c r="E1553">
        <v>10</v>
      </c>
      <c r="F1553" t="s">
        <v>9</v>
      </c>
      <c r="G1553" t="s">
        <v>10</v>
      </c>
      <c r="H1553">
        <v>2602</v>
      </c>
      <c r="I1553">
        <v>2607</v>
      </c>
      <c r="J1553">
        <v>2667</v>
      </c>
      <c r="K1553">
        <v>2862</v>
      </c>
      <c r="L1553">
        <v>3080</v>
      </c>
      <c r="M1553">
        <v>3179</v>
      </c>
      <c r="N1553">
        <v>3345</v>
      </c>
      <c r="O1553">
        <v>3412</v>
      </c>
      <c r="P1553">
        <v>3179</v>
      </c>
      <c r="Q1553">
        <v>3097</v>
      </c>
      <c r="R1553">
        <v>3114</v>
      </c>
      <c r="S1553">
        <v>3194</v>
      </c>
      <c r="T1553">
        <v>3298</v>
      </c>
      <c r="U1553">
        <v>3349</v>
      </c>
    </row>
    <row r="1554" spans="1:21" x14ac:dyDescent="0.25">
      <c r="A1554">
        <v>8091</v>
      </c>
      <c r="B1554" t="s">
        <v>97</v>
      </c>
      <c r="C1554">
        <v>7</v>
      </c>
      <c r="D1554" t="s">
        <v>8</v>
      </c>
      <c r="E1554">
        <v>20</v>
      </c>
      <c r="F1554" t="s">
        <v>9</v>
      </c>
      <c r="G1554" t="s">
        <v>11</v>
      </c>
      <c r="H1554">
        <v>1444</v>
      </c>
      <c r="I1554">
        <v>1445</v>
      </c>
      <c r="J1554">
        <v>1463</v>
      </c>
      <c r="K1554">
        <v>1600</v>
      </c>
      <c r="L1554">
        <v>1766</v>
      </c>
      <c r="M1554">
        <v>1810</v>
      </c>
      <c r="N1554">
        <v>1848</v>
      </c>
      <c r="O1554">
        <v>1847</v>
      </c>
      <c r="P1554">
        <v>1650</v>
      </c>
      <c r="Q1554">
        <v>1555</v>
      </c>
      <c r="R1554">
        <v>1454</v>
      </c>
      <c r="S1554">
        <v>1544</v>
      </c>
      <c r="T1554">
        <v>1689</v>
      </c>
      <c r="U1554">
        <v>1718</v>
      </c>
    </row>
    <row r="1555" spans="1:21" x14ac:dyDescent="0.25">
      <c r="A1555">
        <v>8091</v>
      </c>
      <c r="B1555" t="s">
        <v>97</v>
      </c>
      <c r="C1555">
        <v>7</v>
      </c>
      <c r="D1555" t="s">
        <v>8</v>
      </c>
      <c r="E1555">
        <v>40</v>
      </c>
      <c r="F1555" t="s">
        <v>9</v>
      </c>
      <c r="G1555" t="s">
        <v>12</v>
      </c>
      <c r="H1555">
        <v>1158</v>
      </c>
      <c r="I1555">
        <v>1162</v>
      </c>
      <c r="J1555">
        <v>1204</v>
      </c>
      <c r="K1555">
        <v>1262</v>
      </c>
      <c r="L1555">
        <v>1314</v>
      </c>
      <c r="M1555">
        <v>1369</v>
      </c>
      <c r="N1555">
        <v>1497</v>
      </c>
      <c r="O1555">
        <v>1565</v>
      </c>
      <c r="P1555">
        <v>1529</v>
      </c>
      <c r="Q1555">
        <v>1542</v>
      </c>
      <c r="R1555">
        <v>1660</v>
      </c>
      <c r="S1555">
        <v>1650</v>
      </c>
      <c r="T1555">
        <v>1609</v>
      </c>
      <c r="U1555">
        <v>1631</v>
      </c>
    </row>
    <row r="1556" spans="1:21" x14ac:dyDescent="0.25">
      <c r="A1556">
        <v>8091</v>
      </c>
      <c r="B1556" t="s">
        <v>97</v>
      </c>
      <c r="C1556">
        <v>7</v>
      </c>
      <c r="D1556" t="s">
        <v>8</v>
      </c>
      <c r="E1556">
        <v>50</v>
      </c>
      <c r="F1556" t="s">
        <v>9</v>
      </c>
      <c r="G1556" t="s">
        <v>13</v>
      </c>
      <c r="H1556">
        <v>91</v>
      </c>
      <c r="I1556">
        <v>99</v>
      </c>
      <c r="J1556">
        <v>91</v>
      </c>
      <c r="K1556">
        <v>85</v>
      </c>
      <c r="L1556">
        <v>81</v>
      </c>
      <c r="M1556">
        <v>77</v>
      </c>
      <c r="N1556">
        <v>89</v>
      </c>
      <c r="O1556">
        <v>89</v>
      </c>
      <c r="P1556">
        <v>89</v>
      </c>
      <c r="Q1556">
        <v>90</v>
      </c>
      <c r="R1556">
        <v>92</v>
      </c>
      <c r="S1556">
        <v>88</v>
      </c>
      <c r="T1556">
        <v>89</v>
      </c>
      <c r="U1556">
        <v>87</v>
      </c>
    </row>
    <row r="1557" spans="1:21" x14ac:dyDescent="0.25">
      <c r="A1557">
        <v>8091</v>
      </c>
      <c r="B1557" t="s">
        <v>97</v>
      </c>
      <c r="C1557">
        <v>7</v>
      </c>
      <c r="D1557" t="s">
        <v>8</v>
      </c>
      <c r="E1557">
        <v>60</v>
      </c>
      <c r="F1557" t="s">
        <v>9</v>
      </c>
      <c r="G1557" t="s">
        <v>14</v>
      </c>
      <c r="H1557">
        <v>1067</v>
      </c>
      <c r="I1557">
        <v>1063</v>
      </c>
      <c r="J1557">
        <v>1113</v>
      </c>
      <c r="K1557">
        <v>1177</v>
      </c>
      <c r="L1557">
        <v>1233</v>
      </c>
      <c r="M1557">
        <v>1292</v>
      </c>
      <c r="N1557">
        <v>1408</v>
      </c>
      <c r="O1557">
        <v>1476</v>
      </c>
      <c r="P1557">
        <v>1440</v>
      </c>
      <c r="Q1557">
        <v>1452</v>
      </c>
      <c r="R1557">
        <v>1568</v>
      </c>
      <c r="S1557">
        <v>1562</v>
      </c>
      <c r="T1557">
        <v>1520</v>
      </c>
      <c r="U1557">
        <v>1544</v>
      </c>
    </row>
    <row r="1558" spans="1:21" x14ac:dyDescent="0.25">
      <c r="A1558">
        <v>8091</v>
      </c>
      <c r="B1558" t="s">
        <v>97</v>
      </c>
      <c r="C1558">
        <v>7</v>
      </c>
      <c r="D1558" t="s">
        <v>8</v>
      </c>
      <c r="E1558">
        <v>70</v>
      </c>
      <c r="F1558" t="s">
        <v>15</v>
      </c>
      <c r="G1558" t="s">
        <v>16</v>
      </c>
      <c r="H1558">
        <v>131</v>
      </c>
      <c r="I1558">
        <v>136</v>
      </c>
      <c r="J1558">
        <v>136</v>
      </c>
      <c r="K1558">
        <v>127</v>
      </c>
      <c r="L1558">
        <v>125</v>
      </c>
      <c r="M1558">
        <v>121</v>
      </c>
      <c r="N1558">
        <v>127</v>
      </c>
      <c r="O1558">
        <v>131</v>
      </c>
      <c r="P1558">
        <v>132</v>
      </c>
      <c r="Q1558">
        <v>137</v>
      </c>
      <c r="R1558">
        <v>138</v>
      </c>
      <c r="S1558">
        <v>137</v>
      </c>
      <c r="T1558">
        <v>142</v>
      </c>
      <c r="U1558">
        <v>136</v>
      </c>
    </row>
    <row r="1559" spans="1:21" x14ac:dyDescent="0.25">
      <c r="A1559">
        <v>8091</v>
      </c>
      <c r="B1559" t="s">
        <v>97</v>
      </c>
      <c r="C1559">
        <v>7</v>
      </c>
      <c r="D1559" t="s">
        <v>8</v>
      </c>
      <c r="E1559">
        <v>80</v>
      </c>
      <c r="F1559" t="s">
        <v>9</v>
      </c>
      <c r="G1559" t="s">
        <v>17</v>
      </c>
      <c r="H1559">
        <v>2471</v>
      </c>
      <c r="I1559">
        <v>2471</v>
      </c>
      <c r="J1559">
        <v>2531</v>
      </c>
      <c r="K1559">
        <v>2735</v>
      </c>
      <c r="L1559">
        <v>2955</v>
      </c>
      <c r="M1559">
        <v>3058</v>
      </c>
      <c r="N1559">
        <v>3218</v>
      </c>
      <c r="O1559">
        <v>3281</v>
      </c>
      <c r="P1559">
        <v>3047</v>
      </c>
      <c r="Q1559">
        <v>2960</v>
      </c>
      <c r="R1559">
        <v>2976</v>
      </c>
      <c r="S1559">
        <v>3057</v>
      </c>
      <c r="T1559">
        <v>3156</v>
      </c>
      <c r="U1559">
        <v>3213</v>
      </c>
    </row>
    <row r="1560" spans="1:21" x14ac:dyDescent="0.25">
      <c r="A1560">
        <v>8091</v>
      </c>
      <c r="B1560" t="s">
        <v>97</v>
      </c>
      <c r="C1560">
        <v>7</v>
      </c>
      <c r="D1560" t="s">
        <v>8</v>
      </c>
      <c r="E1560">
        <v>90</v>
      </c>
      <c r="F1560" t="s">
        <v>9</v>
      </c>
      <c r="G1560" t="s">
        <v>18</v>
      </c>
      <c r="H1560">
        <v>2176</v>
      </c>
      <c r="I1560">
        <v>2178</v>
      </c>
      <c r="J1560">
        <v>2222</v>
      </c>
      <c r="K1560">
        <v>2424</v>
      </c>
      <c r="L1560">
        <v>2626</v>
      </c>
      <c r="M1560">
        <v>2699</v>
      </c>
      <c r="N1560">
        <v>2843</v>
      </c>
      <c r="O1560">
        <v>2896</v>
      </c>
      <c r="P1560">
        <v>2658</v>
      </c>
      <c r="Q1560">
        <v>2567</v>
      </c>
      <c r="R1560">
        <v>2592</v>
      </c>
      <c r="S1560">
        <v>2674</v>
      </c>
      <c r="T1560">
        <v>2769</v>
      </c>
      <c r="U1560">
        <v>2822</v>
      </c>
    </row>
    <row r="1561" spans="1:21" x14ac:dyDescent="0.25">
      <c r="A1561">
        <v>8091</v>
      </c>
      <c r="B1561" t="s">
        <v>97</v>
      </c>
      <c r="C1561">
        <v>7</v>
      </c>
      <c r="D1561" t="s">
        <v>8</v>
      </c>
      <c r="E1561">
        <v>100</v>
      </c>
      <c r="F1561" t="s">
        <v>19</v>
      </c>
      <c r="G1561" t="s">
        <v>20</v>
      </c>
      <c r="H1561" t="s">
        <v>49</v>
      </c>
      <c r="I1561" t="s">
        <v>49</v>
      </c>
      <c r="J1561" t="s">
        <v>49</v>
      </c>
      <c r="K1561" t="s">
        <v>49</v>
      </c>
      <c r="L1561" t="s">
        <v>49</v>
      </c>
      <c r="M1561" t="s">
        <v>49</v>
      </c>
      <c r="N1561" t="s">
        <v>49</v>
      </c>
      <c r="O1561" t="s">
        <v>49</v>
      </c>
      <c r="P1561" t="s">
        <v>49</v>
      </c>
      <c r="Q1561" t="s">
        <v>49</v>
      </c>
      <c r="R1561" t="s">
        <v>49</v>
      </c>
      <c r="S1561" t="s">
        <v>49</v>
      </c>
      <c r="T1561" t="s">
        <v>49</v>
      </c>
      <c r="U1561" t="s">
        <v>49</v>
      </c>
    </row>
    <row r="1562" spans="1:21" x14ac:dyDescent="0.25">
      <c r="A1562">
        <v>8091</v>
      </c>
      <c r="B1562" t="s">
        <v>97</v>
      </c>
      <c r="C1562">
        <v>7</v>
      </c>
      <c r="D1562" t="s">
        <v>8</v>
      </c>
      <c r="E1562">
        <v>200</v>
      </c>
      <c r="F1562">
        <v>21</v>
      </c>
      <c r="G1562" t="s">
        <v>21</v>
      </c>
      <c r="H1562">
        <v>32</v>
      </c>
      <c r="I1562" t="s">
        <v>49</v>
      </c>
      <c r="J1562" t="s">
        <v>49</v>
      </c>
      <c r="K1562">
        <v>21</v>
      </c>
      <c r="L1562" t="s">
        <v>49</v>
      </c>
      <c r="M1562" t="s">
        <v>49</v>
      </c>
      <c r="N1562" t="s">
        <v>49</v>
      </c>
      <c r="O1562" t="s">
        <v>49</v>
      </c>
      <c r="P1562">
        <v>37</v>
      </c>
      <c r="Q1562" t="s">
        <v>49</v>
      </c>
      <c r="R1562">
        <v>85</v>
      </c>
      <c r="S1562">
        <v>130</v>
      </c>
      <c r="T1562" t="s">
        <v>49</v>
      </c>
      <c r="U1562">
        <v>196</v>
      </c>
    </row>
    <row r="1563" spans="1:21" x14ac:dyDescent="0.25">
      <c r="A1563">
        <v>8091</v>
      </c>
      <c r="B1563" t="s">
        <v>97</v>
      </c>
      <c r="C1563">
        <v>7</v>
      </c>
      <c r="D1563" t="s">
        <v>8</v>
      </c>
      <c r="E1563">
        <v>300</v>
      </c>
      <c r="F1563">
        <v>22</v>
      </c>
      <c r="G1563" t="s">
        <v>22</v>
      </c>
      <c r="H1563" t="s">
        <v>49</v>
      </c>
      <c r="I1563" t="s">
        <v>49</v>
      </c>
      <c r="J1563" t="s">
        <v>49</v>
      </c>
      <c r="K1563" t="s">
        <v>49</v>
      </c>
      <c r="L1563" t="s">
        <v>49</v>
      </c>
      <c r="M1563" t="s">
        <v>49</v>
      </c>
      <c r="N1563" t="s">
        <v>49</v>
      </c>
      <c r="O1563" t="s">
        <v>49</v>
      </c>
      <c r="P1563" t="s">
        <v>49</v>
      </c>
      <c r="Q1563" t="s">
        <v>49</v>
      </c>
      <c r="R1563" t="s">
        <v>49</v>
      </c>
      <c r="S1563" t="s">
        <v>49</v>
      </c>
      <c r="T1563" t="s">
        <v>49</v>
      </c>
      <c r="U1563" t="s">
        <v>49</v>
      </c>
    </row>
    <row r="1564" spans="1:21" x14ac:dyDescent="0.25">
      <c r="A1564">
        <v>8091</v>
      </c>
      <c r="B1564" t="s">
        <v>97</v>
      </c>
      <c r="C1564">
        <v>7</v>
      </c>
      <c r="D1564" t="s">
        <v>8</v>
      </c>
      <c r="E1564">
        <v>400</v>
      </c>
      <c r="F1564">
        <v>23</v>
      </c>
      <c r="G1564" t="s">
        <v>23</v>
      </c>
      <c r="H1564">
        <v>464</v>
      </c>
      <c r="I1564">
        <v>445</v>
      </c>
      <c r="J1564">
        <v>415</v>
      </c>
      <c r="K1564">
        <v>497</v>
      </c>
      <c r="L1564">
        <v>556</v>
      </c>
      <c r="M1564">
        <v>565</v>
      </c>
      <c r="N1564">
        <v>604</v>
      </c>
      <c r="O1564">
        <v>578</v>
      </c>
      <c r="P1564">
        <v>488</v>
      </c>
      <c r="Q1564">
        <v>377</v>
      </c>
      <c r="R1564">
        <v>316</v>
      </c>
      <c r="S1564">
        <v>307</v>
      </c>
      <c r="T1564">
        <v>302</v>
      </c>
      <c r="U1564">
        <v>313</v>
      </c>
    </row>
    <row r="1565" spans="1:21" x14ac:dyDescent="0.25">
      <c r="A1565">
        <v>8091</v>
      </c>
      <c r="B1565" t="s">
        <v>97</v>
      </c>
      <c r="C1565">
        <v>7</v>
      </c>
      <c r="D1565" t="s">
        <v>8</v>
      </c>
      <c r="E1565">
        <v>500</v>
      </c>
      <c r="F1565" t="s">
        <v>24</v>
      </c>
      <c r="G1565" t="s">
        <v>25</v>
      </c>
      <c r="H1565">
        <v>84</v>
      </c>
      <c r="I1565">
        <v>84</v>
      </c>
      <c r="J1565">
        <v>72</v>
      </c>
      <c r="K1565">
        <v>89</v>
      </c>
      <c r="L1565">
        <v>66</v>
      </c>
      <c r="M1565">
        <v>67</v>
      </c>
      <c r="N1565">
        <v>63</v>
      </c>
      <c r="O1565">
        <v>66</v>
      </c>
      <c r="P1565">
        <v>71</v>
      </c>
      <c r="Q1565">
        <v>66</v>
      </c>
      <c r="R1565">
        <v>76</v>
      </c>
      <c r="S1565">
        <v>90</v>
      </c>
      <c r="T1565">
        <v>113</v>
      </c>
      <c r="U1565">
        <v>119</v>
      </c>
    </row>
    <row r="1566" spans="1:21" x14ac:dyDescent="0.25">
      <c r="A1566">
        <v>8091</v>
      </c>
      <c r="B1566" t="s">
        <v>97</v>
      </c>
      <c r="C1566">
        <v>7</v>
      </c>
      <c r="D1566" t="s">
        <v>8</v>
      </c>
      <c r="E1566">
        <v>600</v>
      </c>
      <c r="F1566">
        <v>42</v>
      </c>
      <c r="G1566" t="s">
        <v>26</v>
      </c>
      <c r="H1566">
        <v>23</v>
      </c>
      <c r="I1566" t="s">
        <v>49</v>
      </c>
      <c r="J1566">
        <v>20</v>
      </c>
      <c r="K1566">
        <v>23</v>
      </c>
      <c r="L1566" t="s">
        <v>49</v>
      </c>
      <c r="M1566">
        <v>29</v>
      </c>
      <c r="N1566">
        <v>32</v>
      </c>
      <c r="O1566">
        <v>34</v>
      </c>
      <c r="P1566">
        <v>33</v>
      </c>
      <c r="Q1566" t="s">
        <v>49</v>
      </c>
      <c r="R1566" t="s">
        <v>49</v>
      </c>
      <c r="S1566" t="s">
        <v>49</v>
      </c>
      <c r="T1566" t="s">
        <v>49</v>
      </c>
      <c r="U1566" t="s">
        <v>49</v>
      </c>
    </row>
    <row r="1567" spans="1:21" x14ac:dyDescent="0.25">
      <c r="A1567">
        <v>8091</v>
      </c>
      <c r="B1567" t="s">
        <v>97</v>
      </c>
      <c r="C1567">
        <v>7</v>
      </c>
      <c r="D1567" t="s">
        <v>8</v>
      </c>
      <c r="E1567">
        <v>700</v>
      </c>
      <c r="F1567" t="s">
        <v>27</v>
      </c>
      <c r="G1567" t="s">
        <v>28</v>
      </c>
      <c r="H1567">
        <v>224</v>
      </c>
      <c r="I1567">
        <v>236</v>
      </c>
      <c r="J1567">
        <v>236</v>
      </c>
      <c r="K1567">
        <v>216</v>
      </c>
      <c r="L1567">
        <v>254</v>
      </c>
      <c r="M1567">
        <v>286</v>
      </c>
      <c r="N1567">
        <v>288</v>
      </c>
      <c r="O1567">
        <v>313</v>
      </c>
      <c r="P1567">
        <v>299</v>
      </c>
      <c r="Q1567">
        <v>271</v>
      </c>
      <c r="R1567">
        <v>263</v>
      </c>
      <c r="S1567">
        <v>256</v>
      </c>
      <c r="T1567">
        <v>253</v>
      </c>
      <c r="U1567">
        <v>256</v>
      </c>
    </row>
    <row r="1568" spans="1:21" x14ac:dyDescent="0.25">
      <c r="A1568">
        <v>8091</v>
      </c>
      <c r="B1568" t="s">
        <v>97</v>
      </c>
      <c r="C1568">
        <v>7</v>
      </c>
      <c r="D1568" t="s">
        <v>8</v>
      </c>
      <c r="E1568">
        <v>800</v>
      </c>
      <c r="F1568" t="s">
        <v>29</v>
      </c>
      <c r="G1568" t="s">
        <v>30</v>
      </c>
      <c r="H1568" t="s">
        <v>49</v>
      </c>
      <c r="I1568">
        <v>29</v>
      </c>
      <c r="J1568" t="s">
        <v>49</v>
      </c>
      <c r="K1568" t="s">
        <v>49</v>
      </c>
      <c r="L1568" t="s">
        <v>49</v>
      </c>
      <c r="M1568" t="s">
        <v>49</v>
      </c>
      <c r="N1568" t="s">
        <v>49</v>
      </c>
      <c r="O1568" t="s">
        <v>49</v>
      </c>
      <c r="P1568" t="s">
        <v>49</v>
      </c>
      <c r="Q1568">
        <v>61</v>
      </c>
      <c r="R1568" t="s">
        <v>49</v>
      </c>
      <c r="S1568">
        <v>76</v>
      </c>
      <c r="T1568">
        <v>69</v>
      </c>
      <c r="U1568">
        <v>70</v>
      </c>
    </row>
    <row r="1569" spans="1:21" x14ac:dyDescent="0.25">
      <c r="A1569">
        <v>8091</v>
      </c>
      <c r="B1569" t="s">
        <v>97</v>
      </c>
      <c r="C1569">
        <v>7</v>
      </c>
      <c r="D1569" t="s">
        <v>8</v>
      </c>
      <c r="E1569">
        <v>900</v>
      </c>
      <c r="F1569">
        <v>51</v>
      </c>
      <c r="G1569" t="s">
        <v>31</v>
      </c>
      <c r="H1569">
        <v>42</v>
      </c>
      <c r="I1569">
        <v>44</v>
      </c>
      <c r="J1569">
        <v>44</v>
      </c>
      <c r="K1569">
        <v>45</v>
      </c>
      <c r="L1569">
        <v>50</v>
      </c>
      <c r="M1569">
        <v>47</v>
      </c>
      <c r="N1569">
        <v>42</v>
      </c>
      <c r="O1569">
        <v>49</v>
      </c>
      <c r="P1569">
        <v>35</v>
      </c>
      <c r="Q1569">
        <v>38</v>
      </c>
      <c r="R1569">
        <v>40</v>
      </c>
      <c r="S1569">
        <v>40</v>
      </c>
      <c r="T1569">
        <v>42</v>
      </c>
      <c r="U1569">
        <v>44</v>
      </c>
    </row>
    <row r="1570" spans="1:21" x14ac:dyDescent="0.25">
      <c r="A1570">
        <v>8091</v>
      </c>
      <c r="B1570" t="s">
        <v>97</v>
      </c>
      <c r="C1570">
        <v>7</v>
      </c>
      <c r="E1570">
        <v>1000</v>
      </c>
      <c r="F1570" t="s">
        <v>20</v>
      </c>
      <c r="G1570" t="s">
        <v>32</v>
      </c>
      <c r="H1570">
        <v>66</v>
      </c>
      <c r="I1570">
        <v>77</v>
      </c>
      <c r="J1570">
        <v>77</v>
      </c>
      <c r="K1570">
        <v>81</v>
      </c>
      <c r="L1570">
        <v>75</v>
      </c>
      <c r="M1570">
        <v>92</v>
      </c>
      <c r="N1570">
        <v>106</v>
      </c>
      <c r="O1570">
        <v>126</v>
      </c>
      <c r="P1570">
        <v>139</v>
      </c>
      <c r="Q1570">
        <v>148</v>
      </c>
      <c r="R1570">
        <v>141</v>
      </c>
      <c r="S1570">
        <v>157</v>
      </c>
      <c r="T1570">
        <v>151</v>
      </c>
      <c r="U1570">
        <v>146</v>
      </c>
    </row>
    <row r="1571" spans="1:21" x14ac:dyDescent="0.25">
      <c r="A1571">
        <v>8091</v>
      </c>
      <c r="B1571" t="s">
        <v>97</v>
      </c>
      <c r="C1571">
        <v>7</v>
      </c>
      <c r="E1571">
        <v>1100</v>
      </c>
      <c r="F1571">
        <v>53</v>
      </c>
      <c r="G1571" t="s">
        <v>33</v>
      </c>
      <c r="H1571">
        <v>230</v>
      </c>
      <c r="I1571">
        <v>197</v>
      </c>
      <c r="J1571">
        <v>225</v>
      </c>
      <c r="K1571">
        <v>240</v>
      </c>
      <c r="L1571">
        <v>263</v>
      </c>
      <c r="M1571">
        <v>273</v>
      </c>
      <c r="N1571">
        <v>292</v>
      </c>
      <c r="O1571">
        <v>264</v>
      </c>
      <c r="P1571">
        <v>242</v>
      </c>
      <c r="Q1571">
        <v>266</v>
      </c>
      <c r="R1571">
        <v>303</v>
      </c>
      <c r="S1571">
        <v>283</v>
      </c>
      <c r="T1571">
        <v>255</v>
      </c>
      <c r="U1571">
        <v>256</v>
      </c>
    </row>
    <row r="1572" spans="1:21" x14ac:dyDescent="0.25">
      <c r="A1572">
        <v>8091</v>
      </c>
      <c r="B1572" t="s">
        <v>97</v>
      </c>
      <c r="C1572">
        <v>7</v>
      </c>
      <c r="E1572">
        <v>1200</v>
      </c>
      <c r="F1572">
        <v>54</v>
      </c>
      <c r="G1572" t="s">
        <v>34</v>
      </c>
      <c r="H1572">
        <v>149</v>
      </c>
      <c r="I1572">
        <v>142</v>
      </c>
      <c r="J1572">
        <v>165</v>
      </c>
      <c r="K1572">
        <v>196</v>
      </c>
      <c r="L1572">
        <v>196</v>
      </c>
      <c r="M1572">
        <v>213</v>
      </c>
      <c r="N1572">
        <v>262</v>
      </c>
      <c r="O1572">
        <v>259</v>
      </c>
      <c r="P1572">
        <v>233</v>
      </c>
      <c r="Q1572">
        <v>228</v>
      </c>
      <c r="R1572">
        <v>237</v>
      </c>
      <c r="S1572">
        <v>248</v>
      </c>
      <c r="T1572">
        <v>256</v>
      </c>
      <c r="U1572">
        <v>261</v>
      </c>
    </row>
    <row r="1573" spans="1:21" x14ac:dyDescent="0.25">
      <c r="A1573">
        <v>8091</v>
      </c>
      <c r="B1573" t="s">
        <v>97</v>
      </c>
      <c r="C1573">
        <v>7</v>
      </c>
      <c r="E1573">
        <v>1300</v>
      </c>
      <c r="F1573">
        <v>55</v>
      </c>
      <c r="G1573" t="s">
        <v>35</v>
      </c>
      <c r="H1573">
        <v>0</v>
      </c>
      <c r="I1573">
        <v>0</v>
      </c>
      <c r="J1573">
        <v>0</v>
      </c>
      <c r="K1573" t="s">
        <v>49</v>
      </c>
      <c r="L1573" t="s">
        <v>49</v>
      </c>
      <c r="M1573" t="s">
        <v>49</v>
      </c>
      <c r="N1573" t="s">
        <v>49</v>
      </c>
      <c r="O1573" t="s">
        <v>49</v>
      </c>
      <c r="P1573" t="s">
        <v>53</v>
      </c>
      <c r="Q1573" t="s">
        <v>53</v>
      </c>
      <c r="R1573" t="s">
        <v>53</v>
      </c>
      <c r="S1573" t="s">
        <v>53</v>
      </c>
      <c r="T1573" t="s">
        <v>53</v>
      </c>
      <c r="U1573" t="s">
        <v>53</v>
      </c>
    </row>
    <row r="1574" spans="1:21" x14ac:dyDescent="0.25">
      <c r="A1574">
        <v>8091</v>
      </c>
      <c r="B1574" t="s">
        <v>97</v>
      </c>
      <c r="C1574">
        <v>7</v>
      </c>
      <c r="D1574" t="s">
        <v>8</v>
      </c>
      <c r="E1574">
        <v>1400</v>
      </c>
      <c r="F1574">
        <v>56</v>
      </c>
      <c r="G1574" t="s">
        <v>36</v>
      </c>
      <c r="H1574">
        <v>63</v>
      </c>
      <c r="I1574">
        <v>61</v>
      </c>
      <c r="J1574">
        <v>66</v>
      </c>
      <c r="K1574" t="s">
        <v>49</v>
      </c>
      <c r="L1574" t="s">
        <v>49</v>
      </c>
      <c r="M1574" t="s">
        <v>49</v>
      </c>
      <c r="N1574" t="s">
        <v>49</v>
      </c>
      <c r="O1574" t="s">
        <v>49</v>
      </c>
      <c r="P1574">
        <v>90</v>
      </c>
      <c r="Q1574">
        <v>78</v>
      </c>
      <c r="R1574">
        <v>83</v>
      </c>
      <c r="S1574">
        <v>102</v>
      </c>
      <c r="T1574">
        <v>93</v>
      </c>
      <c r="U1574">
        <v>91</v>
      </c>
    </row>
    <row r="1575" spans="1:21" x14ac:dyDescent="0.25">
      <c r="A1575">
        <v>8091</v>
      </c>
      <c r="B1575" t="s">
        <v>97</v>
      </c>
      <c r="C1575">
        <v>7</v>
      </c>
      <c r="D1575" t="s">
        <v>8</v>
      </c>
      <c r="E1575">
        <v>1500</v>
      </c>
      <c r="F1575">
        <v>61</v>
      </c>
      <c r="G1575" t="s">
        <v>37</v>
      </c>
      <c r="H1575" t="s">
        <v>49</v>
      </c>
      <c r="I1575">
        <v>19</v>
      </c>
      <c r="J1575" t="s">
        <v>49</v>
      </c>
      <c r="K1575" t="s">
        <v>49</v>
      </c>
      <c r="L1575" t="s">
        <v>49</v>
      </c>
      <c r="M1575" t="s">
        <v>49</v>
      </c>
      <c r="N1575" t="s">
        <v>49</v>
      </c>
      <c r="O1575" t="s">
        <v>49</v>
      </c>
      <c r="P1575" t="s">
        <v>49</v>
      </c>
      <c r="Q1575" t="s">
        <v>49</v>
      </c>
      <c r="R1575" t="s">
        <v>49</v>
      </c>
      <c r="S1575" t="s">
        <v>49</v>
      </c>
      <c r="T1575" t="s">
        <v>49</v>
      </c>
      <c r="U1575" t="s">
        <v>49</v>
      </c>
    </row>
    <row r="1576" spans="1:21" x14ac:dyDescent="0.25">
      <c r="A1576">
        <v>8091</v>
      </c>
      <c r="B1576" t="s">
        <v>97</v>
      </c>
      <c r="C1576">
        <v>7</v>
      </c>
      <c r="D1576" t="s">
        <v>8</v>
      </c>
      <c r="E1576">
        <v>1600</v>
      </c>
      <c r="F1576">
        <v>62</v>
      </c>
      <c r="G1576" t="s">
        <v>38</v>
      </c>
      <c r="H1576" t="s">
        <v>49</v>
      </c>
      <c r="I1576">
        <v>87</v>
      </c>
      <c r="J1576" t="s">
        <v>49</v>
      </c>
      <c r="K1576" t="s">
        <v>49</v>
      </c>
      <c r="L1576" t="s">
        <v>49</v>
      </c>
      <c r="M1576" t="s">
        <v>49</v>
      </c>
      <c r="N1576" t="s">
        <v>49</v>
      </c>
      <c r="O1576" t="s">
        <v>49</v>
      </c>
      <c r="P1576" t="s">
        <v>49</v>
      </c>
      <c r="Q1576" t="s">
        <v>49</v>
      </c>
      <c r="R1576" t="s">
        <v>49</v>
      </c>
      <c r="S1576" t="s">
        <v>49</v>
      </c>
      <c r="T1576" t="s">
        <v>49</v>
      </c>
      <c r="U1576" t="s">
        <v>49</v>
      </c>
    </row>
    <row r="1577" spans="1:21" x14ac:dyDescent="0.25">
      <c r="A1577">
        <v>8091</v>
      </c>
      <c r="B1577" t="s">
        <v>97</v>
      </c>
      <c r="C1577">
        <v>7</v>
      </c>
      <c r="D1577" t="s">
        <v>8</v>
      </c>
      <c r="E1577">
        <v>1700</v>
      </c>
      <c r="F1577">
        <v>71</v>
      </c>
      <c r="G1577" t="s">
        <v>39</v>
      </c>
      <c r="H1577">
        <v>120</v>
      </c>
      <c r="I1577">
        <v>131</v>
      </c>
      <c r="J1577">
        <v>127</v>
      </c>
      <c r="K1577">
        <v>110</v>
      </c>
      <c r="L1577">
        <v>109</v>
      </c>
      <c r="M1577">
        <v>112</v>
      </c>
      <c r="N1577">
        <v>110</v>
      </c>
      <c r="O1577">
        <v>135</v>
      </c>
      <c r="P1577">
        <v>123</v>
      </c>
      <c r="Q1577">
        <v>117</v>
      </c>
      <c r="R1577">
        <v>121</v>
      </c>
      <c r="S1577">
        <v>120</v>
      </c>
      <c r="T1577">
        <v>136</v>
      </c>
      <c r="U1577">
        <v>143</v>
      </c>
    </row>
    <row r="1578" spans="1:21" x14ac:dyDescent="0.25">
      <c r="A1578">
        <v>8091</v>
      </c>
      <c r="B1578" t="s">
        <v>97</v>
      </c>
      <c r="C1578">
        <v>7</v>
      </c>
      <c r="D1578" t="s">
        <v>8</v>
      </c>
      <c r="E1578">
        <v>1800</v>
      </c>
      <c r="F1578">
        <v>72</v>
      </c>
      <c r="G1578" t="s">
        <v>40</v>
      </c>
      <c r="H1578">
        <v>413</v>
      </c>
      <c r="I1578">
        <v>434</v>
      </c>
      <c r="J1578">
        <v>462</v>
      </c>
      <c r="K1578">
        <v>531</v>
      </c>
      <c r="L1578">
        <v>609</v>
      </c>
      <c r="M1578">
        <v>570</v>
      </c>
      <c r="N1578">
        <v>553</v>
      </c>
      <c r="O1578">
        <v>534</v>
      </c>
      <c r="P1578">
        <v>461</v>
      </c>
      <c r="Q1578">
        <v>457</v>
      </c>
      <c r="R1578">
        <v>438</v>
      </c>
      <c r="S1578">
        <v>441</v>
      </c>
      <c r="T1578">
        <v>463</v>
      </c>
      <c r="U1578">
        <v>484</v>
      </c>
    </row>
    <row r="1579" spans="1:21" x14ac:dyDescent="0.25">
      <c r="A1579">
        <v>8091</v>
      </c>
      <c r="B1579" t="s">
        <v>97</v>
      </c>
      <c r="C1579">
        <v>7</v>
      </c>
      <c r="D1579" t="s">
        <v>8</v>
      </c>
      <c r="E1579">
        <v>1900</v>
      </c>
      <c r="F1579">
        <v>81</v>
      </c>
      <c r="G1579" t="s">
        <v>41</v>
      </c>
      <c r="H1579">
        <v>129</v>
      </c>
      <c r="I1579">
        <v>143</v>
      </c>
      <c r="J1579">
        <v>140</v>
      </c>
      <c r="K1579">
        <v>156</v>
      </c>
      <c r="L1579">
        <v>157</v>
      </c>
      <c r="M1579">
        <v>161</v>
      </c>
      <c r="N1579">
        <v>176</v>
      </c>
      <c r="O1579">
        <v>172</v>
      </c>
      <c r="P1579">
        <v>166</v>
      </c>
      <c r="Q1579">
        <v>153</v>
      </c>
      <c r="R1579">
        <v>162</v>
      </c>
      <c r="S1579">
        <v>169</v>
      </c>
      <c r="T1579">
        <v>171</v>
      </c>
      <c r="U1579">
        <v>169</v>
      </c>
    </row>
    <row r="1580" spans="1:21" x14ac:dyDescent="0.25">
      <c r="A1580">
        <v>8091</v>
      </c>
      <c r="B1580" t="s">
        <v>97</v>
      </c>
      <c r="C1580">
        <v>7</v>
      </c>
      <c r="D1580" t="s">
        <v>8</v>
      </c>
      <c r="E1580">
        <v>2000</v>
      </c>
      <c r="F1580" t="s">
        <v>9</v>
      </c>
      <c r="G1580" t="s">
        <v>42</v>
      </c>
      <c r="H1580">
        <v>295</v>
      </c>
      <c r="I1580">
        <v>293</v>
      </c>
      <c r="J1580">
        <v>309</v>
      </c>
      <c r="K1580">
        <v>311</v>
      </c>
      <c r="L1580">
        <v>329</v>
      </c>
      <c r="M1580">
        <v>359</v>
      </c>
      <c r="N1580">
        <v>375</v>
      </c>
      <c r="O1580">
        <v>385</v>
      </c>
      <c r="P1580">
        <v>389</v>
      </c>
      <c r="Q1580">
        <v>393</v>
      </c>
      <c r="R1580">
        <v>384</v>
      </c>
      <c r="S1580">
        <v>383</v>
      </c>
      <c r="T1580">
        <v>387</v>
      </c>
      <c r="U1580">
        <v>391</v>
      </c>
    </row>
    <row r="1581" spans="1:21" x14ac:dyDescent="0.25">
      <c r="A1581">
        <v>8091</v>
      </c>
      <c r="B1581" t="s">
        <v>97</v>
      </c>
      <c r="C1581">
        <v>7</v>
      </c>
      <c r="D1581" t="s">
        <v>8</v>
      </c>
      <c r="E1581">
        <v>2001</v>
      </c>
      <c r="F1581" t="s">
        <v>9</v>
      </c>
      <c r="G1581" t="s">
        <v>43</v>
      </c>
      <c r="H1581">
        <v>10</v>
      </c>
      <c r="I1581" t="s">
        <v>53</v>
      </c>
      <c r="J1581" t="s">
        <v>53</v>
      </c>
      <c r="K1581">
        <v>12</v>
      </c>
      <c r="L1581">
        <v>11</v>
      </c>
      <c r="M1581">
        <v>11</v>
      </c>
      <c r="N1581">
        <v>11</v>
      </c>
      <c r="O1581">
        <v>12</v>
      </c>
      <c r="P1581">
        <v>12</v>
      </c>
      <c r="Q1581">
        <v>16</v>
      </c>
      <c r="R1581">
        <v>11</v>
      </c>
      <c r="S1581">
        <v>12</v>
      </c>
      <c r="T1581">
        <v>12</v>
      </c>
      <c r="U1581">
        <v>12</v>
      </c>
    </row>
    <row r="1582" spans="1:21" x14ac:dyDescent="0.25">
      <c r="A1582">
        <v>8091</v>
      </c>
      <c r="B1582" t="s">
        <v>97</v>
      </c>
      <c r="C1582">
        <v>7</v>
      </c>
      <c r="D1582" t="s">
        <v>8</v>
      </c>
      <c r="E1582">
        <v>2002</v>
      </c>
      <c r="F1582" t="s">
        <v>9</v>
      </c>
      <c r="G1582" t="s">
        <v>44</v>
      </c>
      <c r="H1582">
        <v>11</v>
      </c>
      <c r="I1582">
        <v>11</v>
      </c>
      <c r="J1582">
        <v>11</v>
      </c>
      <c r="K1582">
        <v>11</v>
      </c>
      <c r="L1582">
        <v>10</v>
      </c>
      <c r="M1582">
        <v>10</v>
      </c>
      <c r="N1582">
        <v>11</v>
      </c>
      <c r="O1582">
        <v>11</v>
      </c>
      <c r="P1582">
        <v>12</v>
      </c>
      <c r="Q1582">
        <v>12</v>
      </c>
      <c r="R1582">
        <v>12</v>
      </c>
      <c r="S1582">
        <v>12</v>
      </c>
      <c r="T1582">
        <v>12</v>
      </c>
      <c r="U1582">
        <v>12</v>
      </c>
    </row>
    <row r="1583" spans="1:21" x14ac:dyDescent="0.25">
      <c r="A1583">
        <v>8091</v>
      </c>
      <c r="B1583" t="s">
        <v>97</v>
      </c>
      <c r="C1583">
        <v>7</v>
      </c>
      <c r="D1583" t="s">
        <v>8</v>
      </c>
      <c r="E1583">
        <v>2010</v>
      </c>
      <c r="F1583" t="s">
        <v>9</v>
      </c>
      <c r="G1583" t="s">
        <v>45</v>
      </c>
      <c r="H1583">
        <v>274</v>
      </c>
      <c r="I1583">
        <v>273</v>
      </c>
      <c r="J1583">
        <v>289</v>
      </c>
      <c r="K1583">
        <v>288</v>
      </c>
      <c r="L1583">
        <v>308</v>
      </c>
      <c r="M1583">
        <v>338</v>
      </c>
      <c r="N1583">
        <v>353</v>
      </c>
      <c r="O1583">
        <v>362</v>
      </c>
      <c r="P1583">
        <v>365</v>
      </c>
      <c r="Q1583">
        <v>365</v>
      </c>
      <c r="R1583">
        <v>361</v>
      </c>
      <c r="S1583">
        <v>359</v>
      </c>
      <c r="T1583">
        <v>363</v>
      </c>
      <c r="U1583">
        <v>367</v>
      </c>
    </row>
    <row r="1584" spans="1:21" x14ac:dyDescent="0.25">
      <c r="A1584">
        <v>8091</v>
      </c>
      <c r="B1584" t="s">
        <v>97</v>
      </c>
      <c r="C1584">
        <v>7</v>
      </c>
      <c r="D1584" t="s">
        <v>8</v>
      </c>
      <c r="E1584">
        <v>2011</v>
      </c>
      <c r="F1584" t="s">
        <v>9</v>
      </c>
      <c r="G1584" t="s">
        <v>46</v>
      </c>
      <c r="H1584">
        <v>15</v>
      </c>
      <c r="I1584">
        <v>14</v>
      </c>
      <c r="J1584">
        <v>15</v>
      </c>
      <c r="K1584">
        <v>15</v>
      </c>
      <c r="L1584">
        <v>15</v>
      </c>
      <c r="M1584">
        <v>27</v>
      </c>
      <c r="N1584">
        <v>26</v>
      </c>
      <c r="O1584">
        <v>27</v>
      </c>
      <c r="P1584">
        <v>29</v>
      </c>
      <c r="Q1584">
        <v>32</v>
      </c>
      <c r="R1584">
        <v>34</v>
      </c>
      <c r="S1584">
        <v>35</v>
      </c>
      <c r="T1584">
        <v>36</v>
      </c>
      <c r="U1584">
        <v>37</v>
      </c>
    </row>
    <row r="1585" spans="1:21" x14ac:dyDescent="0.25">
      <c r="A1585">
        <v>8091</v>
      </c>
      <c r="B1585" t="s">
        <v>97</v>
      </c>
      <c r="C1585">
        <v>7</v>
      </c>
      <c r="D1585" t="s">
        <v>8</v>
      </c>
      <c r="E1585">
        <v>2012</v>
      </c>
      <c r="F1585" t="s">
        <v>9</v>
      </c>
      <c r="G1585" t="s">
        <v>47</v>
      </c>
      <c r="H1585">
        <v>259</v>
      </c>
      <c r="I1585">
        <v>259</v>
      </c>
      <c r="J1585">
        <v>274</v>
      </c>
      <c r="K1585">
        <v>273</v>
      </c>
      <c r="L1585">
        <v>293</v>
      </c>
      <c r="M1585">
        <v>311</v>
      </c>
      <c r="N1585">
        <v>327</v>
      </c>
      <c r="O1585">
        <v>335</v>
      </c>
      <c r="P1585">
        <v>336</v>
      </c>
      <c r="Q1585">
        <v>333</v>
      </c>
      <c r="R1585">
        <v>327</v>
      </c>
      <c r="S1585">
        <v>324</v>
      </c>
      <c r="T1585">
        <v>327</v>
      </c>
      <c r="U1585">
        <v>330</v>
      </c>
    </row>
    <row r="1586" spans="1:21" x14ac:dyDescent="0.25">
      <c r="A1586">
        <v>8093</v>
      </c>
      <c r="B1586" t="s">
        <v>98</v>
      </c>
      <c r="C1586">
        <v>7</v>
      </c>
      <c r="D1586" t="s">
        <v>8</v>
      </c>
      <c r="E1586">
        <v>10</v>
      </c>
      <c r="F1586" t="s">
        <v>9</v>
      </c>
      <c r="G1586" t="s">
        <v>10</v>
      </c>
      <c r="H1586">
        <v>5433</v>
      </c>
      <c r="I1586">
        <v>5440</v>
      </c>
      <c r="J1586">
        <v>5505</v>
      </c>
      <c r="K1586">
        <v>5818</v>
      </c>
      <c r="L1586">
        <v>6051</v>
      </c>
      <c r="M1586">
        <v>6158</v>
      </c>
      <c r="N1586">
        <v>6433</v>
      </c>
      <c r="O1586">
        <v>6388</v>
      </c>
      <c r="P1586">
        <v>6069</v>
      </c>
      <c r="Q1586">
        <v>6027</v>
      </c>
      <c r="R1586">
        <v>5977</v>
      </c>
      <c r="S1586">
        <v>5883</v>
      </c>
      <c r="T1586">
        <v>5868</v>
      </c>
      <c r="U1586">
        <v>5994</v>
      </c>
    </row>
    <row r="1587" spans="1:21" x14ac:dyDescent="0.25">
      <c r="A1587">
        <v>8093</v>
      </c>
      <c r="B1587" t="s">
        <v>98</v>
      </c>
      <c r="C1587">
        <v>7</v>
      </c>
      <c r="D1587" t="s">
        <v>8</v>
      </c>
      <c r="E1587">
        <v>20</v>
      </c>
      <c r="F1587" t="s">
        <v>9</v>
      </c>
      <c r="G1587" t="s">
        <v>11</v>
      </c>
      <c r="H1587">
        <v>2291</v>
      </c>
      <c r="I1587">
        <v>2308</v>
      </c>
      <c r="J1587">
        <v>2285</v>
      </c>
      <c r="K1587">
        <v>2360</v>
      </c>
      <c r="L1587">
        <v>2509</v>
      </c>
      <c r="M1587">
        <v>2625</v>
      </c>
      <c r="N1587">
        <v>2737</v>
      </c>
      <c r="O1587">
        <v>2697</v>
      </c>
      <c r="P1587">
        <v>2463</v>
      </c>
      <c r="Q1587">
        <v>2432</v>
      </c>
      <c r="R1587">
        <v>2376</v>
      </c>
      <c r="S1587">
        <v>2400</v>
      </c>
      <c r="T1587">
        <v>2389</v>
      </c>
      <c r="U1587">
        <v>2466</v>
      </c>
    </row>
    <row r="1588" spans="1:21" x14ac:dyDescent="0.25">
      <c r="A1588">
        <v>8093</v>
      </c>
      <c r="B1588" t="s">
        <v>98</v>
      </c>
      <c r="C1588">
        <v>7</v>
      </c>
      <c r="D1588" t="s">
        <v>8</v>
      </c>
      <c r="E1588">
        <v>40</v>
      </c>
      <c r="F1588" t="s">
        <v>9</v>
      </c>
      <c r="G1588" t="s">
        <v>12</v>
      </c>
      <c r="H1588">
        <v>3142</v>
      </c>
      <c r="I1588">
        <v>3132</v>
      </c>
      <c r="J1588">
        <v>3220</v>
      </c>
      <c r="K1588">
        <v>3458</v>
      </c>
      <c r="L1588">
        <v>3542</v>
      </c>
      <c r="M1588">
        <v>3533</v>
      </c>
      <c r="N1588">
        <v>3696</v>
      </c>
      <c r="O1588">
        <v>3691</v>
      </c>
      <c r="P1588">
        <v>3606</v>
      </c>
      <c r="Q1588">
        <v>3595</v>
      </c>
      <c r="R1588">
        <v>3601</v>
      </c>
      <c r="S1588">
        <v>3483</v>
      </c>
      <c r="T1588">
        <v>3479</v>
      </c>
      <c r="U1588">
        <v>3528</v>
      </c>
    </row>
    <row r="1589" spans="1:21" x14ac:dyDescent="0.25">
      <c r="A1589">
        <v>8093</v>
      </c>
      <c r="B1589" t="s">
        <v>98</v>
      </c>
      <c r="C1589">
        <v>7</v>
      </c>
      <c r="D1589" t="s">
        <v>8</v>
      </c>
      <c r="E1589">
        <v>50</v>
      </c>
      <c r="F1589" t="s">
        <v>9</v>
      </c>
      <c r="G1589" t="s">
        <v>13</v>
      </c>
      <c r="H1589">
        <v>211</v>
      </c>
      <c r="I1589">
        <v>221</v>
      </c>
      <c r="J1589">
        <v>214</v>
      </c>
      <c r="K1589">
        <v>207</v>
      </c>
      <c r="L1589">
        <v>202</v>
      </c>
      <c r="M1589">
        <v>200</v>
      </c>
      <c r="N1589">
        <v>237</v>
      </c>
      <c r="O1589">
        <v>224</v>
      </c>
      <c r="P1589">
        <v>208</v>
      </c>
      <c r="Q1589">
        <v>197</v>
      </c>
      <c r="R1589">
        <v>186</v>
      </c>
      <c r="S1589">
        <v>168</v>
      </c>
      <c r="T1589">
        <v>168</v>
      </c>
      <c r="U1589">
        <v>166</v>
      </c>
    </row>
    <row r="1590" spans="1:21" x14ac:dyDescent="0.25">
      <c r="A1590">
        <v>8093</v>
      </c>
      <c r="B1590" t="s">
        <v>98</v>
      </c>
      <c r="C1590">
        <v>7</v>
      </c>
      <c r="D1590" t="s">
        <v>8</v>
      </c>
      <c r="E1590">
        <v>60</v>
      </c>
      <c r="F1590" t="s">
        <v>9</v>
      </c>
      <c r="G1590" t="s">
        <v>14</v>
      </c>
      <c r="H1590">
        <v>2931</v>
      </c>
      <c r="I1590">
        <v>2911</v>
      </c>
      <c r="J1590">
        <v>3006</v>
      </c>
      <c r="K1590">
        <v>3251</v>
      </c>
      <c r="L1590">
        <v>3340</v>
      </c>
      <c r="M1590">
        <v>3333</v>
      </c>
      <c r="N1590">
        <v>3459</v>
      </c>
      <c r="O1590">
        <v>3467</v>
      </c>
      <c r="P1590">
        <v>3398</v>
      </c>
      <c r="Q1590">
        <v>3398</v>
      </c>
      <c r="R1590">
        <v>3415</v>
      </c>
      <c r="S1590">
        <v>3315</v>
      </c>
      <c r="T1590">
        <v>3311</v>
      </c>
      <c r="U1590">
        <v>3362</v>
      </c>
    </row>
    <row r="1591" spans="1:21" x14ac:dyDescent="0.25">
      <c r="A1591">
        <v>8093</v>
      </c>
      <c r="B1591" t="s">
        <v>98</v>
      </c>
      <c r="C1591">
        <v>7</v>
      </c>
      <c r="D1591" t="s">
        <v>8</v>
      </c>
      <c r="E1591">
        <v>70</v>
      </c>
      <c r="F1591" t="s">
        <v>15</v>
      </c>
      <c r="G1591" t="s">
        <v>16</v>
      </c>
      <c r="H1591">
        <v>245</v>
      </c>
      <c r="I1591">
        <v>251</v>
      </c>
      <c r="J1591">
        <v>252</v>
      </c>
      <c r="K1591">
        <v>245</v>
      </c>
      <c r="L1591">
        <v>242</v>
      </c>
      <c r="M1591">
        <v>243</v>
      </c>
      <c r="N1591">
        <v>276</v>
      </c>
      <c r="O1591">
        <v>262</v>
      </c>
      <c r="P1591">
        <v>243</v>
      </c>
      <c r="Q1591">
        <v>231</v>
      </c>
      <c r="R1591">
        <v>215</v>
      </c>
      <c r="S1591">
        <v>193</v>
      </c>
      <c r="T1591">
        <v>195</v>
      </c>
      <c r="U1591">
        <v>191</v>
      </c>
    </row>
    <row r="1592" spans="1:21" x14ac:dyDescent="0.25">
      <c r="A1592">
        <v>8093</v>
      </c>
      <c r="B1592" t="s">
        <v>98</v>
      </c>
      <c r="C1592">
        <v>7</v>
      </c>
      <c r="D1592" t="s">
        <v>8</v>
      </c>
      <c r="E1592">
        <v>80</v>
      </c>
      <c r="F1592" t="s">
        <v>9</v>
      </c>
      <c r="G1592" t="s">
        <v>17</v>
      </c>
      <c r="H1592">
        <v>5188</v>
      </c>
      <c r="I1592">
        <v>5189</v>
      </c>
      <c r="J1592">
        <v>5253</v>
      </c>
      <c r="K1592">
        <v>5573</v>
      </c>
      <c r="L1592">
        <v>5809</v>
      </c>
      <c r="M1592">
        <v>5915</v>
      </c>
      <c r="N1592">
        <v>6157</v>
      </c>
      <c r="O1592">
        <v>6126</v>
      </c>
      <c r="P1592">
        <v>5826</v>
      </c>
      <c r="Q1592">
        <v>5796</v>
      </c>
      <c r="R1592">
        <v>5762</v>
      </c>
      <c r="S1592">
        <v>5690</v>
      </c>
      <c r="T1592">
        <v>5673</v>
      </c>
      <c r="U1592">
        <v>5803</v>
      </c>
    </row>
    <row r="1593" spans="1:21" x14ac:dyDescent="0.25">
      <c r="A1593">
        <v>8093</v>
      </c>
      <c r="B1593" t="s">
        <v>98</v>
      </c>
      <c r="C1593">
        <v>7</v>
      </c>
      <c r="D1593" t="s">
        <v>8</v>
      </c>
      <c r="E1593">
        <v>90</v>
      </c>
      <c r="F1593" t="s">
        <v>9</v>
      </c>
      <c r="G1593" t="s">
        <v>18</v>
      </c>
      <c r="H1593">
        <v>4384</v>
      </c>
      <c r="I1593">
        <v>4337</v>
      </c>
      <c r="J1593">
        <v>4417</v>
      </c>
      <c r="K1593">
        <v>4737</v>
      </c>
      <c r="L1593">
        <v>4960</v>
      </c>
      <c r="M1593">
        <v>5025</v>
      </c>
      <c r="N1593">
        <v>5252</v>
      </c>
      <c r="O1593">
        <v>5205</v>
      </c>
      <c r="P1593">
        <v>4897</v>
      </c>
      <c r="Q1593">
        <v>4864</v>
      </c>
      <c r="R1593">
        <v>4881</v>
      </c>
      <c r="S1593">
        <v>4833</v>
      </c>
      <c r="T1593">
        <v>4826</v>
      </c>
      <c r="U1593">
        <v>4932</v>
      </c>
    </row>
    <row r="1594" spans="1:21" x14ac:dyDescent="0.25">
      <c r="A1594">
        <v>8093</v>
      </c>
      <c r="B1594" t="s">
        <v>98</v>
      </c>
      <c r="C1594">
        <v>7</v>
      </c>
      <c r="D1594" t="s">
        <v>8</v>
      </c>
      <c r="E1594">
        <v>100</v>
      </c>
      <c r="F1594" t="s">
        <v>19</v>
      </c>
      <c r="G1594" t="s">
        <v>20</v>
      </c>
      <c r="H1594" t="s">
        <v>49</v>
      </c>
      <c r="I1594" t="s">
        <v>49</v>
      </c>
      <c r="J1594" t="s">
        <v>49</v>
      </c>
      <c r="K1594">
        <v>37</v>
      </c>
      <c r="L1594" t="s">
        <v>49</v>
      </c>
      <c r="M1594">
        <v>49</v>
      </c>
      <c r="N1594" t="s">
        <v>49</v>
      </c>
      <c r="O1594" t="s">
        <v>49</v>
      </c>
      <c r="P1594" t="s">
        <v>49</v>
      </c>
      <c r="Q1594" t="s">
        <v>49</v>
      </c>
      <c r="R1594" t="s">
        <v>49</v>
      </c>
      <c r="S1594" t="s">
        <v>49</v>
      </c>
      <c r="T1594" t="s">
        <v>49</v>
      </c>
      <c r="U1594" t="s">
        <v>49</v>
      </c>
    </row>
    <row r="1595" spans="1:21" x14ac:dyDescent="0.25">
      <c r="A1595">
        <v>8093</v>
      </c>
      <c r="B1595" t="s">
        <v>98</v>
      </c>
      <c r="C1595">
        <v>7</v>
      </c>
      <c r="D1595" t="s">
        <v>8</v>
      </c>
      <c r="E1595">
        <v>200</v>
      </c>
      <c r="F1595">
        <v>21</v>
      </c>
      <c r="G1595" t="s">
        <v>21</v>
      </c>
      <c r="H1595">
        <v>24</v>
      </c>
      <c r="I1595">
        <v>29</v>
      </c>
      <c r="J1595" t="s">
        <v>49</v>
      </c>
      <c r="K1595">
        <v>31</v>
      </c>
      <c r="L1595" t="s">
        <v>49</v>
      </c>
      <c r="M1595">
        <v>30</v>
      </c>
      <c r="N1595" t="s">
        <v>49</v>
      </c>
      <c r="O1595" t="s">
        <v>49</v>
      </c>
      <c r="P1595" t="s">
        <v>49</v>
      </c>
      <c r="Q1595" t="s">
        <v>49</v>
      </c>
      <c r="R1595" t="s">
        <v>49</v>
      </c>
      <c r="S1595" t="s">
        <v>49</v>
      </c>
      <c r="T1595" t="s">
        <v>49</v>
      </c>
      <c r="U1595" t="s">
        <v>49</v>
      </c>
    </row>
    <row r="1596" spans="1:21" x14ac:dyDescent="0.25">
      <c r="A1596">
        <v>8093</v>
      </c>
      <c r="B1596" t="s">
        <v>98</v>
      </c>
      <c r="C1596">
        <v>7</v>
      </c>
      <c r="D1596" t="s">
        <v>8</v>
      </c>
      <c r="E1596">
        <v>300</v>
      </c>
      <c r="F1596">
        <v>22</v>
      </c>
      <c r="G1596" t="s">
        <v>22</v>
      </c>
      <c r="H1596" t="s">
        <v>49</v>
      </c>
      <c r="I1596" t="s">
        <v>49</v>
      </c>
      <c r="J1596" t="s">
        <v>49</v>
      </c>
      <c r="K1596" t="s">
        <v>49</v>
      </c>
      <c r="L1596" t="s">
        <v>49</v>
      </c>
      <c r="M1596" t="s">
        <v>49</v>
      </c>
      <c r="N1596" t="s">
        <v>49</v>
      </c>
      <c r="O1596" t="s">
        <v>49</v>
      </c>
      <c r="P1596" t="s">
        <v>49</v>
      </c>
      <c r="Q1596" t="s">
        <v>49</v>
      </c>
      <c r="R1596" t="s">
        <v>49</v>
      </c>
      <c r="S1596" t="s">
        <v>49</v>
      </c>
      <c r="T1596" t="s">
        <v>49</v>
      </c>
      <c r="U1596" t="s">
        <v>49</v>
      </c>
    </row>
    <row r="1597" spans="1:21" x14ac:dyDescent="0.25">
      <c r="A1597">
        <v>8093</v>
      </c>
      <c r="B1597" t="s">
        <v>98</v>
      </c>
      <c r="C1597">
        <v>7</v>
      </c>
      <c r="D1597" t="s">
        <v>8</v>
      </c>
      <c r="E1597">
        <v>400</v>
      </c>
      <c r="F1597">
        <v>23</v>
      </c>
      <c r="G1597" t="s">
        <v>23</v>
      </c>
      <c r="H1597">
        <v>1003</v>
      </c>
      <c r="I1597">
        <v>989</v>
      </c>
      <c r="J1597">
        <v>966</v>
      </c>
      <c r="K1597">
        <v>1043</v>
      </c>
      <c r="L1597">
        <v>1109</v>
      </c>
      <c r="M1597">
        <v>1087</v>
      </c>
      <c r="N1597">
        <v>1082</v>
      </c>
      <c r="O1597">
        <v>1011</v>
      </c>
      <c r="P1597">
        <v>896</v>
      </c>
      <c r="Q1597">
        <v>788</v>
      </c>
      <c r="R1597">
        <v>795</v>
      </c>
      <c r="S1597">
        <v>752</v>
      </c>
      <c r="T1597">
        <v>756</v>
      </c>
      <c r="U1597">
        <v>782</v>
      </c>
    </row>
    <row r="1598" spans="1:21" x14ac:dyDescent="0.25">
      <c r="A1598">
        <v>8093</v>
      </c>
      <c r="B1598" t="s">
        <v>98</v>
      </c>
      <c r="C1598">
        <v>7</v>
      </c>
      <c r="D1598" t="s">
        <v>8</v>
      </c>
      <c r="E1598">
        <v>500</v>
      </c>
      <c r="F1598" t="s">
        <v>24</v>
      </c>
      <c r="G1598" t="s">
        <v>25</v>
      </c>
      <c r="H1598">
        <v>129</v>
      </c>
      <c r="I1598">
        <v>75</v>
      </c>
      <c r="J1598">
        <v>77</v>
      </c>
      <c r="K1598">
        <v>65</v>
      </c>
      <c r="L1598">
        <v>80</v>
      </c>
      <c r="M1598">
        <v>99</v>
      </c>
      <c r="N1598">
        <v>108</v>
      </c>
      <c r="O1598">
        <v>138</v>
      </c>
      <c r="P1598">
        <v>127</v>
      </c>
      <c r="Q1598">
        <v>152</v>
      </c>
      <c r="R1598">
        <v>157</v>
      </c>
      <c r="S1598">
        <v>182</v>
      </c>
      <c r="T1598">
        <v>191</v>
      </c>
      <c r="U1598">
        <v>206</v>
      </c>
    </row>
    <row r="1599" spans="1:21" x14ac:dyDescent="0.25">
      <c r="A1599">
        <v>8093</v>
      </c>
      <c r="B1599" t="s">
        <v>98</v>
      </c>
      <c r="C1599">
        <v>7</v>
      </c>
      <c r="D1599" t="s">
        <v>8</v>
      </c>
      <c r="E1599">
        <v>600</v>
      </c>
      <c r="F1599">
        <v>42</v>
      </c>
      <c r="G1599" t="s">
        <v>26</v>
      </c>
      <c r="H1599">
        <v>122</v>
      </c>
      <c r="I1599">
        <v>109</v>
      </c>
      <c r="J1599">
        <v>107</v>
      </c>
      <c r="K1599">
        <v>107</v>
      </c>
      <c r="L1599">
        <v>108</v>
      </c>
      <c r="M1599">
        <v>99</v>
      </c>
      <c r="N1599">
        <v>89</v>
      </c>
      <c r="O1599">
        <v>85</v>
      </c>
      <c r="P1599">
        <v>89</v>
      </c>
      <c r="Q1599">
        <v>84</v>
      </c>
      <c r="R1599">
        <v>98</v>
      </c>
      <c r="S1599">
        <v>93</v>
      </c>
      <c r="T1599">
        <v>106</v>
      </c>
      <c r="U1599">
        <v>134</v>
      </c>
    </row>
    <row r="1600" spans="1:21" x14ac:dyDescent="0.25">
      <c r="A1600">
        <v>8093</v>
      </c>
      <c r="B1600" t="s">
        <v>98</v>
      </c>
      <c r="C1600">
        <v>7</v>
      </c>
      <c r="D1600" t="s">
        <v>8</v>
      </c>
      <c r="E1600">
        <v>700</v>
      </c>
      <c r="F1600" t="s">
        <v>27</v>
      </c>
      <c r="G1600" t="s">
        <v>28</v>
      </c>
      <c r="H1600">
        <v>458</v>
      </c>
      <c r="I1600">
        <v>456</v>
      </c>
      <c r="J1600">
        <v>470</v>
      </c>
      <c r="K1600">
        <v>437</v>
      </c>
      <c r="L1600">
        <v>468</v>
      </c>
      <c r="M1600">
        <v>487</v>
      </c>
      <c r="N1600">
        <v>501</v>
      </c>
      <c r="O1600">
        <v>576</v>
      </c>
      <c r="P1600">
        <v>527</v>
      </c>
      <c r="Q1600">
        <v>494</v>
      </c>
      <c r="R1600">
        <v>488</v>
      </c>
      <c r="S1600">
        <v>493</v>
      </c>
      <c r="T1600">
        <v>491</v>
      </c>
      <c r="U1600">
        <v>502</v>
      </c>
    </row>
    <row r="1601" spans="1:21" x14ac:dyDescent="0.25">
      <c r="A1601">
        <v>8093</v>
      </c>
      <c r="B1601" t="s">
        <v>98</v>
      </c>
      <c r="C1601">
        <v>7</v>
      </c>
      <c r="D1601" t="s">
        <v>8</v>
      </c>
      <c r="E1601">
        <v>800</v>
      </c>
      <c r="F1601" t="s">
        <v>29</v>
      </c>
      <c r="G1601" t="s">
        <v>30</v>
      </c>
      <c r="H1601" t="s">
        <v>49</v>
      </c>
      <c r="I1601" t="s">
        <v>49</v>
      </c>
      <c r="J1601" t="s">
        <v>49</v>
      </c>
      <c r="K1601" t="s">
        <v>49</v>
      </c>
      <c r="L1601" t="s">
        <v>49</v>
      </c>
      <c r="M1601" t="s">
        <v>49</v>
      </c>
      <c r="N1601" t="s">
        <v>49</v>
      </c>
      <c r="O1601" t="s">
        <v>49</v>
      </c>
      <c r="P1601" t="s">
        <v>49</v>
      </c>
      <c r="Q1601" t="s">
        <v>49</v>
      </c>
      <c r="R1601" t="s">
        <v>49</v>
      </c>
      <c r="S1601" t="s">
        <v>49</v>
      </c>
      <c r="T1601" t="s">
        <v>49</v>
      </c>
      <c r="U1601" t="s">
        <v>49</v>
      </c>
    </row>
    <row r="1602" spans="1:21" x14ac:dyDescent="0.25">
      <c r="A1602">
        <v>8093</v>
      </c>
      <c r="B1602" t="s">
        <v>98</v>
      </c>
      <c r="C1602">
        <v>7</v>
      </c>
      <c r="D1602" t="s">
        <v>8</v>
      </c>
      <c r="E1602">
        <v>900</v>
      </c>
      <c r="F1602">
        <v>51</v>
      </c>
      <c r="G1602" t="s">
        <v>31</v>
      </c>
      <c r="H1602">
        <v>85</v>
      </c>
      <c r="I1602">
        <v>71</v>
      </c>
      <c r="J1602">
        <v>72</v>
      </c>
      <c r="K1602">
        <v>69</v>
      </c>
      <c r="L1602">
        <v>83</v>
      </c>
      <c r="M1602">
        <v>78</v>
      </c>
      <c r="N1602">
        <v>77</v>
      </c>
      <c r="O1602">
        <v>89</v>
      </c>
      <c r="P1602">
        <v>84</v>
      </c>
      <c r="Q1602">
        <v>85</v>
      </c>
      <c r="R1602">
        <v>84</v>
      </c>
      <c r="S1602">
        <v>86</v>
      </c>
      <c r="T1602">
        <v>76</v>
      </c>
      <c r="U1602">
        <v>78</v>
      </c>
    </row>
    <row r="1603" spans="1:21" x14ac:dyDescent="0.25">
      <c r="A1603">
        <v>8093</v>
      </c>
      <c r="B1603" t="s">
        <v>98</v>
      </c>
      <c r="C1603">
        <v>7</v>
      </c>
      <c r="D1603" t="s">
        <v>8</v>
      </c>
      <c r="E1603">
        <v>1000</v>
      </c>
      <c r="F1603">
        <v>52</v>
      </c>
      <c r="G1603" t="s">
        <v>32</v>
      </c>
      <c r="H1603">
        <v>174</v>
      </c>
      <c r="I1603">
        <v>163</v>
      </c>
      <c r="J1603">
        <v>178</v>
      </c>
      <c r="K1603">
        <v>175</v>
      </c>
      <c r="L1603">
        <v>212</v>
      </c>
      <c r="M1603">
        <v>222</v>
      </c>
      <c r="N1603">
        <v>278</v>
      </c>
      <c r="O1603">
        <v>247</v>
      </c>
      <c r="P1603">
        <v>275</v>
      </c>
      <c r="Q1603">
        <v>256</v>
      </c>
      <c r="R1603">
        <v>275</v>
      </c>
      <c r="S1603">
        <v>257</v>
      </c>
      <c r="T1603">
        <v>239</v>
      </c>
      <c r="U1603">
        <v>225</v>
      </c>
    </row>
    <row r="1604" spans="1:21" x14ac:dyDescent="0.25">
      <c r="A1604">
        <v>8093</v>
      </c>
      <c r="B1604" t="s">
        <v>98</v>
      </c>
      <c r="C1604">
        <v>7</v>
      </c>
      <c r="D1604" t="s">
        <v>8</v>
      </c>
      <c r="E1604">
        <v>1100</v>
      </c>
      <c r="F1604">
        <v>53</v>
      </c>
      <c r="G1604" t="s">
        <v>33</v>
      </c>
      <c r="H1604">
        <v>404</v>
      </c>
      <c r="I1604">
        <v>406</v>
      </c>
      <c r="J1604">
        <v>414</v>
      </c>
      <c r="K1604">
        <v>490</v>
      </c>
      <c r="L1604">
        <v>526</v>
      </c>
      <c r="M1604">
        <v>517</v>
      </c>
      <c r="N1604">
        <v>510</v>
      </c>
      <c r="O1604">
        <v>546</v>
      </c>
      <c r="P1604">
        <v>515</v>
      </c>
      <c r="Q1604">
        <v>527</v>
      </c>
      <c r="R1604">
        <v>522</v>
      </c>
      <c r="S1604">
        <v>473</v>
      </c>
      <c r="T1604">
        <v>485</v>
      </c>
      <c r="U1604">
        <v>489</v>
      </c>
    </row>
    <row r="1605" spans="1:21" x14ac:dyDescent="0.25">
      <c r="A1605">
        <v>8093</v>
      </c>
      <c r="B1605" t="s">
        <v>98</v>
      </c>
      <c r="C1605">
        <v>7</v>
      </c>
      <c r="D1605" t="s">
        <v>8</v>
      </c>
      <c r="E1605">
        <v>1200</v>
      </c>
      <c r="F1605">
        <v>54</v>
      </c>
      <c r="G1605" t="s">
        <v>34</v>
      </c>
      <c r="H1605">
        <v>461</v>
      </c>
      <c r="I1605">
        <v>453</v>
      </c>
      <c r="J1605">
        <v>484</v>
      </c>
      <c r="K1605">
        <v>522</v>
      </c>
      <c r="L1605">
        <v>508</v>
      </c>
      <c r="M1605">
        <v>526</v>
      </c>
      <c r="N1605">
        <v>565</v>
      </c>
      <c r="O1605">
        <v>562</v>
      </c>
      <c r="P1605">
        <v>487</v>
      </c>
      <c r="Q1605" t="s">
        <v>49</v>
      </c>
      <c r="R1605">
        <v>534</v>
      </c>
      <c r="S1605">
        <v>535</v>
      </c>
      <c r="T1605">
        <v>552</v>
      </c>
      <c r="U1605">
        <v>542</v>
      </c>
    </row>
    <row r="1606" spans="1:21" x14ac:dyDescent="0.25">
      <c r="A1606">
        <v>8093</v>
      </c>
      <c r="B1606" t="s">
        <v>98</v>
      </c>
      <c r="C1606">
        <v>7</v>
      </c>
      <c r="D1606" t="s">
        <v>8</v>
      </c>
      <c r="E1606">
        <v>1300</v>
      </c>
      <c r="F1606">
        <v>55</v>
      </c>
      <c r="G1606" t="s">
        <v>35</v>
      </c>
      <c r="H1606">
        <v>0</v>
      </c>
      <c r="I1606" t="s">
        <v>49</v>
      </c>
      <c r="J1606" t="s">
        <v>49</v>
      </c>
      <c r="K1606">
        <v>0</v>
      </c>
      <c r="L1606" t="s">
        <v>49</v>
      </c>
      <c r="M1606" t="s">
        <v>49</v>
      </c>
      <c r="N1606" t="s">
        <v>49</v>
      </c>
      <c r="O1606" t="s">
        <v>49</v>
      </c>
      <c r="P1606" t="s">
        <v>49</v>
      </c>
      <c r="Q1606" t="s">
        <v>49</v>
      </c>
      <c r="R1606" t="s">
        <v>49</v>
      </c>
      <c r="S1606" t="s">
        <v>49</v>
      </c>
      <c r="T1606">
        <v>0</v>
      </c>
      <c r="U1606">
        <v>0</v>
      </c>
    </row>
    <row r="1607" spans="1:21" x14ac:dyDescent="0.25">
      <c r="A1607">
        <v>8093</v>
      </c>
      <c r="B1607" t="s">
        <v>98</v>
      </c>
      <c r="C1607">
        <v>7</v>
      </c>
      <c r="D1607" t="s">
        <v>8</v>
      </c>
      <c r="E1607">
        <v>1400</v>
      </c>
      <c r="F1607">
        <v>56</v>
      </c>
      <c r="G1607" t="s">
        <v>36</v>
      </c>
      <c r="H1607">
        <v>214</v>
      </c>
      <c r="I1607" t="s">
        <v>49</v>
      </c>
      <c r="J1607" t="s">
        <v>49</v>
      </c>
      <c r="K1607">
        <v>330</v>
      </c>
      <c r="L1607" t="s">
        <v>49</v>
      </c>
      <c r="M1607" t="s">
        <v>49</v>
      </c>
      <c r="N1607" t="s">
        <v>49</v>
      </c>
      <c r="O1607" t="s">
        <v>49</v>
      </c>
      <c r="P1607" t="s">
        <v>49</v>
      </c>
      <c r="Q1607">
        <v>377</v>
      </c>
      <c r="R1607" t="s">
        <v>49</v>
      </c>
      <c r="S1607" t="s">
        <v>49</v>
      </c>
      <c r="T1607">
        <v>362</v>
      </c>
      <c r="U1607">
        <v>364</v>
      </c>
    </row>
    <row r="1608" spans="1:21" x14ac:dyDescent="0.25">
      <c r="A1608">
        <v>8093</v>
      </c>
      <c r="B1608" t="s">
        <v>98</v>
      </c>
      <c r="C1608">
        <v>7</v>
      </c>
      <c r="D1608" t="s">
        <v>8</v>
      </c>
      <c r="E1608">
        <v>1500</v>
      </c>
      <c r="F1608">
        <v>61</v>
      </c>
      <c r="G1608" t="s">
        <v>37</v>
      </c>
      <c r="H1608" t="s">
        <v>49</v>
      </c>
      <c r="I1608" t="s">
        <v>49</v>
      </c>
      <c r="J1608" t="s">
        <v>49</v>
      </c>
      <c r="K1608">
        <v>55</v>
      </c>
      <c r="L1608">
        <v>58</v>
      </c>
      <c r="M1608">
        <v>67</v>
      </c>
      <c r="N1608">
        <v>68</v>
      </c>
      <c r="O1608">
        <v>71</v>
      </c>
      <c r="P1608">
        <v>57</v>
      </c>
      <c r="Q1608">
        <v>71</v>
      </c>
      <c r="R1608">
        <v>57</v>
      </c>
      <c r="S1608">
        <v>51</v>
      </c>
      <c r="T1608">
        <v>71</v>
      </c>
      <c r="U1608">
        <v>75</v>
      </c>
    </row>
    <row r="1609" spans="1:21" x14ac:dyDescent="0.25">
      <c r="A1609">
        <v>8093</v>
      </c>
      <c r="B1609" t="s">
        <v>98</v>
      </c>
      <c r="C1609">
        <v>7</v>
      </c>
      <c r="D1609" t="s">
        <v>8</v>
      </c>
      <c r="E1609">
        <v>1600</v>
      </c>
      <c r="F1609">
        <v>62</v>
      </c>
      <c r="G1609" t="s">
        <v>38</v>
      </c>
      <c r="H1609" t="s">
        <v>49</v>
      </c>
      <c r="I1609" t="s">
        <v>49</v>
      </c>
      <c r="J1609" t="s">
        <v>49</v>
      </c>
      <c r="K1609">
        <v>187</v>
      </c>
      <c r="L1609">
        <v>183</v>
      </c>
      <c r="M1609">
        <v>180</v>
      </c>
      <c r="N1609">
        <v>191</v>
      </c>
      <c r="O1609">
        <v>218</v>
      </c>
      <c r="P1609">
        <v>201</v>
      </c>
      <c r="Q1609">
        <v>166</v>
      </c>
      <c r="R1609">
        <v>187</v>
      </c>
      <c r="S1609">
        <v>180</v>
      </c>
      <c r="T1609">
        <v>163</v>
      </c>
      <c r="U1609">
        <v>163</v>
      </c>
    </row>
    <row r="1610" spans="1:21" x14ac:dyDescent="0.25">
      <c r="A1610">
        <v>8093</v>
      </c>
      <c r="B1610" t="s">
        <v>98</v>
      </c>
      <c r="C1610">
        <v>7</v>
      </c>
      <c r="D1610" t="s">
        <v>8</v>
      </c>
      <c r="E1610">
        <v>1700</v>
      </c>
      <c r="F1610">
        <v>71</v>
      </c>
      <c r="G1610" t="s">
        <v>39</v>
      </c>
      <c r="H1610">
        <v>173</v>
      </c>
      <c r="I1610">
        <v>192</v>
      </c>
      <c r="J1610">
        <v>179</v>
      </c>
      <c r="K1610">
        <v>206</v>
      </c>
      <c r="L1610">
        <v>195</v>
      </c>
      <c r="M1610">
        <v>214</v>
      </c>
      <c r="N1610">
        <v>246</v>
      </c>
      <c r="O1610">
        <v>190</v>
      </c>
      <c r="P1610">
        <v>203</v>
      </c>
      <c r="Q1610">
        <v>210</v>
      </c>
      <c r="R1610">
        <v>206</v>
      </c>
      <c r="S1610">
        <v>209</v>
      </c>
      <c r="T1610">
        <v>217</v>
      </c>
      <c r="U1610">
        <v>217</v>
      </c>
    </row>
    <row r="1611" spans="1:21" x14ac:dyDescent="0.25">
      <c r="A1611">
        <v>8093</v>
      </c>
      <c r="B1611" t="s">
        <v>98</v>
      </c>
      <c r="C1611">
        <v>7</v>
      </c>
      <c r="D1611" t="s">
        <v>8</v>
      </c>
      <c r="E1611">
        <v>1800</v>
      </c>
      <c r="F1611">
        <v>72</v>
      </c>
      <c r="G1611" t="s">
        <v>40</v>
      </c>
      <c r="H1611">
        <v>359</v>
      </c>
      <c r="I1611">
        <v>343</v>
      </c>
      <c r="J1611">
        <v>346</v>
      </c>
      <c r="K1611">
        <v>372</v>
      </c>
      <c r="L1611">
        <v>415</v>
      </c>
      <c r="M1611">
        <v>409</v>
      </c>
      <c r="N1611">
        <v>427</v>
      </c>
      <c r="O1611">
        <v>411</v>
      </c>
      <c r="P1611">
        <v>369</v>
      </c>
      <c r="Q1611">
        <v>389</v>
      </c>
      <c r="R1611">
        <v>407</v>
      </c>
      <c r="S1611">
        <v>421</v>
      </c>
      <c r="T1611">
        <v>373</v>
      </c>
      <c r="U1611">
        <v>388</v>
      </c>
    </row>
    <row r="1612" spans="1:21" x14ac:dyDescent="0.25">
      <c r="A1612">
        <v>8093</v>
      </c>
      <c r="B1612" t="s">
        <v>98</v>
      </c>
      <c r="C1612">
        <v>7</v>
      </c>
      <c r="D1612" t="s">
        <v>8</v>
      </c>
      <c r="E1612">
        <v>1900</v>
      </c>
      <c r="F1612">
        <v>81</v>
      </c>
      <c r="G1612" t="s">
        <v>41</v>
      </c>
      <c r="H1612">
        <v>376</v>
      </c>
      <c r="I1612">
        <v>419</v>
      </c>
      <c r="J1612">
        <v>451</v>
      </c>
      <c r="K1612">
        <v>498</v>
      </c>
      <c r="L1612">
        <v>515</v>
      </c>
      <c r="M1612">
        <v>517</v>
      </c>
      <c r="N1612">
        <v>526</v>
      </c>
      <c r="O1612">
        <v>517</v>
      </c>
      <c r="P1612">
        <v>522</v>
      </c>
      <c r="Q1612">
        <v>512</v>
      </c>
      <c r="R1612">
        <v>527</v>
      </c>
      <c r="S1612">
        <v>496</v>
      </c>
      <c r="T1612">
        <v>501</v>
      </c>
      <c r="U1612">
        <v>519</v>
      </c>
    </row>
    <row r="1613" spans="1:21" x14ac:dyDescent="0.25">
      <c r="A1613">
        <v>8093</v>
      </c>
      <c r="B1613" t="s">
        <v>98</v>
      </c>
      <c r="C1613">
        <v>7</v>
      </c>
      <c r="D1613" t="s">
        <v>8</v>
      </c>
      <c r="E1613">
        <v>2000</v>
      </c>
      <c r="F1613" t="s">
        <v>9</v>
      </c>
      <c r="G1613" t="s">
        <v>42</v>
      </c>
      <c r="H1613">
        <v>804</v>
      </c>
      <c r="I1613">
        <v>852</v>
      </c>
      <c r="J1613">
        <v>836</v>
      </c>
      <c r="K1613">
        <v>836</v>
      </c>
      <c r="L1613">
        <v>849</v>
      </c>
      <c r="M1613">
        <v>890</v>
      </c>
      <c r="N1613">
        <v>905</v>
      </c>
      <c r="O1613">
        <v>921</v>
      </c>
      <c r="P1613">
        <v>929</v>
      </c>
      <c r="Q1613">
        <v>932</v>
      </c>
      <c r="R1613">
        <v>881</v>
      </c>
      <c r="S1613">
        <v>857</v>
      </c>
      <c r="T1613">
        <v>847</v>
      </c>
      <c r="U1613">
        <v>871</v>
      </c>
    </row>
    <row r="1614" spans="1:21" x14ac:dyDescent="0.25">
      <c r="A1614">
        <v>8093</v>
      </c>
      <c r="B1614" t="s">
        <v>98</v>
      </c>
      <c r="C1614">
        <v>7</v>
      </c>
      <c r="D1614" t="s">
        <v>8</v>
      </c>
      <c r="E1614">
        <v>2001</v>
      </c>
      <c r="F1614" t="s">
        <v>9</v>
      </c>
      <c r="G1614" t="s">
        <v>43</v>
      </c>
      <c r="H1614">
        <v>59</v>
      </c>
      <c r="I1614">
        <v>65</v>
      </c>
      <c r="J1614">
        <v>63</v>
      </c>
      <c r="K1614">
        <v>60</v>
      </c>
      <c r="L1614">
        <v>58</v>
      </c>
      <c r="M1614">
        <v>62</v>
      </c>
      <c r="N1614">
        <v>61</v>
      </c>
      <c r="O1614">
        <v>60</v>
      </c>
      <c r="P1614">
        <v>64</v>
      </c>
      <c r="Q1614">
        <v>72</v>
      </c>
      <c r="R1614">
        <v>58</v>
      </c>
      <c r="S1614">
        <v>56</v>
      </c>
      <c r="T1614">
        <v>54</v>
      </c>
      <c r="U1614">
        <v>53</v>
      </c>
    </row>
    <row r="1615" spans="1:21" x14ac:dyDescent="0.25">
      <c r="A1615">
        <v>8093</v>
      </c>
      <c r="B1615" t="s">
        <v>98</v>
      </c>
      <c r="C1615">
        <v>7</v>
      </c>
      <c r="D1615" t="s">
        <v>8</v>
      </c>
      <c r="E1615">
        <v>2002</v>
      </c>
      <c r="F1615" t="s">
        <v>9</v>
      </c>
      <c r="G1615" t="s">
        <v>44</v>
      </c>
      <c r="H1615">
        <v>43</v>
      </c>
      <c r="I1615">
        <v>45</v>
      </c>
      <c r="J1615">
        <v>45</v>
      </c>
      <c r="K1615">
        <v>44</v>
      </c>
      <c r="L1615">
        <v>39</v>
      </c>
      <c r="M1615">
        <v>40</v>
      </c>
      <c r="N1615">
        <v>42</v>
      </c>
      <c r="O1615">
        <v>42</v>
      </c>
      <c r="P1615">
        <v>42</v>
      </c>
      <c r="Q1615">
        <v>45</v>
      </c>
      <c r="R1615">
        <v>44</v>
      </c>
      <c r="S1615">
        <v>43</v>
      </c>
      <c r="T1615">
        <v>43</v>
      </c>
      <c r="U1615">
        <v>43</v>
      </c>
    </row>
    <row r="1616" spans="1:21" x14ac:dyDescent="0.25">
      <c r="A1616">
        <v>8093</v>
      </c>
      <c r="B1616" t="s">
        <v>98</v>
      </c>
      <c r="C1616">
        <v>7</v>
      </c>
      <c r="D1616" t="s">
        <v>8</v>
      </c>
      <c r="E1616">
        <v>2010</v>
      </c>
      <c r="F1616" t="s">
        <v>9</v>
      </c>
      <c r="G1616" t="s">
        <v>45</v>
      </c>
      <c r="H1616">
        <v>702</v>
      </c>
      <c r="I1616">
        <v>742</v>
      </c>
      <c r="J1616">
        <v>728</v>
      </c>
      <c r="K1616">
        <v>732</v>
      </c>
      <c r="L1616">
        <v>752</v>
      </c>
      <c r="M1616">
        <v>788</v>
      </c>
      <c r="N1616">
        <v>802</v>
      </c>
      <c r="O1616">
        <v>819</v>
      </c>
      <c r="P1616">
        <v>823</v>
      </c>
      <c r="Q1616">
        <v>815</v>
      </c>
      <c r="R1616">
        <v>779</v>
      </c>
      <c r="S1616">
        <v>758</v>
      </c>
      <c r="T1616">
        <v>750</v>
      </c>
      <c r="U1616">
        <v>775</v>
      </c>
    </row>
    <row r="1617" spans="1:21" x14ac:dyDescent="0.25">
      <c r="A1617">
        <v>8093</v>
      </c>
      <c r="B1617" t="s">
        <v>98</v>
      </c>
      <c r="C1617">
        <v>7</v>
      </c>
      <c r="D1617" t="s">
        <v>8</v>
      </c>
      <c r="E1617">
        <v>2011</v>
      </c>
      <c r="F1617" t="s">
        <v>9</v>
      </c>
      <c r="G1617" t="s">
        <v>46</v>
      </c>
      <c r="H1617">
        <v>49</v>
      </c>
      <c r="I1617">
        <v>55</v>
      </c>
      <c r="J1617">
        <v>54</v>
      </c>
      <c r="K1617">
        <v>58</v>
      </c>
      <c r="L1617">
        <v>53</v>
      </c>
      <c r="M1617">
        <v>59</v>
      </c>
      <c r="N1617">
        <v>57</v>
      </c>
      <c r="O1617">
        <v>63</v>
      </c>
      <c r="P1617">
        <v>62</v>
      </c>
      <c r="Q1617">
        <v>59</v>
      </c>
      <c r="R1617">
        <v>65</v>
      </c>
      <c r="S1617">
        <v>62</v>
      </c>
      <c r="T1617">
        <v>62</v>
      </c>
      <c r="U1617">
        <v>69</v>
      </c>
    </row>
    <row r="1618" spans="1:21" x14ac:dyDescent="0.25">
      <c r="A1618">
        <v>8093</v>
      </c>
      <c r="B1618" t="s">
        <v>98</v>
      </c>
      <c r="C1618">
        <v>7</v>
      </c>
      <c r="D1618" t="s">
        <v>8</v>
      </c>
      <c r="E1618">
        <v>2012</v>
      </c>
      <c r="F1618" t="s">
        <v>9</v>
      </c>
      <c r="G1618" t="s">
        <v>47</v>
      </c>
      <c r="H1618">
        <v>653</v>
      </c>
      <c r="I1618">
        <v>687</v>
      </c>
      <c r="J1618">
        <v>674</v>
      </c>
      <c r="K1618">
        <v>674</v>
      </c>
      <c r="L1618">
        <v>699</v>
      </c>
      <c r="M1618">
        <v>729</v>
      </c>
      <c r="N1618">
        <v>745</v>
      </c>
      <c r="O1618">
        <v>756</v>
      </c>
      <c r="P1618">
        <v>761</v>
      </c>
      <c r="Q1618">
        <v>756</v>
      </c>
      <c r="R1618">
        <v>714</v>
      </c>
      <c r="S1618">
        <v>696</v>
      </c>
      <c r="T1618">
        <v>688</v>
      </c>
      <c r="U1618">
        <v>706</v>
      </c>
    </row>
    <row r="1619" spans="1:21" x14ac:dyDescent="0.25">
      <c r="A1619">
        <v>8095</v>
      </c>
      <c r="B1619" t="s">
        <v>99</v>
      </c>
      <c r="C1619">
        <v>7</v>
      </c>
      <c r="D1619" t="s">
        <v>8</v>
      </c>
      <c r="E1619">
        <v>10</v>
      </c>
      <c r="F1619" t="s">
        <v>9</v>
      </c>
      <c r="G1619" t="s">
        <v>10</v>
      </c>
      <c r="H1619">
        <v>2698</v>
      </c>
      <c r="I1619">
        <v>2653</v>
      </c>
      <c r="J1619">
        <v>2656</v>
      </c>
      <c r="K1619">
        <v>2538</v>
      </c>
      <c r="L1619">
        <v>2566</v>
      </c>
      <c r="M1619">
        <v>2497</v>
      </c>
      <c r="N1619">
        <v>2569</v>
      </c>
      <c r="O1619">
        <v>2687</v>
      </c>
      <c r="P1619">
        <v>2797</v>
      </c>
      <c r="Q1619">
        <v>2925</v>
      </c>
      <c r="R1619">
        <v>2967</v>
      </c>
      <c r="S1619">
        <v>3057</v>
      </c>
      <c r="T1619">
        <v>3164</v>
      </c>
      <c r="U1619">
        <v>3240</v>
      </c>
    </row>
    <row r="1620" spans="1:21" x14ac:dyDescent="0.25">
      <c r="A1620">
        <v>8095</v>
      </c>
      <c r="B1620" t="s">
        <v>99</v>
      </c>
      <c r="C1620">
        <v>7</v>
      </c>
      <c r="D1620" t="s">
        <v>8</v>
      </c>
      <c r="E1620">
        <v>20</v>
      </c>
      <c r="F1620" t="s">
        <v>9</v>
      </c>
      <c r="G1620" t="s">
        <v>11</v>
      </c>
      <c r="H1620">
        <v>1719</v>
      </c>
      <c r="I1620">
        <v>1676</v>
      </c>
      <c r="J1620">
        <v>1698</v>
      </c>
      <c r="K1620">
        <v>1626</v>
      </c>
      <c r="L1620">
        <v>1635</v>
      </c>
      <c r="M1620">
        <v>1581</v>
      </c>
      <c r="N1620">
        <v>1567</v>
      </c>
      <c r="O1620">
        <v>1599</v>
      </c>
      <c r="P1620">
        <v>1664</v>
      </c>
      <c r="Q1620">
        <v>1691</v>
      </c>
      <c r="R1620">
        <v>1675</v>
      </c>
      <c r="S1620">
        <v>1701</v>
      </c>
      <c r="T1620">
        <v>1784</v>
      </c>
      <c r="U1620">
        <v>1836</v>
      </c>
    </row>
    <row r="1621" spans="1:21" x14ac:dyDescent="0.25">
      <c r="A1621">
        <v>8095</v>
      </c>
      <c r="B1621" t="s">
        <v>99</v>
      </c>
      <c r="C1621">
        <v>7</v>
      </c>
      <c r="D1621" t="s">
        <v>8</v>
      </c>
      <c r="E1621">
        <v>40</v>
      </c>
      <c r="F1621" t="s">
        <v>9</v>
      </c>
      <c r="G1621" t="s">
        <v>12</v>
      </c>
      <c r="H1621">
        <v>979</v>
      </c>
      <c r="I1621">
        <v>977</v>
      </c>
      <c r="J1621">
        <v>958</v>
      </c>
      <c r="K1621">
        <v>912</v>
      </c>
      <c r="L1621">
        <v>931</v>
      </c>
      <c r="M1621">
        <v>916</v>
      </c>
      <c r="N1621">
        <v>1002</v>
      </c>
      <c r="O1621">
        <v>1088</v>
      </c>
      <c r="P1621">
        <v>1133</v>
      </c>
      <c r="Q1621">
        <v>1234</v>
      </c>
      <c r="R1621">
        <v>1292</v>
      </c>
      <c r="S1621">
        <v>1356</v>
      </c>
      <c r="T1621">
        <v>1380</v>
      </c>
      <c r="U1621">
        <v>1404</v>
      </c>
    </row>
    <row r="1622" spans="1:21" x14ac:dyDescent="0.25">
      <c r="A1622">
        <v>8095</v>
      </c>
      <c r="B1622" t="s">
        <v>99</v>
      </c>
      <c r="C1622">
        <v>7</v>
      </c>
      <c r="D1622" t="s">
        <v>8</v>
      </c>
      <c r="E1622">
        <v>50</v>
      </c>
      <c r="F1622" t="s">
        <v>9</v>
      </c>
      <c r="G1622" t="s">
        <v>13</v>
      </c>
      <c r="H1622">
        <v>333</v>
      </c>
      <c r="I1622">
        <v>339</v>
      </c>
      <c r="J1622">
        <v>302</v>
      </c>
      <c r="K1622">
        <v>280</v>
      </c>
      <c r="L1622">
        <v>262</v>
      </c>
      <c r="M1622">
        <v>249</v>
      </c>
      <c r="N1622">
        <v>288</v>
      </c>
      <c r="O1622">
        <v>281</v>
      </c>
      <c r="P1622">
        <v>273</v>
      </c>
      <c r="Q1622">
        <v>273</v>
      </c>
      <c r="R1622">
        <v>273</v>
      </c>
      <c r="S1622">
        <v>266</v>
      </c>
      <c r="T1622">
        <v>267</v>
      </c>
      <c r="U1622">
        <v>263</v>
      </c>
    </row>
    <row r="1623" spans="1:21" x14ac:dyDescent="0.25">
      <c r="A1623">
        <v>8095</v>
      </c>
      <c r="B1623" t="s">
        <v>99</v>
      </c>
      <c r="C1623">
        <v>7</v>
      </c>
      <c r="D1623" t="s">
        <v>8</v>
      </c>
      <c r="E1623">
        <v>60</v>
      </c>
      <c r="F1623" t="s">
        <v>9</v>
      </c>
      <c r="G1623" t="s">
        <v>14</v>
      </c>
      <c r="H1623">
        <v>646</v>
      </c>
      <c r="I1623">
        <v>638</v>
      </c>
      <c r="J1623">
        <v>656</v>
      </c>
      <c r="K1623">
        <v>632</v>
      </c>
      <c r="L1623">
        <v>669</v>
      </c>
      <c r="M1623">
        <v>667</v>
      </c>
      <c r="N1623">
        <v>714</v>
      </c>
      <c r="O1623">
        <v>807</v>
      </c>
      <c r="P1623">
        <v>860</v>
      </c>
      <c r="Q1623">
        <v>961</v>
      </c>
      <c r="R1623">
        <v>1019</v>
      </c>
      <c r="S1623">
        <v>1090</v>
      </c>
      <c r="T1623">
        <v>1113</v>
      </c>
      <c r="U1623">
        <v>1141</v>
      </c>
    </row>
    <row r="1624" spans="1:21" x14ac:dyDescent="0.25">
      <c r="A1624">
        <v>8095</v>
      </c>
      <c r="B1624" t="s">
        <v>99</v>
      </c>
      <c r="C1624">
        <v>7</v>
      </c>
      <c r="D1624" t="s">
        <v>8</v>
      </c>
      <c r="E1624">
        <v>70</v>
      </c>
      <c r="F1624" t="s">
        <v>15</v>
      </c>
      <c r="G1624" t="s">
        <v>16</v>
      </c>
      <c r="H1624">
        <v>558</v>
      </c>
      <c r="I1624">
        <v>494</v>
      </c>
      <c r="J1624">
        <v>482</v>
      </c>
      <c r="K1624">
        <v>442</v>
      </c>
      <c r="L1624">
        <v>420</v>
      </c>
      <c r="M1624">
        <v>401</v>
      </c>
      <c r="N1624">
        <v>414</v>
      </c>
      <c r="O1624">
        <v>424</v>
      </c>
      <c r="P1624">
        <v>422</v>
      </c>
      <c r="Q1624">
        <v>440</v>
      </c>
      <c r="R1624">
        <v>441</v>
      </c>
      <c r="S1624">
        <v>445</v>
      </c>
      <c r="T1624">
        <v>458</v>
      </c>
      <c r="U1624">
        <v>442</v>
      </c>
    </row>
    <row r="1625" spans="1:21" x14ac:dyDescent="0.25">
      <c r="A1625">
        <v>8095</v>
      </c>
      <c r="B1625" t="s">
        <v>99</v>
      </c>
      <c r="C1625">
        <v>7</v>
      </c>
      <c r="D1625" t="s">
        <v>8</v>
      </c>
      <c r="E1625">
        <v>80</v>
      </c>
      <c r="F1625" t="s">
        <v>9</v>
      </c>
      <c r="G1625" t="s">
        <v>17</v>
      </c>
      <c r="H1625">
        <v>2140</v>
      </c>
      <c r="I1625">
        <v>2159</v>
      </c>
      <c r="J1625">
        <v>2174</v>
      </c>
      <c r="K1625">
        <v>2096</v>
      </c>
      <c r="L1625">
        <v>2146</v>
      </c>
      <c r="M1625">
        <v>2096</v>
      </c>
      <c r="N1625">
        <v>2155</v>
      </c>
      <c r="O1625">
        <v>2263</v>
      </c>
      <c r="P1625">
        <v>2375</v>
      </c>
      <c r="Q1625">
        <v>2485</v>
      </c>
      <c r="R1625">
        <v>2526</v>
      </c>
      <c r="S1625">
        <v>2612</v>
      </c>
      <c r="T1625">
        <v>2706</v>
      </c>
      <c r="U1625">
        <v>2798</v>
      </c>
    </row>
    <row r="1626" spans="1:21" x14ac:dyDescent="0.25">
      <c r="A1626">
        <v>8095</v>
      </c>
      <c r="B1626" t="s">
        <v>99</v>
      </c>
      <c r="C1626">
        <v>7</v>
      </c>
      <c r="D1626" t="s">
        <v>8</v>
      </c>
      <c r="E1626">
        <v>90</v>
      </c>
      <c r="F1626" t="s">
        <v>9</v>
      </c>
      <c r="G1626" t="s">
        <v>18</v>
      </c>
      <c r="H1626">
        <v>1550</v>
      </c>
      <c r="I1626">
        <v>1541</v>
      </c>
      <c r="J1626">
        <v>1554</v>
      </c>
      <c r="K1626">
        <v>1473</v>
      </c>
      <c r="L1626">
        <v>1520</v>
      </c>
      <c r="M1626">
        <v>1479</v>
      </c>
      <c r="N1626">
        <v>1541</v>
      </c>
      <c r="O1626">
        <v>1651</v>
      </c>
      <c r="P1626">
        <v>1750</v>
      </c>
      <c r="Q1626">
        <v>1859</v>
      </c>
      <c r="R1626">
        <v>1930</v>
      </c>
      <c r="S1626">
        <v>2024</v>
      </c>
      <c r="T1626">
        <v>2127</v>
      </c>
      <c r="U1626">
        <v>2193</v>
      </c>
    </row>
    <row r="1627" spans="1:21" x14ac:dyDescent="0.25">
      <c r="A1627">
        <v>8095</v>
      </c>
      <c r="B1627" t="s">
        <v>99</v>
      </c>
      <c r="C1627">
        <v>7</v>
      </c>
      <c r="D1627" t="s">
        <v>8</v>
      </c>
      <c r="E1627">
        <v>100</v>
      </c>
      <c r="F1627" t="s">
        <v>19</v>
      </c>
      <c r="G1627" t="s">
        <v>20</v>
      </c>
      <c r="H1627" t="s">
        <v>49</v>
      </c>
      <c r="I1627">
        <v>98</v>
      </c>
      <c r="J1627" t="s">
        <v>49</v>
      </c>
      <c r="K1627" t="s">
        <v>49</v>
      </c>
      <c r="L1627" t="s">
        <v>49</v>
      </c>
      <c r="M1627" t="s">
        <v>49</v>
      </c>
      <c r="N1627" t="s">
        <v>49</v>
      </c>
      <c r="O1627" t="s">
        <v>49</v>
      </c>
      <c r="P1627" t="s">
        <v>49</v>
      </c>
      <c r="Q1627" t="s">
        <v>49</v>
      </c>
      <c r="R1627" t="s">
        <v>49</v>
      </c>
      <c r="S1627" t="s">
        <v>49</v>
      </c>
      <c r="T1627" t="s">
        <v>49</v>
      </c>
      <c r="U1627" t="s">
        <v>49</v>
      </c>
    </row>
    <row r="1628" spans="1:21" x14ac:dyDescent="0.25">
      <c r="A1628">
        <v>8095</v>
      </c>
      <c r="B1628" t="s">
        <v>99</v>
      </c>
      <c r="C1628">
        <v>7</v>
      </c>
      <c r="D1628" t="s">
        <v>8</v>
      </c>
      <c r="E1628">
        <v>200</v>
      </c>
      <c r="F1628">
        <v>21</v>
      </c>
      <c r="G1628" t="s">
        <v>21</v>
      </c>
      <c r="H1628">
        <v>10</v>
      </c>
      <c r="I1628" t="s">
        <v>53</v>
      </c>
      <c r="J1628">
        <v>10</v>
      </c>
      <c r="K1628" t="s">
        <v>53</v>
      </c>
      <c r="L1628" t="s">
        <v>53</v>
      </c>
      <c r="M1628" t="s">
        <v>49</v>
      </c>
      <c r="N1628" t="s">
        <v>49</v>
      </c>
      <c r="O1628" t="s">
        <v>49</v>
      </c>
      <c r="P1628" t="s">
        <v>49</v>
      </c>
      <c r="Q1628" t="s">
        <v>49</v>
      </c>
      <c r="R1628" t="s">
        <v>49</v>
      </c>
      <c r="S1628" t="s">
        <v>49</v>
      </c>
      <c r="T1628" t="s">
        <v>49</v>
      </c>
      <c r="U1628" t="s">
        <v>49</v>
      </c>
    </row>
    <row r="1629" spans="1:21" x14ac:dyDescent="0.25">
      <c r="A1629">
        <v>8095</v>
      </c>
      <c r="B1629" t="s">
        <v>99</v>
      </c>
      <c r="C1629">
        <v>7</v>
      </c>
      <c r="D1629" t="s">
        <v>8</v>
      </c>
      <c r="E1629">
        <v>300</v>
      </c>
      <c r="F1629">
        <v>22</v>
      </c>
      <c r="G1629" t="s">
        <v>22</v>
      </c>
      <c r="H1629" t="s">
        <v>49</v>
      </c>
      <c r="I1629" t="s">
        <v>49</v>
      </c>
      <c r="J1629" t="s">
        <v>49</v>
      </c>
      <c r="K1629" t="s">
        <v>49</v>
      </c>
      <c r="L1629" t="s">
        <v>49</v>
      </c>
      <c r="M1629" t="s">
        <v>49</v>
      </c>
      <c r="N1629" t="s">
        <v>49</v>
      </c>
      <c r="O1629" t="s">
        <v>49</v>
      </c>
      <c r="P1629" t="s">
        <v>49</v>
      </c>
      <c r="Q1629" t="s">
        <v>49</v>
      </c>
      <c r="R1629" t="s">
        <v>49</v>
      </c>
      <c r="S1629" t="s">
        <v>49</v>
      </c>
      <c r="T1629" t="s">
        <v>49</v>
      </c>
      <c r="U1629" t="s">
        <v>49</v>
      </c>
    </row>
    <row r="1630" spans="1:21" x14ac:dyDescent="0.25">
      <c r="A1630">
        <v>8095</v>
      </c>
      <c r="B1630" t="s">
        <v>99</v>
      </c>
      <c r="C1630">
        <v>7</v>
      </c>
      <c r="D1630" t="s">
        <v>8</v>
      </c>
      <c r="E1630">
        <v>400</v>
      </c>
      <c r="F1630">
        <v>23</v>
      </c>
      <c r="G1630" t="s">
        <v>23</v>
      </c>
      <c r="H1630">
        <v>115</v>
      </c>
      <c r="I1630">
        <v>115</v>
      </c>
      <c r="J1630">
        <v>106</v>
      </c>
      <c r="K1630">
        <v>110</v>
      </c>
      <c r="L1630">
        <v>104</v>
      </c>
      <c r="M1630">
        <v>106</v>
      </c>
      <c r="N1630">
        <v>113</v>
      </c>
      <c r="O1630">
        <v>110</v>
      </c>
      <c r="P1630">
        <v>128</v>
      </c>
      <c r="Q1630">
        <v>106</v>
      </c>
      <c r="R1630">
        <v>80</v>
      </c>
      <c r="S1630">
        <v>118</v>
      </c>
      <c r="T1630">
        <v>144</v>
      </c>
      <c r="U1630">
        <v>144</v>
      </c>
    </row>
    <row r="1631" spans="1:21" x14ac:dyDescent="0.25">
      <c r="A1631">
        <v>8095</v>
      </c>
      <c r="B1631" t="s">
        <v>99</v>
      </c>
      <c r="C1631">
        <v>7</v>
      </c>
      <c r="D1631" t="s">
        <v>8</v>
      </c>
      <c r="E1631">
        <v>500</v>
      </c>
      <c r="F1631" t="s">
        <v>24</v>
      </c>
      <c r="G1631" t="s">
        <v>25</v>
      </c>
      <c r="H1631">
        <v>53</v>
      </c>
      <c r="I1631">
        <v>41</v>
      </c>
      <c r="J1631">
        <v>43</v>
      </c>
      <c r="K1631">
        <v>39</v>
      </c>
      <c r="L1631">
        <v>40</v>
      </c>
      <c r="M1631">
        <v>41</v>
      </c>
      <c r="N1631">
        <v>42</v>
      </c>
      <c r="O1631">
        <v>43</v>
      </c>
      <c r="P1631">
        <v>32</v>
      </c>
      <c r="Q1631">
        <v>44</v>
      </c>
      <c r="R1631">
        <v>32</v>
      </c>
      <c r="S1631">
        <v>37</v>
      </c>
      <c r="T1631">
        <v>35</v>
      </c>
      <c r="U1631">
        <v>50</v>
      </c>
    </row>
    <row r="1632" spans="1:21" x14ac:dyDescent="0.25">
      <c r="A1632">
        <v>8095</v>
      </c>
      <c r="B1632" t="s">
        <v>99</v>
      </c>
      <c r="C1632">
        <v>7</v>
      </c>
      <c r="D1632" t="s">
        <v>8</v>
      </c>
      <c r="E1632">
        <v>600</v>
      </c>
      <c r="F1632">
        <v>42</v>
      </c>
      <c r="G1632" t="s">
        <v>26</v>
      </c>
      <c r="H1632">
        <v>176</v>
      </c>
      <c r="I1632">
        <v>142</v>
      </c>
      <c r="J1632">
        <v>146</v>
      </c>
      <c r="K1632">
        <v>149</v>
      </c>
      <c r="L1632">
        <v>152</v>
      </c>
      <c r="M1632">
        <v>150</v>
      </c>
      <c r="N1632">
        <v>147</v>
      </c>
      <c r="O1632">
        <v>164</v>
      </c>
      <c r="P1632">
        <v>174</v>
      </c>
      <c r="Q1632">
        <v>190</v>
      </c>
      <c r="R1632">
        <v>201</v>
      </c>
      <c r="S1632">
        <v>199</v>
      </c>
      <c r="T1632">
        <v>209</v>
      </c>
      <c r="U1632">
        <v>215</v>
      </c>
    </row>
    <row r="1633" spans="1:21" x14ac:dyDescent="0.25">
      <c r="A1633">
        <v>8095</v>
      </c>
      <c r="B1633" t="s">
        <v>99</v>
      </c>
      <c r="C1633">
        <v>7</v>
      </c>
      <c r="D1633" t="s">
        <v>8</v>
      </c>
      <c r="E1633">
        <v>700</v>
      </c>
      <c r="F1633" t="s">
        <v>27</v>
      </c>
      <c r="G1633" t="s">
        <v>28</v>
      </c>
      <c r="H1633">
        <v>280</v>
      </c>
      <c r="I1633">
        <v>271</v>
      </c>
      <c r="J1633">
        <v>278</v>
      </c>
      <c r="K1633">
        <v>239</v>
      </c>
      <c r="L1633">
        <v>235</v>
      </c>
      <c r="M1633">
        <v>223</v>
      </c>
      <c r="N1633">
        <v>226</v>
      </c>
      <c r="O1633">
        <v>231</v>
      </c>
      <c r="P1633">
        <v>228</v>
      </c>
      <c r="Q1633">
        <v>228</v>
      </c>
      <c r="R1633">
        <v>239</v>
      </c>
      <c r="S1633">
        <v>235</v>
      </c>
      <c r="T1633">
        <v>242</v>
      </c>
      <c r="U1633">
        <v>244</v>
      </c>
    </row>
    <row r="1634" spans="1:21" x14ac:dyDescent="0.25">
      <c r="A1634">
        <v>8095</v>
      </c>
      <c r="B1634" t="s">
        <v>99</v>
      </c>
      <c r="C1634">
        <v>7</v>
      </c>
      <c r="D1634" t="s">
        <v>8</v>
      </c>
      <c r="E1634">
        <v>800</v>
      </c>
      <c r="F1634" t="s">
        <v>29</v>
      </c>
      <c r="G1634" t="s">
        <v>30</v>
      </c>
      <c r="H1634" t="s">
        <v>49</v>
      </c>
      <c r="I1634" t="s">
        <v>49</v>
      </c>
      <c r="J1634" t="s">
        <v>49</v>
      </c>
      <c r="K1634" t="s">
        <v>49</v>
      </c>
      <c r="L1634" t="s">
        <v>49</v>
      </c>
      <c r="M1634" t="s">
        <v>49</v>
      </c>
      <c r="N1634" t="s">
        <v>49</v>
      </c>
      <c r="O1634" t="s">
        <v>49</v>
      </c>
      <c r="P1634" t="s">
        <v>49</v>
      </c>
      <c r="Q1634" t="s">
        <v>49</v>
      </c>
      <c r="R1634" t="s">
        <v>49</v>
      </c>
      <c r="S1634" t="s">
        <v>49</v>
      </c>
      <c r="T1634" t="s">
        <v>49</v>
      </c>
      <c r="U1634" t="s">
        <v>49</v>
      </c>
    </row>
    <row r="1635" spans="1:21" x14ac:dyDescent="0.25">
      <c r="A1635">
        <v>8095</v>
      </c>
      <c r="B1635" t="s">
        <v>99</v>
      </c>
      <c r="C1635">
        <v>7</v>
      </c>
      <c r="D1635" t="s">
        <v>8</v>
      </c>
      <c r="E1635">
        <v>900</v>
      </c>
      <c r="F1635">
        <v>51</v>
      </c>
      <c r="G1635" t="s">
        <v>31</v>
      </c>
      <c r="H1635">
        <v>41</v>
      </c>
      <c r="I1635">
        <v>43</v>
      </c>
      <c r="J1635">
        <v>39</v>
      </c>
      <c r="K1635">
        <v>42</v>
      </c>
      <c r="L1635">
        <v>49</v>
      </c>
      <c r="M1635">
        <v>52</v>
      </c>
      <c r="N1635">
        <v>53</v>
      </c>
      <c r="O1635">
        <v>54</v>
      </c>
      <c r="P1635">
        <v>55</v>
      </c>
      <c r="Q1635">
        <v>57</v>
      </c>
      <c r="R1635">
        <v>62</v>
      </c>
      <c r="S1635">
        <v>61</v>
      </c>
      <c r="T1635">
        <v>57</v>
      </c>
      <c r="U1635">
        <v>56</v>
      </c>
    </row>
    <row r="1636" spans="1:21" x14ac:dyDescent="0.25">
      <c r="A1636">
        <v>8095</v>
      </c>
      <c r="B1636" t="s">
        <v>99</v>
      </c>
      <c r="C1636">
        <v>7</v>
      </c>
      <c r="E1636">
        <v>1000</v>
      </c>
      <c r="F1636" t="s">
        <v>21</v>
      </c>
      <c r="G1636" t="s">
        <v>32</v>
      </c>
      <c r="H1636" t="s">
        <v>49</v>
      </c>
      <c r="I1636" t="s">
        <v>49</v>
      </c>
      <c r="J1636" t="s">
        <v>49</v>
      </c>
      <c r="K1636" t="s">
        <v>49</v>
      </c>
      <c r="L1636" t="s">
        <v>49</v>
      </c>
      <c r="M1636" t="s">
        <v>49</v>
      </c>
      <c r="N1636" t="s">
        <v>49</v>
      </c>
      <c r="O1636">
        <v>116</v>
      </c>
      <c r="P1636">
        <v>148</v>
      </c>
      <c r="Q1636" t="s">
        <v>49</v>
      </c>
      <c r="R1636">
        <v>151</v>
      </c>
      <c r="S1636" t="s">
        <v>49</v>
      </c>
      <c r="T1636">
        <v>162</v>
      </c>
      <c r="U1636">
        <v>160</v>
      </c>
    </row>
    <row r="1637" spans="1:21" x14ac:dyDescent="0.25">
      <c r="A1637">
        <v>8095</v>
      </c>
      <c r="B1637" t="s">
        <v>99</v>
      </c>
      <c r="C1637">
        <v>7</v>
      </c>
      <c r="E1637">
        <v>1100</v>
      </c>
      <c r="F1637">
        <v>53</v>
      </c>
      <c r="G1637" t="s">
        <v>33</v>
      </c>
      <c r="H1637" t="s">
        <v>49</v>
      </c>
      <c r="I1637" t="s">
        <v>49</v>
      </c>
      <c r="J1637" t="s">
        <v>49</v>
      </c>
      <c r="K1637" t="s">
        <v>49</v>
      </c>
      <c r="L1637" t="s">
        <v>49</v>
      </c>
      <c r="M1637" t="s">
        <v>49</v>
      </c>
      <c r="N1637" t="s">
        <v>49</v>
      </c>
      <c r="O1637">
        <v>70</v>
      </c>
      <c r="P1637">
        <v>89</v>
      </c>
      <c r="Q1637" t="s">
        <v>49</v>
      </c>
      <c r="R1637">
        <v>96</v>
      </c>
      <c r="S1637" t="s">
        <v>49</v>
      </c>
      <c r="T1637">
        <v>98</v>
      </c>
      <c r="U1637">
        <v>98</v>
      </c>
    </row>
    <row r="1638" spans="1:21" x14ac:dyDescent="0.25">
      <c r="A1638">
        <v>8095</v>
      </c>
      <c r="B1638" t="s">
        <v>99</v>
      </c>
      <c r="C1638">
        <v>7</v>
      </c>
      <c r="E1638">
        <v>1200</v>
      </c>
      <c r="F1638">
        <v>54</v>
      </c>
      <c r="G1638" t="s">
        <v>34</v>
      </c>
      <c r="H1638" t="s">
        <v>49</v>
      </c>
      <c r="I1638" t="s">
        <v>49</v>
      </c>
      <c r="J1638" t="s">
        <v>49</v>
      </c>
      <c r="K1638" t="s">
        <v>49</v>
      </c>
      <c r="L1638" t="s">
        <v>49</v>
      </c>
      <c r="M1638" t="s">
        <v>49</v>
      </c>
      <c r="N1638">
        <v>55</v>
      </c>
      <c r="O1638">
        <v>48</v>
      </c>
      <c r="P1638">
        <v>50</v>
      </c>
      <c r="Q1638" t="s">
        <v>49</v>
      </c>
      <c r="R1638" t="s">
        <v>49</v>
      </c>
      <c r="S1638" t="s">
        <v>49</v>
      </c>
      <c r="T1638" t="s">
        <v>49</v>
      </c>
      <c r="U1638" t="s">
        <v>49</v>
      </c>
    </row>
    <row r="1639" spans="1:21" x14ac:dyDescent="0.25">
      <c r="A1639">
        <v>8095</v>
      </c>
      <c r="B1639" t="s">
        <v>99</v>
      </c>
      <c r="C1639">
        <v>7</v>
      </c>
      <c r="E1639">
        <v>1300</v>
      </c>
      <c r="F1639">
        <v>55</v>
      </c>
      <c r="G1639" t="s">
        <v>35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</row>
    <row r="1640" spans="1:21" x14ac:dyDescent="0.25">
      <c r="A1640">
        <v>8095</v>
      </c>
      <c r="B1640" t="s">
        <v>99</v>
      </c>
      <c r="C1640">
        <v>7</v>
      </c>
      <c r="D1640" t="s">
        <v>8</v>
      </c>
      <c r="E1640">
        <v>1400</v>
      </c>
      <c r="F1640">
        <v>56</v>
      </c>
      <c r="G1640" t="s">
        <v>36</v>
      </c>
      <c r="H1640" t="s">
        <v>49</v>
      </c>
      <c r="I1640" t="s">
        <v>49</v>
      </c>
      <c r="J1640" t="s">
        <v>49</v>
      </c>
      <c r="K1640" t="s">
        <v>49</v>
      </c>
      <c r="L1640" t="s">
        <v>49</v>
      </c>
      <c r="M1640" t="s">
        <v>49</v>
      </c>
      <c r="N1640">
        <v>40</v>
      </c>
      <c r="O1640">
        <v>50</v>
      </c>
      <c r="P1640">
        <v>43</v>
      </c>
      <c r="Q1640" t="s">
        <v>49</v>
      </c>
      <c r="R1640" t="s">
        <v>49</v>
      </c>
      <c r="S1640" t="s">
        <v>49</v>
      </c>
      <c r="T1640" t="s">
        <v>49</v>
      </c>
      <c r="U1640" t="s">
        <v>49</v>
      </c>
    </row>
    <row r="1641" spans="1:21" x14ac:dyDescent="0.25">
      <c r="A1641">
        <v>8095</v>
      </c>
      <c r="B1641" t="s">
        <v>99</v>
      </c>
      <c r="C1641">
        <v>7</v>
      </c>
      <c r="D1641" t="s">
        <v>8</v>
      </c>
      <c r="E1641">
        <v>1500</v>
      </c>
      <c r="F1641">
        <v>61</v>
      </c>
      <c r="G1641" t="s">
        <v>37</v>
      </c>
      <c r="H1641" t="s">
        <v>53</v>
      </c>
      <c r="I1641" t="s">
        <v>49</v>
      </c>
      <c r="J1641" t="s">
        <v>49</v>
      </c>
      <c r="K1641" t="s">
        <v>49</v>
      </c>
      <c r="L1641" t="s">
        <v>49</v>
      </c>
      <c r="M1641" t="s">
        <v>49</v>
      </c>
      <c r="N1641" t="s">
        <v>49</v>
      </c>
      <c r="O1641" t="s">
        <v>49</v>
      </c>
      <c r="P1641" t="s">
        <v>49</v>
      </c>
      <c r="Q1641" t="s">
        <v>49</v>
      </c>
      <c r="R1641" t="s">
        <v>49</v>
      </c>
      <c r="S1641" t="s">
        <v>49</v>
      </c>
      <c r="T1641" t="s">
        <v>49</v>
      </c>
      <c r="U1641" t="s">
        <v>49</v>
      </c>
    </row>
    <row r="1642" spans="1:21" x14ac:dyDescent="0.25">
      <c r="A1642">
        <v>8095</v>
      </c>
      <c r="B1642" t="s">
        <v>99</v>
      </c>
      <c r="C1642">
        <v>7</v>
      </c>
      <c r="D1642" t="s">
        <v>8</v>
      </c>
      <c r="E1642">
        <v>1600</v>
      </c>
      <c r="F1642">
        <v>62</v>
      </c>
      <c r="G1642" t="s">
        <v>38</v>
      </c>
      <c r="H1642">
        <v>133</v>
      </c>
      <c r="I1642" t="s">
        <v>49</v>
      </c>
      <c r="J1642" t="s">
        <v>49</v>
      </c>
      <c r="K1642" t="s">
        <v>49</v>
      </c>
      <c r="L1642" t="s">
        <v>49</v>
      </c>
      <c r="M1642" t="s">
        <v>49</v>
      </c>
      <c r="N1642" t="s">
        <v>49</v>
      </c>
      <c r="O1642" t="s">
        <v>49</v>
      </c>
      <c r="P1642" t="s">
        <v>49</v>
      </c>
      <c r="Q1642" t="s">
        <v>49</v>
      </c>
      <c r="R1642" t="s">
        <v>49</v>
      </c>
      <c r="S1642" t="s">
        <v>49</v>
      </c>
      <c r="T1642" t="s">
        <v>49</v>
      </c>
      <c r="U1642" t="s">
        <v>49</v>
      </c>
    </row>
    <row r="1643" spans="1:21" x14ac:dyDescent="0.25">
      <c r="A1643">
        <v>8095</v>
      </c>
      <c r="B1643" t="s">
        <v>99</v>
      </c>
      <c r="C1643">
        <v>7</v>
      </c>
      <c r="D1643" t="s">
        <v>8</v>
      </c>
      <c r="E1643">
        <v>1700</v>
      </c>
      <c r="F1643">
        <v>71</v>
      </c>
      <c r="G1643" t="s">
        <v>39</v>
      </c>
      <c r="H1643" t="s">
        <v>49</v>
      </c>
      <c r="I1643" t="s">
        <v>49</v>
      </c>
      <c r="J1643" t="s">
        <v>49</v>
      </c>
      <c r="K1643">
        <v>18</v>
      </c>
      <c r="L1643" t="s">
        <v>49</v>
      </c>
      <c r="M1643" t="s">
        <v>49</v>
      </c>
      <c r="N1643" t="s">
        <v>49</v>
      </c>
      <c r="O1643" t="s">
        <v>49</v>
      </c>
      <c r="P1643" t="s">
        <v>49</v>
      </c>
      <c r="Q1643" t="s">
        <v>49</v>
      </c>
      <c r="R1643" t="s">
        <v>49</v>
      </c>
      <c r="S1643" t="s">
        <v>49</v>
      </c>
      <c r="T1643" t="s">
        <v>49</v>
      </c>
      <c r="U1643" t="s">
        <v>49</v>
      </c>
    </row>
    <row r="1644" spans="1:21" x14ac:dyDescent="0.25">
      <c r="A1644">
        <v>8095</v>
      </c>
      <c r="B1644" t="s">
        <v>99</v>
      </c>
      <c r="C1644">
        <v>7</v>
      </c>
      <c r="D1644" t="s">
        <v>8</v>
      </c>
      <c r="E1644">
        <v>1800</v>
      </c>
      <c r="F1644">
        <v>72</v>
      </c>
      <c r="G1644" t="s">
        <v>40</v>
      </c>
      <c r="H1644" t="s">
        <v>49</v>
      </c>
      <c r="I1644" t="s">
        <v>49</v>
      </c>
      <c r="J1644" t="s">
        <v>49</v>
      </c>
      <c r="K1644">
        <v>92</v>
      </c>
      <c r="L1644" t="s">
        <v>49</v>
      </c>
      <c r="M1644" t="s">
        <v>49</v>
      </c>
      <c r="N1644" t="s">
        <v>49</v>
      </c>
      <c r="O1644" t="s">
        <v>49</v>
      </c>
      <c r="P1644" t="s">
        <v>49</v>
      </c>
      <c r="Q1644" t="s">
        <v>49</v>
      </c>
      <c r="R1644" t="s">
        <v>49</v>
      </c>
      <c r="S1644" t="s">
        <v>49</v>
      </c>
      <c r="T1644" t="s">
        <v>49</v>
      </c>
      <c r="U1644" t="s">
        <v>49</v>
      </c>
    </row>
    <row r="1645" spans="1:21" x14ac:dyDescent="0.25">
      <c r="A1645">
        <v>8095</v>
      </c>
      <c r="B1645" t="s">
        <v>99</v>
      </c>
      <c r="C1645">
        <v>7</v>
      </c>
      <c r="D1645" t="s">
        <v>8</v>
      </c>
      <c r="E1645">
        <v>1900</v>
      </c>
      <c r="F1645">
        <v>81</v>
      </c>
      <c r="G1645" t="s">
        <v>41</v>
      </c>
      <c r="H1645">
        <v>159</v>
      </c>
      <c r="I1645">
        <v>166</v>
      </c>
      <c r="J1645">
        <v>159</v>
      </c>
      <c r="K1645">
        <v>168</v>
      </c>
      <c r="L1645">
        <v>165</v>
      </c>
      <c r="M1645">
        <v>154</v>
      </c>
      <c r="N1645">
        <v>153</v>
      </c>
      <c r="O1645">
        <v>155</v>
      </c>
      <c r="P1645">
        <v>149</v>
      </c>
      <c r="Q1645">
        <v>146</v>
      </c>
      <c r="R1645">
        <v>149</v>
      </c>
      <c r="S1645">
        <v>151</v>
      </c>
      <c r="T1645">
        <v>155</v>
      </c>
      <c r="U1645">
        <v>157</v>
      </c>
    </row>
    <row r="1646" spans="1:21" x14ac:dyDescent="0.25">
      <c r="A1646">
        <v>8095</v>
      </c>
      <c r="B1646" t="s">
        <v>99</v>
      </c>
      <c r="C1646">
        <v>7</v>
      </c>
      <c r="D1646" t="s">
        <v>8</v>
      </c>
      <c r="E1646">
        <v>2000</v>
      </c>
      <c r="F1646" t="s">
        <v>9</v>
      </c>
      <c r="G1646" t="s">
        <v>42</v>
      </c>
      <c r="H1646">
        <v>590</v>
      </c>
      <c r="I1646">
        <v>618</v>
      </c>
      <c r="J1646">
        <v>620</v>
      </c>
      <c r="K1646">
        <v>623</v>
      </c>
      <c r="L1646">
        <v>626</v>
      </c>
      <c r="M1646">
        <v>617</v>
      </c>
      <c r="N1646">
        <v>614</v>
      </c>
      <c r="O1646">
        <v>612</v>
      </c>
      <c r="P1646">
        <v>625</v>
      </c>
      <c r="Q1646">
        <v>626</v>
      </c>
      <c r="R1646">
        <v>596</v>
      </c>
      <c r="S1646">
        <v>588</v>
      </c>
      <c r="T1646">
        <v>579</v>
      </c>
      <c r="U1646">
        <v>605</v>
      </c>
    </row>
    <row r="1647" spans="1:21" x14ac:dyDescent="0.25">
      <c r="A1647">
        <v>8095</v>
      </c>
      <c r="B1647" t="s">
        <v>99</v>
      </c>
      <c r="C1647">
        <v>7</v>
      </c>
      <c r="D1647" t="s">
        <v>8</v>
      </c>
      <c r="E1647">
        <v>2001</v>
      </c>
      <c r="F1647" t="s">
        <v>9</v>
      </c>
      <c r="G1647" t="s">
        <v>43</v>
      </c>
      <c r="H1647">
        <v>30</v>
      </c>
      <c r="I1647">
        <v>32</v>
      </c>
      <c r="J1647">
        <v>32</v>
      </c>
      <c r="K1647">
        <v>31</v>
      </c>
      <c r="L1647">
        <v>30</v>
      </c>
      <c r="M1647">
        <v>29</v>
      </c>
      <c r="N1647">
        <v>26</v>
      </c>
      <c r="O1647">
        <v>26</v>
      </c>
      <c r="P1647">
        <v>23</v>
      </c>
      <c r="Q1647">
        <v>23</v>
      </c>
      <c r="R1647">
        <v>21</v>
      </c>
      <c r="S1647">
        <v>21</v>
      </c>
      <c r="T1647">
        <v>23</v>
      </c>
      <c r="U1647">
        <v>21</v>
      </c>
    </row>
    <row r="1648" spans="1:21" x14ac:dyDescent="0.25">
      <c r="A1648">
        <v>8095</v>
      </c>
      <c r="B1648" t="s">
        <v>99</v>
      </c>
      <c r="C1648">
        <v>7</v>
      </c>
      <c r="D1648" t="s">
        <v>8</v>
      </c>
      <c r="E1648">
        <v>2002</v>
      </c>
      <c r="F1648" t="s">
        <v>9</v>
      </c>
      <c r="G1648" t="s">
        <v>44</v>
      </c>
      <c r="H1648">
        <v>12</v>
      </c>
      <c r="I1648">
        <v>13</v>
      </c>
      <c r="J1648">
        <v>12</v>
      </c>
      <c r="K1648">
        <v>12</v>
      </c>
      <c r="L1648">
        <v>11</v>
      </c>
      <c r="M1648">
        <v>11</v>
      </c>
      <c r="N1648">
        <v>11</v>
      </c>
      <c r="O1648">
        <v>11</v>
      </c>
      <c r="P1648">
        <v>11</v>
      </c>
      <c r="Q1648">
        <v>12</v>
      </c>
      <c r="R1648">
        <v>12</v>
      </c>
      <c r="S1648">
        <v>12</v>
      </c>
      <c r="T1648">
        <v>11</v>
      </c>
      <c r="U1648">
        <v>11</v>
      </c>
    </row>
    <row r="1649" spans="1:21" x14ac:dyDescent="0.25">
      <c r="A1649">
        <v>8095</v>
      </c>
      <c r="B1649" t="s">
        <v>99</v>
      </c>
      <c r="C1649">
        <v>7</v>
      </c>
      <c r="D1649" t="s">
        <v>8</v>
      </c>
      <c r="E1649">
        <v>2010</v>
      </c>
      <c r="F1649" t="s">
        <v>9</v>
      </c>
      <c r="G1649" t="s">
        <v>45</v>
      </c>
      <c r="H1649">
        <v>548</v>
      </c>
      <c r="I1649">
        <v>573</v>
      </c>
      <c r="J1649">
        <v>576</v>
      </c>
      <c r="K1649">
        <v>580</v>
      </c>
      <c r="L1649">
        <v>585</v>
      </c>
      <c r="M1649">
        <v>577</v>
      </c>
      <c r="N1649">
        <v>577</v>
      </c>
      <c r="O1649">
        <v>575</v>
      </c>
      <c r="P1649">
        <v>591</v>
      </c>
      <c r="Q1649">
        <v>591</v>
      </c>
      <c r="R1649">
        <v>563</v>
      </c>
      <c r="S1649">
        <v>555</v>
      </c>
      <c r="T1649">
        <v>545</v>
      </c>
      <c r="U1649">
        <v>573</v>
      </c>
    </row>
    <row r="1650" spans="1:21" x14ac:dyDescent="0.25">
      <c r="A1650">
        <v>8095</v>
      </c>
      <c r="B1650" t="s">
        <v>99</v>
      </c>
      <c r="C1650">
        <v>7</v>
      </c>
      <c r="D1650" t="s">
        <v>8</v>
      </c>
      <c r="E1650">
        <v>2011</v>
      </c>
      <c r="F1650" t="s">
        <v>9</v>
      </c>
      <c r="G1650" t="s">
        <v>46</v>
      </c>
      <c r="H1650">
        <v>11</v>
      </c>
      <c r="I1650">
        <v>13</v>
      </c>
      <c r="J1650">
        <v>13</v>
      </c>
      <c r="K1650">
        <v>14</v>
      </c>
      <c r="L1650">
        <v>15</v>
      </c>
      <c r="M1650">
        <v>13</v>
      </c>
      <c r="N1650">
        <v>12</v>
      </c>
      <c r="O1650">
        <v>12</v>
      </c>
      <c r="P1650">
        <v>13</v>
      </c>
      <c r="Q1650">
        <v>14</v>
      </c>
      <c r="R1650">
        <v>12</v>
      </c>
      <c r="S1650">
        <v>13</v>
      </c>
      <c r="T1650">
        <v>12</v>
      </c>
      <c r="U1650">
        <v>13</v>
      </c>
    </row>
    <row r="1651" spans="1:21" x14ac:dyDescent="0.25">
      <c r="A1651">
        <v>8095</v>
      </c>
      <c r="B1651" t="s">
        <v>99</v>
      </c>
      <c r="C1651">
        <v>7</v>
      </c>
      <c r="D1651" t="s">
        <v>8</v>
      </c>
      <c r="E1651">
        <v>2012</v>
      </c>
      <c r="F1651" t="s">
        <v>9</v>
      </c>
      <c r="G1651" t="s">
        <v>47</v>
      </c>
      <c r="H1651">
        <v>537</v>
      </c>
      <c r="I1651">
        <v>560</v>
      </c>
      <c r="J1651">
        <v>563</v>
      </c>
      <c r="K1651">
        <v>566</v>
      </c>
      <c r="L1651">
        <v>570</v>
      </c>
      <c r="M1651">
        <v>564</v>
      </c>
      <c r="N1651">
        <v>565</v>
      </c>
      <c r="O1651">
        <v>563</v>
      </c>
      <c r="P1651">
        <v>578</v>
      </c>
      <c r="Q1651">
        <v>577</v>
      </c>
      <c r="R1651">
        <v>551</v>
      </c>
      <c r="S1651">
        <v>542</v>
      </c>
      <c r="T1651">
        <v>533</v>
      </c>
      <c r="U1651">
        <v>560</v>
      </c>
    </row>
    <row r="1652" spans="1:21" x14ac:dyDescent="0.25">
      <c r="A1652">
        <v>8097</v>
      </c>
      <c r="B1652" t="s">
        <v>100</v>
      </c>
      <c r="C1652">
        <v>7</v>
      </c>
      <c r="D1652" t="s">
        <v>8</v>
      </c>
      <c r="E1652">
        <v>10</v>
      </c>
      <c r="F1652" t="s">
        <v>9</v>
      </c>
      <c r="G1652" t="s">
        <v>10</v>
      </c>
      <c r="H1652">
        <v>21309</v>
      </c>
      <c r="I1652">
        <v>20989</v>
      </c>
      <c r="J1652">
        <v>21047</v>
      </c>
      <c r="K1652">
        <v>21621</v>
      </c>
      <c r="L1652">
        <v>22280</v>
      </c>
      <c r="M1652">
        <v>22817</v>
      </c>
      <c r="N1652">
        <v>23060</v>
      </c>
      <c r="O1652">
        <v>23887</v>
      </c>
      <c r="P1652">
        <v>22192</v>
      </c>
      <c r="Q1652">
        <v>21605</v>
      </c>
      <c r="R1652">
        <v>21878</v>
      </c>
      <c r="S1652">
        <v>22205</v>
      </c>
      <c r="T1652">
        <v>22715</v>
      </c>
      <c r="U1652">
        <v>23586</v>
      </c>
    </row>
    <row r="1653" spans="1:21" x14ac:dyDescent="0.25">
      <c r="A1653">
        <v>8097</v>
      </c>
      <c r="B1653" t="s">
        <v>100</v>
      </c>
      <c r="C1653">
        <v>7</v>
      </c>
      <c r="D1653" t="s">
        <v>8</v>
      </c>
      <c r="E1653">
        <v>20</v>
      </c>
      <c r="F1653" t="s">
        <v>9</v>
      </c>
      <c r="G1653" t="s">
        <v>11</v>
      </c>
      <c r="H1653">
        <v>16996</v>
      </c>
      <c r="I1653">
        <v>16595</v>
      </c>
      <c r="J1653">
        <v>16496</v>
      </c>
      <c r="K1653">
        <v>16901</v>
      </c>
      <c r="L1653">
        <v>17430</v>
      </c>
      <c r="M1653">
        <v>17916</v>
      </c>
      <c r="N1653">
        <v>17883</v>
      </c>
      <c r="O1653">
        <v>18428</v>
      </c>
      <c r="P1653">
        <v>16674</v>
      </c>
      <c r="Q1653">
        <v>15982</v>
      </c>
      <c r="R1653">
        <v>16064</v>
      </c>
      <c r="S1653">
        <v>16227</v>
      </c>
      <c r="T1653">
        <v>16604</v>
      </c>
      <c r="U1653">
        <v>17412</v>
      </c>
    </row>
    <row r="1654" spans="1:21" x14ac:dyDescent="0.25">
      <c r="A1654">
        <v>8097</v>
      </c>
      <c r="B1654" t="s">
        <v>100</v>
      </c>
      <c r="C1654">
        <v>7</v>
      </c>
      <c r="D1654" t="s">
        <v>8</v>
      </c>
      <c r="E1654">
        <v>40</v>
      </c>
      <c r="F1654" t="s">
        <v>9</v>
      </c>
      <c r="G1654" t="s">
        <v>12</v>
      </c>
      <c r="H1654">
        <v>4313</v>
      </c>
      <c r="I1654">
        <v>4394</v>
      </c>
      <c r="J1654">
        <v>4551</v>
      </c>
      <c r="K1654">
        <v>4720</v>
      </c>
      <c r="L1654">
        <v>4850</v>
      </c>
      <c r="M1654">
        <v>4901</v>
      </c>
      <c r="N1654">
        <v>5177</v>
      </c>
      <c r="O1654">
        <v>5459</v>
      </c>
      <c r="P1654">
        <v>5518</v>
      </c>
      <c r="Q1654">
        <v>5623</v>
      </c>
      <c r="R1654">
        <v>5814</v>
      </c>
      <c r="S1654">
        <v>5978</v>
      </c>
      <c r="T1654">
        <v>6111</v>
      </c>
      <c r="U1654">
        <v>6174</v>
      </c>
    </row>
    <row r="1655" spans="1:21" x14ac:dyDescent="0.25">
      <c r="A1655">
        <v>8097</v>
      </c>
      <c r="B1655" t="s">
        <v>100</v>
      </c>
      <c r="C1655">
        <v>7</v>
      </c>
      <c r="D1655" t="s">
        <v>8</v>
      </c>
      <c r="E1655">
        <v>50</v>
      </c>
      <c r="F1655" t="s">
        <v>9</v>
      </c>
      <c r="G1655" t="s">
        <v>13</v>
      </c>
      <c r="H1655">
        <v>83</v>
      </c>
      <c r="I1655">
        <v>90</v>
      </c>
      <c r="J1655">
        <v>76</v>
      </c>
      <c r="K1655">
        <v>67</v>
      </c>
      <c r="L1655">
        <v>62</v>
      </c>
      <c r="M1655">
        <v>57</v>
      </c>
      <c r="N1655">
        <v>63</v>
      </c>
      <c r="O1655">
        <v>63</v>
      </c>
      <c r="P1655">
        <v>61</v>
      </c>
      <c r="Q1655">
        <v>61</v>
      </c>
      <c r="R1655">
        <v>61</v>
      </c>
      <c r="S1655">
        <v>62</v>
      </c>
      <c r="T1655">
        <v>64</v>
      </c>
      <c r="U1655">
        <v>63</v>
      </c>
    </row>
    <row r="1656" spans="1:21" x14ac:dyDescent="0.25">
      <c r="A1656">
        <v>8097</v>
      </c>
      <c r="B1656" t="s">
        <v>100</v>
      </c>
      <c r="C1656">
        <v>7</v>
      </c>
      <c r="D1656" t="s">
        <v>8</v>
      </c>
      <c r="E1656">
        <v>60</v>
      </c>
      <c r="F1656" t="s">
        <v>9</v>
      </c>
      <c r="G1656" t="s">
        <v>14</v>
      </c>
      <c r="H1656">
        <v>4230</v>
      </c>
      <c r="I1656">
        <v>4304</v>
      </c>
      <c r="J1656">
        <v>4475</v>
      </c>
      <c r="K1656">
        <v>4653</v>
      </c>
      <c r="L1656">
        <v>4788</v>
      </c>
      <c r="M1656">
        <v>4844</v>
      </c>
      <c r="N1656">
        <v>5114</v>
      </c>
      <c r="O1656">
        <v>5396</v>
      </c>
      <c r="P1656">
        <v>5457</v>
      </c>
      <c r="Q1656">
        <v>5562</v>
      </c>
      <c r="R1656">
        <v>5753</v>
      </c>
      <c r="S1656">
        <v>5916</v>
      </c>
      <c r="T1656">
        <v>6047</v>
      </c>
      <c r="U1656">
        <v>6111</v>
      </c>
    </row>
    <row r="1657" spans="1:21" x14ac:dyDescent="0.25">
      <c r="A1657">
        <v>8097</v>
      </c>
      <c r="B1657" t="s">
        <v>100</v>
      </c>
      <c r="C1657">
        <v>7</v>
      </c>
      <c r="D1657" t="s">
        <v>8</v>
      </c>
      <c r="E1657">
        <v>70</v>
      </c>
      <c r="F1657" t="s">
        <v>15</v>
      </c>
      <c r="G1657" t="s">
        <v>16</v>
      </c>
      <c r="H1657">
        <v>110</v>
      </c>
      <c r="I1657">
        <v>111</v>
      </c>
      <c r="J1657">
        <v>103</v>
      </c>
      <c r="K1657">
        <v>93</v>
      </c>
      <c r="L1657">
        <v>90</v>
      </c>
      <c r="M1657">
        <v>86</v>
      </c>
      <c r="N1657">
        <v>90</v>
      </c>
      <c r="O1657">
        <v>94</v>
      </c>
      <c r="P1657">
        <v>94</v>
      </c>
      <c r="Q1657">
        <v>99</v>
      </c>
      <c r="R1657">
        <v>99</v>
      </c>
      <c r="S1657">
        <v>103</v>
      </c>
      <c r="T1657">
        <v>108</v>
      </c>
      <c r="U1657">
        <v>104</v>
      </c>
    </row>
    <row r="1658" spans="1:21" x14ac:dyDescent="0.25">
      <c r="A1658">
        <v>8097</v>
      </c>
      <c r="B1658" t="s">
        <v>100</v>
      </c>
      <c r="C1658">
        <v>7</v>
      </c>
      <c r="D1658" t="s">
        <v>8</v>
      </c>
      <c r="E1658">
        <v>80</v>
      </c>
      <c r="F1658" t="s">
        <v>9</v>
      </c>
      <c r="G1658" t="s">
        <v>17</v>
      </c>
      <c r="H1658">
        <v>21199</v>
      </c>
      <c r="I1658">
        <v>20878</v>
      </c>
      <c r="J1658">
        <v>20944</v>
      </c>
      <c r="K1658">
        <v>21528</v>
      </c>
      <c r="L1658">
        <v>22190</v>
      </c>
      <c r="M1658">
        <v>22731</v>
      </c>
      <c r="N1658">
        <v>22970</v>
      </c>
      <c r="O1658">
        <v>23793</v>
      </c>
      <c r="P1658">
        <v>22098</v>
      </c>
      <c r="Q1658">
        <v>21506</v>
      </c>
      <c r="R1658">
        <v>21779</v>
      </c>
      <c r="S1658">
        <v>22102</v>
      </c>
      <c r="T1658">
        <v>22607</v>
      </c>
      <c r="U1658">
        <v>23482</v>
      </c>
    </row>
    <row r="1659" spans="1:21" x14ac:dyDescent="0.25">
      <c r="A1659">
        <v>8097</v>
      </c>
      <c r="B1659" t="s">
        <v>100</v>
      </c>
      <c r="C1659">
        <v>7</v>
      </c>
      <c r="D1659" t="s">
        <v>8</v>
      </c>
      <c r="E1659">
        <v>90</v>
      </c>
      <c r="F1659" t="s">
        <v>9</v>
      </c>
      <c r="G1659" t="s">
        <v>18</v>
      </c>
      <c r="H1659">
        <v>19427</v>
      </c>
      <c r="I1659">
        <v>19081</v>
      </c>
      <c r="J1659">
        <v>19039</v>
      </c>
      <c r="K1659">
        <v>19679</v>
      </c>
      <c r="L1659">
        <v>20376</v>
      </c>
      <c r="M1659">
        <v>20813</v>
      </c>
      <c r="N1659">
        <v>21045</v>
      </c>
      <c r="O1659">
        <v>21818</v>
      </c>
      <c r="P1659">
        <v>20010</v>
      </c>
      <c r="Q1659">
        <v>19373</v>
      </c>
      <c r="R1659">
        <v>19638</v>
      </c>
      <c r="S1659">
        <v>19964</v>
      </c>
      <c r="T1659">
        <v>20456</v>
      </c>
      <c r="U1659">
        <v>21257</v>
      </c>
    </row>
    <row r="1660" spans="1:21" x14ac:dyDescent="0.25">
      <c r="A1660">
        <v>8097</v>
      </c>
      <c r="B1660" t="s">
        <v>100</v>
      </c>
      <c r="C1660">
        <v>7</v>
      </c>
      <c r="D1660" t="s">
        <v>8</v>
      </c>
      <c r="E1660">
        <v>100</v>
      </c>
      <c r="F1660" t="s">
        <v>19</v>
      </c>
      <c r="G1660" t="s">
        <v>20</v>
      </c>
      <c r="H1660" t="s">
        <v>49</v>
      </c>
      <c r="I1660" t="s">
        <v>49</v>
      </c>
      <c r="J1660" t="s">
        <v>49</v>
      </c>
      <c r="K1660" t="s">
        <v>49</v>
      </c>
      <c r="L1660" t="s">
        <v>49</v>
      </c>
      <c r="M1660" t="s">
        <v>49</v>
      </c>
      <c r="N1660" t="s">
        <v>49</v>
      </c>
      <c r="O1660" t="s">
        <v>49</v>
      </c>
      <c r="P1660" t="s">
        <v>49</v>
      </c>
      <c r="Q1660" t="s">
        <v>49</v>
      </c>
      <c r="R1660" t="s">
        <v>49</v>
      </c>
      <c r="S1660" t="s">
        <v>49</v>
      </c>
      <c r="T1660" t="s">
        <v>49</v>
      </c>
      <c r="U1660" t="s">
        <v>49</v>
      </c>
    </row>
    <row r="1661" spans="1:21" x14ac:dyDescent="0.25">
      <c r="A1661">
        <v>8097</v>
      </c>
      <c r="B1661" t="s">
        <v>100</v>
      </c>
      <c r="C1661">
        <v>7</v>
      </c>
      <c r="D1661" t="s">
        <v>8</v>
      </c>
      <c r="E1661">
        <v>200</v>
      </c>
      <c r="F1661">
        <v>21</v>
      </c>
      <c r="G1661" t="s">
        <v>21</v>
      </c>
      <c r="H1661" t="s">
        <v>49</v>
      </c>
      <c r="I1661">
        <v>76</v>
      </c>
      <c r="J1661">
        <v>96</v>
      </c>
      <c r="K1661" t="s">
        <v>49</v>
      </c>
      <c r="L1661" t="s">
        <v>49</v>
      </c>
      <c r="M1661" t="s">
        <v>49</v>
      </c>
      <c r="N1661" t="s">
        <v>49</v>
      </c>
      <c r="O1661" t="s">
        <v>49</v>
      </c>
      <c r="P1661" t="s">
        <v>49</v>
      </c>
      <c r="Q1661">
        <v>159</v>
      </c>
      <c r="R1661" t="s">
        <v>49</v>
      </c>
      <c r="S1661" t="s">
        <v>49</v>
      </c>
      <c r="T1661" t="s">
        <v>49</v>
      </c>
      <c r="U1661" t="s">
        <v>49</v>
      </c>
    </row>
    <row r="1662" spans="1:21" x14ac:dyDescent="0.25">
      <c r="A1662">
        <v>8097</v>
      </c>
      <c r="B1662" t="s">
        <v>100</v>
      </c>
      <c r="C1662">
        <v>7</v>
      </c>
      <c r="D1662" t="s">
        <v>8</v>
      </c>
      <c r="E1662">
        <v>300</v>
      </c>
      <c r="F1662">
        <v>22</v>
      </c>
      <c r="G1662" t="s">
        <v>22</v>
      </c>
      <c r="H1662">
        <v>21</v>
      </c>
      <c r="I1662">
        <v>19</v>
      </c>
      <c r="J1662" t="s">
        <v>49</v>
      </c>
      <c r="K1662" t="s">
        <v>49</v>
      </c>
      <c r="L1662">
        <v>19</v>
      </c>
      <c r="M1662" t="s">
        <v>49</v>
      </c>
      <c r="N1662" t="s">
        <v>49</v>
      </c>
      <c r="O1662" t="s">
        <v>49</v>
      </c>
      <c r="P1662" t="s">
        <v>49</v>
      </c>
      <c r="Q1662" t="s">
        <v>49</v>
      </c>
      <c r="R1662">
        <v>17</v>
      </c>
      <c r="S1662" t="s">
        <v>49</v>
      </c>
      <c r="T1662" t="s">
        <v>49</v>
      </c>
      <c r="U1662" t="s">
        <v>49</v>
      </c>
    </row>
    <row r="1663" spans="1:21" x14ac:dyDescent="0.25">
      <c r="A1663">
        <v>8097</v>
      </c>
      <c r="B1663" t="s">
        <v>100</v>
      </c>
      <c r="C1663">
        <v>7</v>
      </c>
      <c r="D1663" t="s">
        <v>8</v>
      </c>
      <c r="E1663">
        <v>400</v>
      </c>
      <c r="F1663">
        <v>23</v>
      </c>
      <c r="G1663" t="s">
        <v>23</v>
      </c>
      <c r="H1663">
        <v>1907</v>
      </c>
      <c r="I1663">
        <v>1733</v>
      </c>
      <c r="J1663">
        <v>1601</v>
      </c>
      <c r="K1663">
        <v>1597</v>
      </c>
      <c r="L1663">
        <v>1569</v>
      </c>
      <c r="M1663">
        <v>1619</v>
      </c>
      <c r="N1663">
        <v>1710</v>
      </c>
      <c r="O1663">
        <v>1736</v>
      </c>
      <c r="P1663">
        <v>1444</v>
      </c>
      <c r="Q1663">
        <v>1124</v>
      </c>
      <c r="R1663">
        <v>999</v>
      </c>
      <c r="S1663">
        <v>985</v>
      </c>
      <c r="T1663">
        <v>927</v>
      </c>
      <c r="U1663">
        <v>983</v>
      </c>
    </row>
    <row r="1664" spans="1:21" x14ac:dyDescent="0.25">
      <c r="A1664">
        <v>8097</v>
      </c>
      <c r="B1664" t="s">
        <v>100</v>
      </c>
      <c r="C1664">
        <v>7</v>
      </c>
      <c r="D1664" t="s">
        <v>8</v>
      </c>
      <c r="E1664">
        <v>500</v>
      </c>
      <c r="F1664" t="s">
        <v>24</v>
      </c>
      <c r="G1664" t="s">
        <v>25</v>
      </c>
      <c r="H1664">
        <v>209</v>
      </c>
      <c r="I1664">
        <v>173</v>
      </c>
      <c r="J1664">
        <v>159</v>
      </c>
      <c r="K1664">
        <v>175</v>
      </c>
      <c r="L1664">
        <v>174</v>
      </c>
      <c r="M1664">
        <v>195</v>
      </c>
      <c r="N1664">
        <v>212</v>
      </c>
      <c r="O1664">
        <v>229</v>
      </c>
      <c r="P1664">
        <v>181</v>
      </c>
      <c r="Q1664">
        <v>149</v>
      </c>
      <c r="R1664">
        <v>148</v>
      </c>
      <c r="S1664">
        <v>150</v>
      </c>
      <c r="T1664">
        <v>164</v>
      </c>
      <c r="U1664">
        <v>191</v>
      </c>
    </row>
    <row r="1665" spans="1:21" x14ac:dyDescent="0.25">
      <c r="A1665">
        <v>8097</v>
      </c>
      <c r="B1665" t="s">
        <v>100</v>
      </c>
      <c r="C1665">
        <v>7</v>
      </c>
      <c r="D1665" t="s">
        <v>8</v>
      </c>
      <c r="E1665">
        <v>600</v>
      </c>
      <c r="F1665">
        <v>42</v>
      </c>
      <c r="G1665" t="s">
        <v>26</v>
      </c>
      <c r="H1665">
        <v>146</v>
      </c>
      <c r="I1665">
        <v>158</v>
      </c>
      <c r="J1665" t="s">
        <v>49</v>
      </c>
      <c r="K1665" t="s">
        <v>49</v>
      </c>
      <c r="L1665">
        <v>192</v>
      </c>
      <c r="M1665" t="s">
        <v>49</v>
      </c>
      <c r="N1665" t="s">
        <v>49</v>
      </c>
      <c r="O1665" t="s">
        <v>49</v>
      </c>
      <c r="P1665" t="s">
        <v>49</v>
      </c>
      <c r="Q1665" t="s">
        <v>49</v>
      </c>
      <c r="R1665">
        <v>158</v>
      </c>
      <c r="S1665" t="s">
        <v>49</v>
      </c>
      <c r="T1665" t="s">
        <v>49</v>
      </c>
      <c r="U1665" t="s">
        <v>49</v>
      </c>
    </row>
    <row r="1666" spans="1:21" x14ac:dyDescent="0.25">
      <c r="A1666">
        <v>8097</v>
      </c>
      <c r="B1666" t="s">
        <v>100</v>
      </c>
      <c r="C1666">
        <v>7</v>
      </c>
      <c r="D1666" t="s">
        <v>8</v>
      </c>
      <c r="E1666">
        <v>700</v>
      </c>
      <c r="F1666" t="s">
        <v>27</v>
      </c>
      <c r="G1666" t="s">
        <v>28</v>
      </c>
      <c r="H1666">
        <v>2032</v>
      </c>
      <c r="I1666">
        <v>1960</v>
      </c>
      <c r="J1666">
        <v>1866</v>
      </c>
      <c r="K1666">
        <v>1815</v>
      </c>
      <c r="L1666">
        <v>1861</v>
      </c>
      <c r="M1666">
        <v>1862</v>
      </c>
      <c r="N1666">
        <v>1846</v>
      </c>
      <c r="O1666">
        <v>1838</v>
      </c>
      <c r="P1666">
        <v>1604</v>
      </c>
      <c r="Q1666">
        <v>1485</v>
      </c>
      <c r="R1666">
        <v>1436</v>
      </c>
      <c r="S1666">
        <v>1505</v>
      </c>
      <c r="T1666">
        <v>1492</v>
      </c>
      <c r="U1666">
        <v>1551</v>
      </c>
    </row>
    <row r="1667" spans="1:21" x14ac:dyDescent="0.25">
      <c r="A1667">
        <v>8097</v>
      </c>
      <c r="B1667" t="s">
        <v>100</v>
      </c>
      <c r="C1667">
        <v>7</v>
      </c>
      <c r="D1667" t="s">
        <v>8</v>
      </c>
      <c r="E1667">
        <v>800</v>
      </c>
      <c r="F1667" t="s">
        <v>29</v>
      </c>
      <c r="G1667" t="s">
        <v>30</v>
      </c>
      <c r="H1667">
        <v>338</v>
      </c>
      <c r="I1667">
        <v>338</v>
      </c>
      <c r="J1667">
        <v>326</v>
      </c>
      <c r="K1667">
        <v>339</v>
      </c>
      <c r="L1667">
        <v>349</v>
      </c>
      <c r="M1667">
        <v>314</v>
      </c>
      <c r="N1667">
        <v>342</v>
      </c>
      <c r="O1667">
        <v>347</v>
      </c>
      <c r="P1667">
        <v>282</v>
      </c>
      <c r="Q1667">
        <v>265</v>
      </c>
      <c r="R1667">
        <v>278</v>
      </c>
      <c r="S1667">
        <v>286</v>
      </c>
      <c r="T1667">
        <v>282</v>
      </c>
      <c r="U1667">
        <v>299</v>
      </c>
    </row>
    <row r="1668" spans="1:21" x14ac:dyDescent="0.25">
      <c r="A1668">
        <v>8097</v>
      </c>
      <c r="B1668" t="s">
        <v>100</v>
      </c>
      <c r="C1668">
        <v>7</v>
      </c>
      <c r="D1668" t="s">
        <v>8</v>
      </c>
      <c r="E1668">
        <v>900</v>
      </c>
      <c r="F1668">
        <v>51</v>
      </c>
      <c r="G1668" t="s">
        <v>31</v>
      </c>
      <c r="H1668" t="s">
        <v>49</v>
      </c>
      <c r="I1668" t="s">
        <v>49</v>
      </c>
      <c r="J1668">
        <v>337</v>
      </c>
      <c r="K1668" t="s">
        <v>49</v>
      </c>
      <c r="L1668">
        <v>342</v>
      </c>
      <c r="M1668">
        <v>321</v>
      </c>
      <c r="N1668">
        <v>321</v>
      </c>
      <c r="O1668">
        <v>344</v>
      </c>
      <c r="P1668">
        <v>306</v>
      </c>
      <c r="Q1668">
        <v>281</v>
      </c>
      <c r="R1668">
        <v>256</v>
      </c>
      <c r="S1668">
        <v>239</v>
      </c>
      <c r="T1668">
        <v>236</v>
      </c>
      <c r="U1668">
        <v>240</v>
      </c>
    </row>
    <row r="1669" spans="1:21" x14ac:dyDescent="0.25">
      <c r="A1669">
        <v>8097</v>
      </c>
      <c r="B1669" t="s">
        <v>100</v>
      </c>
      <c r="C1669">
        <v>7</v>
      </c>
      <c r="D1669" t="s">
        <v>8</v>
      </c>
      <c r="E1669">
        <v>1000</v>
      </c>
      <c r="F1669">
        <v>52</v>
      </c>
      <c r="G1669" t="s">
        <v>32</v>
      </c>
      <c r="H1669">
        <v>579</v>
      </c>
      <c r="I1669">
        <v>567</v>
      </c>
      <c r="J1669">
        <v>611</v>
      </c>
      <c r="K1669">
        <v>627</v>
      </c>
      <c r="L1669">
        <v>657</v>
      </c>
      <c r="M1669">
        <v>643</v>
      </c>
      <c r="N1669">
        <v>704</v>
      </c>
      <c r="O1669">
        <v>738</v>
      </c>
      <c r="P1669">
        <v>867</v>
      </c>
      <c r="Q1669">
        <v>856</v>
      </c>
      <c r="R1669">
        <v>997</v>
      </c>
      <c r="S1669">
        <v>1080</v>
      </c>
      <c r="T1669">
        <v>1136</v>
      </c>
      <c r="U1669">
        <v>1124</v>
      </c>
    </row>
    <row r="1670" spans="1:21" x14ac:dyDescent="0.25">
      <c r="A1670">
        <v>8097</v>
      </c>
      <c r="B1670" t="s">
        <v>100</v>
      </c>
      <c r="C1670">
        <v>7</v>
      </c>
      <c r="D1670" t="s">
        <v>8</v>
      </c>
      <c r="E1670">
        <v>1100</v>
      </c>
      <c r="F1670">
        <v>53</v>
      </c>
      <c r="G1670" t="s">
        <v>33</v>
      </c>
      <c r="H1670">
        <v>2356</v>
      </c>
      <c r="I1670">
        <v>2312</v>
      </c>
      <c r="J1670">
        <v>2366</v>
      </c>
      <c r="K1670">
        <v>2511</v>
      </c>
      <c r="L1670">
        <v>2848</v>
      </c>
      <c r="M1670">
        <v>3027</v>
      </c>
      <c r="N1670">
        <v>3050</v>
      </c>
      <c r="O1670">
        <v>3143</v>
      </c>
      <c r="P1670">
        <v>2949</v>
      </c>
      <c r="Q1670">
        <v>2974</v>
      </c>
      <c r="R1670">
        <v>3137</v>
      </c>
      <c r="S1670">
        <v>3092</v>
      </c>
      <c r="T1670">
        <v>3229</v>
      </c>
      <c r="U1670">
        <v>3232</v>
      </c>
    </row>
    <row r="1671" spans="1:21" x14ac:dyDescent="0.25">
      <c r="A1671">
        <v>8097</v>
      </c>
      <c r="B1671" t="s">
        <v>100</v>
      </c>
      <c r="C1671">
        <v>7</v>
      </c>
      <c r="D1671" t="s">
        <v>8</v>
      </c>
      <c r="E1671">
        <v>1200</v>
      </c>
      <c r="F1671">
        <v>54</v>
      </c>
      <c r="G1671" t="s">
        <v>34</v>
      </c>
      <c r="H1671">
        <v>1360</v>
      </c>
      <c r="I1671">
        <v>1359</v>
      </c>
      <c r="J1671">
        <v>1354</v>
      </c>
      <c r="K1671">
        <v>1380</v>
      </c>
      <c r="L1671">
        <v>1428</v>
      </c>
      <c r="M1671">
        <v>1520</v>
      </c>
      <c r="N1671">
        <v>1618</v>
      </c>
      <c r="O1671">
        <v>1611</v>
      </c>
      <c r="P1671">
        <v>1431</v>
      </c>
      <c r="Q1671">
        <v>1360</v>
      </c>
      <c r="R1671">
        <v>1368</v>
      </c>
      <c r="S1671">
        <v>1353</v>
      </c>
      <c r="T1671">
        <v>1362</v>
      </c>
      <c r="U1671">
        <v>1349</v>
      </c>
    </row>
    <row r="1672" spans="1:21" x14ac:dyDescent="0.25">
      <c r="A1672">
        <v>8097</v>
      </c>
      <c r="B1672" t="s">
        <v>100</v>
      </c>
      <c r="C1672">
        <v>7</v>
      </c>
      <c r="D1672" t="s">
        <v>8</v>
      </c>
      <c r="E1672">
        <v>1300</v>
      </c>
      <c r="F1672">
        <v>55</v>
      </c>
      <c r="G1672" t="s">
        <v>35</v>
      </c>
      <c r="H1672">
        <v>116</v>
      </c>
      <c r="I1672">
        <v>129</v>
      </c>
      <c r="J1672">
        <v>99</v>
      </c>
      <c r="K1672">
        <v>105</v>
      </c>
      <c r="L1672">
        <v>114</v>
      </c>
      <c r="M1672">
        <v>124</v>
      </c>
      <c r="N1672">
        <v>76</v>
      </c>
      <c r="O1672">
        <v>151</v>
      </c>
      <c r="P1672">
        <v>136</v>
      </c>
      <c r="Q1672">
        <v>62</v>
      </c>
      <c r="R1672">
        <v>85</v>
      </c>
      <c r="S1672">
        <v>88</v>
      </c>
      <c r="T1672">
        <v>102</v>
      </c>
      <c r="U1672">
        <v>106</v>
      </c>
    </row>
    <row r="1673" spans="1:21" x14ac:dyDescent="0.25">
      <c r="A1673">
        <v>8097</v>
      </c>
      <c r="B1673" t="s">
        <v>100</v>
      </c>
      <c r="C1673">
        <v>7</v>
      </c>
      <c r="D1673" t="s">
        <v>8</v>
      </c>
      <c r="E1673">
        <v>1400</v>
      </c>
      <c r="F1673">
        <v>56</v>
      </c>
      <c r="G1673" t="s">
        <v>36</v>
      </c>
      <c r="H1673">
        <v>1270</v>
      </c>
      <c r="I1673">
        <v>1401</v>
      </c>
      <c r="J1673">
        <v>1384</v>
      </c>
      <c r="K1673">
        <v>1734</v>
      </c>
      <c r="L1673">
        <v>1923</v>
      </c>
      <c r="M1673">
        <v>2042</v>
      </c>
      <c r="N1673">
        <v>1971</v>
      </c>
      <c r="O1673">
        <v>2300</v>
      </c>
      <c r="P1673">
        <v>1743</v>
      </c>
      <c r="Q1673">
        <v>1638</v>
      </c>
      <c r="R1673">
        <v>1667</v>
      </c>
      <c r="S1673">
        <v>1803</v>
      </c>
      <c r="T1673">
        <v>1942</v>
      </c>
      <c r="U1673">
        <v>2159</v>
      </c>
    </row>
    <row r="1674" spans="1:21" x14ac:dyDescent="0.25">
      <c r="A1674">
        <v>8097</v>
      </c>
      <c r="B1674" t="s">
        <v>100</v>
      </c>
      <c r="C1674">
        <v>7</v>
      </c>
      <c r="D1674" t="s">
        <v>8</v>
      </c>
      <c r="E1674">
        <v>1500</v>
      </c>
      <c r="F1674">
        <v>61</v>
      </c>
      <c r="G1674" t="s">
        <v>37</v>
      </c>
      <c r="H1674">
        <v>385</v>
      </c>
      <c r="I1674">
        <v>445</v>
      </c>
      <c r="J1674">
        <v>430</v>
      </c>
      <c r="K1674">
        <v>445</v>
      </c>
      <c r="L1674">
        <v>442</v>
      </c>
      <c r="M1674">
        <v>381</v>
      </c>
      <c r="N1674">
        <v>389</v>
      </c>
      <c r="O1674">
        <v>405</v>
      </c>
      <c r="P1674">
        <v>404</v>
      </c>
      <c r="Q1674">
        <v>389</v>
      </c>
      <c r="R1674">
        <v>371</v>
      </c>
      <c r="S1674">
        <v>377</v>
      </c>
      <c r="T1674">
        <v>392</v>
      </c>
      <c r="U1674">
        <v>425</v>
      </c>
    </row>
    <row r="1675" spans="1:21" x14ac:dyDescent="0.25">
      <c r="A1675">
        <v>8097</v>
      </c>
      <c r="B1675" t="s">
        <v>100</v>
      </c>
      <c r="C1675">
        <v>7</v>
      </c>
      <c r="D1675" t="s">
        <v>8</v>
      </c>
      <c r="E1675">
        <v>1600</v>
      </c>
      <c r="F1675">
        <v>62</v>
      </c>
      <c r="G1675" t="s">
        <v>38</v>
      </c>
      <c r="H1675">
        <v>502</v>
      </c>
      <c r="I1675">
        <v>519</v>
      </c>
      <c r="J1675">
        <v>522</v>
      </c>
      <c r="K1675">
        <v>540</v>
      </c>
      <c r="L1675">
        <v>533</v>
      </c>
      <c r="M1675">
        <v>532</v>
      </c>
      <c r="N1675">
        <v>560</v>
      </c>
      <c r="O1675">
        <v>568</v>
      </c>
      <c r="P1675">
        <v>568</v>
      </c>
      <c r="Q1675">
        <v>568</v>
      </c>
      <c r="R1675">
        <v>586</v>
      </c>
      <c r="S1675">
        <v>588</v>
      </c>
      <c r="T1675">
        <v>546</v>
      </c>
      <c r="U1675">
        <v>584</v>
      </c>
    </row>
    <row r="1676" spans="1:21" x14ac:dyDescent="0.25">
      <c r="A1676">
        <v>8097</v>
      </c>
      <c r="B1676" t="s">
        <v>100</v>
      </c>
      <c r="C1676">
        <v>7</v>
      </c>
      <c r="D1676" t="s">
        <v>8</v>
      </c>
      <c r="E1676">
        <v>1700</v>
      </c>
      <c r="F1676">
        <v>71</v>
      </c>
      <c r="G1676" t="s">
        <v>39</v>
      </c>
      <c r="H1676">
        <v>2070</v>
      </c>
      <c r="I1676">
        <v>2004</v>
      </c>
      <c r="J1676">
        <v>2041</v>
      </c>
      <c r="K1676">
        <v>2096</v>
      </c>
      <c r="L1676">
        <v>2139</v>
      </c>
      <c r="M1676">
        <v>2198</v>
      </c>
      <c r="N1676">
        <v>2296</v>
      </c>
      <c r="O1676">
        <v>2375</v>
      </c>
      <c r="P1676">
        <v>2257</v>
      </c>
      <c r="Q1676">
        <v>2254</v>
      </c>
      <c r="R1676">
        <v>2361</v>
      </c>
      <c r="S1676">
        <v>2371</v>
      </c>
      <c r="T1676">
        <v>2435</v>
      </c>
      <c r="U1676">
        <v>2536</v>
      </c>
    </row>
    <row r="1677" spans="1:21" x14ac:dyDescent="0.25">
      <c r="A1677">
        <v>8097</v>
      </c>
      <c r="B1677" t="s">
        <v>100</v>
      </c>
      <c r="C1677">
        <v>7</v>
      </c>
      <c r="D1677" t="s">
        <v>8</v>
      </c>
      <c r="E1677">
        <v>1800</v>
      </c>
      <c r="F1677">
        <v>72</v>
      </c>
      <c r="G1677" t="s">
        <v>40</v>
      </c>
      <c r="H1677">
        <v>4395</v>
      </c>
      <c r="I1677">
        <v>4235</v>
      </c>
      <c r="J1677">
        <v>4270</v>
      </c>
      <c r="K1677">
        <v>4209</v>
      </c>
      <c r="L1677">
        <v>4109</v>
      </c>
      <c r="M1677">
        <v>4124</v>
      </c>
      <c r="N1677">
        <v>4104</v>
      </c>
      <c r="O1677">
        <v>4096</v>
      </c>
      <c r="P1677">
        <v>3931</v>
      </c>
      <c r="Q1677">
        <v>4174</v>
      </c>
      <c r="R1677">
        <v>4140</v>
      </c>
      <c r="S1677">
        <v>4199</v>
      </c>
      <c r="T1677">
        <v>4403</v>
      </c>
      <c r="U1677">
        <v>4582</v>
      </c>
    </row>
    <row r="1678" spans="1:21" x14ac:dyDescent="0.25">
      <c r="A1678">
        <v>8097</v>
      </c>
      <c r="B1678" t="s">
        <v>100</v>
      </c>
      <c r="C1678">
        <v>7</v>
      </c>
      <c r="D1678" t="s">
        <v>8</v>
      </c>
      <c r="E1678">
        <v>1900</v>
      </c>
      <c r="F1678">
        <v>81</v>
      </c>
      <c r="G1678" t="s">
        <v>41</v>
      </c>
      <c r="H1678" t="s">
        <v>49</v>
      </c>
      <c r="I1678">
        <v>1285</v>
      </c>
      <c r="J1678">
        <v>1357</v>
      </c>
      <c r="K1678">
        <v>1450</v>
      </c>
      <c r="L1678">
        <v>1550</v>
      </c>
      <c r="M1678">
        <v>1583</v>
      </c>
      <c r="N1678">
        <v>1500</v>
      </c>
      <c r="O1678">
        <v>1559</v>
      </c>
      <c r="P1678">
        <v>1548</v>
      </c>
      <c r="Q1678">
        <v>1424</v>
      </c>
      <c r="R1678">
        <v>1466</v>
      </c>
      <c r="S1678">
        <v>1430</v>
      </c>
      <c r="T1678">
        <v>1394</v>
      </c>
      <c r="U1678">
        <v>1476</v>
      </c>
    </row>
    <row r="1679" spans="1:21" x14ac:dyDescent="0.25">
      <c r="A1679">
        <v>8097</v>
      </c>
      <c r="B1679" t="s">
        <v>100</v>
      </c>
      <c r="C1679">
        <v>7</v>
      </c>
      <c r="D1679" t="s">
        <v>8</v>
      </c>
      <c r="E1679">
        <v>2000</v>
      </c>
      <c r="F1679" t="s">
        <v>9</v>
      </c>
      <c r="G1679" t="s">
        <v>42</v>
      </c>
      <c r="H1679">
        <v>1772</v>
      </c>
      <c r="I1679">
        <v>1797</v>
      </c>
      <c r="J1679">
        <v>1905</v>
      </c>
      <c r="K1679">
        <v>1849</v>
      </c>
      <c r="L1679">
        <v>1814</v>
      </c>
      <c r="M1679">
        <v>1918</v>
      </c>
      <c r="N1679">
        <v>1925</v>
      </c>
      <c r="O1679">
        <v>1975</v>
      </c>
      <c r="P1679">
        <v>2088</v>
      </c>
      <c r="Q1679">
        <v>2133</v>
      </c>
      <c r="R1679">
        <v>2141</v>
      </c>
      <c r="S1679">
        <v>2138</v>
      </c>
      <c r="T1679">
        <v>2151</v>
      </c>
      <c r="U1679">
        <v>2225</v>
      </c>
    </row>
    <row r="1680" spans="1:21" x14ac:dyDescent="0.25">
      <c r="A1680">
        <v>8097</v>
      </c>
      <c r="B1680" t="s">
        <v>100</v>
      </c>
      <c r="C1680">
        <v>7</v>
      </c>
      <c r="D1680" t="s">
        <v>8</v>
      </c>
      <c r="E1680">
        <v>2001</v>
      </c>
      <c r="F1680" t="s">
        <v>9</v>
      </c>
      <c r="G1680" t="s">
        <v>43</v>
      </c>
      <c r="H1680">
        <v>89</v>
      </c>
      <c r="I1680">
        <v>86</v>
      </c>
      <c r="J1680">
        <v>98</v>
      </c>
      <c r="K1680">
        <v>90</v>
      </c>
      <c r="L1680">
        <v>89</v>
      </c>
      <c r="M1680">
        <v>81</v>
      </c>
      <c r="N1680">
        <v>79</v>
      </c>
      <c r="O1680">
        <v>80</v>
      </c>
      <c r="P1680">
        <v>93</v>
      </c>
      <c r="Q1680">
        <v>101</v>
      </c>
      <c r="R1680">
        <v>101</v>
      </c>
      <c r="S1680">
        <v>112</v>
      </c>
      <c r="T1680">
        <v>98</v>
      </c>
      <c r="U1680">
        <v>91</v>
      </c>
    </row>
    <row r="1681" spans="1:21" x14ac:dyDescent="0.25">
      <c r="A1681">
        <v>8097</v>
      </c>
      <c r="B1681" t="s">
        <v>100</v>
      </c>
      <c r="C1681">
        <v>7</v>
      </c>
      <c r="D1681" t="s">
        <v>8</v>
      </c>
      <c r="E1681">
        <v>2002</v>
      </c>
      <c r="F1681" t="s">
        <v>9</v>
      </c>
      <c r="G1681" t="s">
        <v>44</v>
      </c>
      <c r="H1681">
        <v>42</v>
      </c>
      <c r="I1681">
        <v>42</v>
      </c>
      <c r="J1681">
        <v>43</v>
      </c>
      <c r="K1681">
        <v>41</v>
      </c>
      <c r="L1681">
        <v>37</v>
      </c>
      <c r="M1681">
        <v>38</v>
      </c>
      <c r="N1681">
        <v>40</v>
      </c>
      <c r="O1681">
        <v>42</v>
      </c>
      <c r="P1681">
        <v>45</v>
      </c>
      <c r="Q1681">
        <v>47</v>
      </c>
      <c r="R1681">
        <v>47</v>
      </c>
      <c r="S1681">
        <v>46</v>
      </c>
      <c r="T1681">
        <v>46</v>
      </c>
      <c r="U1681">
        <v>47</v>
      </c>
    </row>
    <row r="1682" spans="1:21" x14ac:dyDescent="0.25">
      <c r="A1682">
        <v>8097</v>
      </c>
      <c r="B1682" t="s">
        <v>100</v>
      </c>
      <c r="C1682">
        <v>7</v>
      </c>
      <c r="D1682" t="s">
        <v>8</v>
      </c>
      <c r="E1682">
        <v>2010</v>
      </c>
      <c r="F1682" t="s">
        <v>9</v>
      </c>
      <c r="G1682" t="s">
        <v>45</v>
      </c>
      <c r="H1682">
        <v>1641</v>
      </c>
      <c r="I1682">
        <v>1669</v>
      </c>
      <c r="J1682">
        <v>1764</v>
      </c>
      <c r="K1682">
        <v>1718</v>
      </c>
      <c r="L1682">
        <v>1688</v>
      </c>
      <c r="M1682">
        <v>1799</v>
      </c>
      <c r="N1682">
        <v>1806</v>
      </c>
      <c r="O1682">
        <v>1853</v>
      </c>
      <c r="P1682">
        <v>1950</v>
      </c>
      <c r="Q1682">
        <v>1985</v>
      </c>
      <c r="R1682">
        <v>1993</v>
      </c>
      <c r="S1682">
        <v>1980</v>
      </c>
      <c r="T1682">
        <v>2007</v>
      </c>
      <c r="U1682">
        <v>2087</v>
      </c>
    </row>
    <row r="1683" spans="1:21" x14ac:dyDescent="0.25">
      <c r="A1683">
        <v>8097</v>
      </c>
      <c r="B1683" t="s">
        <v>100</v>
      </c>
      <c r="C1683">
        <v>7</v>
      </c>
      <c r="D1683" t="s">
        <v>8</v>
      </c>
      <c r="E1683">
        <v>2011</v>
      </c>
      <c r="F1683" t="s">
        <v>9</v>
      </c>
      <c r="G1683" t="s">
        <v>46</v>
      </c>
      <c r="H1683">
        <v>10</v>
      </c>
      <c r="I1683">
        <v>10</v>
      </c>
      <c r="J1683">
        <v>11</v>
      </c>
      <c r="K1683">
        <v>11</v>
      </c>
      <c r="L1683">
        <v>12</v>
      </c>
      <c r="M1683">
        <v>10</v>
      </c>
      <c r="N1683" t="s">
        <v>49</v>
      </c>
      <c r="O1683" t="s">
        <v>49</v>
      </c>
      <c r="P1683" t="s">
        <v>49</v>
      </c>
      <c r="Q1683" t="s">
        <v>49</v>
      </c>
      <c r="R1683" t="s">
        <v>49</v>
      </c>
      <c r="S1683" t="s">
        <v>49</v>
      </c>
      <c r="T1683" t="s">
        <v>49</v>
      </c>
      <c r="U1683" t="s">
        <v>49</v>
      </c>
    </row>
    <row r="1684" spans="1:21" x14ac:dyDescent="0.25">
      <c r="A1684">
        <v>8097</v>
      </c>
      <c r="B1684" t="s">
        <v>100</v>
      </c>
      <c r="C1684">
        <v>7</v>
      </c>
      <c r="D1684" t="s">
        <v>8</v>
      </c>
      <c r="E1684">
        <v>2012</v>
      </c>
      <c r="F1684" t="s">
        <v>9</v>
      </c>
      <c r="G1684" t="s">
        <v>47</v>
      </c>
      <c r="H1684">
        <v>1631</v>
      </c>
      <c r="I1684">
        <v>1659</v>
      </c>
      <c r="J1684">
        <v>1753</v>
      </c>
      <c r="K1684">
        <v>1707</v>
      </c>
      <c r="L1684">
        <v>1676</v>
      </c>
      <c r="M1684">
        <v>1789</v>
      </c>
      <c r="N1684" t="s">
        <v>49</v>
      </c>
      <c r="O1684" t="s">
        <v>49</v>
      </c>
      <c r="P1684" t="s">
        <v>49</v>
      </c>
      <c r="Q1684" t="s">
        <v>49</v>
      </c>
      <c r="R1684" t="s">
        <v>49</v>
      </c>
      <c r="S1684" t="s">
        <v>49</v>
      </c>
      <c r="T1684" t="s">
        <v>49</v>
      </c>
      <c r="U1684" t="s">
        <v>49</v>
      </c>
    </row>
    <row r="1685" spans="1:21" x14ac:dyDescent="0.25">
      <c r="A1685">
        <v>8099</v>
      </c>
      <c r="B1685" t="s">
        <v>101</v>
      </c>
      <c r="C1685">
        <v>7</v>
      </c>
      <c r="D1685" t="s">
        <v>8</v>
      </c>
      <c r="E1685">
        <v>10</v>
      </c>
      <c r="F1685" t="s">
        <v>9</v>
      </c>
      <c r="G1685" t="s">
        <v>10</v>
      </c>
      <c r="H1685">
        <v>7894</v>
      </c>
      <c r="I1685">
        <v>7895</v>
      </c>
      <c r="J1685">
        <v>7813</v>
      </c>
      <c r="K1685">
        <v>7730</v>
      </c>
      <c r="L1685">
        <v>7519</v>
      </c>
      <c r="M1685">
        <v>7137</v>
      </c>
      <c r="N1685">
        <v>7241</v>
      </c>
      <c r="O1685">
        <v>7137</v>
      </c>
      <c r="P1685">
        <v>6968</v>
      </c>
      <c r="Q1685">
        <v>6981</v>
      </c>
      <c r="R1685">
        <v>7165</v>
      </c>
      <c r="S1685">
        <v>6991</v>
      </c>
      <c r="T1685">
        <v>6936</v>
      </c>
      <c r="U1685">
        <v>6807</v>
      </c>
    </row>
    <row r="1686" spans="1:21" x14ac:dyDescent="0.25">
      <c r="A1686">
        <v>8099</v>
      </c>
      <c r="B1686" t="s">
        <v>101</v>
      </c>
      <c r="C1686">
        <v>7</v>
      </c>
      <c r="D1686" t="s">
        <v>8</v>
      </c>
      <c r="E1686">
        <v>20</v>
      </c>
      <c r="F1686" t="s">
        <v>9</v>
      </c>
      <c r="G1686" t="s">
        <v>11</v>
      </c>
      <c r="H1686">
        <v>6013</v>
      </c>
      <c r="I1686">
        <v>5987</v>
      </c>
      <c r="J1686">
        <v>5910</v>
      </c>
      <c r="K1686">
        <v>5828</v>
      </c>
      <c r="L1686">
        <v>5594</v>
      </c>
      <c r="M1686">
        <v>5216</v>
      </c>
      <c r="N1686">
        <v>5155</v>
      </c>
      <c r="O1686">
        <v>5130</v>
      </c>
      <c r="P1686">
        <v>4940</v>
      </c>
      <c r="Q1686">
        <v>4900</v>
      </c>
      <c r="R1686">
        <v>5040</v>
      </c>
      <c r="S1686">
        <v>4909</v>
      </c>
      <c r="T1686">
        <v>4894</v>
      </c>
      <c r="U1686">
        <v>4748</v>
      </c>
    </row>
    <row r="1687" spans="1:21" x14ac:dyDescent="0.25">
      <c r="A1687">
        <v>8099</v>
      </c>
      <c r="B1687" t="s">
        <v>101</v>
      </c>
      <c r="C1687">
        <v>7</v>
      </c>
      <c r="D1687" t="s">
        <v>8</v>
      </c>
      <c r="E1687">
        <v>40</v>
      </c>
      <c r="F1687" t="s">
        <v>9</v>
      </c>
      <c r="G1687" t="s">
        <v>12</v>
      </c>
      <c r="H1687">
        <v>1881</v>
      </c>
      <c r="I1687">
        <v>1908</v>
      </c>
      <c r="J1687">
        <v>1903</v>
      </c>
      <c r="K1687">
        <v>1902</v>
      </c>
      <c r="L1687">
        <v>1925</v>
      </c>
      <c r="M1687">
        <v>1921</v>
      </c>
      <c r="N1687">
        <v>2086</v>
      </c>
      <c r="O1687">
        <v>2007</v>
      </c>
      <c r="P1687">
        <v>2028</v>
      </c>
      <c r="Q1687">
        <v>2081</v>
      </c>
      <c r="R1687">
        <v>2125</v>
      </c>
      <c r="S1687">
        <v>2082</v>
      </c>
      <c r="T1687">
        <v>2042</v>
      </c>
      <c r="U1687">
        <v>2059</v>
      </c>
    </row>
    <row r="1688" spans="1:21" x14ac:dyDescent="0.25">
      <c r="A1688">
        <v>8099</v>
      </c>
      <c r="B1688" t="s">
        <v>101</v>
      </c>
      <c r="C1688">
        <v>7</v>
      </c>
      <c r="D1688" t="s">
        <v>8</v>
      </c>
      <c r="E1688">
        <v>50</v>
      </c>
      <c r="F1688" t="s">
        <v>9</v>
      </c>
      <c r="G1688" t="s">
        <v>13</v>
      </c>
      <c r="H1688">
        <v>533</v>
      </c>
      <c r="I1688">
        <v>540</v>
      </c>
      <c r="J1688">
        <v>515</v>
      </c>
      <c r="K1688">
        <v>494</v>
      </c>
      <c r="L1688">
        <v>482</v>
      </c>
      <c r="M1688">
        <v>472</v>
      </c>
      <c r="N1688">
        <v>561</v>
      </c>
      <c r="O1688">
        <v>545</v>
      </c>
      <c r="P1688">
        <v>527</v>
      </c>
      <c r="Q1688">
        <v>522</v>
      </c>
      <c r="R1688">
        <v>517</v>
      </c>
      <c r="S1688">
        <v>493</v>
      </c>
      <c r="T1688">
        <v>491</v>
      </c>
      <c r="U1688">
        <v>484</v>
      </c>
    </row>
    <row r="1689" spans="1:21" x14ac:dyDescent="0.25">
      <c r="A1689">
        <v>8099</v>
      </c>
      <c r="B1689" t="s">
        <v>101</v>
      </c>
      <c r="C1689">
        <v>7</v>
      </c>
      <c r="D1689" t="s">
        <v>8</v>
      </c>
      <c r="E1689">
        <v>60</v>
      </c>
      <c r="F1689" t="s">
        <v>9</v>
      </c>
      <c r="G1689" t="s">
        <v>14</v>
      </c>
      <c r="H1689">
        <v>1348</v>
      </c>
      <c r="I1689">
        <v>1368</v>
      </c>
      <c r="J1689">
        <v>1388</v>
      </c>
      <c r="K1689">
        <v>1408</v>
      </c>
      <c r="L1689">
        <v>1443</v>
      </c>
      <c r="M1689">
        <v>1449</v>
      </c>
      <c r="N1689">
        <v>1525</v>
      </c>
      <c r="O1689">
        <v>1462</v>
      </c>
      <c r="P1689">
        <v>1501</v>
      </c>
      <c r="Q1689">
        <v>1559</v>
      </c>
      <c r="R1689">
        <v>1608</v>
      </c>
      <c r="S1689">
        <v>1589</v>
      </c>
      <c r="T1689">
        <v>1551</v>
      </c>
      <c r="U1689">
        <v>1575</v>
      </c>
    </row>
    <row r="1690" spans="1:21" x14ac:dyDescent="0.25">
      <c r="A1690">
        <v>8099</v>
      </c>
      <c r="B1690" t="s">
        <v>101</v>
      </c>
      <c r="C1690">
        <v>7</v>
      </c>
      <c r="D1690" t="s">
        <v>8</v>
      </c>
      <c r="E1690">
        <v>70</v>
      </c>
      <c r="F1690" t="s">
        <v>15</v>
      </c>
      <c r="G1690" t="s">
        <v>16</v>
      </c>
      <c r="H1690">
        <v>873</v>
      </c>
      <c r="I1690">
        <v>828</v>
      </c>
      <c r="J1690">
        <v>843</v>
      </c>
      <c r="K1690">
        <v>780</v>
      </c>
      <c r="L1690">
        <v>752</v>
      </c>
      <c r="M1690">
        <v>722</v>
      </c>
      <c r="N1690">
        <v>761</v>
      </c>
      <c r="O1690">
        <v>761</v>
      </c>
      <c r="P1690">
        <v>741</v>
      </c>
      <c r="Q1690">
        <v>751</v>
      </c>
      <c r="R1690">
        <v>739</v>
      </c>
      <c r="S1690">
        <v>722</v>
      </c>
      <c r="T1690">
        <v>735</v>
      </c>
      <c r="U1690">
        <v>713</v>
      </c>
    </row>
    <row r="1691" spans="1:21" x14ac:dyDescent="0.25">
      <c r="A1691">
        <v>8099</v>
      </c>
      <c r="B1691" t="s">
        <v>101</v>
      </c>
      <c r="C1691">
        <v>7</v>
      </c>
      <c r="D1691" t="s">
        <v>8</v>
      </c>
      <c r="E1691">
        <v>80</v>
      </c>
      <c r="F1691" t="s">
        <v>9</v>
      </c>
      <c r="G1691" t="s">
        <v>17</v>
      </c>
      <c r="H1691">
        <v>7021</v>
      </c>
      <c r="I1691">
        <v>7067</v>
      </c>
      <c r="J1691">
        <v>6970</v>
      </c>
      <c r="K1691">
        <v>6950</v>
      </c>
      <c r="L1691">
        <v>6767</v>
      </c>
      <c r="M1691">
        <v>6415</v>
      </c>
      <c r="N1691">
        <v>6480</v>
      </c>
      <c r="O1691">
        <v>6376</v>
      </c>
      <c r="P1691">
        <v>6227</v>
      </c>
      <c r="Q1691">
        <v>6230</v>
      </c>
      <c r="R1691">
        <v>6426</v>
      </c>
      <c r="S1691">
        <v>6269</v>
      </c>
      <c r="T1691">
        <v>6201</v>
      </c>
      <c r="U1691">
        <v>6094</v>
      </c>
    </row>
    <row r="1692" spans="1:21" x14ac:dyDescent="0.25">
      <c r="A1692">
        <v>8099</v>
      </c>
      <c r="B1692" t="s">
        <v>101</v>
      </c>
      <c r="C1692">
        <v>7</v>
      </c>
      <c r="D1692" t="s">
        <v>8</v>
      </c>
      <c r="E1692">
        <v>90</v>
      </c>
      <c r="F1692" t="s">
        <v>9</v>
      </c>
      <c r="G1692" t="s">
        <v>18</v>
      </c>
      <c r="H1692">
        <v>5408</v>
      </c>
      <c r="I1692">
        <v>5414</v>
      </c>
      <c r="J1692">
        <v>5356</v>
      </c>
      <c r="K1692">
        <v>5339</v>
      </c>
      <c r="L1692">
        <v>5161</v>
      </c>
      <c r="M1692">
        <v>4842</v>
      </c>
      <c r="N1692">
        <v>4936</v>
      </c>
      <c r="O1692">
        <v>4859</v>
      </c>
      <c r="P1692">
        <v>4684</v>
      </c>
      <c r="Q1692">
        <v>4682</v>
      </c>
      <c r="R1692">
        <v>4918</v>
      </c>
      <c r="S1692">
        <v>4814</v>
      </c>
      <c r="T1692">
        <v>4754</v>
      </c>
      <c r="U1692">
        <v>4681</v>
      </c>
    </row>
    <row r="1693" spans="1:21" x14ac:dyDescent="0.25">
      <c r="A1693">
        <v>8099</v>
      </c>
      <c r="B1693" t="s">
        <v>101</v>
      </c>
      <c r="C1693">
        <v>7</v>
      </c>
      <c r="D1693" t="s">
        <v>8</v>
      </c>
      <c r="E1693">
        <v>100</v>
      </c>
      <c r="F1693" t="s">
        <v>19</v>
      </c>
      <c r="G1693" t="s">
        <v>20</v>
      </c>
      <c r="H1693">
        <v>163</v>
      </c>
      <c r="I1693">
        <v>194</v>
      </c>
      <c r="J1693" t="s">
        <v>49</v>
      </c>
      <c r="K1693" t="s">
        <v>49</v>
      </c>
      <c r="L1693" t="s">
        <v>49</v>
      </c>
      <c r="M1693">
        <v>168</v>
      </c>
      <c r="N1693" t="s">
        <v>49</v>
      </c>
      <c r="O1693">
        <v>169</v>
      </c>
      <c r="P1693">
        <v>169</v>
      </c>
      <c r="Q1693">
        <v>170</v>
      </c>
      <c r="R1693">
        <v>190</v>
      </c>
      <c r="S1693">
        <v>183</v>
      </c>
      <c r="T1693">
        <v>184</v>
      </c>
      <c r="U1693">
        <v>187</v>
      </c>
    </row>
    <row r="1694" spans="1:21" x14ac:dyDescent="0.25">
      <c r="A1694">
        <v>8099</v>
      </c>
      <c r="B1694" t="s">
        <v>101</v>
      </c>
      <c r="C1694">
        <v>7</v>
      </c>
      <c r="D1694" t="s">
        <v>8</v>
      </c>
      <c r="E1694">
        <v>200</v>
      </c>
      <c r="F1694">
        <v>21</v>
      </c>
      <c r="G1694" t="s">
        <v>21</v>
      </c>
      <c r="H1694">
        <v>117</v>
      </c>
      <c r="I1694">
        <v>100</v>
      </c>
      <c r="J1694">
        <v>99</v>
      </c>
      <c r="K1694" t="s">
        <v>49</v>
      </c>
      <c r="L1694">
        <v>105</v>
      </c>
      <c r="M1694">
        <v>118</v>
      </c>
      <c r="N1694" t="s">
        <v>49</v>
      </c>
      <c r="O1694">
        <v>138</v>
      </c>
      <c r="P1694">
        <v>115</v>
      </c>
      <c r="Q1694">
        <v>169</v>
      </c>
      <c r="R1694">
        <v>147</v>
      </c>
      <c r="S1694">
        <v>157</v>
      </c>
      <c r="T1694">
        <v>160</v>
      </c>
      <c r="U1694">
        <v>181</v>
      </c>
    </row>
    <row r="1695" spans="1:21" x14ac:dyDescent="0.25">
      <c r="A1695">
        <v>8099</v>
      </c>
      <c r="B1695" t="s">
        <v>101</v>
      </c>
      <c r="C1695">
        <v>7</v>
      </c>
      <c r="D1695" t="s">
        <v>8</v>
      </c>
      <c r="E1695">
        <v>300</v>
      </c>
      <c r="F1695">
        <v>22</v>
      </c>
      <c r="G1695" t="s">
        <v>22</v>
      </c>
      <c r="H1695">
        <v>39</v>
      </c>
      <c r="I1695">
        <v>39</v>
      </c>
      <c r="J1695">
        <v>38</v>
      </c>
      <c r="K1695">
        <v>37</v>
      </c>
      <c r="L1695">
        <v>35</v>
      </c>
      <c r="M1695">
        <v>37</v>
      </c>
      <c r="N1695">
        <v>42</v>
      </c>
      <c r="O1695">
        <v>45</v>
      </c>
      <c r="P1695">
        <v>54</v>
      </c>
      <c r="Q1695">
        <v>54</v>
      </c>
      <c r="R1695">
        <v>53</v>
      </c>
      <c r="S1695">
        <v>57</v>
      </c>
      <c r="T1695">
        <v>57</v>
      </c>
      <c r="U1695">
        <v>56</v>
      </c>
    </row>
    <row r="1696" spans="1:21" x14ac:dyDescent="0.25">
      <c r="A1696">
        <v>8099</v>
      </c>
      <c r="B1696" t="s">
        <v>101</v>
      </c>
      <c r="C1696">
        <v>7</v>
      </c>
      <c r="D1696" t="s">
        <v>8</v>
      </c>
      <c r="E1696">
        <v>400</v>
      </c>
      <c r="F1696">
        <v>23</v>
      </c>
      <c r="G1696" t="s">
        <v>23</v>
      </c>
      <c r="H1696">
        <v>291</v>
      </c>
      <c r="I1696">
        <v>259</v>
      </c>
      <c r="J1696">
        <v>274</v>
      </c>
      <c r="K1696">
        <v>259</v>
      </c>
      <c r="L1696">
        <v>263</v>
      </c>
      <c r="M1696">
        <v>267</v>
      </c>
      <c r="N1696">
        <v>285</v>
      </c>
      <c r="O1696">
        <v>362</v>
      </c>
      <c r="P1696">
        <v>298</v>
      </c>
      <c r="Q1696">
        <v>277</v>
      </c>
      <c r="R1696">
        <v>329</v>
      </c>
      <c r="S1696">
        <v>272</v>
      </c>
      <c r="T1696">
        <v>362</v>
      </c>
      <c r="U1696">
        <v>313</v>
      </c>
    </row>
    <row r="1697" spans="1:21" x14ac:dyDescent="0.25">
      <c r="A1697">
        <v>8099</v>
      </c>
      <c r="B1697" t="s">
        <v>101</v>
      </c>
      <c r="C1697">
        <v>7</v>
      </c>
      <c r="D1697" t="s">
        <v>8</v>
      </c>
      <c r="E1697">
        <v>500</v>
      </c>
      <c r="F1697" t="s">
        <v>24</v>
      </c>
      <c r="G1697" t="s">
        <v>25</v>
      </c>
      <c r="H1697">
        <v>961</v>
      </c>
      <c r="I1697">
        <v>950</v>
      </c>
      <c r="J1697">
        <v>932</v>
      </c>
      <c r="K1697">
        <v>922</v>
      </c>
      <c r="L1697">
        <v>804</v>
      </c>
      <c r="M1697">
        <v>475</v>
      </c>
      <c r="N1697">
        <v>436</v>
      </c>
      <c r="O1697">
        <v>390</v>
      </c>
      <c r="P1697">
        <v>330</v>
      </c>
      <c r="Q1697">
        <v>351</v>
      </c>
      <c r="R1697">
        <v>343</v>
      </c>
      <c r="S1697">
        <v>381</v>
      </c>
      <c r="T1697">
        <v>354</v>
      </c>
      <c r="U1697">
        <v>331</v>
      </c>
    </row>
    <row r="1698" spans="1:21" x14ac:dyDescent="0.25">
      <c r="A1698">
        <v>8099</v>
      </c>
      <c r="B1698" t="s">
        <v>101</v>
      </c>
      <c r="C1698">
        <v>7</v>
      </c>
      <c r="D1698" t="s">
        <v>8</v>
      </c>
      <c r="E1698">
        <v>600</v>
      </c>
      <c r="F1698">
        <v>42</v>
      </c>
      <c r="G1698" t="s">
        <v>26</v>
      </c>
      <c r="H1698">
        <v>258</v>
      </c>
      <c r="I1698">
        <v>250</v>
      </c>
      <c r="J1698">
        <v>214</v>
      </c>
      <c r="K1698">
        <v>210</v>
      </c>
      <c r="L1698">
        <v>203</v>
      </c>
      <c r="M1698">
        <v>208</v>
      </c>
      <c r="N1698">
        <v>206</v>
      </c>
      <c r="O1698">
        <v>166</v>
      </c>
      <c r="P1698">
        <v>142</v>
      </c>
      <c r="Q1698">
        <v>129</v>
      </c>
      <c r="R1698">
        <v>129</v>
      </c>
      <c r="S1698">
        <v>144</v>
      </c>
      <c r="T1698">
        <v>126</v>
      </c>
      <c r="U1698">
        <v>125</v>
      </c>
    </row>
    <row r="1699" spans="1:21" x14ac:dyDescent="0.25">
      <c r="A1699">
        <v>8099</v>
      </c>
      <c r="B1699" t="s">
        <v>101</v>
      </c>
      <c r="C1699">
        <v>7</v>
      </c>
      <c r="D1699" t="s">
        <v>8</v>
      </c>
      <c r="E1699">
        <v>700</v>
      </c>
      <c r="F1699" t="s">
        <v>27</v>
      </c>
      <c r="G1699" t="s">
        <v>28</v>
      </c>
      <c r="H1699">
        <v>1046</v>
      </c>
      <c r="I1699">
        <v>1071</v>
      </c>
      <c r="J1699">
        <v>1030</v>
      </c>
      <c r="K1699">
        <v>1071</v>
      </c>
      <c r="L1699">
        <v>1059</v>
      </c>
      <c r="M1699">
        <v>1033</v>
      </c>
      <c r="N1699">
        <v>1029</v>
      </c>
      <c r="O1699">
        <v>970</v>
      </c>
      <c r="P1699">
        <v>955</v>
      </c>
      <c r="Q1699">
        <v>917</v>
      </c>
      <c r="R1699">
        <v>898</v>
      </c>
      <c r="S1699">
        <v>896</v>
      </c>
      <c r="T1699">
        <v>885</v>
      </c>
      <c r="U1699">
        <v>829</v>
      </c>
    </row>
    <row r="1700" spans="1:21" x14ac:dyDescent="0.25">
      <c r="A1700">
        <v>8099</v>
      </c>
      <c r="B1700" t="s">
        <v>101</v>
      </c>
      <c r="C1700">
        <v>7</v>
      </c>
      <c r="D1700" t="s">
        <v>8</v>
      </c>
      <c r="E1700">
        <v>800</v>
      </c>
      <c r="F1700" t="s">
        <v>29</v>
      </c>
      <c r="G1700" t="s">
        <v>30</v>
      </c>
      <c r="H1700">
        <v>209</v>
      </c>
      <c r="I1700">
        <v>201</v>
      </c>
      <c r="J1700">
        <v>205</v>
      </c>
      <c r="K1700">
        <v>210</v>
      </c>
      <c r="L1700">
        <v>181</v>
      </c>
      <c r="M1700">
        <v>170</v>
      </c>
      <c r="N1700">
        <v>167</v>
      </c>
      <c r="O1700">
        <v>178</v>
      </c>
      <c r="P1700">
        <v>173</v>
      </c>
      <c r="Q1700">
        <v>205</v>
      </c>
      <c r="R1700">
        <v>221</v>
      </c>
      <c r="S1700">
        <v>233</v>
      </c>
      <c r="T1700">
        <v>220</v>
      </c>
      <c r="U1700">
        <v>223</v>
      </c>
    </row>
    <row r="1701" spans="1:21" x14ac:dyDescent="0.25">
      <c r="A1701">
        <v>8099</v>
      </c>
      <c r="B1701" t="s">
        <v>101</v>
      </c>
      <c r="C1701">
        <v>7</v>
      </c>
      <c r="D1701" t="s">
        <v>8</v>
      </c>
      <c r="E1701">
        <v>900</v>
      </c>
      <c r="F1701">
        <v>51</v>
      </c>
      <c r="G1701" t="s">
        <v>31</v>
      </c>
      <c r="H1701">
        <v>109</v>
      </c>
      <c r="I1701">
        <v>93</v>
      </c>
      <c r="J1701">
        <v>91</v>
      </c>
      <c r="K1701">
        <v>86</v>
      </c>
      <c r="L1701">
        <v>73</v>
      </c>
      <c r="M1701">
        <v>67</v>
      </c>
      <c r="N1701">
        <v>64</v>
      </c>
      <c r="O1701">
        <v>69</v>
      </c>
      <c r="P1701">
        <v>74</v>
      </c>
      <c r="Q1701">
        <v>71</v>
      </c>
      <c r="R1701">
        <v>64</v>
      </c>
      <c r="S1701">
        <v>61</v>
      </c>
      <c r="T1701">
        <v>53</v>
      </c>
      <c r="U1701">
        <v>54</v>
      </c>
    </row>
    <row r="1702" spans="1:21" x14ac:dyDescent="0.25">
      <c r="A1702">
        <v>8099</v>
      </c>
      <c r="B1702" t="s">
        <v>101</v>
      </c>
      <c r="C1702">
        <v>7</v>
      </c>
      <c r="E1702">
        <v>1000</v>
      </c>
      <c r="F1702" t="s">
        <v>22</v>
      </c>
      <c r="G1702" t="s">
        <v>32</v>
      </c>
      <c r="H1702">
        <v>353</v>
      </c>
      <c r="I1702">
        <v>362</v>
      </c>
      <c r="J1702">
        <v>357</v>
      </c>
      <c r="K1702">
        <v>331</v>
      </c>
      <c r="L1702">
        <v>322</v>
      </c>
      <c r="M1702">
        <v>328</v>
      </c>
      <c r="N1702">
        <v>348</v>
      </c>
      <c r="O1702">
        <v>362</v>
      </c>
      <c r="P1702">
        <v>419</v>
      </c>
      <c r="Q1702">
        <v>435</v>
      </c>
      <c r="R1702">
        <v>486</v>
      </c>
      <c r="S1702">
        <v>464</v>
      </c>
      <c r="T1702">
        <v>432</v>
      </c>
      <c r="U1702">
        <v>430</v>
      </c>
    </row>
    <row r="1703" spans="1:21" x14ac:dyDescent="0.25">
      <c r="A1703">
        <v>8099</v>
      </c>
      <c r="B1703" t="s">
        <v>101</v>
      </c>
      <c r="C1703">
        <v>7</v>
      </c>
      <c r="E1703">
        <v>1100</v>
      </c>
      <c r="F1703">
        <v>53</v>
      </c>
      <c r="G1703" t="s">
        <v>33</v>
      </c>
      <c r="H1703">
        <v>136</v>
      </c>
      <c r="I1703">
        <v>139</v>
      </c>
      <c r="J1703">
        <v>148</v>
      </c>
      <c r="K1703">
        <v>152</v>
      </c>
      <c r="L1703">
        <v>161</v>
      </c>
      <c r="M1703">
        <v>169</v>
      </c>
      <c r="N1703">
        <v>187</v>
      </c>
      <c r="O1703">
        <v>187</v>
      </c>
      <c r="P1703">
        <v>195</v>
      </c>
      <c r="Q1703">
        <v>161</v>
      </c>
      <c r="R1703">
        <v>171</v>
      </c>
      <c r="S1703">
        <v>172</v>
      </c>
      <c r="T1703">
        <v>172</v>
      </c>
      <c r="U1703">
        <v>171</v>
      </c>
    </row>
    <row r="1704" spans="1:21" x14ac:dyDescent="0.25">
      <c r="A1704">
        <v>8099</v>
      </c>
      <c r="B1704" t="s">
        <v>101</v>
      </c>
      <c r="C1704">
        <v>7</v>
      </c>
      <c r="D1704" t="s">
        <v>8</v>
      </c>
      <c r="E1704">
        <v>1200</v>
      </c>
      <c r="F1704">
        <v>54</v>
      </c>
      <c r="G1704" t="s">
        <v>34</v>
      </c>
      <c r="H1704">
        <v>174</v>
      </c>
      <c r="I1704">
        <v>159</v>
      </c>
      <c r="J1704">
        <v>169</v>
      </c>
      <c r="K1704" t="s">
        <v>49</v>
      </c>
      <c r="L1704">
        <v>183</v>
      </c>
      <c r="M1704">
        <v>184</v>
      </c>
      <c r="N1704" t="s">
        <v>49</v>
      </c>
      <c r="O1704" t="s">
        <v>49</v>
      </c>
      <c r="P1704" t="s">
        <v>49</v>
      </c>
      <c r="Q1704" t="s">
        <v>49</v>
      </c>
      <c r="R1704" t="s">
        <v>49</v>
      </c>
      <c r="S1704" t="s">
        <v>49</v>
      </c>
      <c r="T1704">
        <v>194</v>
      </c>
      <c r="U1704">
        <v>185</v>
      </c>
    </row>
    <row r="1705" spans="1:21" x14ac:dyDescent="0.25">
      <c r="A1705">
        <v>8099</v>
      </c>
      <c r="B1705" t="s">
        <v>101</v>
      </c>
      <c r="C1705">
        <v>7</v>
      </c>
      <c r="D1705" t="s">
        <v>8</v>
      </c>
      <c r="E1705">
        <v>1300</v>
      </c>
      <c r="F1705">
        <v>55</v>
      </c>
      <c r="G1705" t="s">
        <v>35</v>
      </c>
      <c r="H1705" t="s">
        <v>49</v>
      </c>
      <c r="I1705" t="s">
        <v>49</v>
      </c>
      <c r="J1705" t="s">
        <v>49</v>
      </c>
      <c r="K1705" t="s">
        <v>49</v>
      </c>
      <c r="L1705" t="s">
        <v>49</v>
      </c>
      <c r="M1705" t="s">
        <v>49</v>
      </c>
      <c r="N1705" t="s">
        <v>49</v>
      </c>
      <c r="O1705" t="s">
        <v>49</v>
      </c>
      <c r="P1705" t="s">
        <v>49</v>
      </c>
      <c r="Q1705" t="s">
        <v>49</v>
      </c>
      <c r="R1705" t="s">
        <v>49</v>
      </c>
      <c r="S1705" t="s">
        <v>49</v>
      </c>
      <c r="T1705" t="s">
        <v>49</v>
      </c>
      <c r="U1705" t="s">
        <v>49</v>
      </c>
    </row>
    <row r="1706" spans="1:21" x14ac:dyDescent="0.25">
      <c r="A1706">
        <v>8099</v>
      </c>
      <c r="B1706" t="s">
        <v>101</v>
      </c>
      <c r="C1706">
        <v>7</v>
      </c>
      <c r="D1706" t="s">
        <v>8</v>
      </c>
      <c r="E1706">
        <v>1400</v>
      </c>
      <c r="F1706">
        <v>56</v>
      </c>
      <c r="G1706" t="s">
        <v>36</v>
      </c>
      <c r="H1706" t="s">
        <v>49</v>
      </c>
      <c r="I1706" t="s">
        <v>49</v>
      </c>
      <c r="J1706" t="s">
        <v>49</v>
      </c>
      <c r="K1706">
        <v>203</v>
      </c>
      <c r="L1706" t="s">
        <v>49</v>
      </c>
      <c r="M1706" t="s">
        <v>49</v>
      </c>
      <c r="N1706">
        <v>172</v>
      </c>
      <c r="O1706">
        <v>210</v>
      </c>
      <c r="P1706">
        <v>219</v>
      </c>
      <c r="Q1706">
        <v>236</v>
      </c>
      <c r="R1706">
        <v>332</v>
      </c>
      <c r="S1706" t="s">
        <v>49</v>
      </c>
      <c r="T1706" t="s">
        <v>49</v>
      </c>
      <c r="U1706" t="s">
        <v>49</v>
      </c>
    </row>
    <row r="1707" spans="1:21" x14ac:dyDescent="0.25">
      <c r="A1707">
        <v>8099</v>
      </c>
      <c r="B1707" t="s">
        <v>101</v>
      </c>
      <c r="C1707">
        <v>7</v>
      </c>
      <c r="D1707" t="s">
        <v>8</v>
      </c>
      <c r="E1707">
        <v>1500</v>
      </c>
      <c r="F1707">
        <v>61</v>
      </c>
      <c r="G1707" t="s">
        <v>37</v>
      </c>
      <c r="H1707" t="s">
        <v>49</v>
      </c>
      <c r="I1707" t="s">
        <v>49</v>
      </c>
      <c r="J1707">
        <v>13</v>
      </c>
      <c r="K1707">
        <v>14</v>
      </c>
      <c r="L1707">
        <v>17</v>
      </c>
      <c r="M1707">
        <v>19</v>
      </c>
      <c r="N1707">
        <v>19</v>
      </c>
      <c r="O1707">
        <v>20</v>
      </c>
      <c r="P1707">
        <v>14</v>
      </c>
      <c r="Q1707">
        <v>21</v>
      </c>
      <c r="R1707">
        <v>20</v>
      </c>
      <c r="S1707">
        <v>20</v>
      </c>
      <c r="T1707">
        <v>23</v>
      </c>
      <c r="U1707">
        <v>24</v>
      </c>
    </row>
    <row r="1708" spans="1:21" x14ac:dyDescent="0.25">
      <c r="A1708">
        <v>8099</v>
      </c>
      <c r="B1708" t="s">
        <v>101</v>
      </c>
      <c r="C1708">
        <v>7</v>
      </c>
      <c r="D1708" t="s">
        <v>8</v>
      </c>
      <c r="E1708">
        <v>1600</v>
      </c>
      <c r="F1708">
        <v>62</v>
      </c>
      <c r="G1708" t="s">
        <v>38</v>
      </c>
      <c r="H1708" t="s">
        <v>49</v>
      </c>
      <c r="I1708" t="s">
        <v>49</v>
      </c>
      <c r="J1708">
        <v>448</v>
      </c>
      <c r="K1708">
        <v>446</v>
      </c>
      <c r="L1708">
        <v>441</v>
      </c>
      <c r="M1708">
        <v>465</v>
      </c>
      <c r="N1708">
        <v>498</v>
      </c>
      <c r="O1708">
        <v>470</v>
      </c>
      <c r="P1708">
        <v>479</v>
      </c>
      <c r="Q1708">
        <v>473</v>
      </c>
      <c r="R1708">
        <v>460</v>
      </c>
      <c r="S1708">
        <v>452</v>
      </c>
      <c r="T1708">
        <v>470</v>
      </c>
      <c r="U1708">
        <v>506</v>
      </c>
    </row>
    <row r="1709" spans="1:21" x14ac:dyDescent="0.25">
      <c r="A1709">
        <v>8099</v>
      </c>
      <c r="B1709" t="s">
        <v>101</v>
      </c>
      <c r="C1709">
        <v>7</v>
      </c>
      <c r="D1709" t="s">
        <v>8</v>
      </c>
      <c r="E1709">
        <v>1700</v>
      </c>
      <c r="F1709">
        <v>71</v>
      </c>
      <c r="G1709" t="s">
        <v>39</v>
      </c>
      <c r="H1709">
        <v>55</v>
      </c>
      <c r="I1709">
        <v>47</v>
      </c>
      <c r="J1709">
        <v>52</v>
      </c>
      <c r="K1709">
        <v>52</v>
      </c>
      <c r="L1709">
        <v>46</v>
      </c>
      <c r="M1709">
        <v>45</v>
      </c>
      <c r="N1709">
        <v>43</v>
      </c>
      <c r="O1709">
        <v>42</v>
      </c>
      <c r="P1709">
        <v>38</v>
      </c>
      <c r="Q1709">
        <v>44</v>
      </c>
      <c r="R1709">
        <v>56</v>
      </c>
      <c r="S1709">
        <v>59</v>
      </c>
      <c r="T1709">
        <v>57</v>
      </c>
      <c r="U1709">
        <v>53</v>
      </c>
    </row>
    <row r="1710" spans="1:21" x14ac:dyDescent="0.25">
      <c r="A1710">
        <v>8099</v>
      </c>
      <c r="B1710" t="s">
        <v>101</v>
      </c>
      <c r="C1710">
        <v>7</v>
      </c>
      <c r="D1710" t="s">
        <v>8</v>
      </c>
      <c r="E1710">
        <v>1800</v>
      </c>
      <c r="F1710">
        <v>72</v>
      </c>
      <c r="G1710" t="s">
        <v>40</v>
      </c>
      <c r="H1710">
        <v>482</v>
      </c>
      <c r="I1710">
        <v>493</v>
      </c>
      <c r="J1710">
        <v>462</v>
      </c>
      <c r="K1710">
        <v>452</v>
      </c>
      <c r="L1710">
        <v>472</v>
      </c>
      <c r="M1710">
        <v>460</v>
      </c>
      <c r="N1710">
        <v>478</v>
      </c>
      <c r="O1710">
        <v>463</v>
      </c>
      <c r="P1710">
        <v>433</v>
      </c>
      <c r="Q1710">
        <v>428</v>
      </c>
      <c r="R1710">
        <v>442</v>
      </c>
      <c r="S1710">
        <v>473</v>
      </c>
      <c r="T1710">
        <v>466</v>
      </c>
      <c r="U1710">
        <v>474</v>
      </c>
    </row>
    <row r="1711" spans="1:21" x14ac:dyDescent="0.25">
      <c r="A1711">
        <v>8099</v>
      </c>
      <c r="B1711" t="s">
        <v>101</v>
      </c>
      <c r="C1711">
        <v>7</v>
      </c>
      <c r="D1711" t="s">
        <v>8</v>
      </c>
      <c r="E1711">
        <v>1900</v>
      </c>
      <c r="F1711">
        <v>81</v>
      </c>
      <c r="G1711" t="s">
        <v>41</v>
      </c>
      <c r="H1711">
        <v>461</v>
      </c>
      <c r="I1711">
        <v>476</v>
      </c>
      <c r="J1711">
        <v>479</v>
      </c>
      <c r="K1711">
        <v>453</v>
      </c>
      <c r="L1711">
        <v>454</v>
      </c>
      <c r="M1711">
        <v>460</v>
      </c>
      <c r="N1711">
        <v>473</v>
      </c>
      <c r="O1711">
        <v>437</v>
      </c>
      <c r="P1711">
        <v>399</v>
      </c>
      <c r="Q1711">
        <v>369</v>
      </c>
      <c r="R1711">
        <v>395</v>
      </c>
      <c r="S1711">
        <v>395</v>
      </c>
      <c r="T1711">
        <v>373</v>
      </c>
      <c r="U1711">
        <v>379</v>
      </c>
    </row>
    <row r="1712" spans="1:21" x14ac:dyDescent="0.25">
      <c r="A1712">
        <v>8099</v>
      </c>
      <c r="B1712" t="s">
        <v>101</v>
      </c>
      <c r="C1712">
        <v>7</v>
      </c>
      <c r="D1712" t="s">
        <v>8</v>
      </c>
      <c r="E1712">
        <v>2000</v>
      </c>
      <c r="F1712" t="s">
        <v>9</v>
      </c>
      <c r="G1712" t="s">
        <v>42</v>
      </c>
      <c r="H1712">
        <v>1613</v>
      </c>
      <c r="I1712">
        <v>1653</v>
      </c>
      <c r="J1712">
        <v>1614</v>
      </c>
      <c r="K1712">
        <v>1611</v>
      </c>
      <c r="L1712">
        <v>1606</v>
      </c>
      <c r="M1712">
        <v>1573</v>
      </c>
      <c r="N1712">
        <v>1544</v>
      </c>
      <c r="O1712">
        <v>1517</v>
      </c>
      <c r="P1712">
        <v>1543</v>
      </c>
      <c r="Q1712">
        <v>1548</v>
      </c>
      <c r="R1712">
        <v>1508</v>
      </c>
      <c r="S1712">
        <v>1455</v>
      </c>
      <c r="T1712">
        <v>1447</v>
      </c>
      <c r="U1712">
        <v>1413</v>
      </c>
    </row>
    <row r="1713" spans="1:21" x14ac:dyDescent="0.25">
      <c r="A1713">
        <v>8099</v>
      </c>
      <c r="B1713" t="s">
        <v>101</v>
      </c>
      <c r="C1713">
        <v>7</v>
      </c>
      <c r="D1713" t="s">
        <v>8</v>
      </c>
      <c r="E1713">
        <v>2001</v>
      </c>
      <c r="F1713" t="s">
        <v>9</v>
      </c>
      <c r="G1713" t="s">
        <v>43</v>
      </c>
      <c r="H1713">
        <v>50</v>
      </c>
      <c r="I1713">
        <v>51</v>
      </c>
      <c r="J1713">
        <v>51</v>
      </c>
      <c r="K1713">
        <v>46</v>
      </c>
      <c r="L1713">
        <v>47</v>
      </c>
      <c r="M1713">
        <v>48</v>
      </c>
      <c r="N1713">
        <v>43</v>
      </c>
      <c r="O1713">
        <v>45</v>
      </c>
      <c r="P1713">
        <v>44</v>
      </c>
      <c r="Q1713">
        <v>51</v>
      </c>
      <c r="R1713">
        <v>42</v>
      </c>
      <c r="S1713">
        <v>38</v>
      </c>
      <c r="T1713">
        <v>37</v>
      </c>
      <c r="U1713">
        <v>37</v>
      </c>
    </row>
    <row r="1714" spans="1:21" x14ac:dyDescent="0.25">
      <c r="A1714">
        <v>8099</v>
      </c>
      <c r="B1714" t="s">
        <v>101</v>
      </c>
      <c r="C1714">
        <v>7</v>
      </c>
      <c r="D1714" t="s">
        <v>8</v>
      </c>
      <c r="E1714">
        <v>2002</v>
      </c>
      <c r="F1714" t="s">
        <v>9</v>
      </c>
      <c r="G1714" t="s">
        <v>44</v>
      </c>
      <c r="H1714">
        <v>39</v>
      </c>
      <c r="I1714">
        <v>39</v>
      </c>
      <c r="J1714">
        <v>39</v>
      </c>
      <c r="K1714">
        <v>36</v>
      </c>
      <c r="L1714">
        <v>32</v>
      </c>
      <c r="M1714">
        <v>32</v>
      </c>
      <c r="N1714">
        <v>32</v>
      </c>
      <c r="O1714">
        <v>32</v>
      </c>
      <c r="P1714">
        <v>32</v>
      </c>
      <c r="Q1714">
        <v>34</v>
      </c>
      <c r="R1714">
        <v>33</v>
      </c>
      <c r="S1714">
        <v>32</v>
      </c>
      <c r="T1714">
        <v>32</v>
      </c>
      <c r="U1714">
        <v>31</v>
      </c>
    </row>
    <row r="1715" spans="1:21" x14ac:dyDescent="0.25">
      <c r="A1715">
        <v>8099</v>
      </c>
      <c r="B1715" t="s">
        <v>101</v>
      </c>
      <c r="C1715">
        <v>7</v>
      </c>
      <c r="D1715" t="s">
        <v>8</v>
      </c>
      <c r="E1715">
        <v>2010</v>
      </c>
      <c r="F1715" t="s">
        <v>9</v>
      </c>
      <c r="G1715" t="s">
        <v>45</v>
      </c>
      <c r="H1715">
        <v>1524</v>
      </c>
      <c r="I1715">
        <v>1563</v>
      </c>
      <c r="J1715">
        <v>1524</v>
      </c>
      <c r="K1715">
        <v>1529</v>
      </c>
      <c r="L1715">
        <v>1527</v>
      </c>
      <c r="M1715">
        <v>1493</v>
      </c>
      <c r="N1715">
        <v>1469</v>
      </c>
      <c r="O1715">
        <v>1440</v>
      </c>
      <c r="P1715">
        <v>1467</v>
      </c>
      <c r="Q1715">
        <v>1463</v>
      </c>
      <c r="R1715">
        <v>1433</v>
      </c>
      <c r="S1715">
        <v>1385</v>
      </c>
      <c r="T1715">
        <v>1378</v>
      </c>
      <c r="U1715">
        <v>1345</v>
      </c>
    </row>
    <row r="1716" spans="1:21" x14ac:dyDescent="0.25">
      <c r="A1716">
        <v>8099</v>
      </c>
      <c r="B1716" t="s">
        <v>101</v>
      </c>
      <c r="C1716">
        <v>7</v>
      </c>
      <c r="D1716" t="s">
        <v>8</v>
      </c>
      <c r="E1716">
        <v>2011</v>
      </c>
      <c r="F1716" t="s">
        <v>9</v>
      </c>
      <c r="G1716" t="s">
        <v>46</v>
      </c>
      <c r="H1716">
        <v>306</v>
      </c>
      <c r="I1716">
        <v>340</v>
      </c>
      <c r="J1716">
        <v>312</v>
      </c>
      <c r="K1716">
        <v>317</v>
      </c>
      <c r="L1716">
        <v>332</v>
      </c>
      <c r="M1716">
        <v>303</v>
      </c>
      <c r="N1716">
        <v>298</v>
      </c>
      <c r="O1716">
        <v>315</v>
      </c>
      <c r="P1716">
        <v>318</v>
      </c>
      <c r="Q1716">
        <v>303</v>
      </c>
      <c r="R1716">
        <v>312</v>
      </c>
      <c r="S1716">
        <v>303</v>
      </c>
      <c r="T1716">
        <v>309</v>
      </c>
      <c r="U1716">
        <v>294</v>
      </c>
    </row>
    <row r="1717" spans="1:21" x14ac:dyDescent="0.25">
      <c r="A1717">
        <v>8099</v>
      </c>
      <c r="B1717" t="s">
        <v>101</v>
      </c>
      <c r="C1717">
        <v>7</v>
      </c>
      <c r="D1717" t="s">
        <v>8</v>
      </c>
      <c r="E1717">
        <v>2012</v>
      </c>
      <c r="F1717" t="s">
        <v>9</v>
      </c>
      <c r="G1717" t="s">
        <v>47</v>
      </c>
      <c r="H1717">
        <v>1218</v>
      </c>
      <c r="I1717">
        <v>1223</v>
      </c>
      <c r="J1717">
        <v>1212</v>
      </c>
      <c r="K1717">
        <v>1212</v>
      </c>
      <c r="L1717">
        <v>1195</v>
      </c>
      <c r="M1717">
        <v>1190</v>
      </c>
      <c r="N1717">
        <v>1171</v>
      </c>
      <c r="O1717">
        <v>1125</v>
      </c>
      <c r="P1717">
        <v>1149</v>
      </c>
      <c r="Q1717">
        <v>1160</v>
      </c>
      <c r="R1717">
        <v>1121</v>
      </c>
      <c r="S1717">
        <v>1082</v>
      </c>
      <c r="T1717">
        <v>1069</v>
      </c>
      <c r="U1717">
        <v>1051</v>
      </c>
    </row>
    <row r="1718" spans="1:21" x14ac:dyDescent="0.25">
      <c r="A1718">
        <v>8101</v>
      </c>
      <c r="B1718" t="s">
        <v>102</v>
      </c>
      <c r="C1718">
        <v>7</v>
      </c>
      <c r="D1718" t="s">
        <v>8</v>
      </c>
      <c r="E1718">
        <v>10</v>
      </c>
      <c r="F1718" t="s">
        <v>9</v>
      </c>
      <c r="G1718" t="s">
        <v>10</v>
      </c>
      <c r="H1718">
        <v>71304</v>
      </c>
      <c r="I1718">
        <v>70974</v>
      </c>
      <c r="J1718">
        <v>71005</v>
      </c>
      <c r="K1718">
        <v>71142</v>
      </c>
      <c r="L1718">
        <v>72211</v>
      </c>
      <c r="M1718">
        <v>73599</v>
      </c>
      <c r="N1718">
        <v>76038</v>
      </c>
      <c r="O1718">
        <v>76519</v>
      </c>
      <c r="P1718">
        <v>75234</v>
      </c>
      <c r="Q1718">
        <v>74674</v>
      </c>
      <c r="R1718">
        <v>75421</v>
      </c>
      <c r="S1718">
        <v>75204</v>
      </c>
      <c r="T1718">
        <v>75225</v>
      </c>
      <c r="U1718">
        <v>76411</v>
      </c>
    </row>
    <row r="1719" spans="1:21" x14ac:dyDescent="0.25">
      <c r="A1719">
        <v>8101</v>
      </c>
      <c r="B1719" t="s">
        <v>102</v>
      </c>
      <c r="C1719">
        <v>7</v>
      </c>
      <c r="D1719" t="s">
        <v>8</v>
      </c>
      <c r="E1719">
        <v>20</v>
      </c>
      <c r="F1719" t="s">
        <v>9</v>
      </c>
      <c r="G1719" t="s">
        <v>11</v>
      </c>
      <c r="H1719">
        <v>58315</v>
      </c>
      <c r="I1719">
        <v>57979</v>
      </c>
      <c r="J1719">
        <v>57681</v>
      </c>
      <c r="K1719">
        <v>57312</v>
      </c>
      <c r="L1719">
        <v>57815</v>
      </c>
      <c r="M1719">
        <v>59248</v>
      </c>
      <c r="N1719">
        <v>60975</v>
      </c>
      <c r="O1719">
        <v>61627</v>
      </c>
      <c r="P1719">
        <v>59980</v>
      </c>
      <c r="Q1719">
        <v>59777</v>
      </c>
      <c r="R1719">
        <v>60775</v>
      </c>
      <c r="S1719">
        <v>60730</v>
      </c>
      <c r="T1719">
        <v>60758</v>
      </c>
      <c r="U1719">
        <v>61774</v>
      </c>
    </row>
    <row r="1720" spans="1:21" x14ac:dyDescent="0.25">
      <c r="A1720">
        <v>8101</v>
      </c>
      <c r="B1720" t="s">
        <v>102</v>
      </c>
      <c r="C1720">
        <v>7</v>
      </c>
      <c r="D1720" t="s">
        <v>8</v>
      </c>
      <c r="E1720">
        <v>40</v>
      </c>
      <c r="F1720" t="s">
        <v>9</v>
      </c>
      <c r="G1720" t="s">
        <v>12</v>
      </c>
      <c r="H1720">
        <v>12989</v>
      </c>
      <c r="I1720">
        <v>12995</v>
      </c>
      <c r="J1720">
        <v>13324</v>
      </c>
      <c r="K1720">
        <v>13830</v>
      </c>
      <c r="L1720">
        <v>14396</v>
      </c>
      <c r="M1720">
        <v>14351</v>
      </c>
      <c r="N1720">
        <v>15063</v>
      </c>
      <c r="O1720">
        <v>14892</v>
      </c>
      <c r="P1720">
        <v>15254</v>
      </c>
      <c r="Q1720">
        <v>14897</v>
      </c>
      <c r="R1720">
        <v>14646</v>
      </c>
      <c r="S1720">
        <v>14474</v>
      </c>
      <c r="T1720">
        <v>14467</v>
      </c>
      <c r="U1720">
        <v>14637</v>
      </c>
    </row>
    <row r="1721" spans="1:21" x14ac:dyDescent="0.25">
      <c r="A1721">
        <v>8101</v>
      </c>
      <c r="B1721" t="s">
        <v>102</v>
      </c>
      <c r="C1721">
        <v>7</v>
      </c>
      <c r="D1721" t="s">
        <v>8</v>
      </c>
      <c r="E1721">
        <v>50</v>
      </c>
      <c r="F1721" t="s">
        <v>9</v>
      </c>
      <c r="G1721" t="s">
        <v>13</v>
      </c>
      <c r="H1721">
        <v>787</v>
      </c>
      <c r="I1721">
        <v>823</v>
      </c>
      <c r="J1721">
        <v>781</v>
      </c>
      <c r="K1721">
        <v>736</v>
      </c>
      <c r="L1721">
        <v>711</v>
      </c>
      <c r="M1721">
        <v>688</v>
      </c>
      <c r="N1721">
        <v>807</v>
      </c>
      <c r="O1721">
        <v>799</v>
      </c>
      <c r="P1721">
        <v>790</v>
      </c>
      <c r="Q1721">
        <v>801</v>
      </c>
      <c r="R1721">
        <v>813</v>
      </c>
      <c r="S1721">
        <v>799</v>
      </c>
      <c r="T1721">
        <v>796</v>
      </c>
      <c r="U1721">
        <v>782</v>
      </c>
    </row>
    <row r="1722" spans="1:21" x14ac:dyDescent="0.25">
      <c r="A1722">
        <v>8101</v>
      </c>
      <c r="B1722" t="s">
        <v>102</v>
      </c>
      <c r="C1722">
        <v>7</v>
      </c>
      <c r="D1722" t="s">
        <v>8</v>
      </c>
      <c r="E1722">
        <v>60</v>
      </c>
      <c r="F1722" t="s">
        <v>9</v>
      </c>
      <c r="G1722" t="s">
        <v>14</v>
      </c>
      <c r="H1722">
        <v>12202</v>
      </c>
      <c r="I1722">
        <v>12172</v>
      </c>
      <c r="J1722">
        <v>12543</v>
      </c>
      <c r="K1722">
        <v>13094</v>
      </c>
      <c r="L1722">
        <v>13685</v>
      </c>
      <c r="M1722">
        <v>13663</v>
      </c>
      <c r="N1722">
        <v>14256</v>
      </c>
      <c r="O1722">
        <v>14093</v>
      </c>
      <c r="P1722">
        <v>14464</v>
      </c>
      <c r="Q1722">
        <v>14096</v>
      </c>
      <c r="R1722">
        <v>13833</v>
      </c>
      <c r="S1722">
        <v>13675</v>
      </c>
      <c r="T1722">
        <v>13671</v>
      </c>
      <c r="U1722">
        <v>13855</v>
      </c>
    </row>
    <row r="1723" spans="1:21" x14ac:dyDescent="0.25">
      <c r="A1723">
        <v>8101</v>
      </c>
      <c r="B1723" t="s">
        <v>102</v>
      </c>
      <c r="C1723">
        <v>7</v>
      </c>
      <c r="D1723" t="s">
        <v>8</v>
      </c>
      <c r="E1723">
        <v>70</v>
      </c>
      <c r="F1723" t="s">
        <v>15</v>
      </c>
      <c r="G1723" t="s">
        <v>16</v>
      </c>
      <c r="H1723">
        <v>1041</v>
      </c>
      <c r="I1723">
        <v>1016</v>
      </c>
      <c r="J1723">
        <v>1009</v>
      </c>
      <c r="K1723">
        <v>944</v>
      </c>
      <c r="L1723">
        <v>916</v>
      </c>
      <c r="M1723">
        <v>889</v>
      </c>
      <c r="N1723">
        <v>976</v>
      </c>
      <c r="O1723">
        <v>987</v>
      </c>
      <c r="P1723">
        <v>982</v>
      </c>
      <c r="Q1723">
        <v>1013</v>
      </c>
      <c r="R1723">
        <v>1023</v>
      </c>
      <c r="S1723">
        <v>1020</v>
      </c>
      <c r="T1723">
        <v>1032</v>
      </c>
      <c r="U1723">
        <v>1003</v>
      </c>
    </row>
    <row r="1724" spans="1:21" x14ac:dyDescent="0.25">
      <c r="A1724">
        <v>8101</v>
      </c>
      <c r="B1724" t="s">
        <v>102</v>
      </c>
      <c r="C1724">
        <v>7</v>
      </c>
      <c r="D1724" t="s">
        <v>8</v>
      </c>
      <c r="E1724">
        <v>80</v>
      </c>
      <c r="F1724" t="s">
        <v>9</v>
      </c>
      <c r="G1724" t="s">
        <v>17</v>
      </c>
      <c r="H1724">
        <v>70263</v>
      </c>
      <c r="I1724">
        <v>69958</v>
      </c>
      <c r="J1724">
        <v>69996</v>
      </c>
      <c r="K1724">
        <v>70198</v>
      </c>
      <c r="L1724">
        <v>71295</v>
      </c>
      <c r="M1724">
        <v>72710</v>
      </c>
      <c r="N1724">
        <v>75062</v>
      </c>
      <c r="O1724">
        <v>75532</v>
      </c>
      <c r="P1724">
        <v>74252</v>
      </c>
      <c r="Q1724">
        <v>73661</v>
      </c>
      <c r="R1724">
        <v>74398</v>
      </c>
      <c r="S1724">
        <v>74184</v>
      </c>
      <c r="T1724">
        <v>74193</v>
      </c>
      <c r="U1724">
        <v>75408</v>
      </c>
    </row>
    <row r="1725" spans="1:21" x14ac:dyDescent="0.25">
      <c r="A1725">
        <v>8101</v>
      </c>
      <c r="B1725" t="s">
        <v>102</v>
      </c>
      <c r="C1725">
        <v>7</v>
      </c>
      <c r="D1725" t="s">
        <v>8</v>
      </c>
      <c r="E1725">
        <v>90</v>
      </c>
      <c r="F1725" t="s">
        <v>9</v>
      </c>
      <c r="G1725" t="s">
        <v>18</v>
      </c>
      <c r="H1725">
        <v>58392</v>
      </c>
      <c r="I1725">
        <v>57705</v>
      </c>
      <c r="J1725">
        <v>57830</v>
      </c>
      <c r="K1725">
        <v>58000</v>
      </c>
      <c r="L1725">
        <v>58882</v>
      </c>
      <c r="M1725">
        <v>60146</v>
      </c>
      <c r="N1725">
        <v>62308</v>
      </c>
      <c r="O1725">
        <v>62440</v>
      </c>
      <c r="P1725">
        <v>61108</v>
      </c>
      <c r="Q1725">
        <v>60359</v>
      </c>
      <c r="R1725">
        <v>61056</v>
      </c>
      <c r="S1725">
        <v>60948</v>
      </c>
      <c r="T1725">
        <v>61210</v>
      </c>
      <c r="U1725">
        <v>62485</v>
      </c>
    </row>
    <row r="1726" spans="1:21" x14ac:dyDescent="0.25">
      <c r="A1726">
        <v>8101</v>
      </c>
      <c r="B1726" t="s">
        <v>102</v>
      </c>
      <c r="C1726">
        <v>7</v>
      </c>
      <c r="D1726" t="s">
        <v>8</v>
      </c>
      <c r="E1726">
        <v>100</v>
      </c>
      <c r="F1726" t="s">
        <v>19</v>
      </c>
      <c r="G1726" t="s">
        <v>20</v>
      </c>
      <c r="H1726" t="s">
        <v>49</v>
      </c>
      <c r="I1726" t="s">
        <v>49</v>
      </c>
      <c r="J1726">
        <v>113</v>
      </c>
      <c r="K1726">
        <v>114</v>
      </c>
      <c r="L1726">
        <v>123</v>
      </c>
      <c r="M1726">
        <v>126</v>
      </c>
      <c r="N1726" t="s">
        <v>49</v>
      </c>
      <c r="O1726" t="s">
        <v>49</v>
      </c>
      <c r="P1726" t="s">
        <v>49</v>
      </c>
      <c r="Q1726" t="s">
        <v>49</v>
      </c>
      <c r="R1726" t="s">
        <v>49</v>
      </c>
      <c r="S1726" t="s">
        <v>49</v>
      </c>
      <c r="T1726">
        <v>169</v>
      </c>
      <c r="U1726">
        <v>170</v>
      </c>
    </row>
    <row r="1727" spans="1:21" x14ac:dyDescent="0.25">
      <c r="A1727">
        <v>8101</v>
      </c>
      <c r="B1727" t="s">
        <v>102</v>
      </c>
      <c r="C1727">
        <v>7</v>
      </c>
      <c r="D1727" t="s">
        <v>8</v>
      </c>
      <c r="E1727">
        <v>200</v>
      </c>
      <c r="F1727">
        <v>21</v>
      </c>
      <c r="G1727" t="s">
        <v>21</v>
      </c>
      <c r="H1727" t="s">
        <v>49</v>
      </c>
      <c r="I1727" t="s">
        <v>49</v>
      </c>
      <c r="J1727">
        <v>132</v>
      </c>
      <c r="K1727">
        <v>124</v>
      </c>
      <c r="L1727">
        <v>135</v>
      </c>
      <c r="M1727">
        <v>167</v>
      </c>
      <c r="N1727" t="s">
        <v>49</v>
      </c>
      <c r="O1727" t="s">
        <v>49</v>
      </c>
      <c r="P1727" t="s">
        <v>49</v>
      </c>
      <c r="Q1727" t="s">
        <v>49</v>
      </c>
      <c r="R1727" t="s">
        <v>49</v>
      </c>
      <c r="S1727" t="s">
        <v>49</v>
      </c>
      <c r="T1727">
        <v>217</v>
      </c>
      <c r="U1727">
        <v>227</v>
      </c>
    </row>
    <row r="1728" spans="1:21" x14ac:dyDescent="0.25">
      <c r="A1728">
        <v>8101</v>
      </c>
      <c r="B1728" t="s">
        <v>102</v>
      </c>
      <c r="C1728">
        <v>7</v>
      </c>
      <c r="D1728" t="s">
        <v>8</v>
      </c>
      <c r="E1728">
        <v>300</v>
      </c>
      <c r="F1728">
        <v>22</v>
      </c>
      <c r="G1728" t="s">
        <v>22</v>
      </c>
      <c r="H1728">
        <v>390</v>
      </c>
      <c r="I1728">
        <v>379</v>
      </c>
      <c r="J1728">
        <v>373</v>
      </c>
      <c r="K1728">
        <v>373</v>
      </c>
      <c r="L1728">
        <v>379</v>
      </c>
      <c r="M1728">
        <v>412</v>
      </c>
      <c r="N1728">
        <v>423</v>
      </c>
      <c r="O1728">
        <v>447</v>
      </c>
      <c r="P1728">
        <v>460</v>
      </c>
      <c r="Q1728">
        <v>446</v>
      </c>
      <c r="R1728">
        <v>437</v>
      </c>
      <c r="S1728">
        <v>433</v>
      </c>
      <c r="T1728">
        <v>416</v>
      </c>
      <c r="U1728">
        <v>425</v>
      </c>
    </row>
    <row r="1729" spans="1:21" x14ac:dyDescent="0.25">
      <c r="A1729">
        <v>8101</v>
      </c>
      <c r="B1729" t="s">
        <v>102</v>
      </c>
      <c r="C1729">
        <v>7</v>
      </c>
      <c r="D1729" t="s">
        <v>8</v>
      </c>
      <c r="E1729">
        <v>400</v>
      </c>
      <c r="F1729">
        <v>23</v>
      </c>
      <c r="G1729" t="s">
        <v>23</v>
      </c>
      <c r="H1729">
        <v>5487</v>
      </c>
      <c r="I1729">
        <v>5276</v>
      </c>
      <c r="J1729">
        <v>5288</v>
      </c>
      <c r="K1729">
        <v>5511</v>
      </c>
      <c r="L1729">
        <v>5608</v>
      </c>
      <c r="M1729">
        <v>5719</v>
      </c>
      <c r="N1729">
        <v>6057</v>
      </c>
      <c r="O1729">
        <v>5642</v>
      </c>
      <c r="P1729">
        <v>5117</v>
      </c>
      <c r="Q1729">
        <v>4821</v>
      </c>
      <c r="R1729">
        <v>4787</v>
      </c>
      <c r="S1729">
        <v>4585</v>
      </c>
      <c r="T1729">
        <v>4495</v>
      </c>
      <c r="U1729">
        <v>4659</v>
      </c>
    </row>
    <row r="1730" spans="1:21" x14ac:dyDescent="0.25">
      <c r="A1730">
        <v>8101</v>
      </c>
      <c r="B1730" t="s">
        <v>102</v>
      </c>
      <c r="C1730">
        <v>7</v>
      </c>
      <c r="D1730" t="s">
        <v>8</v>
      </c>
      <c r="E1730">
        <v>500</v>
      </c>
      <c r="F1730" t="s">
        <v>24</v>
      </c>
      <c r="G1730" t="s">
        <v>25</v>
      </c>
      <c r="H1730">
        <v>4948</v>
      </c>
      <c r="I1730">
        <v>4834</v>
      </c>
      <c r="J1730">
        <v>4600</v>
      </c>
      <c r="K1730">
        <v>4283</v>
      </c>
      <c r="L1730">
        <v>4202</v>
      </c>
      <c r="M1730">
        <v>4377</v>
      </c>
      <c r="N1730">
        <v>4633</v>
      </c>
      <c r="O1730">
        <v>4558</v>
      </c>
      <c r="P1730">
        <v>4245</v>
      </c>
      <c r="Q1730">
        <v>4158</v>
      </c>
      <c r="R1730">
        <v>4435</v>
      </c>
      <c r="S1730">
        <v>4428</v>
      </c>
      <c r="T1730">
        <v>4612</v>
      </c>
      <c r="U1730">
        <v>4944</v>
      </c>
    </row>
    <row r="1731" spans="1:21" x14ac:dyDescent="0.25">
      <c r="A1731">
        <v>8101</v>
      </c>
      <c r="B1731" t="s">
        <v>102</v>
      </c>
      <c r="C1731">
        <v>7</v>
      </c>
      <c r="D1731" t="s">
        <v>8</v>
      </c>
      <c r="E1731">
        <v>600</v>
      </c>
      <c r="F1731">
        <v>42</v>
      </c>
      <c r="G1731" t="s">
        <v>26</v>
      </c>
      <c r="H1731">
        <v>1474</v>
      </c>
      <c r="I1731">
        <v>1418</v>
      </c>
      <c r="J1731">
        <v>1432</v>
      </c>
      <c r="K1731">
        <v>1524</v>
      </c>
      <c r="L1731">
        <v>1521</v>
      </c>
      <c r="M1731">
        <v>1549</v>
      </c>
      <c r="N1731">
        <v>1530</v>
      </c>
      <c r="O1731">
        <v>1544</v>
      </c>
      <c r="P1731">
        <v>1430</v>
      </c>
      <c r="Q1731">
        <v>1422</v>
      </c>
      <c r="R1731">
        <v>1422</v>
      </c>
      <c r="S1731">
        <v>1468</v>
      </c>
      <c r="T1731">
        <v>1448</v>
      </c>
      <c r="U1731">
        <v>1519</v>
      </c>
    </row>
    <row r="1732" spans="1:21" x14ac:dyDescent="0.25">
      <c r="A1732">
        <v>8101</v>
      </c>
      <c r="B1732" t="s">
        <v>102</v>
      </c>
      <c r="C1732">
        <v>7</v>
      </c>
      <c r="D1732" t="s">
        <v>8</v>
      </c>
      <c r="E1732">
        <v>700</v>
      </c>
      <c r="F1732" t="s">
        <v>27</v>
      </c>
      <c r="G1732" t="s">
        <v>28</v>
      </c>
      <c r="H1732">
        <v>8763</v>
      </c>
      <c r="I1732">
        <v>8807</v>
      </c>
      <c r="J1732">
        <v>8849</v>
      </c>
      <c r="K1732">
        <v>8642</v>
      </c>
      <c r="L1732">
        <v>8871</v>
      </c>
      <c r="M1732">
        <v>8873</v>
      </c>
      <c r="N1732">
        <v>9002</v>
      </c>
      <c r="O1732">
        <v>9217</v>
      </c>
      <c r="P1732">
        <v>8830</v>
      </c>
      <c r="Q1732">
        <v>8811</v>
      </c>
      <c r="R1732">
        <v>8823</v>
      </c>
      <c r="S1732">
        <v>8677</v>
      </c>
      <c r="T1732">
        <v>8764</v>
      </c>
      <c r="U1732">
        <v>8912</v>
      </c>
    </row>
    <row r="1733" spans="1:21" x14ac:dyDescent="0.25">
      <c r="A1733">
        <v>8101</v>
      </c>
      <c r="B1733" t="s">
        <v>102</v>
      </c>
      <c r="C1733">
        <v>7</v>
      </c>
      <c r="D1733" t="s">
        <v>8</v>
      </c>
      <c r="E1733">
        <v>800</v>
      </c>
      <c r="F1733" t="s">
        <v>29</v>
      </c>
      <c r="G1733" t="s">
        <v>30</v>
      </c>
      <c r="H1733">
        <v>2706</v>
      </c>
      <c r="I1733">
        <v>2362</v>
      </c>
      <c r="J1733">
        <v>2265</v>
      </c>
      <c r="K1733">
        <v>2252</v>
      </c>
      <c r="L1733">
        <v>2201</v>
      </c>
      <c r="M1733">
        <v>2159</v>
      </c>
      <c r="N1733">
        <v>2154</v>
      </c>
      <c r="O1733">
        <v>2100</v>
      </c>
      <c r="P1733">
        <v>2004</v>
      </c>
      <c r="Q1733">
        <v>1890</v>
      </c>
      <c r="R1733">
        <v>1963</v>
      </c>
      <c r="S1733">
        <v>1980</v>
      </c>
      <c r="T1733">
        <v>1999</v>
      </c>
      <c r="U1733">
        <v>2076</v>
      </c>
    </row>
    <row r="1734" spans="1:21" x14ac:dyDescent="0.25">
      <c r="A1734">
        <v>8101</v>
      </c>
      <c r="B1734" t="s">
        <v>102</v>
      </c>
      <c r="C1734">
        <v>7</v>
      </c>
      <c r="D1734" t="s">
        <v>8</v>
      </c>
      <c r="E1734">
        <v>900</v>
      </c>
      <c r="F1734">
        <v>51</v>
      </c>
      <c r="G1734" t="s">
        <v>31</v>
      </c>
      <c r="H1734">
        <v>1092</v>
      </c>
      <c r="I1734">
        <v>1015</v>
      </c>
      <c r="J1734">
        <v>991</v>
      </c>
      <c r="K1734">
        <v>953</v>
      </c>
      <c r="L1734">
        <v>988</v>
      </c>
      <c r="M1734">
        <v>978</v>
      </c>
      <c r="N1734" t="s">
        <v>49</v>
      </c>
      <c r="O1734" t="s">
        <v>49</v>
      </c>
      <c r="P1734">
        <v>1005</v>
      </c>
      <c r="Q1734">
        <v>914</v>
      </c>
      <c r="R1734">
        <v>864</v>
      </c>
      <c r="S1734">
        <v>830</v>
      </c>
      <c r="T1734">
        <v>841</v>
      </c>
      <c r="U1734">
        <v>845</v>
      </c>
    </row>
    <row r="1735" spans="1:21" x14ac:dyDescent="0.25">
      <c r="A1735">
        <v>8101</v>
      </c>
      <c r="B1735" t="s">
        <v>102</v>
      </c>
      <c r="C1735">
        <v>7</v>
      </c>
      <c r="D1735" t="s">
        <v>8</v>
      </c>
      <c r="E1735">
        <v>1000</v>
      </c>
      <c r="F1735">
        <v>52</v>
      </c>
      <c r="G1735" t="s">
        <v>32</v>
      </c>
      <c r="H1735">
        <v>2809</v>
      </c>
      <c r="I1735">
        <v>2647</v>
      </c>
      <c r="J1735">
        <v>2681</v>
      </c>
      <c r="K1735">
        <v>2584</v>
      </c>
      <c r="L1735">
        <v>2589</v>
      </c>
      <c r="M1735">
        <v>2545</v>
      </c>
      <c r="N1735">
        <v>2708</v>
      </c>
      <c r="O1735">
        <v>2763</v>
      </c>
      <c r="P1735">
        <v>2900</v>
      </c>
      <c r="Q1735">
        <v>2663</v>
      </c>
      <c r="R1735">
        <v>2748</v>
      </c>
      <c r="S1735">
        <v>2755</v>
      </c>
      <c r="T1735">
        <v>2636</v>
      </c>
      <c r="U1735">
        <v>2621</v>
      </c>
    </row>
    <row r="1736" spans="1:21" x14ac:dyDescent="0.25">
      <c r="A1736">
        <v>8101</v>
      </c>
      <c r="B1736" t="s">
        <v>102</v>
      </c>
      <c r="C1736">
        <v>7</v>
      </c>
      <c r="D1736" t="s">
        <v>8</v>
      </c>
      <c r="E1736">
        <v>1100</v>
      </c>
      <c r="F1736">
        <v>53</v>
      </c>
      <c r="G1736" t="s">
        <v>33</v>
      </c>
      <c r="H1736">
        <v>2428</v>
      </c>
      <c r="I1736">
        <v>2380</v>
      </c>
      <c r="J1736">
        <v>2452</v>
      </c>
      <c r="K1736">
        <v>2732</v>
      </c>
      <c r="L1736">
        <v>2969</v>
      </c>
      <c r="M1736">
        <v>2929</v>
      </c>
      <c r="N1736">
        <v>2948</v>
      </c>
      <c r="O1736">
        <v>2921</v>
      </c>
      <c r="P1736">
        <v>2884</v>
      </c>
      <c r="Q1736">
        <v>2729</v>
      </c>
      <c r="R1736">
        <v>2694</v>
      </c>
      <c r="S1736">
        <v>2528</v>
      </c>
      <c r="T1736">
        <v>2600</v>
      </c>
      <c r="U1736">
        <v>2617</v>
      </c>
    </row>
    <row r="1737" spans="1:21" x14ac:dyDescent="0.25">
      <c r="A1737">
        <v>8101</v>
      </c>
      <c r="B1737" t="s">
        <v>102</v>
      </c>
      <c r="C1737">
        <v>7</v>
      </c>
      <c r="D1737" t="s">
        <v>8</v>
      </c>
      <c r="E1737">
        <v>1200</v>
      </c>
      <c r="F1737">
        <v>54</v>
      </c>
      <c r="G1737" t="s">
        <v>34</v>
      </c>
      <c r="H1737">
        <v>1955</v>
      </c>
      <c r="I1737">
        <v>2031</v>
      </c>
      <c r="J1737">
        <v>2094</v>
      </c>
      <c r="K1737">
        <v>2204</v>
      </c>
      <c r="L1737">
        <v>2155</v>
      </c>
      <c r="M1737">
        <v>2209</v>
      </c>
      <c r="N1737">
        <v>2323</v>
      </c>
      <c r="O1737">
        <v>2312</v>
      </c>
      <c r="P1737">
        <v>2278</v>
      </c>
      <c r="Q1737">
        <v>2224</v>
      </c>
      <c r="R1737">
        <v>2280</v>
      </c>
      <c r="S1737">
        <v>2320</v>
      </c>
      <c r="T1737">
        <v>2318</v>
      </c>
      <c r="U1737">
        <v>2657</v>
      </c>
    </row>
    <row r="1738" spans="1:21" x14ac:dyDescent="0.25">
      <c r="A1738">
        <v>8101</v>
      </c>
      <c r="B1738" t="s">
        <v>102</v>
      </c>
      <c r="C1738">
        <v>7</v>
      </c>
      <c r="D1738" t="s">
        <v>8</v>
      </c>
      <c r="E1738">
        <v>1300</v>
      </c>
      <c r="F1738">
        <v>55</v>
      </c>
      <c r="G1738" t="s">
        <v>35</v>
      </c>
      <c r="H1738">
        <v>169</v>
      </c>
      <c r="I1738">
        <v>194</v>
      </c>
      <c r="J1738">
        <v>167</v>
      </c>
      <c r="K1738">
        <v>180</v>
      </c>
      <c r="L1738">
        <v>176</v>
      </c>
      <c r="M1738">
        <v>168</v>
      </c>
      <c r="N1738">
        <v>170</v>
      </c>
      <c r="O1738">
        <v>256</v>
      </c>
      <c r="P1738">
        <v>274</v>
      </c>
      <c r="Q1738">
        <v>469</v>
      </c>
      <c r="R1738">
        <v>414</v>
      </c>
      <c r="S1738">
        <v>437</v>
      </c>
      <c r="T1738">
        <v>365</v>
      </c>
      <c r="U1738">
        <v>377</v>
      </c>
    </row>
    <row r="1739" spans="1:21" x14ac:dyDescent="0.25">
      <c r="A1739">
        <v>8101</v>
      </c>
      <c r="B1739" t="s">
        <v>102</v>
      </c>
      <c r="C1739">
        <v>7</v>
      </c>
      <c r="D1739" t="s">
        <v>8</v>
      </c>
      <c r="E1739">
        <v>1400</v>
      </c>
      <c r="F1739">
        <v>56</v>
      </c>
      <c r="G1739" t="s">
        <v>36</v>
      </c>
      <c r="H1739">
        <v>4657</v>
      </c>
      <c r="I1739">
        <v>4254</v>
      </c>
      <c r="J1739">
        <v>4398</v>
      </c>
      <c r="K1739">
        <v>4473</v>
      </c>
      <c r="L1739">
        <v>4565</v>
      </c>
      <c r="M1739">
        <v>5502</v>
      </c>
      <c r="N1739">
        <v>5917</v>
      </c>
      <c r="O1739">
        <v>5877</v>
      </c>
      <c r="P1739">
        <v>5767</v>
      </c>
      <c r="Q1739">
        <v>5717</v>
      </c>
      <c r="R1739">
        <v>5922</v>
      </c>
      <c r="S1739">
        <v>6018</v>
      </c>
      <c r="T1739">
        <v>5870</v>
      </c>
      <c r="U1739">
        <v>5902</v>
      </c>
    </row>
    <row r="1740" spans="1:21" x14ac:dyDescent="0.25">
      <c r="A1740">
        <v>8101</v>
      </c>
      <c r="B1740" t="s">
        <v>102</v>
      </c>
      <c r="C1740">
        <v>7</v>
      </c>
      <c r="D1740" t="s">
        <v>8</v>
      </c>
      <c r="E1740">
        <v>1500</v>
      </c>
      <c r="F1740">
        <v>61</v>
      </c>
      <c r="G1740" t="s">
        <v>37</v>
      </c>
      <c r="H1740">
        <v>395</v>
      </c>
      <c r="I1740">
        <v>428</v>
      </c>
      <c r="J1740">
        <v>423</v>
      </c>
      <c r="K1740">
        <v>451</v>
      </c>
      <c r="L1740">
        <v>531</v>
      </c>
      <c r="M1740">
        <v>606</v>
      </c>
      <c r="N1740">
        <v>647</v>
      </c>
      <c r="O1740">
        <v>663</v>
      </c>
      <c r="P1740">
        <v>803</v>
      </c>
      <c r="Q1740">
        <v>815</v>
      </c>
      <c r="R1740">
        <v>765</v>
      </c>
      <c r="S1740">
        <v>830</v>
      </c>
      <c r="T1740">
        <v>860</v>
      </c>
      <c r="U1740">
        <v>850</v>
      </c>
    </row>
    <row r="1741" spans="1:21" x14ac:dyDescent="0.25">
      <c r="A1741">
        <v>8101</v>
      </c>
      <c r="B1741" t="s">
        <v>102</v>
      </c>
      <c r="C1741">
        <v>7</v>
      </c>
      <c r="D1741" t="s">
        <v>8</v>
      </c>
      <c r="E1741">
        <v>1600</v>
      </c>
      <c r="F1741">
        <v>62</v>
      </c>
      <c r="G1741" t="s">
        <v>38</v>
      </c>
      <c r="H1741">
        <v>10162</v>
      </c>
      <c r="I1741">
        <v>10322</v>
      </c>
      <c r="J1741">
        <v>10497</v>
      </c>
      <c r="K1741">
        <v>10534</v>
      </c>
      <c r="L1741">
        <v>10376</v>
      </c>
      <c r="M1741">
        <v>10399</v>
      </c>
      <c r="N1741">
        <v>10725</v>
      </c>
      <c r="O1741">
        <v>11141</v>
      </c>
      <c r="P1741">
        <v>11291</v>
      </c>
      <c r="Q1741">
        <v>11625</v>
      </c>
      <c r="R1741">
        <v>11799</v>
      </c>
      <c r="S1741">
        <v>11917</v>
      </c>
      <c r="T1741">
        <v>12114</v>
      </c>
      <c r="U1741">
        <v>12239</v>
      </c>
    </row>
    <row r="1742" spans="1:21" x14ac:dyDescent="0.25">
      <c r="A1742">
        <v>8101</v>
      </c>
      <c r="B1742" t="s">
        <v>102</v>
      </c>
      <c r="C1742">
        <v>7</v>
      </c>
      <c r="D1742" t="s">
        <v>8</v>
      </c>
      <c r="E1742">
        <v>1700</v>
      </c>
      <c r="F1742">
        <v>71</v>
      </c>
      <c r="G1742" t="s">
        <v>39</v>
      </c>
      <c r="H1742">
        <v>1117</v>
      </c>
      <c r="I1742">
        <v>1191</v>
      </c>
      <c r="J1742">
        <v>1101</v>
      </c>
      <c r="K1742">
        <v>1191</v>
      </c>
      <c r="L1742">
        <v>1288</v>
      </c>
      <c r="M1742">
        <v>1255</v>
      </c>
      <c r="N1742">
        <v>1370</v>
      </c>
      <c r="O1742">
        <v>1412</v>
      </c>
      <c r="P1742">
        <v>1392</v>
      </c>
      <c r="Q1742">
        <v>1404</v>
      </c>
      <c r="R1742">
        <v>1446</v>
      </c>
      <c r="S1742">
        <v>1464</v>
      </c>
      <c r="T1742">
        <v>1433</v>
      </c>
      <c r="U1742">
        <v>1415</v>
      </c>
    </row>
    <row r="1743" spans="1:21" x14ac:dyDescent="0.25">
      <c r="A1743">
        <v>8101</v>
      </c>
      <c r="B1743" t="s">
        <v>102</v>
      </c>
      <c r="C1743">
        <v>7</v>
      </c>
      <c r="D1743" t="s">
        <v>8</v>
      </c>
      <c r="E1743">
        <v>1800</v>
      </c>
      <c r="F1743">
        <v>72</v>
      </c>
      <c r="G1743" t="s">
        <v>40</v>
      </c>
      <c r="H1743">
        <v>5712</v>
      </c>
      <c r="I1743">
        <v>5855</v>
      </c>
      <c r="J1743">
        <v>5830</v>
      </c>
      <c r="K1743">
        <v>5751</v>
      </c>
      <c r="L1743">
        <v>6046</v>
      </c>
      <c r="M1743">
        <v>6037</v>
      </c>
      <c r="N1743">
        <v>6074</v>
      </c>
      <c r="O1743">
        <v>6055</v>
      </c>
      <c r="P1743">
        <v>5985</v>
      </c>
      <c r="Q1743">
        <v>5908</v>
      </c>
      <c r="R1743">
        <v>5905</v>
      </c>
      <c r="S1743">
        <v>5877</v>
      </c>
      <c r="T1743">
        <v>6028</v>
      </c>
      <c r="U1743">
        <v>5909</v>
      </c>
    </row>
    <row r="1744" spans="1:21" x14ac:dyDescent="0.25">
      <c r="A1744">
        <v>8101</v>
      </c>
      <c r="B1744" t="s">
        <v>102</v>
      </c>
      <c r="C1744">
        <v>7</v>
      </c>
      <c r="D1744" t="s">
        <v>8</v>
      </c>
      <c r="E1744">
        <v>1900</v>
      </c>
      <c r="F1744">
        <v>81</v>
      </c>
      <c r="G1744" t="s">
        <v>41</v>
      </c>
      <c r="H1744">
        <v>3906</v>
      </c>
      <c r="I1744">
        <v>4065</v>
      </c>
      <c r="J1744">
        <v>4144</v>
      </c>
      <c r="K1744">
        <v>4124</v>
      </c>
      <c r="L1744">
        <v>4159</v>
      </c>
      <c r="M1744">
        <v>4136</v>
      </c>
      <c r="N1744">
        <v>4287</v>
      </c>
      <c r="O1744">
        <v>4156</v>
      </c>
      <c r="P1744">
        <v>4111</v>
      </c>
      <c r="Q1744">
        <v>3964</v>
      </c>
      <c r="R1744">
        <v>4029</v>
      </c>
      <c r="S1744">
        <v>4032</v>
      </c>
      <c r="T1744">
        <v>4025</v>
      </c>
      <c r="U1744">
        <v>4121</v>
      </c>
    </row>
    <row r="1745" spans="1:21" x14ac:dyDescent="0.25">
      <c r="A1745">
        <v>8101</v>
      </c>
      <c r="B1745" t="s">
        <v>102</v>
      </c>
      <c r="C1745">
        <v>7</v>
      </c>
      <c r="D1745" t="s">
        <v>8</v>
      </c>
      <c r="E1745">
        <v>2000</v>
      </c>
      <c r="F1745" t="s">
        <v>9</v>
      </c>
      <c r="G1745" t="s">
        <v>42</v>
      </c>
      <c r="H1745">
        <v>11871</v>
      </c>
      <c r="I1745">
        <v>12253</v>
      </c>
      <c r="J1745">
        <v>12166</v>
      </c>
      <c r="K1745">
        <v>12198</v>
      </c>
      <c r="L1745">
        <v>12413</v>
      </c>
      <c r="M1745">
        <v>12564</v>
      </c>
      <c r="N1745">
        <v>12754</v>
      </c>
      <c r="O1745">
        <v>13092</v>
      </c>
      <c r="P1745">
        <v>13144</v>
      </c>
      <c r="Q1745">
        <v>13302</v>
      </c>
      <c r="R1745">
        <v>13342</v>
      </c>
      <c r="S1745">
        <v>13236</v>
      </c>
      <c r="T1745">
        <v>12983</v>
      </c>
      <c r="U1745">
        <v>12923</v>
      </c>
    </row>
    <row r="1746" spans="1:21" x14ac:dyDescent="0.25">
      <c r="A1746">
        <v>8101</v>
      </c>
      <c r="B1746" t="s">
        <v>102</v>
      </c>
      <c r="C1746">
        <v>7</v>
      </c>
      <c r="D1746" t="s">
        <v>8</v>
      </c>
      <c r="E1746">
        <v>2001</v>
      </c>
      <c r="F1746" t="s">
        <v>9</v>
      </c>
      <c r="G1746" t="s">
        <v>43</v>
      </c>
      <c r="H1746">
        <v>663</v>
      </c>
      <c r="I1746">
        <v>889</v>
      </c>
      <c r="J1746">
        <v>891</v>
      </c>
      <c r="K1746">
        <v>943</v>
      </c>
      <c r="L1746">
        <v>971</v>
      </c>
      <c r="M1746">
        <v>955</v>
      </c>
      <c r="N1746">
        <v>959</v>
      </c>
      <c r="O1746">
        <v>1004</v>
      </c>
      <c r="P1746">
        <v>928</v>
      </c>
      <c r="Q1746">
        <v>1038</v>
      </c>
      <c r="R1746">
        <v>1008</v>
      </c>
      <c r="S1746">
        <v>1009</v>
      </c>
      <c r="T1746">
        <v>1014</v>
      </c>
      <c r="U1746">
        <v>1034</v>
      </c>
    </row>
    <row r="1747" spans="1:21" x14ac:dyDescent="0.25">
      <c r="A1747">
        <v>8101</v>
      </c>
      <c r="B1747" t="s">
        <v>102</v>
      </c>
      <c r="C1747">
        <v>7</v>
      </c>
      <c r="D1747" t="s">
        <v>8</v>
      </c>
      <c r="E1747">
        <v>2002</v>
      </c>
      <c r="F1747" t="s">
        <v>9</v>
      </c>
      <c r="G1747" t="s">
        <v>44</v>
      </c>
      <c r="H1747">
        <v>400</v>
      </c>
      <c r="I1747">
        <v>410</v>
      </c>
      <c r="J1747">
        <v>413</v>
      </c>
      <c r="K1747">
        <v>397</v>
      </c>
      <c r="L1747">
        <v>355</v>
      </c>
      <c r="M1747">
        <v>369</v>
      </c>
      <c r="N1747">
        <v>394</v>
      </c>
      <c r="O1747">
        <v>407</v>
      </c>
      <c r="P1747">
        <v>421</v>
      </c>
      <c r="Q1747">
        <v>443</v>
      </c>
      <c r="R1747">
        <v>443</v>
      </c>
      <c r="S1747">
        <v>436</v>
      </c>
      <c r="T1747">
        <v>436</v>
      </c>
      <c r="U1747">
        <v>438</v>
      </c>
    </row>
    <row r="1748" spans="1:21" x14ac:dyDescent="0.25">
      <c r="A1748">
        <v>8101</v>
      </c>
      <c r="B1748" t="s">
        <v>102</v>
      </c>
      <c r="C1748">
        <v>7</v>
      </c>
      <c r="D1748" t="s">
        <v>8</v>
      </c>
      <c r="E1748">
        <v>2010</v>
      </c>
      <c r="F1748" t="s">
        <v>9</v>
      </c>
      <c r="G1748" t="s">
        <v>45</v>
      </c>
      <c r="H1748">
        <v>10808</v>
      </c>
      <c r="I1748">
        <v>10954</v>
      </c>
      <c r="J1748">
        <v>10862</v>
      </c>
      <c r="K1748">
        <v>10858</v>
      </c>
      <c r="L1748">
        <v>11087</v>
      </c>
      <c r="M1748">
        <v>11240</v>
      </c>
      <c r="N1748">
        <v>11401</v>
      </c>
      <c r="O1748">
        <v>11681</v>
      </c>
      <c r="P1748">
        <v>11795</v>
      </c>
      <c r="Q1748">
        <v>11821</v>
      </c>
      <c r="R1748">
        <v>11891</v>
      </c>
      <c r="S1748">
        <v>11791</v>
      </c>
      <c r="T1748">
        <v>11533</v>
      </c>
      <c r="U1748">
        <v>11451</v>
      </c>
    </row>
    <row r="1749" spans="1:21" x14ac:dyDescent="0.25">
      <c r="A1749">
        <v>8101</v>
      </c>
      <c r="B1749" t="s">
        <v>102</v>
      </c>
      <c r="C1749">
        <v>7</v>
      </c>
      <c r="D1749" t="s">
        <v>8</v>
      </c>
      <c r="E1749">
        <v>2011</v>
      </c>
      <c r="F1749" t="s">
        <v>9</v>
      </c>
      <c r="G1749" t="s">
        <v>46</v>
      </c>
      <c r="H1749">
        <v>4807</v>
      </c>
      <c r="I1749">
        <v>4743</v>
      </c>
      <c r="J1749">
        <v>4585</v>
      </c>
      <c r="K1749">
        <v>4566</v>
      </c>
      <c r="L1749">
        <v>4666</v>
      </c>
      <c r="M1749">
        <v>4709</v>
      </c>
      <c r="N1749">
        <v>4806</v>
      </c>
      <c r="O1749">
        <v>5129</v>
      </c>
      <c r="P1749">
        <v>5209</v>
      </c>
      <c r="Q1749">
        <v>5295</v>
      </c>
      <c r="R1749">
        <v>5384</v>
      </c>
      <c r="S1749">
        <v>5321</v>
      </c>
      <c r="T1749">
        <v>5173</v>
      </c>
      <c r="U1749">
        <v>5176</v>
      </c>
    </row>
    <row r="1750" spans="1:21" x14ac:dyDescent="0.25">
      <c r="A1750">
        <v>8101</v>
      </c>
      <c r="B1750" t="s">
        <v>102</v>
      </c>
      <c r="C1750">
        <v>7</v>
      </c>
      <c r="D1750" t="s">
        <v>8</v>
      </c>
      <c r="E1750">
        <v>2012</v>
      </c>
      <c r="F1750" t="s">
        <v>9</v>
      </c>
      <c r="G1750" t="s">
        <v>47</v>
      </c>
      <c r="H1750">
        <v>6001</v>
      </c>
      <c r="I1750">
        <v>6211</v>
      </c>
      <c r="J1750">
        <v>6277</v>
      </c>
      <c r="K1750">
        <v>6292</v>
      </c>
      <c r="L1750">
        <v>6421</v>
      </c>
      <c r="M1750">
        <v>6531</v>
      </c>
      <c r="N1750">
        <v>6595</v>
      </c>
      <c r="O1750">
        <v>6552</v>
      </c>
      <c r="P1750">
        <v>6586</v>
      </c>
      <c r="Q1750">
        <v>6526</v>
      </c>
      <c r="R1750">
        <v>6507</v>
      </c>
      <c r="S1750">
        <v>6470</v>
      </c>
      <c r="T1750">
        <v>6360</v>
      </c>
      <c r="U1750">
        <v>6275</v>
      </c>
    </row>
    <row r="1751" spans="1:21" x14ac:dyDescent="0.25">
      <c r="A1751">
        <v>8103</v>
      </c>
      <c r="B1751" t="s">
        <v>103</v>
      </c>
      <c r="C1751">
        <v>7</v>
      </c>
      <c r="D1751" t="s">
        <v>8</v>
      </c>
      <c r="E1751">
        <v>10</v>
      </c>
      <c r="F1751" t="s">
        <v>9</v>
      </c>
      <c r="G1751" t="s">
        <v>10</v>
      </c>
      <c r="H1751">
        <v>4170</v>
      </c>
      <c r="I1751">
        <v>4231</v>
      </c>
      <c r="J1751">
        <v>4190</v>
      </c>
      <c r="K1751">
        <v>4277</v>
      </c>
      <c r="L1751">
        <v>4618</v>
      </c>
      <c r="M1751">
        <v>4969</v>
      </c>
      <c r="N1751">
        <v>5744</v>
      </c>
      <c r="O1751">
        <v>5620</v>
      </c>
      <c r="P1751">
        <v>4929</v>
      </c>
      <c r="Q1751">
        <v>4833</v>
      </c>
      <c r="R1751">
        <v>4797</v>
      </c>
      <c r="S1751">
        <v>4735</v>
      </c>
      <c r="T1751">
        <v>4812</v>
      </c>
      <c r="U1751">
        <v>4692</v>
      </c>
    </row>
    <row r="1752" spans="1:21" x14ac:dyDescent="0.25">
      <c r="A1752">
        <v>8103</v>
      </c>
      <c r="B1752" t="s">
        <v>103</v>
      </c>
      <c r="C1752">
        <v>7</v>
      </c>
      <c r="D1752" t="s">
        <v>8</v>
      </c>
      <c r="E1752">
        <v>20</v>
      </c>
      <c r="F1752" t="s">
        <v>9</v>
      </c>
      <c r="G1752" t="s">
        <v>11</v>
      </c>
      <c r="H1752">
        <v>2952</v>
      </c>
      <c r="I1752">
        <v>3000</v>
      </c>
      <c r="J1752">
        <v>2949</v>
      </c>
      <c r="K1752">
        <v>3053</v>
      </c>
      <c r="L1752">
        <v>3343</v>
      </c>
      <c r="M1752">
        <v>3697</v>
      </c>
      <c r="N1752">
        <v>4378</v>
      </c>
      <c r="O1752">
        <v>4228</v>
      </c>
      <c r="P1752">
        <v>3589</v>
      </c>
      <c r="Q1752">
        <v>3402</v>
      </c>
      <c r="R1752">
        <v>3402</v>
      </c>
      <c r="S1752">
        <v>3381</v>
      </c>
      <c r="T1752">
        <v>3468</v>
      </c>
      <c r="U1752">
        <v>3333</v>
      </c>
    </row>
    <row r="1753" spans="1:21" x14ac:dyDescent="0.25">
      <c r="A1753">
        <v>8103</v>
      </c>
      <c r="B1753" t="s">
        <v>103</v>
      </c>
      <c r="C1753">
        <v>7</v>
      </c>
      <c r="D1753" t="s">
        <v>8</v>
      </c>
      <c r="E1753">
        <v>40</v>
      </c>
      <c r="F1753" t="s">
        <v>9</v>
      </c>
      <c r="G1753" t="s">
        <v>12</v>
      </c>
      <c r="H1753">
        <v>1218</v>
      </c>
      <c r="I1753">
        <v>1231</v>
      </c>
      <c r="J1753">
        <v>1241</v>
      </c>
      <c r="K1753">
        <v>1224</v>
      </c>
      <c r="L1753">
        <v>1275</v>
      </c>
      <c r="M1753">
        <v>1272</v>
      </c>
      <c r="N1753">
        <v>1366</v>
      </c>
      <c r="O1753">
        <v>1392</v>
      </c>
      <c r="P1753">
        <v>1340</v>
      </c>
      <c r="Q1753">
        <v>1431</v>
      </c>
      <c r="R1753">
        <v>1395</v>
      </c>
      <c r="S1753">
        <v>1354</v>
      </c>
      <c r="T1753">
        <v>1344</v>
      </c>
      <c r="U1753">
        <v>1359</v>
      </c>
    </row>
    <row r="1754" spans="1:21" x14ac:dyDescent="0.25">
      <c r="A1754">
        <v>8103</v>
      </c>
      <c r="B1754" t="s">
        <v>103</v>
      </c>
      <c r="C1754">
        <v>7</v>
      </c>
      <c r="D1754" t="s">
        <v>8</v>
      </c>
      <c r="E1754">
        <v>50</v>
      </c>
      <c r="F1754" t="s">
        <v>9</v>
      </c>
      <c r="G1754" t="s">
        <v>13</v>
      </c>
      <c r="H1754">
        <v>253</v>
      </c>
      <c r="I1754">
        <v>256</v>
      </c>
      <c r="J1754">
        <v>239</v>
      </c>
      <c r="K1754">
        <v>227</v>
      </c>
      <c r="L1754">
        <v>220</v>
      </c>
      <c r="M1754">
        <v>215</v>
      </c>
      <c r="N1754">
        <v>253</v>
      </c>
      <c r="O1754">
        <v>257</v>
      </c>
      <c r="P1754">
        <v>259</v>
      </c>
      <c r="Q1754">
        <v>267</v>
      </c>
      <c r="R1754">
        <v>277</v>
      </c>
      <c r="S1754">
        <v>275</v>
      </c>
      <c r="T1754">
        <v>278</v>
      </c>
      <c r="U1754">
        <v>274</v>
      </c>
    </row>
    <row r="1755" spans="1:21" x14ac:dyDescent="0.25">
      <c r="A1755">
        <v>8103</v>
      </c>
      <c r="B1755" t="s">
        <v>103</v>
      </c>
      <c r="C1755">
        <v>7</v>
      </c>
      <c r="D1755" t="s">
        <v>8</v>
      </c>
      <c r="E1755">
        <v>60</v>
      </c>
      <c r="F1755" t="s">
        <v>9</v>
      </c>
      <c r="G1755" t="s">
        <v>14</v>
      </c>
      <c r="H1755">
        <v>965</v>
      </c>
      <c r="I1755">
        <v>975</v>
      </c>
      <c r="J1755">
        <v>1002</v>
      </c>
      <c r="K1755">
        <v>997</v>
      </c>
      <c r="L1755">
        <v>1055</v>
      </c>
      <c r="M1755">
        <v>1057</v>
      </c>
      <c r="N1755">
        <v>1113</v>
      </c>
      <c r="O1755">
        <v>1135</v>
      </c>
      <c r="P1755">
        <v>1081</v>
      </c>
      <c r="Q1755">
        <v>1164</v>
      </c>
      <c r="R1755">
        <v>1118</v>
      </c>
      <c r="S1755">
        <v>1079</v>
      </c>
      <c r="T1755">
        <v>1066</v>
      </c>
      <c r="U1755">
        <v>1085</v>
      </c>
    </row>
    <row r="1756" spans="1:21" x14ac:dyDescent="0.25">
      <c r="A1756">
        <v>8103</v>
      </c>
      <c r="B1756" t="s">
        <v>103</v>
      </c>
      <c r="C1756">
        <v>7</v>
      </c>
      <c r="D1756" t="s">
        <v>8</v>
      </c>
      <c r="E1756">
        <v>70</v>
      </c>
      <c r="F1756" t="s">
        <v>15</v>
      </c>
      <c r="G1756" t="s">
        <v>16</v>
      </c>
      <c r="H1756">
        <v>345</v>
      </c>
      <c r="I1756">
        <v>333</v>
      </c>
      <c r="J1756">
        <v>334</v>
      </c>
      <c r="K1756">
        <v>318</v>
      </c>
      <c r="L1756">
        <v>314</v>
      </c>
      <c r="M1756">
        <v>311</v>
      </c>
      <c r="N1756">
        <v>338</v>
      </c>
      <c r="O1756">
        <v>356</v>
      </c>
      <c r="P1756">
        <v>363</v>
      </c>
      <c r="Q1756">
        <v>384</v>
      </c>
      <c r="R1756">
        <v>396</v>
      </c>
      <c r="S1756">
        <v>401</v>
      </c>
      <c r="T1756">
        <v>413</v>
      </c>
      <c r="U1756">
        <v>400</v>
      </c>
    </row>
    <row r="1757" spans="1:21" x14ac:dyDescent="0.25">
      <c r="A1757">
        <v>8103</v>
      </c>
      <c r="B1757" t="s">
        <v>103</v>
      </c>
      <c r="C1757">
        <v>7</v>
      </c>
      <c r="D1757" t="s">
        <v>8</v>
      </c>
      <c r="E1757">
        <v>80</v>
      </c>
      <c r="F1757" t="s">
        <v>9</v>
      </c>
      <c r="G1757" t="s">
        <v>17</v>
      </c>
      <c r="H1757">
        <v>3825</v>
      </c>
      <c r="I1757">
        <v>3898</v>
      </c>
      <c r="J1757">
        <v>3856</v>
      </c>
      <c r="K1757">
        <v>3959</v>
      </c>
      <c r="L1757">
        <v>4304</v>
      </c>
      <c r="M1757">
        <v>4658</v>
      </c>
      <c r="N1757">
        <v>5406</v>
      </c>
      <c r="O1757">
        <v>5264</v>
      </c>
      <c r="P1757">
        <v>4566</v>
      </c>
      <c r="Q1757">
        <v>4449</v>
      </c>
      <c r="R1757">
        <v>4401</v>
      </c>
      <c r="S1757">
        <v>4334</v>
      </c>
      <c r="T1757">
        <v>4399</v>
      </c>
      <c r="U1757">
        <v>4292</v>
      </c>
    </row>
    <row r="1758" spans="1:21" x14ac:dyDescent="0.25">
      <c r="A1758">
        <v>8103</v>
      </c>
      <c r="B1758" t="s">
        <v>103</v>
      </c>
      <c r="C1758">
        <v>7</v>
      </c>
      <c r="D1758" t="s">
        <v>8</v>
      </c>
      <c r="E1758">
        <v>90</v>
      </c>
      <c r="F1758" t="s">
        <v>9</v>
      </c>
      <c r="G1758" t="s">
        <v>18</v>
      </c>
      <c r="H1758">
        <v>2644</v>
      </c>
      <c r="I1758">
        <v>2678</v>
      </c>
      <c r="J1758">
        <v>2718</v>
      </c>
      <c r="K1758">
        <v>2836</v>
      </c>
      <c r="L1758">
        <v>3208</v>
      </c>
      <c r="M1758">
        <v>3592</v>
      </c>
      <c r="N1758">
        <v>4332</v>
      </c>
      <c r="O1758">
        <v>4078</v>
      </c>
      <c r="P1758">
        <v>3412</v>
      </c>
      <c r="Q1758">
        <v>3277</v>
      </c>
      <c r="R1758">
        <v>3244</v>
      </c>
      <c r="S1758">
        <v>3126</v>
      </c>
      <c r="T1758">
        <v>3184</v>
      </c>
      <c r="U1758">
        <v>3087</v>
      </c>
    </row>
    <row r="1759" spans="1:21" x14ac:dyDescent="0.25">
      <c r="A1759">
        <v>8103</v>
      </c>
      <c r="B1759" t="s">
        <v>103</v>
      </c>
      <c r="C1759">
        <v>7</v>
      </c>
      <c r="D1759" t="s">
        <v>8</v>
      </c>
      <c r="E1759">
        <v>100</v>
      </c>
      <c r="F1759" t="s">
        <v>19</v>
      </c>
      <c r="G1759" t="s">
        <v>20</v>
      </c>
      <c r="H1759" t="s">
        <v>49</v>
      </c>
      <c r="I1759" t="s">
        <v>49</v>
      </c>
      <c r="J1759" t="s">
        <v>49</v>
      </c>
      <c r="K1759" t="s">
        <v>49</v>
      </c>
      <c r="L1759" t="s">
        <v>49</v>
      </c>
      <c r="M1759" t="s">
        <v>49</v>
      </c>
      <c r="N1759" t="s">
        <v>49</v>
      </c>
      <c r="O1759" t="s">
        <v>49</v>
      </c>
      <c r="P1759" t="s">
        <v>49</v>
      </c>
      <c r="Q1759" t="s">
        <v>49</v>
      </c>
      <c r="R1759" t="s">
        <v>49</v>
      </c>
      <c r="S1759" t="s">
        <v>49</v>
      </c>
      <c r="T1759" t="s">
        <v>49</v>
      </c>
      <c r="U1759" t="s">
        <v>49</v>
      </c>
    </row>
    <row r="1760" spans="1:21" x14ac:dyDescent="0.25">
      <c r="A1760">
        <v>8103</v>
      </c>
      <c r="B1760" t="s">
        <v>103</v>
      </c>
      <c r="C1760">
        <v>7</v>
      </c>
      <c r="D1760" t="s">
        <v>8</v>
      </c>
      <c r="E1760">
        <v>200</v>
      </c>
      <c r="F1760">
        <v>21</v>
      </c>
      <c r="G1760" t="s">
        <v>21</v>
      </c>
      <c r="H1760">
        <v>554</v>
      </c>
      <c r="I1760">
        <v>571</v>
      </c>
      <c r="J1760">
        <v>562</v>
      </c>
      <c r="K1760">
        <v>663</v>
      </c>
      <c r="L1760">
        <v>797</v>
      </c>
      <c r="M1760">
        <v>907</v>
      </c>
      <c r="N1760">
        <v>947</v>
      </c>
      <c r="O1760">
        <v>1089</v>
      </c>
      <c r="P1760">
        <v>917</v>
      </c>
      <c r="Q1760">
        <v>939</v>
      </c>
      <c r="R1760">
        <v>893</v>
      </c>
      <c r="S1760">
        <v>920</v>
      </c>
      <c r="T1760">
        <v>835</v>
      </c>
      <c r="U1760">
        <v>770</v>
      </c>
    </row>
    <row r="1761" spans="1:21" x14ac:dyDescent="0.25">
      <c r="A1761">
        <v>8103</v>
      </c>
      <c r="B1761" t="s">
        <v>103</v>
      </c>
      <c r="C1761">
        <v>7</v>
      </c>
      <c r="D1761" t="s">
        <v>8</v>
      </c>
      <c r="E1761">
        <v>300</v>
      </c>
      <c r="F1761">
        <v>22</v>
      </c>
      <c r="G1761" t="s">
        <v>22</v>
      </c>
      <c r="H1761">
        <v>41</v>
      </c>
      <c r="I1761">
        <v>42</v>
      </c>
      <c r="J1761">
        <v>42</v>
      </c>
      <c r="K1761">
        <v>44</v>
      </c>
      <c r="L1761">
        <v>45</v>
      </c>
      <c r="M1761">
        <v>46</v>
      </c>
      <c r="N1761" t="s">
        <v>49</v>
      </c>
      <c r="O1761" t="s">
        <v>49</v>
      </c>
      <c r="P1761" t="s">
        <v>49</v>
      </c>
      <c r="Q1761" t="s">
        <v>49</v>
      </c>
      <c r="R1761" t="s">
        <v>49</v>
      </c>
      <c r="S1761">
        <v>51</v>
      </c>
      <c r="T1761" t="s">
        <v>49</v>
      </c>
      <c r="U1761" t="s">
        <v>49</v>
      </c>
    </row>
    <row r="1762" spans="1:21" x14ac:dyDescent="0.25">
      <c r="A1762">
        <v>8103</v>
      </c>
      <c r="B1762" t="s">
        <v>103</v>
      </c>
      <c r="C1762">
        <v>7</v>
      </c>
      <c r="D1762" t="s">
        <v>8</v>
      </c>
      <c r="E1762">
        <v>400</v>
      </c>
      <c r="F1762">
        <v>23</v>
      </c>
      <c r="G1762" t="s">
        <v>23</v>
      </c>
      <c r="H1762">
        <v>328</v>
      </c>
      <c r="I1762">
        <v>323</v>
      </c>
      <c r="J1762">
        <v>338</v>
      </c>
      <c r="K1762">
        <v>339</v>
      </c>
      <c r="L1762">
        <v>475</v>
      </c>
      <c r="M1762">
        <v>712</v>
      </c>
      <c r="N1762">
        <v>1291</v>
      </c>
      <c r="O1762">
        <v>898</v>
      </c>
      <c r="P1762">
        <v>475</v>
      </c>
      <c r="Q1762">
        <v>340</v>
      </c>
      <c r="R1762">
        <v>406</v>
      </c>
      <c r="S1762">
        <v>317</v>
      </c>
      <c r="T1762">
        <v>431</v>
      </c>
      <c r="U1762">
        <v>378</v>
      </c>
    </row>
    <row r="1763" spans="1:21" x14ac:dyDescent="0.25">
      <c r="A1763">
        <v>8103</v>
      </c>
      <c r="B1763" t="s">
        <v>103</v>
      </c>
      <c r="C1763">
        <v>7</v>
      </c>
      <c r="D1763" t="s">
        <v>8</v>
      </c>
      <c r="E1763">
        <v>500</v>
      </c>
      <c r="F1763" t="s">
        <v>24</v>
      </c>
      <c r="G1763" t="s">
        <v>25</v>
      </c>
      <c r="H1763">
        <v>56</v>
      </c>
      <c r="I1763">
        <v>74</v>
      </c>
      <c r="J1763">
        <v>89</v>
      </c>
      <c r="K1763">
        <v>98</v>
      </c>
      <c r="L1763">
        <v>98</v>
      </c>
      <c r="M1763">
        <v>92</v>
      </c>
      <c r="N1763">
        <v>100</v>
      </c>
      <c r="O1763">
        <v>83</v>
      </c>
      <c r="P1763">
        <v>90</v>
      </c>
      <c r="Q1763">
        <v>82</v>
      </c>
      <c r="R1763">
        <v>71</v>
      </c>
      <c r="S1763">
        <v>44</v>
      </c>
      <c r="T1763">
        <v>46</v>
      </c>
      <c r="U1763">
        <v>52</v>
      </c>
    </row>
    <row r="1764" spans="1:21" x14ac:dyDescent="0.25">
      <c r="A1764">
        <v>8103</v>
      </c>
      <c r="B1764" t="s">
        <v>103</v>
      </c>
      <c r="C1764">
        <v>7</v>
      </c>
      <c r="D1764" t="s">
        <v>8</v>
      </c>
      <c r="E1764">
        <v>600</v>
      </c>
      <c r="F1764">
        <v>42</v>
      </c>
      <c r="G1764" t="s">
        <v>26</v>
      </c>
      <c r="H1764">
        <v>31</v>
      </c>
      <c r="I1764">
        <v>26</v>
      </c>
      <c r="J1764">
        <v>25</v>
      </c>
      <c r="K1764">
        <v>40</v>
      </c>
      <c r="L1764">
        <v>42</v>
      </c>
      <c r="M1764">
        <v>34</v>
      </c>
      <c r="N1764" t="s">
        <v>49</v>
      </c>
      <c r="O1764" t="s">
        <v>49</v>
      </c>
      <c r="P1764" t="s">
        <v>49</v>
      </c>
      <c r="Q1764" t="s">
        <v>49</v>
      </c>
      <c r="R1764" t="s">
        <v>49</v>
      </c>
      <c r="S1764">
        <v>49</v>
      </c>
      <c r="T1764" t="s">
        <v>49</v>
      </c>
      <c r="U1764" t="s">
        <v>49</v>
      </c>
    </row>
    <row r="1765" spans="1:21" x14ac:dyDescent="0.25">
      <c r="A1765">
        <v>8103</v>
      </c>
      <c r="B1765" t="s">
        <v>103</v>
      </c>
      <c r="C1765">
        <v>7</v>
      </c>
      <c r="D1765" t="s">
        <v>8</v>
      </c>
      <c r="E1765">
        <v>700</v>
      </c>
      <c r="F1765" t="s">
        <v>27</v>
      </c>
      <c r="G1765" t="s">
        <v>28</v>
      </c>
      <c r="H1765">
        <v>353</v>
      </c>
      <c r="I1765">
        <v>334</v>
      </c>
      <c r="J1765">
        <v>372</v>
      </c>
      <c r="K1765">
        <v>324</v>
      </c>
      <c r="L1765">
        <v>321</v>
      </c>
      <c r="M1765">
        <v>334</v>
      </c>
      <c r="N1765">
        <v>340</v>
      </c>
      <c r="O1765">
        <v>326</v>
      </c>
      <c r="P1765">
        <v>342</v>
      </c>
      <c r="Q1765">
        <v>304</v>
      </c>
      <c r="R1765">
        <v>305</v>
      </c>
      <c r="S1765">
        <v>295</v>
      </c>
      <c r="T1765">
        <v>303</v>
      </c>
      <c r="U1765">
        <v>289</v>
      </c>
    </row>
    <row r="1766" spans="1:21" x14ac:dyDescent="0.25">
      <c r="A1766">
        <v>8103</v>
      </c>
      <c r="B1766" t="s">
        <v>103</v>
      </c>
      <c r="C1766">
        <v>7</v>
      </c>
      <c r="D1766" t="s">
        <v>8</v>
      </c>
      <c r="E1766">
        <v>800</v>
      </c>
      <c r="F1766" t="s">
        <v>29</v>
      </c>
      <c r="G1766" t="s">
        <v>30</v>
      </c>
      <c r="H1766">
        <v>79</v>
      </c>
      <c r="I1766">
        <v>87</v>
      </c>
      <c r="J1766">
        <v>93</v>
      </c>
      <c r="K1766">
        <v>100</v>
      </c>
      <c r="L1766">
        <v>119</v>
      </c>
      <c r="M1766">
        <v>152</v>
      </c>
      <c r="N1766">
        <v>191</v>
      </c>
      <c r="O1766">
        <v>161</v>
      </c>
      <c r="P1766">
        <v>134</v>
      </c>
      <c r="Q1766">
        <v>149</v>
      </c>
      <c r="R1766">
        <v>143</v>
      </c>
      <c r="S1766">
        <v>137</v>
      </c>
      <c r="T1766">
        <v>129</v>
      </c>
      <c r="U1766">
        <v>129</v>
      </c>
    </row>
    <row r="1767" spans="1:21" x14ac:dyDescent="0.25">
      <c r="A1767">
        <v>8103</v>
      </c>
      <c r="B1767" t="s">
        <v>103</v>
      </c>
      <c r="C1767">
        <v>7</v>
      </c>
      <c r="D1767" t="s">
        <v>8</v>
      </c>
      <c r="E1767">
        <v>900</v>
      </c>
      <c r="F1767">
        <v>51</v>
      </c>
      <c r="G1767" t="s">
        <v>31</v>
      </c>
      <c r="H1767">
        <v>27</v>
      </c>
      <c r="I1767">
        <v>33</v>
      </c>
      <c r="J1767">
        <v>30</v>
      </c>
      <c r="K1767">
        <v>32</v>
      </c>
      <c r="L1767">
        <v>38</v>
      </c>
      <c r="M1767">
        <v>24</v>
      </c>
      <c r="N1767">
        <v>26</v>
      </c>
      <c r="O1767">
        <v>30</v>
      </c>
      <c r="P1767">
        <v>32</v>
      </c>
      <c r="Q1767">
        <v>33</v>
      </c>
      <c r="R1767">
        <v>34</v>
      </c>
      <c r="S1767">
        <v>35</v>
      </c>
      <c r="T1767">
        <v>37</v>
      </c>
      <c r="U1767">
        <v>37</v>
      </c>
    </row>
    <row r="1768" spans="1:21" x14ac:dyDescent="0.25">
      <c r="A1768">
        <v>8103</v>
      </c>
      <c r="B1768" t="s">
        <v>103</v>
      </c>
      <c r="C1768">
        <v>7</v>
      </c>
      <c r="E1768">
        <v>1000</v>
      </c>
      <c r="F1768" t="s">
        <v>23</v>
      </c>
      <c r="G1768" t="s">
        <v>32</v>
      </c>
      <c r="H1768">
        <v>87</v>
      </c>
      <c r="I1768">
        <v>86</v>
      </c>
      <c r="J1768">
        <v>82</v>
      </c>
      <c r="K1768">
        <v>80</v>
      </c>
      <c r="L1768">
        <v>78</v>
      </c>
      <c r="M1768">
        <v>77</v>
      </c>
      <c r="N1768">
        <v>75</v>
      </c>
      <c r="O1768">
        <v>91</v>
      </c>
      <c r="P1768">
        <v>104</v>
      </c>
      <c r="Q1768">
        <v>138</v>
      </c>
      <c r="R1768">
        <v>116</v>
      </c>
      <c r="S1768">
        <v>111</v>
      </c>
      <c r="T1768">
        <v>110</v>
      </c>
      <c r="U1768">
        <v>117</v>
      </c>
    </row>
    <row r="1769" spans="1:21" x14ac:dyDescent="0.25">
      <c r="A1769">
        <v>8103</v>
      </c>
      <c r="B1769" t="s">
        <v>103</v>
      </c>
      <c r="C1769">
        <v>7</v>
      </c>
      <c r="D1769" t="s">
        <v>8</v>
      </c>
      <c r="E1769">
        <v>1100</v>
      </c>
      <c r="F1769">
        <v>53</v>
      </c>
      <c r="G1769" t="s">
        <v>33</v>
      </c>
      <c r="H1769">
        <v>78</v>
      </c>
      <c r="I1769">
        <v>78</v>
      </c>
      <c r="J1769">
        <v>79</v>
      </c>
      <c r="K1769">
        <v>83</v>
      </c>
      <c r="L1769">
        <v>97</v>
      </c>
      <c r="M1769">
        <v>106</v>
      </c>
      <c r="N1769">
        <v>120</v>
      </c>
      <c r="O1769">
        <v>158</v>
      </c>
      <c r="P1769">
        <v>121</v>
      </c>
      <c r="Q1769">
        <v>124</v>
      </c>
      <c r="R1769">
        <v>154</v>
      </c>
      <c r="S1769">
        <v>143</v>
      </c>
      <c r="T1769">
        <v>151</v>
      </c>
      <c r="U1769">
        <v>151</v>
      </c>
    </row>
    <row r="1770" spans="1:21" x14ac:dyDescent="0.25">
      <c r="A1770">
        <v>8103</v>
      </c>
      <c r="B1770" t="s">
        <v>103</v>
      </c>
      <c r="C1770">
        <v>7</v>
      </c>
      <c r="D1770" t="s">
        <v>8</v>
      </c>
      <c r="E1770">
        <v>1200</v>
      </c>
      <c r="F1770">
        <v>54</v>
      </c>
      <c r="G1770" t="s">
        <v>34</v>
      </c>
      <c r="H1770">
        <v>135</v>
      </c>
      <c r="I1770">
        <v>138</v>
      </c>
      <c r="J1770">
        <v>144</v>
      </c>
      <c r="K1770">
        <v>144</v>
      </c>
      <c r="L1770">
        <v>146</v>
      </c>
      <c r="M1770">
        <v>152</v>
      </c>
      <c r="N1770">
        <v>168</v>
      </c>
      <c r="O1770">
        <v>151</v>
      </c>
      <c r="P1770">
        <v>129</v>
      </c>
      <c r="Q1770" t="s">
        <v>49</v>
      </c>
      <c r="R1770" t="s">
        <v>49</v>
      </c>
      <c r="S1770" t="s">
        <v>49</v>
      </c>
      <c r="T1770">
        <v>115</v>
      </c>
      <c r="U1770">
        <v>119</v>
      </c>
    </row>
    <row r="1771" spans="1:21" x14ac:dyDescent="0.25">
      <c r="A1771">
        <v>8103</v>
      </c>
      <c r="B1771" t="s">
        <v>103</v>
      </c>
      <c r="C1771">
        <v>7</v>
      </c>
      <c r="D1771" t="s">
        <v>8</v>
      </c>
      <c r="E1771">
        <v>1300</v>
      </c>
      <c r="F1771">
        <v>55</v>
      </c>
      <c r="G1771" t="s">
        <v>35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 t="s">
        <v>49</v>
      </c>
      <c r="R1771" t="s">
        <v>49</v>
      </c>
      <c r="S1771" t="s">
        <v>49</v>
      </c>
      <c r="T1771">
        <v>0</v>
      </c>
      <c r="U1771">
        <v>0</v>
      </c>
    </row>
    <row r="1772" spans="1:21" x14ac:dyDescent="0.25">
      <c r="A1772">
        <v>8103</v>
      </c>
      <c r="B1772" t="s">
        <v>103</v>
      </c>
      <c r="C1772">
        <v>7</v>
      </c>
      <c r="D1772" t="s">
        <v>8</v>
      </c>
      <c r="E1772">
        <v>1400</v>
      </c>
      <c r="F1772">
        <v>56</v>
      </c>
      <c r="G1772" t="s">
        <v>36</v>
      </c>
      <c r="H1772">
        <v>96</v>
      </c>
      <c r="I1772">
        <v>108</v>
      </c>
      <c r="J1772">
        <v>110</v>
      </c>
      <c r="K1772">
        <v>107</v>
      </c>
      <c r="L1772">
        <v>112</v>
      </c>
      <c r="M1772">
        <v>119</v>
      </c>
      <c r="N1772">
        <v>131</v>
      </c>
      <c r="O1772">
        <v>173</v>
      </c>
      <c r="P1772">
        <v>197</v>
      </c>
      <c r="Q1772">
        <v>213</v>
      </c>
      <c r="R1772">
        <v>199</v>
      </c>
      <c r="S1772">
        <v>213</v>
      </c>
      <c r="T1772">
        <v>222</v>
      </c>
      <c r="U1772">
        <v>270</v>
      </c>
    </row>
    <row r="1773" spans="1:21" x14ac:dyDescent="0.25">
      <c r="A1773">
        <v>8103</v>
      </c>
      <c r="B1773" t="s">
        <v>103</v>
      </c>
      <c r="C1773">
        <v>7</v>
      </c>
      <c r="D1773" t="s">
        <v>8</v>
      </c>
      <c r="E1773">
        <v>1500</v>
      </c>
      <c r="F1773">
        <v>61</v>
      </c>
      <c r="G1773" t="s">
        <v>37</v>
      </c>
      <c r="H1773" t="s">
        <v>49</v>
      </c>
      <c r="I1773" t="s">
        <v>49</v>
      </c>
      <c r="J1773" t="s">
        <v>49</v>
      </c>
      <c r="K1773" t="s">
        <v>49</v>
      </c>
      <c r="L1773" t="s">
        <v>49</v>
      </c>
      <c r="M1773">
        <v>24</v>
      </c>
      <c r="N1773">
        <v>26</v>
      </c>
      <c r="O1773">
        <v>18</v>
      </c>
      <c r="P1773">
        <v>16</v>
      </c>
      <c r="Q1773">
        <v>27</v>
      </c>
      <c r="R1773">
        <v>21</v>
      </c>
      <c r="S1773">
        <v>20</v>
      </c>
      <c r="T1773">
        <v>21</v>
      </c>
      <c r="U1773">
        <v>22</v>
      </c>
    </row>
    <row r="1774" spans="1:21" x14ac:dyDescent="0.25">
      <c r="A1774">
        <v>8103</v>
      </c>
      <c r="B1774" t="s">
        <v>103</v>
      </c>
      <c r="C1774">
        <v>7</v>
      </c>
      <c r="D1774" t="s">
        <v>8</v>
      </c>
      <c r="E1774">
        <v>1600</v>
      </c>
      <c r="F1774">
        <v>62</v>
      </c>
      <c r="G1774" t="s">
        <v>38</v>
      </c>
      <c r="H1774" t="s">
        <v>49</v>
      </c>
      <c r="I1774" t="s">
        <v>49</v>
      </c>
      <c r="J1774" t="s">
        <v>49</v>
      </c>
      <c r="K1774" t="s">
        <v>49</v>
      </c>
      <c r="L1774" t="s">
        <v>49</v>
      </c>
      <c r="M1774" t="s">
        <v>49</v>
      </c>
      <c r="N1774">
        <v>126</v>
      </c>
      <c r="O1774">
        <v>109</v>
      </c>
      <c r="P1774">
        <v>89</v>
      </c>
      <c r="Q1774">
        <v>84</v>
      </c>
      <c r="R1774">
        <v>66</v>
      </c>
      <c r="S1774">
        <v>74</v>
      </c>
      <c r="T1774">
        <v>94</v>
      </c>
      <c r="U1774">
        <v>77</v>
      </c>
    </row>
    <row r="1775" spans="1:21" x14ac:dyDescent="0.25">
      <c r="A1775">
        <v>8103</v>
      </c>
      <c r="B1775" t="s">
        <v>103</v>
      </c>
      <c r="C1775">
        <v>7</v>
      </c>
      <c r="D1775" t="s">
        <v>8</v>
      </c>
      <c r="E1775">
        <v>1700</v>
      </c>
      <c r="F1775">
        <v>71</v>
      </c>
      <c r="G1775" t="s">
        <v>39</v>
      </c>
      <c r="H1775">
        <v>78</v>
      </c>
      <c r="I1775" t="s">
        <v>49</v>
      </c>
      <c r="J1775">
        <v>66</v>
      </c>
      <c r="K1775">
        <v>69</v>
      </c>
      <c r="L1775">
        <v>68</v>
      </c>
      <c r="M1775">
        <v>64</v>
      </c>
      <c r="N1775">
        <v>70</v>
      </c>
      <c r="O1775">
        <v>65</v>
      </c>
      <c r="P1775">
        <v>63</v>
      </c>
      <c r="Q1775">
        <v>65</v>
      </c>
      <c r="R1775">
        <v>66</v>
      </c>
      <c r="S1775">
        <v>60</v>
      </c>
      <c r="T1775">
        <v>48</v>
      </c>
      <c r="U1775">
        <v>48</v>
      </c>
    </row>
    <row r="1776" spans="1:21" x14ac:dyDescent="0.25">
      <c r="A1776">
        <v>8103</v>
      </c>
      <c r="B1776" t="s">
        <v>103</v>
      </c>
      <c r="C1776">
        <v>7</v>
      </c>
      <c r="D1776" t="s">
        <v>8</v>
      </c>
      <c r="E1776">
        <v>1800</v>
      </c>
      <c r="F1776">
        <v>72</v>
      </c>
      <c r="G1776" t="s">
        <v>40</v>
      </c>
      <c r="H1776">
        <v>293</v>
      </c>
      <c r="I1776" t="s">
        <v>49</v>
      </c>
      <c r="J1776">
        <v>295</v>
      </c>
      <c r="K1776">
        <v>320</v>
      </c>
      <c r="L1776">
        <v>343</v>
      </c>
      <c r="M1776">
        <v>367</v>
      </c>
      <c r="N1776">
        <v>398</v>
      </c>
      <c r="O1776">
        <v>403</v>
      </c>
      <c r="P1776">
        <v>364</v>
      </c>
      <c r="Q1776">
        <v>312</v>
      </c>
      <c r="R1776">
        <v>286</v>
      </c>
      <c r="S1776">
        <v>283</v>
      </c>
      <c r="T1776">
        <v>282</v>
      </c>
      <c r="U1776">
        <v>265</v>
      </c>
    </row>
    <row r="1777" spans="1:21" x14ac:dyDescent="0.25">
      <c r="A1777">
        <v>8103</v>
      </c>
      <c r="B1777" t="s">
        <v>103</v>
      </c>
      <c r="C1777">
        <v>7</v>
      </c>
      <c r="D1777" t="s">
        <v>8</v>
      </c>
      <c r="E1777">
        <v>1900</v>
      </c>
      <c r="F1777">
        <v>81</v>
      </c>
      <c r="G1777" t="s">
        <v>41</v>
      </c>
      <c r="H1777">
        <v>196</v>
      </c>
      <c r="I1777">
        <v>185</v>
      </c>
      <c r="J1777">
        <v>181</v>
      </c>
      <c r="K1777">
        <v>185</v>
      </c>
      <c r="L1777">
        <v>202</v>
      </c>
      <c r="M1777">
        <v>195</v>
      </c>
      <c r="N1777">
        <v>188</v>
      </c>
      <c r="O1777">
        <v>178</v>
      </c>
      <c r="P1777">
        <v>180</v>
      </c>
      <c r="Q1777">
        <v>173</v>
      </c>
      <c r="R1777">
        <v>169</v>
      </c>
      <c r="S1777">
        <v>162</v>
      </c>
      <c r="T1777">
        <v>169</v>
      </c>
      <c r="U1777">
        <v>172</v>
      </c>
    </row>
    <row r="1778" spans="1:21" x14ac:dyDescent="0.25">
      <c r="A1778">
        <v>8103</v>
      </c>
      <c r="B1778" t="s">
        <v>103</v>
      </c>
      <c r="C1778">
        <v>7</v>
      </c>
      <c r="D1778" t="s">
        <v>8</v>
      </c>
      <c r="E1778">
        <v>2000</v>
      </c>
      <c r="F1778" t="s">
        <v>9</v>
      </c>
      <c r="G1778" t="s">
        <v>42</v>
      </c>
      <c r="H1778">
        <v>1181</v>
      </c>
      <c r="I1778">
        <v>1220</v>
      </c>
      <c r="J1778">
        <v>1138</v>
      </c>
      <c r="K1778">
        <v>1123</v>
      </c>
      <c r="L1778">
        <v>1096</v>
      </c>
      <c r="M1778">
        <v>1066</v>
      </c>
      <c r="N1778">
        <v>1074</v>
      </c>
      <c r="O1778">
        <v>1186</v>
      </c>
      <c r="P1778">
        <v>1154</v>
      </c>
      <c r="Q1778">
        <v>1172</v>
      </c>
      <c r="R1778">
        <v>1157</v>
      </c>
      <c r="S1778">
        <v>1208</v>
      </c>
      <c r="T1778">
        <v>1215</v>
      </c>
      <c r="U1778">
        <v>1205</v>
      </c>
    </row>
    <row r="1779" spans="1:21" x14ac:dyDescent="0.25">
      <c r="A1779">
        <v>8103</v>
      </c>
      <c r="B1779" t="s">
        <v>103</v>
      </c>
      <c r="C1779">
        <v>7</v>
      </c>
      <c r="D1779" t="s">
        <v>8</v>
      </c>
      <c r="E1779">
        <v>2001</v>
      </c>
      <c r="F1779" t="s">
        <v>9</v>
      </c>
      <c r="G1779" t="s">
        <v>43</v>
      </c>
      <c r="H1779">
        <v>82</v>
      </c>
      <c r="I1779">
        <v>85</v>
      </c>
      <c r="J1779">
        <v>86</v>
      </c>
      <c r="K1779">
        <v>78</v>
      </c>
      <c r="L1779">
        <v>83</v>
      </c>
      <c r="M1779">
        <v>77</v>
      </c>
      <c r="N1779">
        <v>78</v>
      </c>
      <c r="O1779">
        <v>79</v>
      </c>
      <c r="P1779">
        <v>84</v>
      </c>
      <c r="Q1779">
        <v>91</v>
      </c>
      <c r="R1779">
        <v>78</v>
      </c>
      <c r="S1779">
        <v>82</v>
      </c>
      <c r="T1779">
        <v>73</v>
      </c>
      <c r="U1779">
        <v>69</v>
      </c>
    </row>
    <row r="1780" spans="1:21" x14ac:dyDescent="0.25">
      <c r="A1780">
        <v>8103</v>
      </c>
      <c r="B1780" t="s">
        <v>103</v>
      </c>
      <c r="C1780">
        <v>7</v>
      </c>
      <c r="D1780" t="s">
        <v>8</v>
      </c>
      <c r="E1780">
        <v>2002</v>
      </c>
      <c r="F1780" t="s">
        <v>9</v>
      </c>
      <c r="G1780" t="s">
        <v>44</v>
      </c>
      <c r="H1780">
        <v>16</v>
      </c>
      <c r="I1780">
        <v>16</v>
      </c>
      <c r="J1780">
        <v>16</v>
      </c>
      <c r="K1780">
        <v>16</v>
      </c>
      <c r="L1780">
        <v>14</v>
      </c>
      <c r="M1780">
        <v>15</v>
      </c>
      <c r="N1780">
        <v>16</v>
      </c>
      <c r="O1780">
        <v>16</v>
      </c>
      <c r="P1780">
        <v>17</v>
      </c>
      <c r="Q1780">
        <v>18</v>
      </c>
      <c r="R1780">
        <v>18</v>
      </c>
      <c r="S1780">
        <v>17</v>
      </c>
      <c r="T1780">
        <v>17</v>
      </c>
      <c r="U1780">
        <v>17</v>
      </c>
    </row>
    <row r="1781" spans="1:21" x14ac:dyDescent="0.25">
      <c r="A1781">
        <v>8103</v>
      </c>
      <c r="B1781" t="s">
        <v>103</v>
      </c>
      <c r="C1781">
        <v>7</v>
      </c>
      <c r="D1781" t="s">
        <v>8</v>
      </c>
      <c r="E1781">
        <v>2010</v>
      </c>
      <c r="F1781" t="s">
        <v>9</v>
      </c>
      <c r="G1781" t="s">
        <v>45</v>
      </c>
      <c r="H1781">
        <v>1083</v>
      </c>
      <c r="I1781">
        <v>1119</v>
      </c>
      <c r="J1781">
        <v>1036</v>
      </c>
      <c r="K1781">
        <v>1029</v>
      </c>
      <c r="L1781">
        <v>999</v>
      </c>
      <c r="M1781">
        <v>974</v>
      </c>
      <c r="N1781">
        <v>980</v>
      </c>
      <c r="O1781">
        <v>1091</v>
      </c>
      <c r="P1781">
        <v>1053</v>
      </c>
      <c r="Q1781">
        <v>1063</v>
      </c>
      <c r="R1781">
        <v>1061</v>
      </c>
      <c r="S1781">
        <v>1109</v>
      </c>
      <c r="T1781">
        <v>1125</v>
      </c>
      <c r="U1781">
        <v>1119</v>
      </c>
    </row>
    <row r="1782" spans="1:21" x14ac:dyDescent="0.25">
      <c r="A1782">
        <v>8103</v>
      </c>
      <c r="B1782" t="s">
        <v>103</v>
      </c>
      <c r="C1782">
        <v>7</v>
      </c>
      <c r="D1782" t="s">
        <v>8</v>
      </c>
      <c r="E1782">
        <v>2011</v>
      </c>
      <c r="F1782" t="s">
        <v>9</v>
      </c>
      <c r="G1782" t="s">
        <v>46</v>
      </c>
      <c r="H1782">
        <v>308</v>
      </c>
      <c r="I1782">
        <v>327</v>
      </c>
      <c r="J1782">
        <v>292</v>
      </c>
      <c r="K1782">
        <v>276</v>
      </c>
      <c r="L1782">
        <v>224</v>
      </c>
      <c r="M1782">
        <v>205</v>
      </c>
      <c r="N1782">
        <v>211</v>
      </c>
      <c r="O1782">
        <v>247</v>
      </c>
      <c r="P1782">
        <v>212</v>
      </c>
      <c r="Q1782">
        <v>203</v>
      </c>
      <c r="R1782">
        <v>197</v>
      </c>
      <c r="S1782">
        <v>208</v>
      </c>
      <c r="T1782">
        <v>200</v>
      </c>
      <c r="U1782">
        <v>194</v>
      </c>
    </row>
    <row r="1783" spans="1:21" x14ac:dyDescent="0.25">
      <c r="A1783">
        <v>8103</v>
      </c>
      <c r="B1783" t="s">
        <v>103</v>
      </c>
      <c r="C1783">
        <v>7</v>
      </c>
      <c r="D1783" t="s">
        <v>8</v>
      </c>
      <c r="E1783">
        <v>2012</v>
      </c>
      <c r="F1783" t="s">
        <v>9</v>
      </c>
      <c r="G1783" t="s">
        <v>47</v>
      </c>
      <c r="H1783">
        <v>775</v>
      </c>
      <c r="I1783">
        <v>792</v>
      </c>
      <c r="J1783">
        <v>744</v>
      </c>
      <c r="K1783">
        <v>753</v>
      </c>
      <c r="L1783">
        <v>775</v>
      </c>
      <c r="M1783">
        <v>769</v>
      </c>
      <c r="N1783">
        <v>769</v>
      </c>
      <c r="O1783">
        <v>844</v>
      </c>
      <c r="P1783">
        <v>841</v>
      </c>
      <c r="Q1783">
        <v>860</v>
      </c>
      <c r="R1783">
        <v>864</v>
      </c>
      <c r="S1783">
        <v>901</v>
      </c>
      <c r="T1783">
        <v>925</v>
      </c>
      <c r="U1783">
        <v>925</v>
      </c>
    </row>
    <row r="1784" spans="1:21" x14ac:dyDescent="0.25">
      <c r="A1784">
        <v>8105</v>
      </c>
      <c r="B1784" t="s">
        <v>104</v>
      </c>
      <c r="C1784">
        <v>7</v>
      </c>
      <c r="D1784" t="s">
        <v>8</v>
      </c>
      <c r="E1784">
        <v>10</v>
      </c>
      <c r="F1784" t="s">
        <v>9</v>
      </c>
      <c r="G1784" t="s">
        <v>10</v>
      </c>
      <c r="H1784">
        <v>6840</v>
      </c>
      <c r="I1784">
        <v>6930</v>
      </c>
      <c r="J1784">
        <v>7165</v>
      </c>
      <c r="K1784">
        <v>7199</v>
      </c>
      <c r="L1784">
        <v>7140</v>
      </c>
      <c r="M1784">
        <v>7137</v>
      </c>
      <c r="N1784">
        <v>7215</v>
      </c>
      <c r="O1784">
        <v>7076</v>
      </c>
      <c r="P1784">
        <v>6980</v>
      </c>
      <c r="Q1784">
        <v>7081</v>
      </c>
      <c r="R1784">
        <v>6855</v>
      </c>
      <c r="S1784">
        <v>6648</v>
      </c>
      <c r="T1784">
        <v>6565</v>
      </c>
      <c r="U1784">
        <v>6490</v>
      </c>
    </row>
    <row r="1785" spans="1:21" x14ac:dyDescent="0.25">
      <c r="A1785">
        <v>8105</v>
      </c>
      <c r="B1785" t="s">
        <v>104</v>
      </c>
      <c r="C1785">
        <v>7</v>
      </c>
      <c r="D1785" t="s">
        <v>8</v>
      </c>
      <c r="E1785">
        <v>20</v>
      </c>
      <c r="F1785" t="s">
        <v>9</v>
      </c>
      <c r="G1785" t="s">
        <v>11</v>
      </c>
      <c r="H1785">
        <v>4472</v>
      </c>
      <c r="I1785">
        <v>4491</v>
      </c>
      <c r="J1785">
        <v>4727</v>
      </c>
      <c r="K1785">
        <v>4677</v>
      </c>
      <c r="L1785">
        <v>4584</v>
      </c>
      <c r="M1785">
        <v>4616</v>
      </c>
      <c r="N1785">
        <v>4581</v>
      </c>
      <c r="O1785">
        <v>4541</v>
      </c>
      <c r="P1785">
        <v>4581</v>
      </c>
      <c r="Q1785">
        <v>4624</v>
      </c>
      <c r="R1785">
        <v>4390</v>
      </c>
      <c r="S1785">
        <v>4328</v>
      </c>
      <c r="T1785">
        <v>4241</v>
      </c>
      <c r="U1785">
        <v>4147</v>
      </c>
    </row>
    <row r="1786" spans="1:21" x14ac:dyDescent="0.25">
      <c r="A1786">
        <v>8105</v>
      </c>
      <c r="B1786" t="s">
        <v>104</v>
      </c>
      <c r="C1786">
        <v>7</v>
      </c>
      <c r="D1786" t="s">
        <v>8</v>
      </c>
      <c r="E1786">
        <v>40</v>
      </c>
      <c r="F1786" t="s">
        <v>9</v>
      </c>
      <c r="G1786" t="s">
        <v>12</v>
      </c>
      <c r="H1786">
        <v>2368</v>
      </c>
      <c r="I1786">
        <v>2439</v>
      </c>
      <c r="J1786">
        <v>2438</v>
      </c>
      <c r="K1786">
        <v>2522</v>
      </c>
      <c r="L1786">
        <v>2556</v>
      </c>
      <c r="M1786">
        <v>2521</v>
      </c>
      <c r="N1786">
        <v>2634</v>
      </c>
      <c r="O1786">
        <v>2535</v>
      </c>
      <c r="P1786">
        <v>2399</v>
      </c>
      <c r="Q1786">
        <v>2457</v>
      </c>
      <c r="R1786">
        <v>2465</v>
      </c>
      <c r="S1786">
        <v>2320</v>
      </c>
      <c r="T1786">
        <v>2324</v>
      </c>
      <c r="U1786">
        <v>2343</v>
      </c>
    </row>
    <row r="1787" spans="1:21" x14ac:dyDescent="0.25">
      <c r="A1787">
        <v>8105</v>
      </c>
      <c r="B1787" t="s">
        <v>104</v>
      </c>
      <c r="C1787">
        <v>7</v>
      </c>
      <c r="D1787" t="s">
        <v>8</v>
      </c>
      <c r="E1787">
        <v>50</v>
      </c>
      <c r="F1787" t="s">
        <v>9</v>
      </c>
      <c r="G1787" t="s">
        <v>13</v>
      </c>
      <c r="H1787">
        <v>331</v>
      </c>
      <c r="I1787">
        <v>333</v>
      </c>
      <c r="J1787">
        <v>315</v>
      </c>
      <c r="K1787">
        <v>301</v>
      </c>
      <c r="L1787">
        <v>291</v>
      </c>
      <c r="M1787">
        <v>284</v>
      </c>
      <c r="N1787">
        <v>335</v>
      </c>
      <c r="O1787">
        <v>331</v>
      </c>
      <c r="P1787">
        <v>326</v>
      </c>
      <c r="Q1787">
        <v>329</v>
      </c>
      <c r="R1787">
        <v>332</v>
      </c>
      <c r="S1787">
        <v>327</v>
      </c>
      <c r="T1787">
        <v>327</v>
      </c>
      <c r="U1787">
        <v>321</v>
      </c>
    </row>
    <row r="1788" spans="1:21" x14ac:dyDescent="0.25">
      <c r="A1788">
        <v>8105</v>
      </c>
      <c r="B1788" t="s">
        <v>104</v>
      </c>
      <c r="C1788">
        <v>7</v>
      </c>
      <c r="D1788" t="s">
        <v>8</v>
      </c>
      <c r="E1788">
        <v>60</v>
      </c>
      <c r="F1788" t="s">
        <v>9</v>
      </c>
      <c r="G1788" t="s">
        <v>14</v>
      </c>
      <c r="H1788">
        <v>2037</v>
      </c>
      <c r="I1788">
        <v>2106</v>
      </c>
      <c r="J1788">
        <v>2123</v>
      </c>
      <c r="K1788">
        <v>2221</v>
      </c>
      <c r="L1788">
        <v>2265</v>
      </c>
      <c r="M1788">
        <v>2237</v>
      </c>
      <c r="N1788">
        <v>2299</v>
      </c>
      <c r="O1788">
        <v>2204</v>
      </c>
      <c r="P1788">
        <v>2073</v>
      </c>
      <c r="Q1788">
        <v>2128</v>
      </c>
      <c r="R1788">
        <v>2133</v>
      </c>
      <c r="S1788">
        <v>1993</v>
      </c>
      <c r="T1788">
        <v>1997</v>
      </c>
      <c r="U1788">
        <v>2022</v>
      </c>
    </row>
    <row r="1789" spans="1:21" x14ac:dyDescent="0.25">
      <c r="A1789">
        <v>8105</v>
      </c>
      <c r="B1789" t="s">
        <v>104</v>
      </c>
      <c r="C1789">
        <v>7</v>
      </c>
      <c r="D1789" t="s">
        <v>8</v>
      </c>
      <c r="E1789">
        <v>70</v>
      </c>
      <c r="F1789" t="s">
        <v>15</v>
      </c>
      <c r="G1789" t="s">
        <v>16</v>
      </c>
      <c r="H1789">
        <v>608</v>
      </c>
      <c r="I1789">
        <v>553</v>
      </c>
      <c r="J1789">
        <v>575</v>
      </c>
      <c r="K1789">
        <v>538</v>
      </c>
      <c r="L1789">
        <v>525</v>
      </c>
      <c r="M1789">
        <v>513</v>
      </c>
      <c r="N1789">
        <v>529</v>
      </c>
      <c r="O1789">
        <v>539</v>
      </c>
      <c r="P1789">
        <v>531</v>
      </c>
      <c r="Q1789">
        <v>547</v>
      </c>
      <c r="R1789">
        <v>542</v>
      </c>
      <c r="S1789">
        <v>543</v>
      </c>
      <c r="T1789">
        <v>558</v>
      </c>
      <c r="U1789">
        <v>537</v>
      </c>
    </row>
    <row r="1790" spans="1:21" x14ac:dyDescent="0.25">
      <c r="A1790">
        <v>8105</v>
      </c>
      <c r="B1790" t="s">
        <v>104</v>
      </c>
      <c r="C1790">
        <v>7</v>
      </c>
      <c r="D1790" t="s">
        <v>8</v>
      </c>
      <c r="E1790">
        <v>80</v>
      </c>
      <c r="F1790" t="s">
        <v>9</v>
      </c>
      <c r="G1790" t="s">
        <v>17</v>
      </c>
      <c r="H1790">
        <v>6232</v>
      </c>
      <c r="I1790">
        <v>6377</v>
      </c>
      <c r="J1790">
        <v>6590</v>
      </c>
      <c r="K1790">
        <v>6661</v>
      </c>
      <c r="L1790">
        <v>6615</v>
      </c>
      <c r="M1790">
        <v>6624</v>
      </c>
      <c r="N1790">
        <v>6686</v>
      </c>
      <c r="O1790">
        <v>6537</v>
      </c>
      <c r="P1790">
        <v>6449</v>
      </c>
      <c r="Q1790">
        <v>6534</v>
      </c>
      <c r="R1790">
        <v>6313</v>
      </c>
      <c r="S1790">
        <v>6105</v>
      </c>
      <c r="T1790">
        <v>6007</v>
      </c>
      <c r="U1790">
        <v>5953</v>
      </c>
    </row>
    <row r="1791" spans="1:21" x14ac:dyDescent="0.25">
      <c r="A1791">
        <v>8105</v>
      </c>
      <c r="B1791" t="s">
        <v>104</v>
      </c>
      <c r="C1791">
        <v>7</v>
      </c>
      <c r="D1791" t="s">
        <v>8</v>
      </c>
      <c r="E1791">
        <v>90</v>
      </c>
      <c r="F1791" t="s">
        <v>9</v>
      </c>
      <c r="G1791" t="s">
        <v>18</v>
      </c>
      <c r="H1791">
        <v>5224</v>
      </c>
      <c r="I1791">
        <v>5344</v>
      </c>
      <c r="J1791">
        <v>5568</v>
      </c>
      <c r="K1791">
        <v>5664</v>
      </c>
      <c r="L1791">
        <v>5636</v>
      </c>
      <c r="M1791">
        <v>5648</v>
      </c>
      <c r="N1791">
        <v>5700</v>
      </c>
      <c r="O1791">
        <v>5545</v>
      </c>
      <c r="P1791">
        <v>5444</v>
      </c>
      <c r="Q1791">
        <v>5534</v>
      </c>
      <c r="R1791">
        <v>5353</v>
      </c>
      <c r="S1791">
        <v>5147</v>
      </c>
      <c r="T1791">
        <v>5054</v>
      </c>
      <c r="U1791">
        <v>4994</v>
      </c>
    </row>
    <row r="1792" spans="1:21" x14ac:dyDescent="0.25">
      <c r="A1792">
        <v>8105</v>
      </c>
      <c r="B1792" t="s">
        <v>104</v>
      </c>
      <c r="C1792">
        <v>7</v>
      </c>
      <c r="D1792" t="s">
        <v>8</v>
      </c>
      <c r="E1792">
        <v>100</v>
      </c>
      <c r="F1792" t="s">
        <v>19</v>
      </c>
      <c r="G1792" t="s">
        <v>20</v>
      </c>
      <c r="H1792">
        <v>701</v>
      </c>
      <c r="I1792" t="s">
        <v>49</v>
      </c>
      <c r="J1792" t="s">
        <v>49</v>
      </c>
      <c r="K1792" t="s">
        <v>49</v>
      </c>
      <c r="L1792" t="s">
        <v>49</v>
      </c>
      <c r="M1792" t="s">
        <v>49</v>
      </c>
      <c r="N1792" t="s">
        <v>49</v>
      </c>
      <c r="O1792">
        <v>888</v>
      </c>
      <c r="P1792">
        <v>1015</v>
      </c>
      <c r="Q1792" t="s">
        <v>49</v>
      </c>
      <c r="R1792" t="s">
        <v>49</v>
      </c>
      <c r="S1792" t="s">
        <v>49</v>
      </c>
      <c r="T1792" t="s">
        <v>49</v>
      </c>
      <c r="U1792">
        <v>909</v>
      </c>
    </row>
    <row r="1793" spans="1:21" x14ac:dyDescent="0.25">
      <c r="A1793">
        <v>8105</v>
      </c>
      <c r="B1793" t="s">
        <v>104</v>
      </c>
      <c r="C1793">
        <v>7</v>
      </c>
      <c r="D1793" t="s">
        <v>8</v>
      </c>
      <c r="E1793">
        <v>200</v>
      </c>
      <c r="F1793">
        <v>21</v>
      </c>
      <c r="G1793" t="s">
        <v>21</v>
      </c>
      <c r="H1793">
        <v>56</v>
      </c>
      <c r="I1793" t="s">
        <v>49</v>
      </c>
      <c r="J1793" t="s">
        <v>49</v>
      </c>
      <c r="K1793" t="s">
        <v>49</v>
      </c>
      <c r="L1793" t="s">
        <v>49</v>
      </c>
      <c r="M1793" t="s">
        <v>49</v>
      </c>
      <c r="N1793" t="s">
        <v>49</v>
      </c>
      <c r="O1793">
        <v>33</v>
      </c>
      <c r="P1793">
        <v>30</v>
      </c>
      <c r="Q1793" t="s">
        <v>49</v>
      </c>
      <c r="R1793" t="s">
        <v>49</v>
      </c>
      <c r="S1793" t="s">
        <v>49</v>
      </c>
      <c r="T1793" t="s">
        <v>49</v>
      </c>
      <c r="U1793">
        <v>45</v>
      </c>
    </row>
    <row r="1794" spans="1:21" x14ac:dyDescent="0.25">
      <c r="A1794">
        <v>8105</v>
      </c>
      <c r="B1794" t="s">
        <v>104</v>
      </c>
      <c r="C1794">
        <v>7</v>
      </c>
      <c r="D1794" t="s">
        <v>8</v>
      </c>
      <c r="E1794">
        <v>300</v>
      </c>
      <c r="F1794">
        <v>22</v>
      </c>
      <c r="G1794" t="s">
        <v>22</v>
      </c>
      <c r="H1794" t="s">
        <v>49</v>
      </c>
      <c r="I1794" t="s">
        <v>49</v>
      </c>
      <c r="J1794" t="s">
        <v>49</v>
      </c>
      <c r="K1794" t="s">
        <v>49</v>
      </c>
      <c r="L1794" t="s">
        <v>49</v>
      </c>
      <c r="M1794" t="s">
        <v>49</v>
      </c>
      <c r="N1794" t="s">
        <v>49</v>
      </c>
      <c r="O1794" t="s">
        <v>49</v>
      </c>
      <c r="P1794">
        <v>78</v>
      </c>
      <c r="Q1794">
        <v>73</v>
      </c>
      <c r="R1794">
        <v>71</v>
      </c>
      <c r="S1794">
        <v>70</v>
      </c>
      <c r="T1794">
        <v>68</v>
      </c>
      <c r="U1794">
        <v>71</v>
      </c>
    </row>
    <row r="1795" spans="1:21" x14ac:dyDescent="0.25">
      <c r="A1795">
        <v>8105</v>
      </c>
      <c r="B1795" t="s">
        <v>104</v>
      </c>
      <c r="C1795">
        <v>7</v>
      </c>
      <c r="D1795" t="s">
        <v>8</v>
      </c>
      <c r="E1795">
        <v>400</v>
      </c>
      <c r="F1795">
        <v>23</v>
      </c>
      <c r="G1795" t="s">
        <v>23</v>
      </c>
      <c r="H1795">
        <v>508</v>
      </c>
      <c r="I1795">
        <v>564</v>
      </c>
      <c r="J1795">
        <v>555</v>
      </c>
      <c r="K1795">
        <v>592</v>
      </c>
      <c r="L1795">
        <v>621</v>
      </c>
      <c r="M1795">
        <v>658</v>
      </c>
      <c r="N1795">
        <v>653</v>
      </c>
      <c r="O1795">
        <v>616</v>
      </c>
      <c r="P1795">
        <v>526</v>
      </c>
      <c r="Q1795">
        <v>472</v>
      </c>
      <c r="R1795">
        <v>472</v>
      </c>
      <c r="S1795">
        <v>459</v>
      </c>
      <c r="T1795">
        <v>431</v>
      </c>
      <c r="U1795">
        <v>415</v>
      </c>
    </row>
    <row r="1796" spans="1:21" x14ac:dyDescent="0.25">
      <c r="A1796">
        <v>8105</v>
      </c>
      <c r="B1796" t="s">
        <v>104</v>
      </c>
      <c r="C1796">
        <v>7</v>
      </c>
      <c r="D1796" t="s">
        <v>8</v>
      </c>
      <c r="E1796">
        <v>500</v>
      </c>
      <c r="F1796" t="s">
        <v>24</v>
      </c>
      <c r="G1796" t="s">
        <v>25</v>
      </c>
      <c r="H1796">
        <v>163</v>
      </c>
      <c r="I1796">
        <v>170</v>
      </c>
      <c r="J1796">
        <v>192</v>
      </c>
      <c r="K1796">
        <v>193</v>
      </c>
      <c r="L1796">
        <v>187</v>
      </c>
      <c r="M1796">
        <v>196</v>
      </c>
      <c r="N1796">
        <v>197</v>
      </c>
      <c r="O1796">
        <v>159</v>
      </c>
      <c r="P1796">
        <v>163</v>
      </c>
      <c r="Q1796">
        <v>172</v>
      </c>
      <c r="R1796">
        <v>176</v>
      </c>
      <c r="S1796">
        <v>176</v>
      </c>
      <c r="T1796">
        <v>178</v>
      </c>
      <c r="U1796">
        <v>176</v>
      </c>
    </row>
    <row r="1797" spans="1:21" x14ac:dyDescent="0.25">
      <c r="A1797">
        <v>8105</v>
      </c>
      <c r="B1797" t="s">
        <v>104</v>
      </c>
      <c r="C1797">
        <v>7</v>
      </c>
      <c r="D1797" t="s">
        <v>8</v>
      </c>
      <c r="E1797">
        <v>600</v>
      </c>
      <c r="F1797">
        <v>42</v>
      </c>
      <c r="G1797" t="s">
        <v>26</v>
      </c>
      <c r="H1797">
        <v>362</v>
      </c>
      <c r="I1797">
        <v>391</v>
      </c>
      <c r="J1797">
        <v>373</v>
      </c>
      <c r="K1797">
        <v>369</v>
      </c>
      <c r="L1797">
        <v>363</v>
      </c>
      <c r="M1797">
        <v>323</v>
      </c>
      <c r="N1797">
        <v>341</v>
      </c>
      <c r="O1797">
        <v>351</v>
      </c>
      <c r="P1797">
        <v>309</v>
      </c>
      <c r="Q1797">
        <v>302</v>
      </c>
      <c r="R1797">
        <v>289</v>
      </c>
      <c r="S1797">
        <v>306</v>
      </c>
      <c r="T1797">
        <v>290</v>
      </c>
      <c r="U1797">
        <v>298</v>
      </c>
    </row>
    <row r="1798" spans="1:21" x14ac:dyDescent="0.25">
      <c r="A1798">
        <v>8105</v>
      </c>
      <c r="B1798" t="s">
        <v>104</v>
      </c>
      <c r="C1798">
        <v>7</v>
      </c>
      <c r="D1798" t="s">
        <v>8</v>
      </c>
      <c r="E1798">
        <v>700</v>
      </c>
      <c r="F1798" t="s">
        <v>27</v>
      </c>
      <c r="G1798" t="s">
        <v>28</v>
      </c>
      <c r="H1798">
        <v>718</v>
      </c>
      <c r="I1798">
        <v>682</v>
      </c>
      <c r="J1798">
        <v>719</v>
      </c>
      <c r="K1798">
        <v>766</v>
      </c>
      <c r="L1798">
        <v>775</v>
      </c>
      <c r="M1798">
        <v>771</v>
      </c>
      <c r="N1798">
        <v>743</v>
      </c>
      <c r="O1798">
        <v>636</v>
      </c>
      <c r="P1798">
        <v>636</v>
      </c>
      <c r="Q1798">
        <v>591</v>
      </c>
      <c r="R1798">
        <v>592</v>
      </c>
      <c r="S1798">
        <v>556</v>
      </c>
      <c r="T1798">
        <v>583</v>
      </c>
      <c r="U1798">
        <v>580</v>
      </c>
    </row>
    <row r="1799" spans="1:21" x14ac:dyDescent="0.25">
      <c r="A1799">
        <v>8105</v>
      </c>
      <c r="B1799" t="s">
        <v>104</v>
      </c>
      <c r="C1799">
        <v>7</v>
      </c>
      <c r="D1799" t="s">
        <v>8</v>
      </c>
      <c r="E1799">
        <v>800</v>
      </c>
      <c r="F1799" t="s">
        <v>29</v>
      </c>
      <c r="G1799" t="s">
        <v>30</v>
      </c>
      <c r="H1799" t="s">
        <v>49</v>
      </c>
      <c r="I1799" t="s">
        <v>49</v>
      </c>
      <c r="J1799" t="s">
        <v>49</v>
      </c>
      <c r="K1799" t="s">
        <v>49</v>
      </c>
      <c r="L1799" t="s">
        <v>49</v>
      </c>
      <c r="M1799" t="s">
        <v>49</v>
      </c>
      <c r="N1799" t="s">
        <v>49</v>
      </c>
      <c r="O1799" t="s">
        <v>49</v>
      </c>
      <c r="P1799">
        <v>133</v>
      </c>
      <c r="Q1799">
        <v>150</v>
      </c>
      <c r="R1799">
        <v>165</v>
      </c>
      <c r="S1799">
        <v>163</v>
      </c>
      <c r="T1799">
        <v>166</v>
      </c>
      <c r="U1799">
        <v>175</v>
      </c>
    </row>
    <row r="1800" spans="1:21" x14ac:dyDescent="0.25">
      <c r="A1800">
        <v>8105</v>
      </c>
      <c r="B1800" t="s">
        <v>104</v>
      </c>
      <c r="C1800">
        <v>7</v>
      </c>
      <c r="D1800" t="s">
        <v>8</v>
      </c>
      <c r="E1800">
        <v>900</v>
      </c>
      <c r="F1800">
        <v>51</v>
      </c>
      <c r="G1800" t="s">
        <v>31</v>
      </c>
      <c r="H1800">
        <v>49</v>
      </c>
      <c r="I1800">
        <v>40</v>
      </c>
      <c r="J1800">
        <v>43</v>
      </c>
      <c r="K1800">
        <v>44</v>
      </c>
      <c r="L1800">
        <v>50</v>
      </c>
      <c r="M1800">
        <v>50</v>
      </c>
      <c r="N1800">
        <v>46</v>
      </c>
      <c r="O1800">
        <v>45</v>
      </c>
      <c r="P1800">
        <v>44</v>
      </c>
      <c r="Q1800">
        <v>49</v>
      </c>
      <c r="R1800">
        <v>44</v>
      </c>
      <c r="S1800">
        <v>41</v>
      </c>
      <c r="T1800">
        <v>42</v>
      </c>
      <c r="U1800">
        <v>35</v>
      </c>
    </row>
    <row r="1801" spans="1:21" x14ac:dyDescent="0.25">
      <c r="A1801">
        <v>8105</v>
      </c>
      <c r="B1801" t="s">
        <v>104</v>
      </c>
      <c r="C1801">
        <v>7</v>
      </c>
      <c r="D1801" t="s">
        <v>8</v>
      </c>
      <c r="E1801">
        <v>1000</v>
      </c>
      <c r="F1801">
        <v>52</v>
      </c>
      <c r="G1801" t="s">
        <v>32</v>
      </c>
      <c r="H1801">
        <v>270</v>
      </c>
      <c r="I1801">
        <v>287</v>
      </c>
      <c r="J1801">
        <v>272</v>
      </c>
      <c r="K1801">
        <v>256</v>
      </c>
      <c r="L1801">
        <v>223</v>
      </c>
      <c r="M1801">
        <v>230</v>
      </c>
      <c r="N1801">
        <v>238</v>
      </c>
      <c r="O1801">
        <v>259</v>
      </c>
      <c r="P1801">
        <v>261</v>
      </c>
      <c r="Q1801">
        <v>283</v>
      </c>
      <c r="R1801">
        <v>262</v>
      </c>
      <c r="S1801">
        <v>254</v>
      </c>
      <c r="T1801">
        <v>267</v>
      </c>
      <c r="U1801">
        <v>256</v>
      </c>
    </row>
    <row r="1802" spans="1:21" x14ac:dyDescent="0.25">
      <c r="A1802">
        <v>8105</v>
      </c>
      <c r="B1802" t="s">
        <v>104</v>
      </c>
      <c r="C1802">
        <v>7</v>
      </c>
      <c r="D1802" t="s">
        <v>8</v>
      </c>
      <c r="E1802">
        <v>1100</v>
      </c>
      <c r="F1802">
        <v>53</v>
      </c>
      <c r="G1802" t="s">
        <v>33</v>
      </c>
      <c r="H1802">
        <v>268</v>
      </c>
      <c r="I1802">
        <v>283</v>
      </c>
      <c r="J1802">
        <v>309</v>
      </c>
      <c r="K1802">
        <v>314</v>
      </c>
      <c r="L1802">
        <v>302</v>
      </c>
      <c r="M1802">
        <v>292</v>
      </c>
      <c r="N1802">
        <v>296</v>
      </c>
      <c r="O1802">
        <v>344</v>
      </c>
      <c r="P1802">
        <v>303</v>
      </c>
      <c r="Q1802">
        <v>313</v>
      </c>
      <c r="R1802">
        <v>338</v>
      </c>
      <c r="S1802">
        <v>262</v>
      </c>
      <c r="T1802">
        <v>250</v>
      </c>
      <c r="U1802">
        <v>251</v>
      </c>
    </row>
    <row r="1803" spans="1:21" x14ac:dyDescent="0.25">
      <c r="A1803">
        <v>8105</v>
      </c>
      <c r="B1803" t="s">
        <v>104</v>
      </c>
      <c r="C1803">
        <v>7</v>
      </c>
      <c r="D1803" t="s">
        <v>8</v>
      </c>
      <c r="E1803">
        <v>1200</v>
      </c>
      <c r="F1803">
        <v>54</v>
      </c>
      <c r="G1803" t="s">
        <v>34</v>
      </c>
      <c r="H1803">
        <v>238</v>
      </c>
      <c r="I1803">
        <v>212</v>
      </c>
      <c r="J1803" t="s">
        <v>49</v>
      </c>
      <c r="K1803" t="s">
        <v>49</v>
      </c>
      <c r="L1803" t="s">
        <v>49</v>
      </c>
      <c r="M1803">
        <v>232</v>
      </c>
      <c r="N1803">
        <v>251</v>
      </c>
      <c r="O1803">
        <v>228</v>
      </c>
      <c r="P1803">
        <v>214</v>
      </c>
      <c r="Q1803">
        <v>217</v>
      </c>
      <c r="R1803">
        <v>213</v>
      </c>
      <c r="S1803">
        <v>212</v>
      </c>
      <c r="T1803">
        <v>213</v>
      </c>
      <c r="U1803">
        <v>198</v>
      </c>
    </row>
    <row r="1804" spans="1:21" x14ac:dyDescent="0.25">
      <c r="A1804">
        <v>8105</v>
      </c>
      <c r="B1804" t="s">
        <v>104</v>
      </c>
      <c r="C1804">
        <v>7</v>
      </c>
      <c r="D1804" t="s">
        <v>8</v>
      </c>
      <c r="E1804">
        <v>1300</v>
      </c>
      <c r="F1804">
        <v>55</v>
      </c>
      <c r="G1804" t="s">
        <v>35</v>
      </c>
      <c r="H1804">
        <v>0</v>
      </c>
      <c r="I1804">
        <v>0</v>
      </c>
      <c r="J1804">
        <v>0</v>
      </c>
      <c r="K1804" t="s">
        <v>49</v>
      </c>
      <c r="L1804" t="s">
        <v>49</v>
      </c>
      <c r="M1804">
        <v>0</v>
      </c>
      <c r="N1804" t="s">
        <v>49</v>
      </c>
      <c r="O1804" t="s">
        <v>49</v>
      </c>
      <c r="P1804" t="s">
        <v>49</v>
      </c>
      <c r="Q1804" t="s">
        <v>49</v>
      </c>
      <c r="R1804" t="s">
        <v>49</v>
      </c>
      <c r="S1804">
        <v>0</v>
      </c>
      <c r="T1804" t="s">
        <v>49</v>
      </c>
      <c r="U1804" t="s">
        <v>49</v>
      </c>
    </row>
    <row r="1805" spans="1:21" x14ac:dyDescent="0.25">
      <c r="A1805">
        <v>8105</v>
      </c>
      <c r="B1805" t="s">
        <v>104</v>
      </c>
      <c r="C1805">
        <v>7</v>
      </c>
      <c r="D1805" t="s">
        <v>8</v>
      </c>
      <c r="E1805">
        <v>1400</v>
      </c>
      <c r="F1805">
        <v>56</v>
      </c>
      <c r="G1805" t="s">
        <v>36</v>
      </c>
      <c r="H1805">
        <v>153</v>
      </c>
      <c r="I1805" t="s">
        <v>49</v>
      </c>
      <c r="J1805">
        <v>182</v>
      </c>
      <c r="K1805" t="s">
        <v>49</v>
      </c>
      <c r="L1805">
        <v>220</v>
      </c>
      <c r="M1805">
        <v>199</v>
      </c>
      <c r="N1805" t="s">
        <v>49</v>
      </c>
      <c r="O1805" t="s">
        <v>49</v>
      </c>
      <c r="P1805" t="s">
        <v>49</v>
      </c>
      <c r="Q1805" t="s">
        <v>49</v>
      </c>
      <c r="R1805" t="s">
        <v>49</v>
      </c>
      <c r="S1805" t="s">
        <v>49</v>
      </c>
      <c r="T1805" t="s">
        <v>49</v>
      </c>
      <c r="U1805" t="s">
        <v>49</v>
      </c>
    </row>
    <row r="1806" spans="1:21" x14ac:dyDescent="0.25">
      <c r="A1806">
        <v>8105</v>
      </c>
      <c r="B1806" t="s">
        <v>104</v>
      </c>
      <c r="C1806">
        <v>7</v>
      </c>
      <c r="D1806" t="s">
        <v>8</v>
      </c>
      <c r="E1806">
        <v>1500</v>
      </c>
      <c r="F1806">
        <v>61</v>
      </c>
      <c r="G1806" t="s">
        <v>37</v>
      </c>
      <c r="H1806">
        <v>25</v>
      </c>
      <c r="I1806">
        <v>20</v>
      </c>
      <c r="J1806">
        <v>25</v>
      </c>
      <c r="K1806">
        <v>27</v>
      </c>
      <c r="L1806">
        <v>31</v>
      </c>
      <c r="M1806">
        <v>34</v>
      </c>
      <c r="N1806">
        <v>34</v>
      </c>
      <c r="O1806" t="s">
        <v>49</v>
      </c>
      <c r="P1806" t="s">
        <v>49</v>
      </c>
      <c r="Q1806" t="s">
        <v>49</v>
      </c>
      <c r="R1806" t="s">
        <v>49</v>
      </c>
      <c r="S1806" t="s">
        <v>49</v>
      </c>
      <c r="T1806">
        <v>43</v>
      </c>
      <c r="U1806">
        <v>45</v>
      </c>
    </row>
    <row r="1807" spans="1:21" x14ac:dyDescent="0.25">
      <c r="A1807">
        <v>8105</v>
      </c>
      <c r="B1807" t="s">
        <v>104</v>
      </c>
      <c r="C1807">
        <v>7</v>
      </c>
      <c r="D1807" t="s">
        <v>8</v>
      </c>
      <c r="E1807">
        <v>1600</v>
      </c>
      <c r="F1807">
        <v>62</v>
      </c>
      <c r="G1807" t="s">
        <v>38</v>
      </c>
      <c r="H1807">
        <v>599</v>
      </c>
      <c r="I1807">
        <v>623</v>
      </c>
      <c r="J1807">
        <v>619</v>
      </c>
      <c r="K1807">
        <v>640</v>
      </c>
      <c r="L1807">
        <v>631</v>
      </c>
      <c r="M1807">
        <v>622</v>
      </c>
      <c r="N1807">
        <v>613</v>
      </c>
      <c r="O1807" t="s">
        <v>49</v>
      </c>
      <c r="P1807" t="s">
        <v>49</v>
      </c>
      <c r="Q1807" t="s">
        <v>49</v>
      </c>
      <c r="R1807" t="s">
        <v>49</v>
      </c>
      <c r="S1807" t="s">
        <v>49</v>
      </c>
      <c r="T1807">
        <v>530</v>
      </c>
      <c r="U1807">
        <v>508</v>
      </c>
    </row>
    <row r="1808" spans="1:21" x14ac:dyDescent="0.25">
      <c r="A1808">
        <v>8105</v>
      </c>
      <c r="B1808" t="s">
        <v>104</v>
      </c>
      <c r="C1808">
        <v>7</v>
      </c>
      <c r="D1808" t="s">
        <v>8</v>
      </c>
      <c r="E1808">
        <v>1700</v>
      </c>
      <c r="F1808">
        <v>71</v>
      </c>
      <c r="G1808" t="s">
        <v>39</v>
      </c>
      <c r="H1808">
        <v>94</v>
      </c>
      <c r="I1808">
        <v>89</v>
      </c>
      <c r="J1808">
        <v>104</v>
      </c>
      <c r="K1808">
        <v>110</v>
      </c>
      <c r="L1808">
        <v>140</v>
      </c>
      <c r="M1808">
        <v>143</v>
      </c>
      <c r="N1808">
        <v>143</v>
      </c>
      <c r="O1808">
        <v>127</v>
      </c>
      <c r="P1808">
        <v>107</v>
      </c>
      <c r="Q1808">
        <v>97</v>
      </c>
      <c r="R1808">
        <v>89</v>
      </c>
      <c r="S1808">
        <v>95</v>
      </c>
      <c r="T1808">
        <v>102</v>
      </c>
      <c r="U1808">
        <v>93</v>
      </c>
    </row>
    <row r="1809" spans="1:21" x14ac:dyDescent="0.25">
      <c r="A1809">
        <v>8105</v>
      </c>
      <c r="B1809" t="s">
        <v>104</v>
      </c>
      <c r="C1809">
        <v>7</v>
      </c>
      <c r="D1809" t="s">
        <v>8</v>
      </c>
      <c r="E1809">
        <v>1800</v>
      </c>
      <c r="F1809">
        <v>72</v>
      </c>
      <c r="G1809" t="s">
        <v>40</v>
      </c>
      <c r="H1809">
        <v>436</v>
      </c>
      <c r="I1809">
        <v>453</v>
      </c>
      <c r="J1809">
        <v>484</v>
      </c>
      <c r="K1809">
        <v>437</v>
      </c>
      <c r="L1809">
        <v>427</v>
      </c>
      <c r="M1809">
        <v>439</v>
      </c>
      <c r="N1809">
        <v>432</v>
      </c>
      <c r="O1809">
        <v>417</v>
      </c>
      <c r="P1809">
        <v>423</v>
      </c>
      <c r="Q1809">
        <v>410</v>
      </c>
      <c r="R1809">
        <v>376</v>
      </c>
      <c r="S1809">
        <v>388</v>
      </c>
      <c r="T1809">
        <v>415</v>
      </c>
      <c r="U1809">
        <v>435</v>
      </c>
    </row>
    <row r="1810" spans="1:21" x14ac:dyDescent="0.25">
      <c r="A1810">
        <v>8105</v>
      </c>
      <c r="B1810" t="s">
        <v>104</v>
      </c>
      <c r="C1810">
        <v>7</v>
      </c>
      <c r="D1810" t="s">
        <v>8</v>
      </c>
      <c r="E1810">
        <v>1900</v>
      </c>
      <c r="F1810">
        <v>81</v>
      </c>
      <c r="G1810" t="s">
        <v>41</v>
      </c>
      <c r="H1810">
        <v>323</v>
      </c>
      <c r="I1810">
        <v>336</v>
      </c>
      <c r="J1810">
        <v>359</v>
      </c>
      <c r="K1810">
        <v>363</v>
      </c>
      <c r="L1810">
        <v>359</v>
      </c>
      <c r="M1810">
        <v>367</v>
      </c>
      <c r="N1810">
        <v>377</v>
      </c>
      <c r="O1810">
        <v>350</v>
      </c>
      <c r="P1810">
        <v>331</v>
      </c>
      <c r="Q1810">
        <v>351</v>
      </c>
      <c r="R1810">
        <v>365</v>
      </c>
      <c r="S1810">
        <v>340</v>
      </c>
      <c r="T1810">
        <v>350</v>
      </c>
      <c r="U1810">
        <v>351</v>
      </c>
    </row>
    <row r="1811" spans="1:21" x14ac:dyDescent="0.25">
      <c r="A1811">
        <v>8105</v>
      </c>
      <c r="B1811" t="s">
        <v>104</v>
      </c>
      <c r="C1811">
        <v>7</v>
      </c>
      <c r="D1811" t="s">
        <v>8</v>
      </c>
      <c r="E1811">
        <v>2000</v>
      </c>
      <c r="F1811" t="s">
        <v>9</v>
      </c>
      <c r="G1811" t="s">
        <v>42</v>
      </c>
      <c r="H1811">
        <v>1008</v>
      </c>
      <c r="I1811">
        <v>1033</v>
      </c>
      <c r="J1811">
        <v>1022</v>
      </c>
      <c r="K1811">
        <v>997</v>
      </c>
      <c r="L1811">
        <v>979</v>
      </c>
      <c r="M1811">
        <v>976</v>
      </c>
      <c r="N1811">
        <v>986</v>
      </c>
      <c r="O1811">
        <v>992</v>
      </c>
      <c r="P1811">
        <v>1005</v>
      </c>
      <c r="Q1811">
        <v>1000</v>
      </c>
      <c r="R1811">
        <v>960</v>
      </c>
      <c r="S1811">
        <v>958</v>
      </c>
      <c r="T1811">
        <v>953</v>
      </c>
      <c r="U1811">
        <v>959</v>
      </c>
    </row>
    <row r="1812" spans="1:21" x14ac:dyDescent="0.25">
      <c r="A1812">
        <v>8105</v>
      </c>
      <c r="B1812" t="s">
        <v>104</v>
      </c>
      <c r="C1812">
        <v>7</v>
      </c>
      <c r="D1812" t="s">
        <v>8</v>
      </c>
      <c r="E1812">
        <v>2001</v>
      </c>
      <c r="F1812" t="s">
        <v>9</v>
      </c>
      <c r="G1812" t="s">
        <v>43</v>
      </c>
      <c r="H1812">
        <v>120</v>
      </c>
      <c r="I1812">
        <v>127</v>
      </c>
      <c r="J1812">
        <v>125</v>
      </c>
      <c r="K1812">
        <v>125</v>
      </c>
      <c r="L1812">
        <v>121</v>
      </c>
      <c r="M1812">
        <v>124</v>
      </c>
      <c r="N1812">
        <v>118</v>
      </c>
      <c r="O1812">
        <v>117</v>
      </c>
      <c r="P1812">
        <v>119</v>
      </c>
      <c r="Q1812">
        <v>127</v>
      </c>
      <c r="R1812">
        <v>113</v>
      </c>
      <c r="S1812">
        <v>111</v>
      </c>
      <c r="T1812">
        <v>106</v>
      </c>
      <c r="U1812">
        <v>105</v>
      </c>
    </row>
    <row r="1813" spans="1:21" x14ac:dyDescent="0.25">
      <c r="A1813">
        <v>8105</v>
      </c>
      <c r="B1813" t="s">
        <v>104</v>
      </c>
      <c r="C1813">
        <v>7</v>
      </c>
      <c r="D1813" t="s">
        <v>8</v>
      </c>
      <c r="E1813">
        <v>2002</v>
      </c>
      <c r="F1813" t="s">
        <v>9</v>
      </c>
      <c r="G1813" t="s">
        <v>44</v>
      </c>
      <c r="H1813">
        <v>34</v>
      </c>
      <c r="I1813">
        <v>34</v>
      </c>
      <c r="J1813">
        <v>34</v>
      </c>
      <c r="K1813">
        <v>33</v>
      </c>
      <c r="L1813">
        <v>29</v>
      </c>
      <c r="M1813">
        <v>29</v>
      </c>
      <c r="N1813">
        <v>30</v>
      </c>
      <c r="O1813">
        <v>30</v>
      </c>
      <c r="P1813">
        <v>31</v>
      </c>
      <c r="Q1813">
        <v>33</v>
      </c>
      <c r="R1813">
        <v>32</v>
      </c>
      <c r="S1813">
        <v>31</v>
      </c>
      <c r="T1813">
        <v>31</v>
      </c>
      <c r="U1813">
        <v>30</v>
      </c>
    </row>
    <row r="1814" spans="1:21" x14ac:dyDescent="0.25">
      <c r="A1814">
        <v>8105</v>
      </c>
      <c r="B1814" t="s">
        <v>104</v>
      </c>
      <c r="C1814">
        <v>7</v>
      </c>
      <c r="D1814" t="s">
        <v>8</v>
      </c>
      <c r="E1814">
        <v>2010</v>
      </c>
      <c r="F1814" t="s">
        <v>9</v>
      </c>
      <c r="G1814" t="s">
        <v>45</v>
      </c>
      <c r="H1814">
        <v>854</v>
      </c>
      <c r="I1814">
        <v>872</v>
      </c>
      <c r="J1814">
        <v>863</v>
      </c>
      <c r="K1814">
        <v>839</v>
      </c>
      <c r="L1814">
        <v>829</v>
      </c>
      <c r="M1814">
        <v>823</v>
      </c>
      <c r="N1814">
        <v>838</v>
      </c>
      <c r="O1814">
        <v>845</v>
      </c>
      <c r="P1814">
        <v>855</v>
      </c>
      <c r="Q1814">
        <v>840</v>
      </c>
      <c r="R1814">
        <v>815</v>
      </c>
      <c r="S1814">
        <v>816</v>
      </c>
      <c r="T1814">
        <v>816</v>
      </c>
      <c r="U1814">
        <v>824</v>
      </c>
    </row>
    <row r="1815" spans="1:21" x14ac:dyDescent="0.25">
      <c r="A1815">
        <v>8105</v>
      </c>
      <c r="B1815" t="s">
        <v>104</v>
      </c>
      <c r="C1815">
        <v>7</v>
      </c>
      <c r="D1815" t="s">
        <v>8</v>
      </c>
      <c r="E1815">
        <v>2011</v>
      </c>
      <c r="F1815" t="s">
        <v>9</v>
      </c>
      <c r="G1815" t="s">
        <v>46</v>
      </c>
      <c r="H1815">
        <v>151</v>
      </c>
      <c r="I1815">
        <v>160</v>
      </c>
      <c r="J1815">
        <v>160</v>
      </c>
      <c r="K1815">
        <v>152</v>
      </c>
      <c r="L1815">
        <v>148</v>
      </c>
      <c r="M1815">
        <v>149</v>
      </c>
      <c r="N1815">
        <v>160</v>
      </c>
      <c r="O1815">
        <v>168</v>
      </c>
      <c r="P1815">
        <v>172</v>
      </c>
      <c r="Q1815">
        <v>178</v>
      </c>
      <c r="R1815">
        <v>181</v>
      </c>
      <c r="S1815">
        <v>194</v>
      </c>
      <c r="T1815">
        <v>202</v>
      </c>
      <c r="U1815">
        <v>200</v>
      </c>
    </row>
    <row r="1816" spans="1:21" x14ac:dyDescent="0.25">
      <c r="A1816">
        <v>8105</v>
      </c>
      <c r="B1816" t="s">
        <v>104</v>
      </c>
      <c r="C1816">
        <v>7</v>
      </c>
      <c r="D1816" t="s">
        <v>8</v>
      </c>
      <c r="E1816">
        <v>2012</v>
      </c>
      <c r="F1816" t="s">
        <v>9</v>
      </c>
      <c r="G1816" t="s">
        <v>47</v>
      </c>
      <c r="H1816">
        <v>703</v>
      </c>
      <c r="I1816">
        <v>712</v>
      </c>
      <c r="J1816">
        <v>703</v>
      </c>
      <c r="K1816">
        <v>687</v>
      </c>
      <c r="L1816">
        <v>681</v>
      </c>
      <c r="M1816">
        <v>674</v>
      </c>
      <c r="N1816">
        <v>678</v>
      </c>
      <c r="O1816">
        <v>677</v>
      </c>
      <c r="P1816">
        <v>683</v>
      </c>
      <c r="Q1816">
        <v>662</v>
      </c>
      <c r="R1816">
        <v>634</v>
      </c>
      <c r="S1816">
        <v>622</v>
      </c>
      <c r="T1816">
        <v>614</v>
      </c>
      <c r="U1816">
        <v>624</v>
      </c>
    </row>
    <row r="1817" spans="1:21" x14ac:dyDescent="0.25">
      <c r="A1817">
        <v>8107</v>
      </c>
      <c r="B1817" t="s">
        <v>105</v>
      </c>
      <c r="C1817">
        <v>7</v>
      </c>
      <c r="D1817" t="s">
        <v>8</v>
      </c>
      <c r="E1817">
        <v>10</v>
      </c>
      <c r="F1817" t="s">
        <v>9</v>
      </c>
      <c r="G1817" t="s">
        <v>10</v>
      </c>
      <c r="H1817">
        <v>19529</v>
      </c>
      <c r="I1817">
        <v>19687</v>
      </c>
      <c r="J1817">
        <v>19598</v>
      </c>
      <c r="K1817">
        <v>20114</v>
      </c>
      <c r="L1817">
        <v>21057</v>
      </c>
      <c r="M1817">
        <v>21590</v>
      </c>
      <c r="N1817">
        <v>22793</v>
      </c>
      <c r="O1817">
        <v>23168</v>
      </c>
      <c r="P1817">
        <v>21687</v>
      </c>
      <c r="Q1817">
        <v>20684</v>
      </c>
      <c r="R1817">
        <v>20793</v>
      </c>
      <c r="S1817">
        <v>21006</v>
      </c>
      <c r="T1817">
        <v>21829</v>
      </c>
      <c r="U1817">
        <v>21963</v>
      </c>
    </row>
    <row r="1818" spans="1:21" x14ac:dyDescent="0.25">
      <c r="A1818">
        <v>8107</v>
      </c>
      <c r="B1818" t="s">
        <v>105</v>
      </c>
      <c r="C1818">
        <v>7</v>
      </c>
      <c r="D1818" t="s">
        <v>8</v>
      </c>
      <c r="E1818">
        <v>20</v>
      </c>
      <c r="F1818" t="s">
        <v>9</v>
      </c>
      <c r="G1818" t="s">
        <v>11</v>
      </c>
      <c r="H1818">
        <v>14382</v>
      </c>
      <c r="I1818">
        <v>14543</v>
      </c>
      <c r="J1818">
        <v>14340</v>
      </c>
      <c r="K1818">
        <v>14562</v>
      </c>
      <c r="L1818">
        <v>15206</v>
      </c>
      <c r="M1818">
        <v>15592</v>
      </c>
      <c r="N1818">
        <v>16315</v>
      </c>
      <c r="O1818">
        <v>16264</v>
      </c>
      <c r="P1818">
        <v>14827</v>
      </c>
      <c r="Q1818">
        <v>13790</v>
      </c>
      <c r="R1818">
        <v>13827</v>
      </c>
      <c r="S1818">
        <v>14130</v>
      </c>
      <c r="T1818">
        <v>14821</v>
      </c>
      <c r="U1818">
        <v>14879</v>
      </c>
    </row>
    <row r="1819" spans="1:21" x14ac:dyDescent="0.25">
      <c r="A1819">
        <v>8107</v>
      </c>
      <c r="B1819" t="s">
        <v>105</v>
      </c>
      <c r="C1819">
        <v>7</v>
      </c>
      <c r="D1819" t="s">
        <v>8</v>
      </c>
      <c r="E1819">
        <v>40</v>
      </c>
      <c r="F1819" t="s">
        <v>9</v>
      </c>
      <c r="G1819" t="s">
        <v>12</v>
      </c>
      <c r="H1819">
        <v>5147</v>
      </c>
      <c r="I1819">
        <v>5144</v>
      </c>
      <c r="J1819">
        <v>5258</v>
      </c>
      <c r="K1819">
        <v>5552</v>
      </c>
      <c r="L1819">
        <v>5851</v>
      </c>
      <c r="M1819">
        <v>5998</v>
      </c>
      <c r="N1819">
        <v>6478</v>
      </c>
      <c r="O1819">
        <v>6904</v>
      </c>
      <c r="P1819">
        <v>6860</v>
      </c>
      <c r="Q1819">
        <v>6894</v>
      </c>
      <c r="R1819">
        <v>6966</v>
      </c>
      <c r="S1819">
        <v>6876</v>
      </c>
      <c r="T1819">
        <v>7008</v>
      </c>
      <c r="U1819">
        <v>7084</v>
      </c>
    </row>
    <row r="1820" spans="1:21" x14ac:dyDescent="0.25">
      <c r="A1820">
        <v>8107</v>
      </c>
      <c r="B1820" t="s">
        <v>105</v>
      </c>
      <c r="C1820">
        <v>7</v>
      </c>
      <c r="D1820" t="s">
        <v>8</v>
      </c>
      <c r="E1820">
        <v>50</v>
      </c>
      <c r="F1820" t="s">
        <v>9</v>
      </c>
      <c r="G1820" t="s">
        <v>13</v>
      </c>
      <c r="H1820">
        <v>581</v>
      </c>
      <c r="I1820">
        <v>612</v>
      </c>
      <c r="J1820">
        <v>562</v>
      </c>
      <c r="K1820">
        <v>519</v>
      </c>
      <c r="L1820">
        <v>490</v>
      </c>
      <c r="M1820">
        <v>464</v>
      </c>
      <c r="N1820">
        <v>533</v>
      </c>
      <c r="O1820">
        <v>565</v>
      </c>
      <c r="P1820">
        <v>592</v>
      </c>
      <c r="Q1820">
        <v>634</v>
      </c>
      <c r="R1820">
        <v>678</v>
      </c>
      <c r="S1820">
        <v>702</v>
      </c>
      <c r="T1820">
        <v>703</v>
      </c>
      <c r="U1820">
        <v>691</v>
      </c>
    </row>
    <row r="1821" spans="1:21" x14ac:dyDescent="0.25">
      <c r="A1821">
        <v>8107</v>
      </c>
      <c r="B1821" t="s">
        <v>105</v>
      </c>
      <c r="C1821">
        <v>7</v>
      </c>
      <c r="D1821" t="s">
        <v>8</v>
      </c>
      <c r="E1821">
        <v>60</v>
      </c>
      <c r="F1821" t="s">
        <v>9</v>
      </c>
      <c r="G1821" t="s">
        <v>14</v>
      </c>
      <c r="H1821">
        <v>4566</v>
      </c>
      <c r="I1821">
        <v>4532</v>
      </c>
      <c r="J1821">
        <v>4696</v>
      </c>
      <c r="K1821">
        <v>5033</v>
      </c>
      <c r="L1821">
        <v>5361</v>
      </c>
      <c r="M1821">
        <v>5534</v>
      </c>
      <c r="N1821">
        <v>5945</v>
      </c>
      <c r="O1821">
        <v>6339</v>
      </c>
      <c r="P1821">
        <v>6268</v>
      </c>
      <c r="Q1821">
        <v>6260</v>
      </c>
      <c r="R1821">
        <v>6288</v>
      </c>
      <c r="S1821">
        <v>6174</v>
      </c>
      <c r="T1821">
        <v>6305</v>
      </c>
      <c r="U1821">
        <v>6393</v>
      </c>
    </row>
    <row r="1822" spans="1:21" x14ac:dyDescent="0.25">
      <c r="A1822">
        <v>8107</v>
      </c>
      <c r="B1822" t="s">
        <v>105</v>
      </c>
      <c r="C1822">
        <v>7</v>
      </c>
      <c r="D1822" t="s">
        <v>8</v>
      </c>
      <c r="E1822">
        <v>70</v>
      </c>
      <c r="F1822" t="s">
        <v>15</v>
      </c>
      <c r="G1822" t="s">
        <v>16</v>
      </c>
      <c r="H1822">
        <v>743</v>
      </c>
      <c r="I1822">
        <v>757</v>
      </c>
      <c r="J1822">
        <v>732</v>
      </c>
      <c r="K1822">
        <v>673</v>
      </c>
      <c r="L1822">
        <v>642</v>
      </c>
      <c r="M1822">
        <v>612</v>
      </c>
      <c r="N1822">
        <v>657</v>
      </c>
      <c r="O1822">
        <v>699</v>
      </c>
      <c r="P1822">
        <v>725</v>
      </c>
      <c r="Q1822">
        <v>777</v>
      </c>
      <c r="R1822">
        <v>817</v>
      </c>
      <c r="S1822">
        <v>843</v>
      </c>
      <c r="T1822">
        <v>854</v>
      </c>
      <c r="U1822">
        <v>832</v>
      </c>
    </row>
    <row r="1823" spans="1:21" x14ac:dyDescent="0.25">
      <c r="A1823">
        <v>8107</v>
      </c>
      <c r="B1823" t="s">
        <v>105</v>
      </c>
      <c r="C1823">
        <v>7</v>
      </c>
      <c r="D1823" t="s">
        <v>8</v>
      </c>
      <c r="E1823">
        <v>80</v>
      </c>
      <c r="F1823" t="s">
        <v>9</v>
      </c>
      <c r="G1823" t="s">
        <v>17</v>
      </c>
      <c r="H1823">
        <v>18786</v>
      </c>
      <c r="I1823">
        <v>18930</v>
      </c>
      <c r="J1823">
        <v>18866</v>
      </c>
      <c r="K1823">
        <v>19441</v>
      </c>
      <c r="L1823">
        <v>20415</v>
      </c>
      <c r="M1823">
        <v>20978</v>
      </c>
      <c r="N1823">
        <v>22136</v>
      </c>
      <c r="O1823">
        <v>22469</v>
      </c>
      <c r="P1823">
        <v>20962</v>
      </c>
      <c r="Q1823">
        <v>19907</v>
      </c>
      <c r="R1823">
        <v>19976</v>
      </c>
      <c r="S1823">
        <v>20163</v>
      </c>
      <c r="T1823">
        <v>20975</v>
      </c>
      <c r="U1823">
        <v>21131</v>
      </c>
    </row>
    <row r="1824" spans="1:21" x14ac:dyDescent="0.25">
      <c r="A1824">
        <v>8107</v>
      </c>
      <c r="B1824" t="s">
        <v>105</v>
      </c>
      <c r="C1824">
        <v>7</v>
      </c>
      <c r="D1824" t="s">
        <v>8</v>
      </c>
      <c r="E1824">
        <v>90</v>
      </c>
      <c r="F1824" t="s">
        <v>9</v>
      </c>
      <c r="G1824" t="s">
        <v>18</v>
      </c>
      <c r="H1824">
        <v>17048</v>
      </c>
      <c r="I1824">
        <v>17140</v>
      </c>
      <c r="J1824">
        <v>17076</v>
      </c>
      <c r="K1824">
        <v>17663</v>
      </c>
      <c r="L1824">
        <v>18637</v>
      </c>
      <c r="M1824">
        <v>19155</v>
      </c>
      <c r="N1824">
        <v>20365</v>
      </c>
      <c r="O1824">
        <v>20541</v>
      </c>
      <c r="P1824">
        <v>18994</v>
      </c>
      <c r="Q1824">
        <v>17922</v>
      </c>
      <c r="R1824">
        <v>18032</v>
      </c>
      <c r="S1824">
        <v>18210</v>
      </c>
      <c r="T1824">
        <v>19049</v>
      </c>
      <c r="U1824">
        <v>19160</v>
      </c>
    </row>
    <row r="1825" spans="1:21" x14ac:dyDescent="0.25">
      <c r="A1825">
        <v>8107</v>
      </c>
      <c r="B1825" t="s">
        <v>105</v>
      </c>
      <c r="C1825">
        <v>7</v>
      </c>
      <c r="D1825" t="s">
        <v>8</v>
      </c>
      <c r="E1825">
        <v>100</v>
      </c>
      <c r="F1825" t="s">
        <v>19</v>
      </c>
      <c r="G1825" t="s">
        <v>20</v>
      </c>
      <c r="H1825">
        <v>114</v>
      </c>
      <c r="I1825" t="s">
        <v>49</v>
      </c>
      <c r="J1825">
        <v>124</v>
      </c>
      <c r="K1825">
        <v>136</v>
      </c>
      <c r="L1825">
        <v>145</v>
      </c>
      <c r="M1825" t="s">
        <v>49</v>
      </c>
      <c r="N1825" t="s">
        <v>49</v>
      </c>
      <c r="O1825" t="s">
        <v>49</v>
      </c>
      <c r="P1825">
        <v>182</v>
      </c>
      <c r="Q1825">
        <v>223</v>
      </c>
      <c r="R1825">
        <v>159</v>
      </c>
      <c r="S1825">
        <v>161</v>
      </c>
      <c r="T1825">
        <v>154</v>
      </c>
      <c r="U1825" t="s">
        <v>49</v>
      </c>
    </row>
    <row r="1826" spans="1:21" x14ac:dyDescent="0.25">
      <c r="A1826">
        <v>8107</v>
      </c>
      <c r="B1826" t="s">
        <v>105</v>
      </c>
      <c r="C1826">
        <v>7</v>
      </c>
      <c r="D1826" t="s">
        <v>8</v>
      </c>
      <c r="E1826">
        <v>200</v>
      </c>
      <c r="F1826">
        <v>21</v>
      </c>
      <c r="G1826" t="s">
        <v>21</v>
      </c>
      <c r="H1826">
        <v>569</v>
      </c>
      <c r="I1826">
        <v>584</v>
      </c>
      <c r="J1826">
        <v>618</v>
      </c>
      <c r="K1826">
        <v>655</v>
      </c>
      <c r="L1826">
        <v>672</v>
      </c>
      <c r="M1826" t="s">
        <v>49</v>
      </c>
      <c r="N1826" t="s">
        <v>49</v>
      </c>
      <c r="O1826" t="s">
        <v>49</v>
      </c>
      <c r="P1826">
        <v>732</v>
      </c>
      <c r="Q1826">
        <v>674</v>
      </c>
      <c r="R1826">
        <v>634</v>
      </c>
      <c r="S1826">
        <v>742</v>
      </c>
      <c r="T1826">
        <v>733</v>
      </c>
      <c r="U1826">
        <v>661</v>
      </c>
    </row>
    <row r="1827" spans="1:21" x14ac:dyDescent="0.25">
      <c r="A1827">
        <v>8107</v>
      </c>
      <c r="B1827" t="s">
        <v>105</v>
      </c>
      <c r="C1827">
        <v>7</v>
      </c>
      <c r="D1827" t="s">
        <v>8</v>
      </c>
      <c r="E1827">
        <v>300</v>
      </c>
      <c r="F1827">
        <v>22</v>
      </c>
      <c r="G1827" t="s">
        <v>22</v>
      </c>
      <c r="H1827" t="s">
        <v>49</v>
      </c>
      <c r="I1827" t="s">
        <v>49</v>
      </c>
      <c r="J1827" t="s">
        <v>49</v>
      </c>
      <c r="K1827" t="s">
        <v>49</v>
      </c>
      <c r="L1827" t="s">
        <v>49</v>
      </c>
      <c r="M1827" t="s">
        <v>49</v>
      </c>
      <c r="N1827" t="s">
        <v>49</v>
      </c>
      <c r="O1827" t="s">
        <v>49</v>
      </c>
      <c r="P1827" t="s">
        <v>49</v>
      </c>
      <c r="Q1827" t="s">
        <v>49</v>
      </c>
      <c r="R1827" t="s">
        <v>49</v>
      </c>
      <c r="S1827">
        <v>144</v>
      </c>
      <c r="T1827">
        <v>137</v>
      </c>
      <c r="U1827">
        <v>144</v>
      </c>
    </row>
    <row r="1828" spans="1:21" x14ac:dyDescent="0.25">
      <c r="A1828">
        <v>8107</v>
      </c>
      <c r="B1828" t="s">
        <v>105</v>
      </c>
      <c r="C1828">
        <v>7</v>
      </c>
      <c r="D1828" t="s">
        <v>8</v>
      </c>
      <c r="E1828">
        <v>400</v>
      </c>
      <c r="F1828">
        <v>23</v>
      </c>
      <c r="G1828" t="s">
        <v>23</v>
      </c>
      <c r="H1828">
        <v>3324</v>
      </c>
      <c r="I1828">
        <v>3251</v>
      </c>
      <c r="J1828">
        <v>2930</v>
      </c>
      <c r="K1828">
        <v>3018</v>
      </c>
      <c r="L1828">
        <v>3448</v>
      </c>
      <c r="M1828">
        <v>3591</v>
      </c>
      <c r="N1828">
        <v>4026</v>
      </c>
      <c r="O1828">
        <v>3700</v>
      </c>
      <c r="P1828">
        <v>2822</v>
      </c>
      <c r="Q1828">
        <v>1998</v>
      </c>
      <c r="R1828">
        <v>1803</v>
      </c>
      <c r="S1828">
        <v>1853</v>
      </c>
      <c r="T1828">
        <v>2352</v>
      </c>
      <c r="U1828">
        <v>2160</v>
      </c>
    </row>
    <row r="1829" spans="1:21" x14ac:dyDescent="0.25">
      <c r="A1829">
        <v>8107</v>
      </c>
      <c r="B1829" t="s">
        <v>105</v>
      </c>
      <c r="C1829">
        <v>7</v>
      </c>
      <c r="D1829" t="s">
        <v>8</v>
      </c>
      <c r="E1829">
        <v>500</v>
      </c>
      <c r="F1829" t="s">
        <v>24</v>
      </c>
      <c r="G1829" t="s">
        <v>25</v>
      </c>
      <c r="H1829">
        <v>195</v>
      </c>
      <c r="I1829">
        <v>142</v>
      </c>
      <c r="J1829">
        <v>149</v>
      </c>
      <c r="K1829">
        <v>167</v>
      </c>
      <c r="L1829">
        <v>167</v>
      </c>
      <c r="M1829">
        <v>176</v>
      </c>
      <c r="N1829">
        <v>202</v>
      </c>
      <c r="O1829">
        <v>217</v>
      </c>
      <c r="P1829">
        <v>211</v>
      </c>
      <c r="Q1829">
        <v>191</v>
      </c>
      <c r="R1829">
        <v>202</v>
      </c>
      <c r="S1829">
        <v>202</v>
      </c>
      <c r="T1829">
        <v>221</v>
      </c>
      <c r="U1829" t="s">
        <v>49</v>
      </c>
    </row>
    <row r="1830" spans="1:21" x14ac:dyDescent="0.25">
      <c r="A1830">
        <v>8107</v>
      </c>
      <c r="B1830" t="s">
        <v>105</v>
      </c>
      <c r="C1830">
        <v>7</v>
      </c>
      <c r="D1830" t="s">
        <v>8</v>
      </c>
      <c r="E1830">
        <v>600</v>
      </c>
      <c r="F1830">
        <v>42</v>
      </c>
      <c r="G1830" t="s">
        <v>26</v>
      </c>
      <c r="H1830" t="s">
        <v>49</v>
      </c>
      <c r="I1830" t="s">
        <v>49</v>
      </c>
      <c r="J1830" t="s">
        <v>49</v>
      </c>
      <c r="K1830" t="s">
        <v>49</v>
      </c>
      <c r="L1830" t="s">
        <v>49</v>
      </c>
      <c r="M1830" t="s">
        <v>49</v>
      </c>
      <c r="N1830" t="s">
        <v>49</v>
      </c>
      <c r="O1830" t="s">
        <v>49</v>
      </c>
      <c r="P1830" t="s">
        <v>49</v>
      </c>
      <c r="Q1830" t="s">
        <v>49</v>
      </c>
      <c r="R1830" t="s">
        <v>49</v>
      </c>
      <c r="S1830">
        <v>372</v>
      </c>
      <c r="T1830">
        <v>385</v>
      </c>
      <c r="U1830">
        <v>380</v>
      </c>
    </row>
    <row r="1831" spans="1:21" x14ac:dyDescent="0.25">
      <c r="A1831">
        <v>8107</v>
      </c>
      <c r="B1831" t="s">
        <v>105</v>
      </c>
      <c r="C1831">
        <v>7</v>
      </c>
      <c r="D1831" t="s">
        <v>8</v>
      </c>
      <c r="E1831">
        <v>700</v>
      </c>
      <c r="F1831" t="s">
        <v>27</v>
      </c>
      <c r="G1831" t="s">
        <v>28</v>
      </c>
      <c r="H1831">
        <v>1929</v>
      </c>
      <c r="I1831">
        <v>1946</v>
      </c>
      <c r="J1831">
        <v>1939</v>
      </c>
      <c r="K1831">
        <v>1934</v>
      </c>
      <c r="L1831">
        <v>2003</v>
      </c>
      <c r="M1831">
        <v>2021</v>
      </c>
      <c r="N1831">
        <v>2058</v>
      </c>
      <c r="O1831">
        <v>2051</v>
      </c>
      <c r="P1831">
        <v>1854</v>
      </c>
      <c r="Q1831">
        <v>1804</v>
      </c>
      <c r="R1831">
        <v>1862</v>
      </c>
      <c r="S1831">
        <v>1849</v>
      </c>
      <c r="T1831">
        <v>1852</v>
      </c>
      <c r="U1831">
        <v>1867</v>
      </c>
    </row>
    <row r="1832" spans="1:21" x14ac:dyDescent="0.25">
      <c r="A1832">
        <v>8107</v>
      </c>
      <c r="B1832" t="s">
        <v>105</v>
      </c>
      <c r="C1832">
        <v>7</v>
      </c>
      <c r="D1832" t="s">
        <v>8</v>
      </c>
      <c r="E1832">
        <v>800</v>
      </c>
      <c r="F1832" t="s">
        <v>29</v>
      </c>
      <c r="G1832" t="s">
        <v>30</v>
      </c>
      <c r="H1832">
        <v>442</v>
      </c>
      <c r="I1832">
        <v>424</v>
      </c>
      <c r="J1832">
        <v>407</v>
      </c>
      <c r="K1832">
        <v>429</v>
      </c>
      <c r="L1832">
        <v>454</v>
      </c>
      <c r="M1832">
        <v>441</v>
      </c>
      <c r="N1832">
        <v>475</v>
      </c>
      <c r="O1832">
        <v>496</v>
      </c>
      <c r="P1832">
        <v>464</v>
      </c>
      <c r="Q1832">
        <v>434</v>
      </c>
      <c r="R1832">
        <v>433</v>
      </c>
      <c r="S1832">
        <v>447</v>
      </c>
      <c r="T1832">
        <v>472</v>
      </c>
      <c r="U1832">
        <v>486</v>
      </c>
    </row>
    <row r="1833" spans="1:21" x14ac:dyDescent="0.25">
      <c r="A1833">
        <v>8107</v>
      </c>
      <c r="B1833" t="s">
        <v>105</v>
      </c>
      <c r="C1833">
        <v>7</v>
      </c>
      <c r="D1833" t="s">
        <v>8</v>
      </c>
      <c r="E1833">
        <v>900</v>
      </c>
      <c r="F1833">
        <v>51</v>
      </c>
      <c r="G1833" t="s">
        <v>31</v>
      </c>
      <c r="H1833">
        <v>269</v>
      </c>
      <c r="I1833">
        <v>242</v>
      </c>
      <c r="J1833">
        <v>228</v>
      </c>
      <c r="K1833">
        <v>227</v>
      </c>
      <c r="L1833" t="s">
        <v>49</v>
      </c>
      <c r="M1833">
        <v>234</v>
      </c>
      <c r="N1833">
        <v>263</v>
      </c>
      <c r="O1833">
        <v>241</v>
      </c>
      <c r="P1833" t="s">
        <v>49</v>
      </c>
      <c r="Q1833">
        <v>220</v>
      </c>
      <c r="R1833">
        <v>209</v>
      </c>
      <c r="S1833">
        <v>208</v>
      </c>
      <c r="T1833">
        <v>206</v>
      </c>
      <c r="U1833">
        <v>207</v>
      </c>
    </row>
    <row r="1834" spans="1:21" x14ac:dyDescent="0.25">
      <c r="A1834">
        <v>8107</v>
      </c>
      <c r="B1834" t="s">
        <v>105</v>
      </c>
      <c r="C1834">
        <v>7</v>
      </c>
      <c r="D1834" t="s">
        <v>8</v>
      </c>
      <c r="E1834">
        <v>1000</v>
      </c>
      <c r="F1834" t="s">
        <v>10</v>
      </c>
      <c r="G1834" t="s">
        <v>32</v>
      </c>
      <c r="H1834">
        <v>465</v>
      </c>
      <c r="I1834">
        <v>457</v>
      </c>
      <c r="J1834">
        <v>488</v>
      </c>
      <c r="K1834">
        <v>498</v>
      </c>
      <c r="L1834">
        <v>561</v>
      </c>
      <c r="M1834">
        <v>584</v>
      </c>
      <c r="N1834">
        <v>692</v>
      </c>
      <c r="O1834">
        <v>815</v>
      </c>
      <c r="P1834">
        <v>863</v>
      </c>
      <c r="Q1834">
        <v>795</v>
      </c>
      <c r="R1834">
        <v>847</v>
      </c>
      <c r="S1834">
        <v>799</v>
      </c>
      <c r="T1834">
        <v>852</v>
      </c>
      <c r="U1834">
        <v>846</v>
      </c>
    </row>
    <row r="1835" spans="1:21" x14ac:dyDescent="0.25">
      <c r="A1835">
        <v>8107</v>
      </c>
      <c r="B1835" t="s">
        <v>105</v>
      </c>
      <c r="C1835">
        <v>7</v>
      </c>
      <c r="D1835" t="s">
        <v>8</v>
      </c>
      <c r="E1835">
        <v>1100</v>
      </c>
      <c r="F1835">
        <v>53</v>
      </c>
      <c r="G1835" t="s">
        <v>33</v>
      </c>
      <c r="H1835">
        <v>1580</v>
      </c>
      <c r="I1835">
        <v>1604</v>
      </c>
      <c r="J1835">
        <v>1676</v>
      </c>
      <c r="K1835">
        <v>1802</v>
      </c>
      <c r="L1835">
        <v>1977</v>
      </c>
      <c r="M1835">
        <v>2073</v>
      </c>
      <c r="N1835">
        <v>2161</v>
      </c>
      <c r="O1835">
        <v>2396</v>
      </c>
      <c r="P1835">
        <v>2244</v>
      </c>
      <c r="Q1835">
        <v>2196</v>
      </c>
      <c r="R1835">
        <v>2287</v>
      </c>
      <c r="S1835">
        <v>2120</v>
      </c>
      <c r="T1835">
        <v>2090</v>
      </c>
      <c r="U1835">
        <v>2100</v>
      </c>
    </row>
    <row r="1836" spans="1:21" x14ac:dyDescent="0.25">
      <c r="A1836">
        <v>8107</v>
      </c>
      <c r="B1836" t="s">
        <v>105</v>
      </c>
      <c r="C1836">
        <v>7</v>
      </c>
      <c r="D1836" t="s">
        <v>8</v>
      </c>
      <c r="E1836">
        <v>1200</v>
      </c>
      <c r="F1836">
        <v>54</v>
      </c>
      <c r="G1836" t="s">
        <v>34</v>
      </c>
      <c r="H1836">
        <v>992</v>
      </c>
      <c r="I1836">
        <v>1016</v>
      </c>
      <c r="J1836">
        <v>1082</v>
      </c>
      <c r="K1836">
        <v>1122</v>
      </c>
      <c r="L1836">
        <v>1125</v>
      </c>
      <c r="M1836">
        <v>1191</v>
      </c>
      <c r="N1836">
        <v>1329</v>
      </c>
      <c r="O1836">
        <v>1392</v>
      </c>
      <c r="P1836">
        <v>1336</v>
      </c>
      <c r="Q1836">
        <v>1345</v>
      </c>
      <c r="R1836">
        <v>1346</v>
      </c>
      <c r="S1836">
        <v>1464</v>
      </c>
      <c r="T1836">
        <v>1511</v>
      </c>
      <c r="U1836">
        <v>1540</v>
      </c>
    </row>
    <row r="1837" spans="1:21" x14ac:dyDescent="0.25">
      <c r="A1837">
        <v>8107</v>
      </c>
      <c r="B1837" t="s">
        <v>105</v>
      </c>
      <c r="C1837">
        <v>7</v>
      </c>
      <c r="D1837" t="s">
        <v>8</v>
      </c>
      <c r="E1837">
        <v>1300</v>
      </c>
      <c r="F1837">
        <v>55</v>
      </c>
      <c r="G1837" t="s">
        <v>35</v>
      </c>
      <c r="H1837">
        <v>46</v>
      </c>
      <c r="I1837">
        <v>53</v>
      </c>
      <c r="J1837">
        <v>48</v>
      </c>
      <c r="K1837">
        <v>53</v>
      </c>
      <c r="L1837">
        <v>48</v>
      </c>
      <c r="M1837">
        <v>52</v>
      </c>
      <c r="N1837">
        <v>50</v>
      </c>
      <c r="O1837">
        <v>81</v>
      </c>
      <c r="P1837">
        <v>89</v>
      </c>
      <c r="Q1837">
        <v>171</v>
      </c>
      <c r="R1837">
        <v>97</v>
      </c>
      <c r="S1837">
        <v>94</v>
      </c>
      <c r="T1837">
        <v>90</v>
      </c>
      <c r="U1837">
        <v>98</v>
      </c>
    </row>
    <row r="1838" spans="1:21" x14ac:dyDescent="0.25">
      <c r="A1838">
        <v>8107</v>
      </c>
      <c r="B1838" t="s">
        <v>105</v>
      </c>
      <c r="C1838">
        <v>7</v>
      </c>
      <c r="D1838" t="s">
        <v>8</v>
      </c>
      <c r="E1838">
        <v>1400</v>
      </c>
      <c r="F1838">
        <v>56</v>
      </c>
      <c r="G1838" t="s">
        <v>36</v>
      </c>
      <c r="H1838">
        <v>689</v>
      </c>
      <c r="I1838">
        <v>695</v>
      </c>
      <c r="J1838">
        <v>733</v>
      </c>
      <c r="K1838">
        <v>822</v>
      </c>
      <c r="L1838">
        <v>880</v>
      </c>
      <c r="M1838">
        <v>951</v>
      </c>
      <c r="N1838">
        <v>1011</v>
      </c>
      <c r="O1838">
        <v>941</v>
      </c>
      <c r="P1838">
        <v>854</v>
      </c>
      <c r="Q1838">
        <v>805</v>
      </c>
      <c r="R1838">
        <v>823</v>
      </c>
      <c r="S1838">
        <v>828</v>
      </c>
      <c r="T1838">
        <v>879</v>
      </c>
      <c r="U1838">
        <v>921</v>
      </c>
    </row>
    <row r="1839" spans="1:21" x14ac:dyDescent="0.25">
      <c r="A1839">
        <v>8107</v>
      </c>
      <c r="B1839" t="s">
        <v>105</v>
      </c>
      <c r="C1839">
        <v>7</v>
      </c>
      <c r="D1839" t="s">
        <v>8</v>
      </c>
      <c r="E1839">
        <v>1500</v>
      </c>
      <c r="F1839">
        <v>61</v>
      </c>
      <c r="G1839" t="s">
        <v>37</v>
      </c>
      <c r="H1839">
        <v>204</v>
      </c>
      <c r="I1839">
        <v>246</v>
      </c>
      <c r="J1839">
        <v>249</v>
      </c>
      <c r="K1839">
        <v>259</v>
      </c>
      <c r="L1839">
        <v>263</v>
      </c>
      <c r="M1839">
        <v>283</v>
      </c>
      <c r="N1839">
        <v>282</v>
      </c>
      <c r="O1839">
        <v>303</v>
      </c>
      <c r="P1839">
        <v>335</v>
      </c>
      <c r="Q1839">
        <v>308</v>
      </c>
      <c r="R1839">
        <v>283</v>
      </c>
      <c r="S1839">
        <v>313</v>
      </c>
      <c r="T1839">
        <v>337</v>
      </c>
      <c r="U1839">
        <v>349</v>
      </c>
    </row>
    <row r="1840" spans="1:21" x14ac:dyDescent="0.25">
      <c r="A1840">
        <v>8107</v>
      </c>
      <c r="B1840" t="s">
        <v>105</v>
      </c>
      <c r="C1840">
        <v>7</v>
      </c>
      <c r="D1840" t="s">
        <v>8</v>
      </c>
      <c r="E1840">
        <v>1600</v>
      </c>
      <c r="F1840">
        <v>62</v>
      </c>
      <c r="G1840" t="s">
        <v>38</v>
      </c>
      <c r="H1840">
        <v>1134</v>
      </c>
      <c r="I1840">
        <v>1159</v>
      </c>
      <c r="J1840">
        <v>1219</v>
      </c>
      <c r="K1840">
        <v>1273</v>
      </c>
      <c r="L1840">
        <v>1299</v>
      </c>
      <c r="M1840">
        <v>1328</v>
      </c>
      <c r="N1840">
        <v>1409</v>
      </c>
      <c r="O1840">
        <v>1483</v>
      </c>
      <c r="P1840">
        <v>1489</v>
      </c>
      <c r="Q1840">
        <v>1449</v>
      </c>
      <c r="R1840">
        <v>1494</v>
      </c>
      <c r="S1840">
        <v>1527</v>
      </c>
      <c r="T1840">
        <v>1540</v>
      </c>
      <c r="U1840">
        <v>1507</v>
      </c>
    </row>
    <row r="1841" spans="1:21" x14ac:dyDescent="0.25">
      <c r="A1841">
        <v>8107</v>
      </c>
      <c r="B1841" t="s">
        <v>105</v>
      </c>
      <c r="C1841">
        <v>7</v>
      </c>
      <c r="D1841" t="s">
        <v>8</v>
      </c>
      <c r="E1841">
        <v>1700</v>
      </c>
      <c r="F1841">
        <v>71</v>
      </c>
      <c r="G1841" t="s">
        <v>39</v>
      </c>
      <c r="H1841">
        <v>1431</v>
      </c>
      <c r="I1841">
        <v>1429</v>
      </c>
      <c r="J1841">
        <v>1418</v>
      </c>
      <c r="K1841">
        <v>1394</v>
      </c>
      <c r="L1841">
        <v>1483</v>
      </c>
      <c r="M1841">
        <v>1423</v>
      </c>
      <c r="N1841">
        <v>1493</v>
      </c>
      <c r="O1841">
        <v>1487</v>
      </c>
      <c r="P1841">
        <v>1403</v>
      </c>
      <c r="Q1841">
        <v>1493</v>
      </c>
      <c r="R1841">
        <v>1560</v>
      </c>
      <c r="S1841">
        <v>1563</v>
      </c>
      <c r="T1841">
        <v>1617</v>
      </c>
      <c r="U1841">
        <v>1722</v>
      </c>
    </row>
    <row r="1842" spans="1:21" x14ac:dyDescent="0.25">
      <c r="A1842">
        <v>8107</v>
      </c>
      <c r="B1842" t="s">
        <v>105</v>
      </c>
      <c r="C1842">
        <v>7</v>
      </c>
      <c r="D1842" t="s">
        <v>8</v>
      </c>
      <c r="E1842">
        <v>1800</v>
      </c>
      <c r="F1842">
        <v>72</v>
      </c>
      <c r="G1842" t="s">
        <v>40</v>
      </c>
      <c r="H1842">
        <v>2306</v>
      </c>
      <c r="I1842">
        <v>2317</v>
      </c>
      <c r="J1842">
        <v>2306</v>
      </c>
      <c r="K1842">
        <v>2337</v>
      </c>
      <c r="L1842">
        <v>2336</v>
      </c>
      <c r="M1842">
        <v>2380</v>
      </c>
      <c r="N1842">
        <v>2393</v>
      </c>
      <c r="O1842">
        <v>2316</v>
      </c>
      <c r="P1842">
        <v>2161</v>
      </c>
      <c r="Q1842">
        <v>2111</v>
      </c>
      <c r="R1842">
        <v>2243</v>
      </c>
      <c r="S1842">
        <v>2273</v>
      </c>
      <c r="T1842">
        <v>2317</v>
      </c>
      <c r="U1842">
        <v>2414</v>
      </c>
    </row>
    <row r="1843" spans="1:21" x14ac:dyDescent="0.25">
      <c r="A1843">
        <v>8107</v>
      </c>
      <c r="B1843" t="s">
        <v>105</v>
      </c>
      <c r="C1843">
        <v>7</v>
      </c>
      <c r="D1843" t="s">
        <v>8</v>
      </c>
      <c r="E1843">
        <v>1900</v>
      </c>
      <c r="F1843">
        <v>81</v>
      </c>
      <c r="G1843" t="s">
        <v>41</v>
      </c>
      <c r="H1843">
        <v>938</v>
      </c>
      <c r="I1843">
        <v>1002</v>
      </c>
      <c r="J1843">
        <v>1024</v>
      </c>
      <c r="K1843">
        <v>1090</v>
      </c>
      <c r="L1843">
        <v>1107</v>
      </c>
      <c r="M1843">
        <v>1200</v>
      </c>
      <c r="N1843">
        <v>1286</v>
      </c>
      <c r="O1843">
        <v>1285</v>
      </c>
      <c r="P1843" t="s">
        <v>49</v>
      </c>
      <c r="Q1843">
        <v>1193</v>
      </c>
      <c r="R1843">
        <v>1250</v>
      </c>
      <c r="S1843">
        <v>1251</v>
      </c>
      <c r="T1843">
        <v>1304</v>
      </c>
      <c r="U1843">
        <v>1377</v>
      </c>
    </row>
    <row r="1844" spans="1:21" x14ac:dyDescent="0.25">
      <c r="A1844">
        <v>8107</v>
      </c>
      <c r="B1844" t="s">
        <v>105</v>
      </c>
      <c r="C1844">
        <v>7</v>
      </c>
      <c r="D1844" t="s">
        <v>8</v>
      </c>
      <c r="E1844">
        <v>2000</v>
      </c>
      <c r="F1844" t="s">
        <v>9</v>
      </c>
      <c r="G1844" t="s">
        <v>42</v>
      </c>
      <c r="H1844">
        <v>1738</v>
      </c>
      <c r="I1844">
        <v>1790</v>
      </c>
      <c r="J1844">
        <v>1790</v>
      </c>
      <c r="K1844">
        <v>1778</v>
      </c>
      <c r="L1844">
        <v>1778</v>
      </c>
      <c r="M1844">
        <v>1823</v>
      </c>
      <c r="N1844">
        <v>1771</v>
      </c>
      <c r="O1844">
        <v>1928</v>
      </c>
      <c r="P1844">
        <v>1968</v>
      </c>
      <c r="Q1844">
        <v>1985</v>
      </c>
      <c r="R1844">
        <v>1944</v>
      </c>
      <c r="S1844">
        <v>1953</v>
      </c>
      <c r="T1844">
        <v>1926</v>
      </c>
      <c r="U1844">
        <v>1971</v>
      </c>
    </row>
    <row r="1845" spans="1:21" x14ac:dyDescent="0.25">
      <c r="A1845">
        <v>8107</v>
      </c>
      <c r="B1845" t="s">
        <v>105</v>
      </c>
      <c r="C1845">
        <v>7</v>
      </c>
      <c r="D1845" t="s">
        <v>8</v>
      </c>
      <c r="E1845">
        <v>2001</v>
      </c>
      <c r="F1845" t="s">
        <v>9</v>
      </c>
      <c r="G1845" t="s">
        <v>43</v>
      </c>
      <c r="H1845">
        <v>118</v>
      </c>
      <c r="I1845">
        <v>135</v>
      </c>
      <c r="J1845">
        <v>143</v>
      </c>
      <c r="K1845">
        <v>139</v>
      </c>
      <c r="L1845">
        <v>133</v>
      </c>
      <c r="M1845">
        <v>132</v>
      </c>
      <c r="N1845">
        <v>129</v>
      </c>
      <c r="O1845">
        <v>126</v>
      </c>
      <c r="P1845">
        <v>136</v>
      </c>
      <c r="Q1845">
        <v>150</v>
      </c>
      <c r="R1845">
        <v>125</v>
      </c>
      <c r="S1845">
        <v>124</v>
      </c>
      <c r="T1845">
        <v>112</v>
      </c>
      <c r="U1845">
        <v>106</v>
      </c>
    </row>
    <row r="1846" spans="1:21" x14ac:dyDescent="0.25">
      <c r="A1846">
        <v>8107</v>
      </c>
      <c r="B1846" t="s">
        <v>105</v>
      </c>
      <c r="C1846">
        <v>7</v>
      </c>
      <c r="D1846" t="s">
        <v>8</v>
      </c>
      <c r="E1846">
        <v>2002</v>
      </c>
      <c r="F1846" t="s">
        <v>9</v>
      </c>
      <c r="G1846" t="s">
        <v>44</v>
      </c>
      <c r="H1846">
        <v>56</v>
      </c>
      <c r="I1846">
        <v>58</v>
      </c>
      <c r="J1846">
        <v>59</v>
      </c>
      <c r="K1846">
        <v>57</v>
      </c>
      <c r="L1846">
        <v>51</v>
      </c>
      <c r="M1846">
        <v>53</v>
      </c>
      <c r="N1846">
        <v>56</v>
      </c>
      <c r="O1846">
        <v>59</v>
      </c>
      <c r="P1846">
        <v>61</v>
      </c>
      <c r="Q1846">
        <v>64</v>
      </c>
      <c r="R1846">
        <v>63</v>
      </c>
      <c r="S1846">
        <v>61</v>
      </c>
      <c r="T1846">
        <v>62</v>
      </c>
      <c r="U1846">
        <v>63</v>
      </c>
    </row>
    <row r="1847" spans="1:21" x14ac:dyDescent="0.25">
      <c r="A1847">
        <v>8107</v>
      </c>
      <c r="B1847" t="s">
        <v>105</v>
      </c>
      <c r="C1847">
        <v>7</v>
      </c>
      <c r="D1847" t="s">
        <v>8</v>
      </c>
      <c r="E1847">
        <v>2010</v>
      </c>
      <c r="F1847" t="s">
        <v>9</v>
      </c>
      <c r="G1847" t="s">
        <v>45</v>
      </c>
      <c r="H1847">
        <v>1564</v>
      </c>
      <c r="I1847">
        <v>1597</v>
      </c>
      <c r="J1847">
        <v>1588</v>
      </c>
      <c r="K1847">
        <v>1582</v>
      </c>
      <c r="L1847">
        <v>1594</v>
      </c>
      <c r="M1847">
        <v>1638</v>
      </c>
      <c r="N1847">
        <v>1586</v>
      </c>
      <c r="O1847">
        <v>1743</v>
      </c>
      <c r="P1847">
        <v>1771</v>
      </c>
      <c r="Q1847">
        <v>1771</v>
      </c>
      <c r="R1847">
        <v>1756</v>
      </c>
      <c r="S1847">
        <v>1768</v>
      </c>
      <c r="T1847">
        <v>1752</v>
      </c>
      <c r="U1847">
        <v>1802</v>
      </c>
    </row>
    <row r="1848" spans="1:21" x14ac:dyDescent="0.25">
      <c r="A1848">
        <v>8107</v>
      </c>
      <c r="B1848" t="s">
        <v>105</v>
      </c>
      <c r="C1848">
        <v>7</v>
      </c>
      <c r="D1848" t="s">
        <v>8</v>
      </c>
      <c r="E1848">
        <v>2011</v>
      </c>
      <c r="F1848" t="s">
        <v>9</v>
      </c>
      <c r="G1848" t="s">
        <v>46</v>
      </c>
      <c r="H1848">
        <v>123</v>
      </c>
      <c r="I1848">
        <v>125</v>
      </c>
      <c r="J1848">
        <v>119</v>
      </c>
      <c r="K1848">
        <v>132</v>
      </c>
      <c r="L1848">
        <v>126</v>
      </c>
      <c r="M1848">
        <v>116</v>
      </c>
      <c r="N1848">
        <v>115</v>
      </c>
      <c r="O1848">
        <v>126</v>
      </c>
      <c r="P1848">
        <v>135</v>
      </c>
      <c r="Q1848">
        <v>146</v>
      </c>
      <c r="R1848">
        <v>153</v>
      </c>
      <c r="S1848">
        <v>166</v>
      </c>
      <c r="T1848">
        <v>163</v>
      </c>
      <c r="U1848">
        <v>175</v>
      </c>
    </row>
    <row r="1849" spans="1:21" x14ac:dyDescent="0.25">
      <c r="A1849">
        <v>8107</v>
      </c>
      <c r="B1849" t="s">
        <v>105</v>
      </c>
      <c r="C1849">
        <v>7</v>
      </c>
      <c r="D1849" t="s">
        <v>8</v>
      </c>
      <c r="E1849">
        <v>2012</v>
      </c>
      <c r="F1849" t="s">
        <v>9</v>
      </c>
      <c r="G1849" t="s">
        <v>47</v>
      </c>
      <c r="H1849">
        <v>1441</v>
      </c>
      <c r="I1849">
        <v>1472</v>
      </c>
      <c r="J1849">
        <v>1469</v>
      </c>
      <c r="K1849">
        <v>1450</v>
      </c>
      <c r="L1849">
        <v>1468</v>
      </c>
      <c r="M1849">
        <v>1522</v>
      </c>
      <c r="N1849">
        <v>1471</v>
      </c>
      <c r="O1849">
        <v>1617</v>
      </c>
      <c r="P1849">
        <v>1636</v>
      </c>
      <c r="Q1849">
        <v>1625</v>
      </c>
      <c r="R1849">
        <v>1603</v>
      </c>
      <c r="S1849">
        <v>1602</v>
      </c>
      <c r="T1849">
        <v>1589</v>
      </c>
      <c r="U1849">
        <v>1627</v>
      </c>
    </row>
    <row r="1850" spans="1:21" x14ac:dyDescent="0.25">
      <c r="A1850">
        <v>8109</v>
      </c>
      <c r="B1850" t="s">
        <v>106</v>
      </c>
      <c r="C1850">
        <v>7</v>
      </c>
      <c r="D1850" t="s">
        <v>8</v>
      </c>
      <c r="E1850">
        <v>10</v>
      </c>
      <c r="F1850" t="s">
        <v>9</v>
      </c>
      <c r="G1850" t="s">
        <v>10</v>
      </c>
      <c r="H1850">
        <v>2630</v>
      </c>
      <c r="I1850">
        <v>2683</v>
      </c>
      <c r="J1850">
        <v>2767</v>
      </c>
      <c r="K1850">
        <v>2741</v>
      </c>
      <c r="L1850">
        <v>2791</v>
      </c>
      <c r="M1850">
        <v>2835</v>
      </c>
      <c r="N1850">
        <v>2882</v>
      </c>
      <c r="O1850">
        <v>2899</v>
      </c>
      <c r="P1850">
        <v>2921</v>
      </c>
      <c r="Q1850">
        <v>2939</v>
      </c>
      <c r="R1850">
        <v>2899</v>
      </c>
      <c r="S1850">
        <v>2929</v>
      </c>
      <c r="T1850">
        <v>2970</v>
      </c>
      <c r="U1850">
        <v>2979</v>
      </c>
    </row>
    <row r="1851" spans="1:21" x14ac:dyDescent="0.25">
      <c r="A1851">
        <v>8109</v>
      </c>
      <c r="B1851" t="s">
        <v>106</v>
      </c>
      <c r="C1851">
        <v>7</v>
      </c>
      <c r="D1851" t="s">
        <v>8</v>
      </c>
      <c r="E1851">
        <v>20</v>
      </c>
      <c r="F1851" t="s">
        <v>9</v>
      </c>
      <c r="G1851" t="s">
        <v>11</v>
      </c>
      <c r="H1851">
        <v>1777</v>
      </c>
      <c r="I1851">
        <v>1772</v>
      </c>
      <c r="J1851">
        <v>1890</v>
      </c>
      <c r="K1851">
        <v>1865</v>
      </c>
      <c r="L1851">
        <v>1909</v>
      </c>
      <c r="M1851">
        <v>1945</v>
      </c>
      <c r="N1851">
        <v>1924</v>
      </c>
      <c r="O1851">
        <v>1892</v>
      </c>
      <c r="P1851">
        <v>1893</v>
      </c>
      <c r="Q1851">
        <v>1897</v>
      </c>
      <c r="R1851">
        <v>1819</v>
      </c>
      <c r="S1851">
        <v>1892</v>
      </c>
      <c r="T1851">
        <v>1881</v>
      </c>
      <c r="U1851">
        <v>1881</v>
      </c>
    </row>
    <row r="1852" spans="1:21" x14ac:dyDescent="0.25">
      <c r="A1852">
        <v>8109</v>
      </c>
      <c r="B1852" t="s">
        <v>106</v>
      </c>
      <c r="C1852">
        <v>7</v>
      </c>
      <c r="D1852" t="s">
        <v>8</v>
      </c>
      <c r="E1852">
        <v>40</v>
      </c>
      <c r="F1852" t="s">
        <v>9</v>
      </c>
      <c r="G1852" t="s">
        <v>12</v>
      </c>
      <c r="H1852">
        <v>853</v>
      </c>
      <c r="I1852">
        <v>911</v>
      </c>
      <c r="J1852">
        <v>877</v>
      </c>
      <c r="K1852">
        <v>876</v>
      </c>
      <c r="L1852">
        <v>882</v>
      </c>
      <c r="M1852">
        <v>890</v>
      </c>
      <c r="N1852">
        <v>958</v>
      </c>
      <c r="O1852">
        <v>1007</v>
      </c>
      <c r="P1852">
        <v>1028</v>
      </c>
      <c r="Q1852">
        <v>1042</v>
      </c>
      <c r="R1852">
        <v>1080</v>
      </c>
      <c r="S1852">
        <v>1037</v>
      </c>
      <c r="T1852">
        <v>1089</v>
      </c>
      <c r="U1852">
        <v>1098</v>
      </c>
    </row>
    <row r="1853" spans="1:21" x14ac:dyDescent="0.25">
      <c r="A1853">
        <v>8109</v>
      </c>
      <c r="B1853" t="s">
        <v>106</v>
      </c>
      <c r="C1853">
        <v>7</v>
      </c>
      <c r="D1853" t="s">
        <v>8</v>
      </c>
      <c r="E1853">
        <v>50</v>
      </c>
      <c r="F1853" t="s">
        <v>9</v>
      </c>
      <c r="G1853" t="s">
        <v>13</v>
      </c>
      <c r="H1853">
        <v>243</v>
      </c>
      <c r="I1853">
        <v>251</v>
      </c>
      <c r="J1853">
        <v>222</v>
      </c>
      <c r="K1853">
        <v>203</v>
      </c>
      <c r="L1853">
        <v>188</v>
      </c>
      <c r="M1853">
        <v>177</v>
      </c>
      <c r="N1853">
        <v>199</v>
      </c>
      <c r="O1853">
        <v>206</v>
      </c>
      <c r="P1853">
        <v>213</v>
      </c>
      <c r="Q1853">
        <v>223</v>
      </c>
      <c r="R1853">
        <v>236</v>
      </c>
      <c r="S1853">
        <v>240</v>
      </c>
      <c r="T1853">
        <v>241</v>
      </c>
      <c r="U1853">
        <v>237</v>
      </c>
    </row>
    <row r="1854" spans="1:21" x14ac:dyDescent="0.25">
      <c r="A1854">
        <v>8109</v>
      </c>
      <c r="B1854" t="s">
        <v>106</v>
      </c>
      <c r="C1854">
        <v>7</v>
      </c>
      <c r="D1854" t="s">
        <v>8</v>
      </c>
      <c r="E1854">
        <v>60</v>
      </c>
      <c r="F1854" t="s">
        <v>9</v>
      </c>
      <c r="G1854" t="s">
        <v>14</v>
      </c>
      <c r="H1854">
        <v>610</v>
      </c>
      <c r="I1854">
        <v>660</v>
      </c>
      <c r="J1854">
        <v>655</v>
      </c>
      <c r="K1854">
        <v>673</v>
      </c>
      <c r="L1854">
        <v>694</v>
      </c>
      <c r="M1854">
        <v>713</v>
      </c>
      <c r="N1854">
        <v>759</v>
      </c>
      <c r="O1854">
        <v>801</v>
      </c>
      <c r="P1854">
        <v>815</v>
      </c>
      <c r="Q1854">
        <v>819</v>
      </c>
      <c r="R1854">
        <v>844</v>
      </c>
      <c r="S1854">
        <v>797</v>
      </c>
      <c r="T1854">
        <v>848</v>
      </c>
      <c r="U1854">
        <v>861</v>
      </c>
    </row>
    <row r="1855" spans="1:21" x14ac:dyDescent="0.25">
      <c r="A1855">
        <v>8109</v>
      </c>
      <c r="B1855" t="s">
        <v>106</v>
      </c>
      <c r="C1855">
        <v>7</v>
      </c>
      <c r="D1855" t="s">
        <v>8</v>
      </c>
      <c r="E1855">
        <v>70</v>
      </c>
      <c r="F1855" t="s">
        <v>15</v>
      </c>
      <c r="G1855" t="s">
        <v>16</v>
      </c>
      <c r="H1855">
        <v>620</v>
      </c>
      <c r="I1855">
        <v>579</v>
      </c>
      <c r="J1855">
        <v>594</v>
      </c>
      <c r="K1855">
        <v>526</v>
      </c>
      <c r="L1855">
        <v>491</v>
      </c>
      <c r="M1855">
        <v>457</v>
      </c>
      <c r="N1855">
        <v>420</v>
      </c>
      <c r="O1855">
        <v>434</v>
      </c>
      <c r="P1855">
        <v>428</v>
      </c>
      <c r="Q1855">
        <v>443</v>
      </c>
      <c r="R1855">
        <v>440</v>
      </c>
      <c r="S1855">
        <v>442</v>
      </c>
      <c r="T1855">
        <v>456</v>
      </c>
      <c r="U1855">
        <v>439</v>
      </c>
    </row>
    <row r="1856" spans="1:21" x14ac:dyDescent="0.25">
      <c r="A1856">
        <v>8109</v>
      </c>
      <c r="B1856" t="s">
        <v>106</v>
      </c>
      <c r="C1856">
        <v>7</v>
      </c>
      <c r="D1856" t="s">
        <v>8</v>
      </c>
      <c r="E1856">
        <v>80</v>
      </c>
      <c r="F1856" t="s">
        <v>9</v>
      </c>
      <c r="G1856" t="s">
        <v>17</v>
      </c>
      <c r="H1856">
        <v>2010</v>
      </c>
      <c r="I1856">
        <v>2104</v>
      </c>
      <c r="J1856">
        <v>2173</v>
      </c>
      <c r="K1856">
        <v>2215</v>
      </c>
      <c r="L1856">
        <v>2300</v>
      </c>
      <c r="M1856">
        <v>2378</v>
      </c>
      <c r="N1856">
        <v>2462</v>
      </c>
      <c r="O1856">
        <v>2465</v>
      </c>
      <c r="P1856">
        <v>2493</v>
      </c>
      <c r="Q1856">
        <v>2496</v>
      </c>
      <c r="R1856">
        <v>2459</v>
      </c>
      <c r="S1856">
        <v>2487</v>
      </c>
      <c r="T1856">
        <v>2514</v>
      </c>
      <c r="U1856">
        <v>2540</v>
      </c>
    </row>
    <row r="1857" spans="1:21" x14ac:dyDescent="0.25">
      <c r="A1857">
        <v>8109</v>
      </c>
      <c r="B1857" t="s">
        <v>106</v>
      </c>
      <c r="C1857">
        <v>7</v>
      </c>
      <c r="D1857" t="s">
        <v>8</v>
      </c>
      <c r="E1857">
        <v>90</v>
      </c>
      <c r="F1857" t="s">
        <v>9</v>
      </c>
      <c r="G1857" t="s">
        <v>18</v>
      </c>
      <c r="H1857">
        <v>1398</v>
      </c>
      <c r="I1857">
        <v>1471</v>
      </c>
      <c r="J1857">
        <v>1550</v>
      </c>
      <c r="K1857">
        <v>1609</v>
      </c>
      <c r="L1857">
        <v>1716</v>
      </c>
      <c r="M1857">
        <v>1801</v>
      </c>
      <c r="N1857">
        <v>1893</v>
      </c>
      <c r="O1857">
        <v>1897</v>
      </c>
      <c r="P1857">
        <v>1901</v>
      </c>
      <c r="Q1857">
        <v>1891</v>
      </c>
      <c r="R1857">
        <v>1889</v>
      </c>
      <c r="S1857">
        <v>1925</v>
      </c>
      <c r="T1857">
        <v>1969</v>
      </c>
      <c r="U1857">
        <v>1990</v>
      </c>
    </row>
    <row r="1858" spans="1:21" x14ac:dyDescent="0.25">
      <c r="A1858">
        <v>8109</v>
      </c>
      <c r="B1858" t="s">
        <v>106</v>
      </c>
      <c r="C1858">
        <v>7</v>
      </c>
      <c r="D1858" t="s">
        <v>8</v>
      </c>
      <c r="E1858">
        <v>100</v>
      </c>
      <c r="F1858" t="s">
        <v>19</v>
      </c>
      <c r="G1858" t="s">
        <v>20</v>
      </c>
      <c r="H1858" t="s">
        <v>49</v>
      </c>
      <c r="I1858" t="s">
        <v>49</v>
      </c>
      <c r="J1858" t="s">
        <v>49</v>
      </c>
      <c r="K1858" t="s">
        <v>49</v>
      </c>
      <c r="L1858" t="s">
        <v>49</v>
      </c>
      <c r="M1858" t="s">
        <v>49</v>
      </c>
      <c r="N1858" t="s">
        <v>49</v>
      </c>
      <c r="O1858" t="s">
        <v>49</v>
      </c>
      <c r="P1858" t="s">
        <v>49</v>
      </c>
      <c r="Q1858" t="s">
        <v>49</v>
      </c>
      <c r="R1858" t="s">
        <v>49</v>
      </c>
      <c r="S1858" t="s">
        <v>49</v>
      </c>
      <c r="T1858" t="s">
        <v>49</v>
      </c>
      <c r="U1858" t="s">
        <v>49</v>
      </c>
    </row>
    <row r="1859" spans="1:21" x14ac:dyDescent="0.25">
      <c r="A1859">
        <v>8109</v>
      </c>
      <c r="B1859" t="s">
        <v>106</v>
      </c>
      <c r="C1859">
        <v>7</v>
      </c>
      <c r="D1859" t="s">
        <v>8</v>
      </c>
      <c r="E1859">
        <v>200</v>
      </c>
      <c r="F1859">
        <v>21</v>
      </c>
      <c r="G1859" t="s">
        <v>21</v>
      </c>
      <c r="H1859" t="s">
        <v>49</v>
      </c>
      <c r="I1859" t="s">
        <v>49</v>
      </c>
      <c r="J1859" t="s">
        <v>49</v>
      </c>
      <c r="K1859" t="s">
        <v>49</v>
      </c>
      <c r="L1859" t="s">
        <v>49</v>
      </c>
      <c r="M1859" t="s">
        <v>49</v>
      </c>
      <c r="N1859" t="s">
        <v>49</v>
      </c>
      <c r="O1859" t="s">
        <v>49</v>
      </c>
      <c r="P1859" t="s">
        <v>49</v>
      </c>
      <c r="Q1859" t="s">
        <v>49</v>
      </c>
      <c r="R1859" t="s">
        <v>49</v>
      </c>
      <c r="S1859" t="s">
        <v>49</v>
      </c>
      <c r="T1859" t="s">
        <v>49</v>
      </c>
      <c r="U1859" t="s">
        <v>49</v>
      </c>
    </row>
    <row r="1860" spans="1:21" x14ac:dyDescent="0.25">
      <c r="A1860">
        <v>8109</v>
      </c>
      <c r="B1860" t="s">
        <v>106</v>
      </c>
      <c r="C1860">
        <v>7</v>
      </c>
      <c r="D1860" t="s">
        <v>8</v>
      </c>
      <c r="E1860">
        <v>300</v>
      </c>
      <c r="F1860">
        <v>22</v>
      </c>
      <c r="G1860" t="s">
        <v>22</v>
      </c>
      <c r="H1860" t="s">
        <v>53</v>
      </c>
      <c r="I1860" t="s">
        <v>53</v>
      </c>
      <c r="J1860" t="s">
        <v>53</v>
      </c>
      <c r="K1860" t="s">
        <v>53</v>
      </c>
      <c r="L1860" t="s">
        <v>53</v>
      </c>
      <c r="M1860" t="s">
        <v>53</v>
      </c>
      <c r="N1860" t="s">
        <v>53</v>
      </c>
      <c r="O1860" t="s">
        <v>53</v>
      </c>
      <c r="P1860" t="s">
        <v>53</v>
      </c>
      <c r="Q1860" t="s">
        <v>53</v>
      </c>
      <c r="R1860" t="s">
        <v>53</v>
      </c>
      <c r="S1860" t="s">
        <v>53</v>
      </c>
      <c r="T1860" t="s">
        <v>53</v>
      </c>
      <c r="U1860" t="s">
        <v>53</v>
      </c>
    </row>
    <row r="1861" spans="1:21" x14ac:dyDescent="0.25">
      <c r="A1861">
        <v>8109</v>
      </c>
      <c r="B1861" t="s">
        <v>106</v>
      </c>
      <c r="C1861">
        <v>7</v>
      </c>
      <c r="D1861" t="s">
        <v>8</v>
      </c>
      <c r="E1861">
        <v>400</v>
      </c>
      <c r="F1861">
        <v>23</v>
      </c>
      <c r="G1861" t="s">
        <v>23</v>
      </c>
      <c r="H1861" t="s">
        <v>49</v>
      </c>
      <c r="I1861">
        <v>152</v>
      </c>
      <c r="J1861">
        <v>156</v>
      </c>
      <c r="K1861">
        <v>173</v>
      </c>
      <c r="L1861">
        <v>182</v>
      </c>
      <c r="M1861">
        <v>183</v>
      </c>
      <c r="N1861">
        <v>188</v>
      </c>
      <c r="O1861">
        <v>197</v>
      </c>
      <c r="P1861">
        <v>178</v>
      </c>
      <c r="Q1861">
        <v>151</v>
      </c>
      <c r="R1861">
        <v>138</v>
      </c>
      <c r="S1861">
        <v>148</v>
      </c>
      <c r="T1861">
        <v>160</v>
      </c>
      <c r="U1861">
        <v>164</v>
      </c>
    </row>
    <row r="1862" spans="1:21" x14ac:dyDescent="0.25">
      <c r="A1862">
        <v>8109</v>
      </c>
      <c r="B1862" t="s">
        <v>106</v>
      </c>
      <c r="C1862">
        <v>7</v>
      </c>
      <c r="D1862" t="s">
        <v>8</v>
      </c>
      <c r="E1862">
        <v>500</v>
      </c>
      <c r="F1862" t="s">
        <v>24</v>
      </c>
      <c r="G1862" t="s">
        <v>25</v>
      </c>
      <c r="H1862" t="s">
        <v>49</v>
      </c>
      <c r="I1862">
        <v>67</v>
      </c>
      <c r="J1862">
        <v>58</v>
      </c>
      <c r="K1862">
        <v>59</v>
      </c>
      <c r="L1862">
        <v>68</v>
      </c>
      <c r="M1862">
        <v>66</v>
      </c>
      <c r="N1862">
        <v>66</v>
      </c>
      <c r="O1862">
        <v>57</v>
      </c>
      <c r="P1862">
        <v>50</v>
      </c>
      <c r="Q1862">
        <v>53</v>
      </c>
      <c r="R1862">
        <v>53</v>
      </c>
      <c r="S1862">
        <v>73</v>
      </c>
      <c r="T1862">
        <v>87</v>
      </c>
      <c r="U1862">
        <v>91</v>
      </c>
    </row>
    <row r="1863" spans="1:21" x14ac:dyDescent="0.25">
      <c r="A1863">
        <v>8109</v>
      </c>
      <c r="B1863" t="s">
        <v>106</v>
      </c>
      <c r="C1863">
        <v>7</v>
      </c>
      <c r="D1863" t="s">
        <v>8</v>
      </c>
      <c r="E1863">
        <v>600</v>
      </c>
      <c r="F1863">
        <v>42</v>
      </c>
      <c r="G1863" t="s">
        <v>26</v>
      </c>
      <c r="H1863">
        <v>119</v>
      </c>
      <c r="I1863">
        <v>123</v>
      </c>
      <c r="J1863">
        <v>135</v>
      </c>
      <c r="K1863">
        <v>130</v>
      </c>
      <c r="L1863">
        <v>119</v>
      </c>
      <c r="M1863">
        <v>125</v>
      </c>
      <c r="N1863">
        <v>139</v>
      </c>
      <c r="O1863">
        <v>134</v>
      </c>
      <c r="P1863">
        <v>137</v>
      </c>
      <c r="Q1863">
        <v>139</v>
      </c>
      <c r="R1863">
        <v>154</v>
      </c>
      <c r="S1863">
        <v>161</v>
      </c>
      <c r="T1863">
        <v>158</v>
      </c>
      <c r="U1863">
        <v>165</v>
      </c>
    </row>
    <row r="1864" spans="1:21" x14ac:dyDescent="0.25">
      <c r="A1864">
        <v>8109</v>
      </c>
      <c r="B1864" t="s">
        <v>106</v>
      </c>
      <c r="C1864">
        <v>7</v>
      </c>
      <c r="D1864" t="s">
        <v>8</v>
      </c>
      <c r="E1864">
        <v>700</v>
      </c>
      <c r="F1864" t="s">
        <v>27</v>
      </c>
      <c r="G1864" t="s">
        <v>28</v>
      </c>
      <c r="H1864">
        <v>174</v>
      </c>
      <c r="I1864">
        <v>184</v>
      </c>
      <c r="J1864">
        <v>175</v>
      </c>
      <c r="K1864">
        <v>157</v>
      </c>
      <c r="L1864">
        <v>177</v>
      </c>
      <c r="M1864">
        <v>162</v>
      </c>
      <c r="N1864">
        <v>162</v>
      </c>
      <c r="O1864">
        <v>163</v>
      </c>
      <c r="P1864">
        <v>170</v>
      </c>
      <c r="Q1864">
        <v>152</v>
      </c>
      <c r="R1864">
        <v>164</v>
      </c>
      <c r="S1864">
        <v>177</v>
      </c>
      <c r="T1864">
        <v>184</v>
      </c>
      <c r="U1864">
        <v>197</v>
      </c>
    </row>
    <row r="1865" spans="1:21" x14ac:dyDescent="0.25">
      <c r="A1865">
        <v>8109</v>
      </c>
      <c r="B1865" t="s">
        <v>106</v>
      </c>
      <c r="C1865">
        <v>7</v>
      </c>
      <c r="D1865" t="s">
        <v>8</v>
      </c>
      <c r="E1865">
        <v>800</v>
      </c>
      <c r="F1865" t="s">
        <v>29</v>
      </c>
      <c r="G1865" t="s">
        <v>30</v>
      </c>
      <c r="H1865">
        <v>53</v>
      </c>
      <c r="I1865">
        <v>42</v>
      </c>
      <c r="J1865">
        <v>47</v>
      </c>
      <c r="K1865">
        <v>49</v>
      </c>
      <c r="L1865">
        <v>53</v>
      </c>
      <c r="M1865">
        <v>54</v>
      </c>
      <c r="N1865">
        <v>53</v>
      </c>
      <c r="O1865">
        <v>65</v>
      </c>
      <c r="P1865">
        <v>69</v>
      </c>
      <c r="Q1865">
        <v>86</v>
      </c>
      <c r="R1865">
        <v>93</v>
      </c>
      <c r="S1865">
        <v>97</v>
      </c>
      <c r="T1865">
        <v>89</v>
      </c>
      <c r="U1865">
        <v>91</v>
      </c>
    </row>
    <row r="1866" spans="1:21" x14ac:dyDescent="0.25">
      <c r="A1866">
        <v>8109</v>
      </c>
      <c r="B1866" t="s">
        <v>106</v>
      </c>
      <c r="C1866">
        <v>7</v>
      </c>
      <c r="D1866" t="s">
        <v>8</v>
      </c>
      <c r="E1866">
        <v>900</v>
      </c>
      <c r="F1866">
        <v>51</v>
      </c>
      <c r="G1866" t="s">
        <v>31</v>
      </c>
      <c r="H1866" t="s">
        <v>53</v>
      </c>
      <c r="I1866" t="s">
        <v>49</v>
      </c>
      <c r="J1866" t="s">
        <v>49</v>
      </c>
      <c r="K1866" t="s">
        <v>49</v>
      </c>
      <c r="L1866" t="s">
        <v>49</v>
      </c>
      <c r="M1866" t="s">
        <v>49</v>
      </c>
      <c r="N1866" t="s">
        <v>49</v>
      </c>
      <c r="O1866" t="s">
        <v>49</v>
      </c>
      <c r="P1866" t="s">
        <v>49</v>
      </c>
      <c r="Q1866" t="s">
        <v>49</v>
      </c>
      <c r="R1866" t="s">
        <v>49</v>
      </c>
      <c r="S1866">
        <v>31</v>
      </c>
      <c r="T1866">
        <v>29</v>
      </c>
      <c r="U1866" t="s">
        <v>49</v>
      </c>
    </row>
    <row r="1867" spans="1:21" x14ac:dyDescent="0.25">
      <c r="A1867">
        <v>8109</v>
      </c>
      <c r="B1867" t="s">
        <v>106</v>
      </c>
      <c r="C1867">
        <v>7</v>
      </c>
      <c r="D1867" t="s">
        <v>8</v>
      </c>
      <c r="E1867">
        <v>1000</v>
      </c>
      <c r="F1867">
        <v>52</v>
      </c>
      <c r="G1867" t="s">
        <v>32</v>
      </c>
      <c r="H1867" t="s">
        <v>49</v>
      </c>
      <c r="I1867" t="s">
        <v>49</v>
      </c>
      <c r="J1867">
        <v>32</v>
      </c>
      <c r="K1867" t="s">
        <v>49</v>
      </c>
      <c r="L1867">
        <v>35</v>
      </c>
      <c r="M1867">
        <v>41</v>
      </c>
      <c r="N1867" t="s">
        <v>49</v>
      </c>
      <c r="O1867" t="s">
        <v>49</v>
      </c>
      <c r="P1867" t="s">
        <v>49</v>
      </c>
      <c r="Q1867">
        <v>86</v>
      </c>
      <c r="R1867">
        <v>69</v>
      </c>
      <c r="S1867">
        <v>60</v>
      </c>
      <c r="T1867">
        <v>59</v>
      </c>
      <c r="U1867">
        <v>60</v>
      </c>
    </row>
    <row r="1868" spans="1:21" x14ac:dyDescent="0.25">
      <c r="A1868">
        <v>8109</v>
      </c>
      <c r="B1868" t="s">
        <v>106</v>
      </c>
      <c r="C1868">
        <v>7</v>
      </c>
      <c r="D1868" t="s">
        <v>8</v>
      </c>
      <c r="E1868">
        <v>1100</v>
      </c>
      <c r="F1868">
        <v>53</v>
      </c>
      <c r="G1868" t="s">
        <v>33</v>
      </c>
      <c r="H1868" t="s">
        <v>49</v>
      </c>
      <c r="I1868" t="s">
        <v>49</v>
      </c>
      <c r="J1868" t="s">
        <v>49</v>
      </c>
      <c r="K1868" t="s">
        <v>49</v>
      </c>
      <c r="L1868">
        <v>63</v>
      </c>
      <c r="M1868">
        <v>69</v>
      </c>
      <c r="N1868" t="s">
        <v>49</v>
      </c>
      <c r="O1868" t="s">
        <v>49</v>
      </c>
      <c r="P1868" t="s">
        <v>49</v>
      </c>
      <c r="Q1868">
        <v>54</v>
      </c>
      <c r="R1868">
        <v>70</v>
      </c>
      <c r="S1868">
        <v>42</v>
      </c>
      <c r="T1868">
        <v>72</v>
      </c>
      <c r="U1868">
        <v>72</v>
      </c>
    </row>
    <row r="1869" spans="1:21" x14ac:dyDescent="0.25">
      <c r="A1869">
        <v>8109</v>
      </c>
      <c r="B1869" t="s">
        <v>106</v>
      </c>
      <c r="C1869">
        <v>7</v>
      </c>
      <c r="D1869" t="s">
        <v>8</v>
      </c>
      <c r="E1869">
        <v>1200</v>
      </c>
      <c r="F1869">
        <v>54</v>
      </c>
      <c r="G1869" t="s">
        <v>34</v>
      </c>
      <c r="H1869" t="s">
        <v>49</v>
      </c>
      <c r="I1869" t="s">
        <v>49</v>
      </c>
      <c r="J1869">
        <v>69</v>
      </c>
      <c r="K1869">
        <v>85</v>
      </c>
      <c r="L1869">
        <v>78</v>
      </c>
      <c r="M1869">
        <v>86</v>
      </c>
      <c r="N1869">
        <v>98</v>
      </c>
      <c r="O1869">
        <v>96</v>
      </c>
      <c r="P1869">
        <v>78</v>
      </c>
      <c r="Q1869">
        <v>81</v>
      </c>
      <c r="R1869">
        <v>88</v>
      </c>
      <c r="S1869" t="s">
        <v>49</v>
      </c>
      <c r="T1869" t="s">
        <v>49</v>
      </c>
      <c r="U1869" t="s">
        <v>49</v>
      </c>
    </row>
    <row r="1870" spans="1:21" x14ac:dyDescent="0.25">
      <c r="A1870">
        <v>8109</v>
      </c>
      <c r="B1870" t="s">
        <v>106</v>
      </c>
      <c r="C1870">
        <v>7</v>
      </c>
      <c r="D1870" t="s">
        <v>8</v>
      </c>
      <c r="E1870">
        <v>1300</v>
      </c>
      <c r="F1870">
        <v>55</v>
      </c>
      <c r="G1870" t="s">
        <v>35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 t="s">
        <v>49</v>
      </c>
      <c r="P1870">
        <v>0</v>
      </c>
      <c r="Q1870" t="s">
        <v>49</v>
      </c>
      <c r="R1870" t="s">
        <v>49</v>
      </c>
      <c r="S1870" t="s">
        <v>49</v>
      </c>
      <c r="T1870" t="s">
        <v>49</v>
      </c>
      <c r="U1870" t="s">
        <v>49</v>
      </c>
    </row>
    <row r="1871" spans="1:21" x14ac:dyDescent="0.25">
      <c r="A1871">
        <v>8109</v>
      </c>
      <c r="B1871" t="s">
        <v>106</v>
      </c>
      <c r="C1871">
        <v>7</v>
      </c>
      <c r="D1871" t="s">
        <v>8</v>
      </c>
      <c r="E1871">
        <v>1400</v>
      </c>
      <c r="F1871">
        <v>56</v>
      </c>
      <c r="G1871" t="s">
        <v>36</v>
      </c>
      <c r="H1871">
        <v>25</v>
      </c>
      <c r="I1871">
        <v>37</v>
      </c>
      <c r="J1871">
        <v>32</v>
      </c>
      <c r="K1871" t="s">
        <v>49</v>
      </c>
      <c r="L1871" t="s">
        <v>49</v>
      </c>
      <c r="M1871" t="s">
        <v>49</v>
      </c>
      <c r="N1871" t="s">
        <v>49</v>
      </c>
      <c r="O1871" t="s">
        <v>49</v>
      </c>
      <c r="P1871" t="s">
        <v>49</v>
      </c>
      <c r="Q1871">
        <v>55</v>
      </c>
      <c r="R1871">
        <v>45</v>
      </c>
      <c r="S1871">
        <v>43</v>
      </c>
      <c r="T1871">
        <v>39</v>
      </c>
      <c r="U1871">
        <v>38</v>
      </c>
    </row>
    <row r="1872" spans="1:21" x14ac:dyDescent="0.25">
      <c r="A1872">
        <v>8109</v>
      </c>
      <c r="B1872" t="s">
        <v>106</v>
      </c>
      <c r="C1872">
        <v>7</v>
      </c>
      <c r="D1872" t="s">
        <v>8</v>
      </c>
      <c r="E1872">
        <v>1500</v>
      </c>
      <c r="F1872">
        <v>61</v>
      </c>
      <c r="G1872" t="s">
        <v>37</v>
      </c>
      <c r="H1872" t="s">
        <v>49</v>
      </c>
      <c r="I1872" t="s">
        <v>49</v>
      </c>
      <c r="J1872" t="s">
        <v>49</v>
      </c>
      <c r="K1872" t="s">
        <v>49</v>
      </c>
      <c r="L1872">
        <v>35</v>
      </c>
      <c r="M1872" t="s">
        <v>49</v>
      </c>
      <c r="N1872" t="s">
        <v>49</v>
      </c>
      <c r="O1872" t="s">
        <v>49</v>
      </c>
      <c r="P1872" t="s">
        <v>49</v>
      </c>
      <c r="Q1872" t="s">
        <v>49</v>
      </c>
      <c r="R1872">
        <v>41</v>
      </c>
      <c r="S1872">
        <v>43</v>
      </c>
      <c r="T1872">
        <v>66</v>
      </c>
      <c r="U1872">
        <v>69</v>
      </c>
    </row>
    <row r="1873" spans="1:21" x14ac:dyDescent="0.25">
      <c r="A1873">
        <v>8109</v>
      </c>
      <c r="B1873" t="s">
        <v>106</v>
      </c>
      <c r="C1873">
        <v>7</v>
      </c>
      <c r="D1873" t="s">
        <v>8</v>
      </c>
      <c r="E1873">
        <v>1600</v>
      </c>
      <c r="F1873">
        <v>62</v>
      </c>
      <c r="G1873" t="s">
        <v>38</v>
      </c>
      <c r="H1873" t="s">
        <v>49</v>
      </c>
      <c r="I1873" t="s">
        <v>49</v>
      </c>
      <c r="J1873" t="s">
        <v>49</v>
      </c>
      <c r="K1873" t="s">
        <v>49</v>
      </c>
      <c r="L1873">
        <v>120</v>
      </c>
      <c r="M1873" t="s">
        <v>49</v>
      </c>
      <c r="N1873" t="s">
        <v>49</v>
      </c>
      <c r="O1873" t="s">
        <v>49</v>
      </c>
      <c r="P1873" t="s">
        <v>49</v>
      </c>
      <c r="Q1873" t="s">
        <v>49</v>
      </c>
      <c r="R1873">
        <v>125</v>
      </c>
      <c r="S1873">
        <v>118</v>
      </c>
      <c r="T1873">
        <v>130</v>
      </c>
      <c r="U1873">
        <v>127</v>
      </c>
    </row>
    <row r="1874" spans="1:21" x14ac:dyDescent="0.25">
      <c r="A1874">
        <v>8109</v>
      </c>
      <c r="B1874" t="s">
        <v>106</v>
      </c>
      <c r="C1874">
        <v>7</v>
      </c>
      <c r="D1874" t="s">
        <v>8</v>
      </c>
      <c r="E1874">
        <v>1700</v>
      </c>
      <c r="F1874">
        <v>71</v>
      </c>
      <c r="G1874" t="s">
        <v>39</v>
      </c>
      <c r="H1874" t="s">
        <v>49</v>
      </c>
      <c r="I1874" t="s">
        <v>49</v>
      </c>
      <c r="J1874" t="s">
        <v>49</v>
      </c>
      <c r="K1874">
        <v>75</v>
      </c>
      <c r="L1874">
        <v>77</v>
      </c>
      <c r="M1874" t="s">
        <v>49</v>
      </c>
      <c r="N1874" t="s">
        <v>49</v>
      </c>
      <c r="O1874" t="s">
        <v>49</v>
      </c>
      <c r="P1874" t="s">
        <v>49</v>
      </c>
      <c r="Q1874" t="s">
        <v>49</v>
      </c>
      <c r="R1874" t="s">
        <v>49</v>
      </c>
      <c r="S1874" t="s">
        <v>49</v>
      </c>
      <c r="T1874" t="s">
        <v>49</v>
      </c>
      <c r="U1874" t="s">
        <v>49</v>
      </c>
    </row>
    <row r="1875" spans="1:21" x14ac:dyDescent="0.25">
      <c r="A1875">
        <v>8109</v>
      </c>
      <c r="B1875" t="s">
        <v>106</v>
      </c>
      <c r="C1875">
        <v>7</v>
      </c>
      <c r="D1875" t="s">
        <v>8</v>
      </c>
      <c r="E1875">
        <v>1800</v>
      </c>
      <c r="F1875">
        <v>72</v>
      </c>
      <c r="G1875" t="s">
        <v>40</v>
      </c>
      <c r="H1875" t="s">
        <v>49</v>
      </c>
      <c r="I1875" t="s">
        <v>49</v>
      </c>
      <c r="J1875" t="s">
        <v>49</v>
      </c>
      <c r="K1875">
        <v>56</v>
      </c>
      <c r="L1875">
        <v>59</v>
      </c>
      <c r="M1875" t="s">
        <v>49</v>
      </c>
      <c r="N1875" t="s">
        <v>49</v>
      </c>
      <c r="O1875" t="s">
        <v>49</v>
      </c>
      <c r="P1875" t="s">
        <v>49</v>
      </c>
      <c r="Q1875" t="s">
        <v>49</v>
      </c>
      <c r="R1875" t="s">
        <v>49</v>
      </c>
      <c r="S1875" t="s">
        <v>49</v>
      </c>
      <c r="T1875" t="s">
        <v>49</v>
      </c>
      <c r="U1875" t="s">
        <v>49</v>
      </c>
    </row>
    <row r="1876" spans="1:21" x14ac:dyDescent="0.25">
      <c r="A1876">
        <v>8109</v>
      </c>
      <c r="B1876" t="s">
        <v>106</v>
      </c>
      <c r="C1876">
        <v>7</v>
      </c>
      <c r="D1876" t="s">
        <v>8</v>
      </c>
      <c r="E1876">
        <v>1900</v>
      </c>
      <c r="F1876">
        <v>81</v>
      </c>
      <c r="G1876" t="s">
        <v>41</v>
      </c>
      <c r="H1876">
        <v>158</v>
      </c>
      <c r="I1876">
        <v>171</v>
      </c>
      <c r="J1876">
        <v>176</v>
      </c>
      <c r="K1876">
        <v>177</v>
      </c>
      <c r="L1876">
        <v>171</v>
      </c>
      <c r="M1876">
        <v>176</v>
      </c>
      <c r="N1876">
        <v>178</v>
      </c>
      <c r="O1876">
        <v>147</v>
      </c>
      <c r="P1876">
        <v>145</v>
      </c>
      <c r="Q1876">
        <v>153</v>
      </c>
      <c r="R1876">
        <v>144</v>
      </c>
      <c r="S1876">
        <v>136</v>
      </c>
      <c r="T1876">
        <v>131</v>
      </c>
      <c r="U1876">
        <v>132</v>
      </c>
    </row>
    <row r="1877" spans="1:21" x14ac:dyDescent="0.25">
      <c r="A1877">
        <v>8109</v>
      </c>
      <c r="B1877" t="s">
        <v>106</v>
      </c>
      <c r="C1877">
        <v>7</v>
      </c>
      <c r="D1877" t="s">
        <v>8</v>
      </c>
      <c r="E1877">
        <v>2000</v>
      </c>
      <c r="F1877" t="s">
        <v>9</v>
      </c>
      <c r="G1877" t="s">
        <v>42</v>
      </c>
      <c r="H1877">
        <v>612</v>
      </c>
      <c r="I1877">
        <v>633</v>
      </c>
      <c r="J1877">
        <v>623</v>
      </c>
      <c r="K1877">
        <v>606</v>
      </c>
      <c r="L1877">
        <v>584</v>
      </c>
      <c r="M1877">
        <v>577</v>
      </c>
      <c r="N1877">
        <v>569</v>
      </c>
      <c r="O1877">
        <v>568</v>
      </c>
      <c r="P1877">
        <v>592</v>
      </c>
      <c r="Q1877">
        <v>605</v>
      </c>
      <c r="R1877">
        <v>570</v>
      </c>
      <c r="S1877">
        <v>562</v>
      </c>
      <c r="T1877">
        <v>545</v>
      </c>
      <c r="U1877">
        <v>550</v>
      </c>
    </row>
    <row r="1878" spans="1:21" x14ac:dyDescent="0.25">
      <c r="A1878">
        <v>8109</v>
      </c>
      <c r="B1878" t="s">
        <v>106</v>
      </c>
      <c r="C1878">
        <v>7</v>
      </c>
      <c r="D1878" t="s">
        <v>8</v>
      </c>
      <c r="E1878">
        <v>2001</v>
      </c>
      <c r="F1878" t="s">
        <v>9</v>
      </c>
      <c r="G1878" t="s">
        <v>43</v>
      </c>
      <c r="H1878">
        <v>75</v>
      </c>
      <c r="I1878">
        <v>82</v>
      </c>
      <c r="J1878">
        <v>76</v>
      </c>
      <c r="K1878">
        <v>72</v>
      </c>
      <c r="L1878">
        <v>54</v>
      </c>
      <c r="M1878">
        <v>48</v>
      </c>
      <c r="N1878">
        <v>47</v>
      </c>
      <c r="O1878">
        <v>47</v>
      </c>
      <c r="P1878">
        <v>48</v>
      </c>
      <c r="Q1878">
        <v>54</v>
      </c>
      <c r="R1878">
        <v>46</v>
      </c>
      <c r="S1878">
        <v>47</v>
      </c>
      <c r="T1878">
        <v>47</v>
      </c>
      <c r="U1878">
        <v>48</v>
      </c>
    </row>
    <row r="1879" spans="1:21" x14ac:dyDescent="0.25">
      <c r="A1879">
        <v>8109</v>
      </c>
      <c r="B1879" t="s">
        <v>106</v>
      </c>
      <c r="C1879">
        <v>7</v>
      </c>
      <c r="D1879" t="s">
        <v>8</v>
      </c>
      <c r="E1879">
        <v>2002</v>
      </c>
      <c r="F1879" t="s">
        <v>9</v>
      </c>
      <c r="G1879" t="s">
        <v>44</v>
      </c>
      <c r="H1879">
        <v>17</v>
      </c>
      <c r="I1879">
        <v>18</v>
      </c>
      <c r="J1879">
        <v>18</v>
      </c>
      <c r="K1879">
        <v>17</v>
      </c>
      <c r="L1879">
        <v>15</v>
      </c>
      <c r="M1879">
        <v>15</v>
      </c>
      <c r="N1879">
        <v>16</v>
      </c>
      <c r="O1879">
        <v>16</v>
      </c>
      <c r="P1879">
        <v>16</v>
      </c>
      <c r="Q1879">
        <v>17</v>
      </c>
      <c r="R1879">
        <v>17</v>
      </c>
      <c r="S1879">
        <v>17</v>
      </c>
      <c r="T1879">
        <v>17</v>
      </c>
      <c r="U1879">
        <v>16</v>
      </c>
    </row>
    <row r="1880" spans="1:21" x14ac:dyDescent="0.25">
      <c r="A1880">
        <v>8109</v>
      </c>
      <c r="B1880" t="s">
        <v>106</v>
      </c>
      <c r="C1880">
        <v>7</v>
      </c>
      <c r="D1880" t="s">
        <v>8</v>
      </c>
      <c r="E1880">
        <v>2010</v>
      </c>
      <c r="F1880" t="s">
        <v>9</v>
      </c>
      <c r="G1880" t="s">
        <v>45</v>
      </c>
      <c r="H1880">
        <v>520</v>
      </c>
      <c r="I1880">
        <v>533</v>
      </c>
      <c r="J1880">
        <v>529</v>
      </c>
      <c r="K1880">
        <v>517</v>
      </c>
      <c r="L1880">
        <v>515</v>
      </c>
      <c r="M1880">
        <v>514</v>
      </c>
      <c r="N1880">
        <v>506</v>
      </c>
      <c r="O1880">
        <v>505</v>
      </c>
      <c r="P1880">
        <v>528</v>
      </c>
      <c r="Q1880">
        <v>534</v>
      </c>
      <c r="R1880">
        <v>507</v>
      </c>
      <c r="S1880">
        <v>498</v>
      </c>
      <c r="T1880">
        <v>481</v>
      </c>
      <c r="U1880">
        <v>486</v>
      </c>
    </row>
    <row r="1881" spans="1:21" x14ac:dyDescent="0.25">
      <c r="A1881">
        <v>8109</v>
      </c>
      <c r="B1881" t="s">
        <v>106</v>
      </c>
      <c r="C1881">
        <v>7</v>
      </c>
      <c r="D1881" t="s">
        <v>8</v>
      </c>
      <c r="E1881">
        <v>2011</v>
      </c>
      <c r="F1881" t="s">
        <v>9</v>
      </c>
      <c r="G1881" t="s">
        <v>46</v>
      </c>
      <c r="H1881">
        <v>14</v>
      </c>
      <c r="I1881">
        <v>15</v>
      </c>
      <c r="J1881">
        <v>16</v>
      </c>
      <c r="K1881">
        <v>15</v>
      </c>
      <c r="L1881">
        <v>15</v>
      </c>
      <c r="M1881">
        <v>14</v>
      </c>
      <c r="N1881">
        <v>14</v>
      </c>
      <c r="O1881">
        <v>18</v>
      </c>
      <c r="P1881">
        <v>18</v>
      </c>
      <c r="Q1881">
        <v>16</v>
      </c>
      <c r="R1881">
        <v>14</v>
      </c>
      <c r="S1881">
        <v>17</v>
      </c>
      <c r="T1881">
        <v>17</v>
      </c>
      <c r="U1881">
        <v>16</v>
      </c>
    </row>
    <row r="1882" spans="1:21" x14ac:dyDescent="0.25">
      <c r="A1882">
        <v>8109</v>
      </c>
      <c r="B1882" t="s">
        <v>106</v>
      </c>
      <c r="C1882">
        <v>7</v>
      </c>
      <c r="D1882" t="s">
        <v>8</v>
      </c>
      <c r="E1882">
        <v>2012</v>
      </c>
      <c r="F1882" t="s">
        <v>9</v>
      </c>
      <c r="G1882" t="s">
        <v>47</v>
      </c>
      <c r="H1882">
        <v>506</v>
      </c>
      <c r="I1882">
        <v>518</v>
      </c>
      <c r="J1882">
        <v>513</v>
      </c>
      <c r="K1882">
        <v>502</v>
      </c>
      <c r="L1882">
        <v>500</v>
      </c>
      <c r="M1882">
        <v>500</v>
      </c>
      <c r="N1882">
        <v>492</v>
      </c>
      <c r="O1882">
        <v>487</v>
      </c>
      <c r="P1882">
        <v>510</v>
      </c>
      <c r="Q1882">
        <v>518</v>
      </c>
      <c r="R1882">
        <v>493</v>
      </c>
      <c r="S1882">
        <v>481</v>
      </c>
      <c r="T1882">
        <v>464</v>
      </c>
      <c r="U1882">
        <v>470</v>
      </c>
    </row>
    <row r="1883" spans="1:21" x14ac:dyDescent="0.25">
      <c r="A1883">
        <v>8111</v>
      </c>
      <c r="B1883" t="s">
        <v>107</v>
      </c>
      <c r="C1883">
        <v>7</v>
      </c>
      <c r="D1883" t="s">
        <v>8</v>
      </c>
      <c r="E1883">
        <v>10</v>
      </c>
      <c r="F1883" t="s">
        <v>9</v>
      </c>
      <c r="G1883" t="s">
        <v>10</v>
      </c>
      <c r="H1883">
        <v>516</v>
      </c>
      <c r="I1883">
        <v>550</v>
      </c>
      <c r="J1883">
        <v>572</v>
      </c>
      <c r="K1883">
        <v>557</v>
      </c>
      <c r="L1883">
        <v>558</v>
      </c>
      <c r="M1883">
        <v>567</v>
      </c>
      <c r="N1883">
        <v>596</v>
      </c>
      <c r="O1883">
        <v>626</v>
      </c>
      <c r="P1883">
        <v>612</v>
      </c>
      <c r="Q1883">
        <v>717</v>
      </c>
      <c r="R1883">
        <v>746</v>
      </c>
      <c r="S1883">
        <v>763</v>
      </c>
      <c r="T1883">
        <v>737</v>
      </c>
      <c r="U1883">
        <v>755</v>
      </c>
    </row>
    <row r="1884" spans="1:21" x14ac:dyDescent="0.25">
      <c r="A1884">
        <v>8111</v>
      </c>
      <c r="B1884" t="s">
        <v>107</v>
      </c>
      <c r="C1884">
        <v>7</v>
      </c>
      <c r="D1884" t="s">
        <v>8</v>
      </c>
      <c r="E1884">
        <v>20</v>
      </c>
      <c r="F1884" t="s">
        <v>9</v>
      </c>
      <c r="G1884" t="s">
        <v>11</v>
      </c>
      <c r="H1884">
        <v>291</v>
      </c>
      <c r="I1884">
        <v>309</v>
      </c>
      <c r="J1884">
        <v>320</v>
      </c>
      <c r="K1884">
        <v>301</v>
      </c>
      <c r="L1884">
        <v>291</v>
      </c>
      <c r="M1884">
        <v>294</v>
      </c>
      <c r="N1884">
        <v>308</v>
      </c>
      <c r="O1884">
        <v>305</v>
      </c>
      <c r="P1884">
        <v>282</v>
      </c>
      <c r="Q1884">
        <v>279</v>
      </c>
      <c r="R1884">
        <v>293</v>
      </c>
      <c r="S1884">
        <v>314</v>
      </c>
      <c r="T1884">
        <v>283</v>
      </c>
      <c r="U1884">
        <v>295</v>
      </c>
    </row>
    <row r="1885" spans="1:21" x14ac:dyDescent="0.25">
      <c r="A1885">
        <v>8111</v>
      </c>
      <c r="B1885" t="s">
        <v>107</v>
      </c>
      <c r="C1885">
        <v>7</v>
      </c>
      <c r="D1885" t="s">
        <v>8</v>
      </c>
      <c r="E1885">
        <v>40</v>
      </c>
      <c r="F1885" t="s">
        <v>9</v>
      </c>
      <c r="G1885" t="s">
        <v>12</v>
      </c>
      <c r="H1885">
        <v>225</v>
      </c>
      <c r="I1885">
        <v>241</v>
      </c>
      <c r="J1885">
        <v>252</v>
      </c>
      <c r="K1885">
        <v>256</v>
      </c>
      <c r="L1885">
        <v>267</v>
      </c>
      <c r="M1885">
        <v>273</v>
      </c>
      <c r="N1885">
        <v>288</v>
      </c>
      <c r="O1885">
        <v>321</v>
      </c>
      <c r="P1885">
        <v>330</v>
      </c>
      <c r="Q1885">
        <v>438</v>
      </c>
      <c r="R1885">
        <v>453</v>
      </c>
      <c r="S1885">
        <v>449</v>
      </c>
      <c r="T1885">
        <v>454</v>
      </c>
      <c r="U1885">
        <v>460</v>
      </c>
    </row>
    <row r="1886" spans="1:21" x14ac:dyDescent="0.25">
      <c r="A1886">
        <v>8111</v>
      </c>
      <c r="B1886" t="s">
        <v>107</v>
      </c>
      <c r="C1886">
        <v>7</v>
      </c>
      <c r="D1886" t="s">
        <v>8</v>
      </c>
      <c r="E1886">
        <v>50</v>
      </c>
      <c r="F1886" t="s">
        <v>9</v>
      </c>
      <c r="G1886" t="s">
        <v>13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</row>
    <row r="1887" spans="1:21" x14ac:dyDescent="0.25">
      <c r="A1887">
        <v>8111</v>
      </c>
      <c r="B1887" t="s">
        <v>107</v>
      </c>
      <c r="C1887">
        <v>7</v>
      </c>
      <c r="D1887" t="s">
        <v>8</v>
      </c>
      <c r="E1887">
        <v>60</v>
      </c>
      <c r="F1887" t="s">
        <v>9</v>
      </c>
      <c r="G1887" t="s">
        <v>14</v>
      </c>
      <c r="H1887">
        <v>225</v>
      </c>
      <c r="I1887">
        <v>241</v>
      </c>
      <c r="J1887">
        <v>252</v>
      </c>
      <c r="K1887">
        <v>256</v>
      </c>
      <c r="L1887">
        <v>267</v>
      </c>
      <c r="M1887">
        <v>273</v>
      </c>
      <c r="N1887">
        <v>288</v>
      </c>
      <c r="O1887">
        <v>321</v>
      </c>
      <c r="P1887">
        <v>330</v>
      </c>
      <c r="Q1887">
        <v>438</v>
      </c>
      <c r="R1887">
        <v>453</v>
      </c>
      <c r="S1887">
        <v>449</v>
      </c>
      <c r="T1887">
        <v>454</v>
      </c>
      <c r="U1887">
        <v>460</v>
      </c>
    </row>
    <row r="1888" spans="1:21" x14ac:dyDescent="0.25">
      <c r="A1888">
        <v>8111</v>
      </c>
      <c r="B1888" t="s">
        <v>107</v>
      </c>
      <c r="C1888">
        <v>7</v>
      </c>
      <c r="D1888" t="s">
        <v>8</v>
      </c>
      <c r="E1888">
        <v>70</v>
      </c>
      <c r="F1888" t="s">
        <v>15</v>
      </c>
      <c r="G1888" t="s">
        <v>16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</row>
    <row r="1889" spans="1:21" x14ac:dyDescent="0.25">
      <c r="A1889">
        <v>8111</v>
      </c>
      <c r="B1889" t="s">
        <v>107</v>
      </c>
      <c r="C1889">
        <v>7</v>
      </c>
      <c r="D1889" t="s">
        <v>8</v>
      </c>
      <c r="E1889">
        <v>80</v>
      </c>
      <c r="F1889" t="s">
        <v>9</v>
      </c>
      <c r="G1889" t="s">
        <v>17</v>
      </c>
      <c r="H1889">
        <v>516</v>
      </c>
      <c r="I1889">
        <v>550</v>
      </c>
      <c r="J1889">
        <v>572</v>
      </c>
      <c r="K1889">
        <v>557</v>
      </c>
      <c r="L1889">
        <v>558</v>
      </c>
      <c r="M1889">
        <v>567</v>
      </c>
      <c r="N1889">
        <v>596</v>
      </c>
      <c r="O1889">
        <v>626</v>
      </c>
      <c r="P1889">
        <v>612</v>
      </c>
      <c r="Q1889">
        <v>717</v>
      </c>
      <c r="R1889">
        <v>746</v>
      </c>
      <c r="S1889">
        <v>763</v>
      </c>
      <c r="T1889">
        <v>737</v>
      </c>
      <c r="U1889">
        <v>755</v>
      </c>
    </row>
    <row r="1890" spans="1:21" x14ac:dyDescent="0.25">
      <c r="A1890">
        <v>8111</v>
      </c>
      <c r="B1890" t="s">
        <v>107</v>
      </c>
      <c r="C1890">
        <v>7</v>
      </c>
      <c r="D1890" t="s">
        <v>8</v>
      </c>
      <c r="E1890">
        <v>90</v>
      </c>
      <c r="F1890" t="s">
        <v>9</v>
      </c>
      <c r="G1890" t="s">
        <v>18</v>
      </c>
      <c r="H1890">
        <v>440</v>
      </c>
      <c r="I1890">
        <v>482</v>
      </c>
      <c r="J1890">
        <v>504</v>
      </c>
      <c r="K1890">
        <v>485</v>
      </c>
      <c r="L1890">
        <v>487</v>
      </c>
      <c r="M1890">
        <v>494</v>
      </c>
      <c r="N1890">
        <v>521</v>
      </c>
      <c r="O1890">
        <v>554</v>
      </c>
      <c r="P1890">
        <v>541</v>
      </c>
      <c r="Q1890">
        <v>642</v>
      </c>
      <c r="R1890">
        <v>669</v>
      </c>
      <c r="S1890">
        <v>689</v>
      </c>
      <c r="T1890">
        <v>657</v>
      </c>
      <c r="U1890">
        <v>676</v>
      </c>
    </row>
    <row r="1891" spans="1:21" x14ac:dyDescent="0.25">
      <c r="A1891">
        <v>8111</v>
      </c>
      <c r="B1891" t="s">
        <v>107</v>
      </c>
      <c r="C1891">
        <v>7</v>
      </c>
      <c r="D1891" t="s">
        <v>8</v>
      </c>
      <c r="E1891">
        <v>100</v>
      </c>
      <c r="F1891" t="s">
        <v>19</v>
      </c>
      <c r="G1891" t="s">
        <v>20</v>
      </c>
      <c r="H1891" t="s">
        <v>53</v>
      </c>
      <c r="I1891" t="s">
        <v>53</v>
      </c>
      <c r="J1891" t="s">
        <v>53</v>
      </c>
      <c r="K1891" t="s">
        <v>53</v>
      </c>
      <c r="L1891" t="s">
        <v>53</v>
      </c>
      <c r="M1891" t="s">
        <v>53</v>
      </c>
      <c r="N1891" t="s">
        <v>53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</row>
    <row r="1892" spans="1:21" x14ac:dyDescent="0.25">
      <c r="A1892">
        <v>8111</v>
      </c>
      <c r="B1892" t="s">
        <v>107</v>
      </c>
      <c r="C1892">
        <v>7</v>
      </c>
      <c r="D1892" t="s">
        <v>8</v>
      </c>
      <c r="E1892">
        <v>200</v>
      </c>
      <c r="F1892">
        <v>21</v>
      </c>
      <c r="G1892" t="s">
        <v>21</v>
      </c>
      <c r="H1892" t="s">
        <v>49</v>
      </c>
      <c r="I1892" t="s">
        <v>49</v>
      </c>
      <c r="J1892" t="s">
        <v>49</v>
      </c>
      <c r="K1892" t="s">
        <v>49</v>
      </c>
      <c r="L1892" t="s">
        <v>49</v>
      </c>
      <c r="M1892" t="s">
        <v>49</v>
      </c>
      <c r="N1892" t="s">
        <v>49</v>
      </c>
      <c r="O1892" t="s">
        <v>49</v>
      </c>
      <c r="P1892" t="s">
        <v>49</v>
      </c>
      <c r="Q1892" t="s">
        <v>49</v>
      </c>
      <c r="R1892" t="s">
        <v>49</v>
      </c>
      <c r="S1892" t="s">
        <v>49</v>
      </c>
      <c r="T1892" t="s">
        <v>49</v>
      </c>
      <c r="U1892">
        <v>62</v>
      </c>
    </row>
    <row r="1893" spans="1:21" x14ac:dyDescent="0.25">
      <c r="A1893">
        <v>8111</v>
      </c>
      <c r="B1893" t="s">
        <v>107</v>
      </c>
      <c r="C1893">
        <v>7</v>
      </c>
      <c r="D1893" t="s">
        <v>8</v>
      </c>
      <c r="E1893">
        <v>300</v>
      </c>
      <c r="F1893">
        <v>22</v>
      </c>
      <c r="G1893" t="s">
        <v>22</v>
      </c>
      <c r="H1893" t="s">
        <v>53</v>
      </c>
      <c r="I1893" t="s">
        <v>53</v>
      </c>
      <c r="J1893" t="s">
        <v>53</v>
      </c>
      <c r="K1893" t="s">
        <v>53</v>
      </c>
      <c r="L1893" t="s">
        <v>53</v>
      </c>
      <c r="M1893" t="s">
        <v>53</v>
      </c>
      <c r="N1893" t="s">
        <v>53</v>
      </c>
      <c r="O1893" t="s">
        <v>53</v>
      </c>
      <c r="P1893" t="s">
        <v>53</v>
      </c>
      <c r="Q1893" t="s">
        <v>53</v>
      </c>
      <c r="R1893" t="s">
        <v>53</v>
      </c>
      <c r="S1893" t="s">
        <v>53</v>
      </c>
      <c r="T1893" t="s">
        <v>53</v>
      </c>
      <c r="U1893" t="s">
        <v>53</v>
      </c>
    </row>
    <row r="1894" spans="1:21" x14ac:dyDescent="0.25">
      <c r="A1894">
        <v>8111</v>
      </c>
      <c r="B1894" t="s">
        <v>107</v>
      </c>
      <c r="C1894">
        <v>7</v>
      </c>
      <c r="D1894" t="s">
        <v>8</v>
      </c>
      <c r="E1894">
        <v>400</v>
      </c>
      <c r="F1894">
        <v>23</v>
      </c>
      <c r="G1894" t="s">
        <v>23</v>
      </c>
      <c r="H1894" t="s">
        <v>49</v>
      </c>
      <c r="I1894" t="s">
        <v>49</v>
      </c>
      <c r="J1894">
        <v>46</v>
      </c>
      <c r="K1894">
        <v>45</v>
      </c>
      <c r="L1894">
        <v>50</v>
      </c>
      <c r="M1894">
        <v>53</v>
      </c>
      <c r="N1894" t="s">
        <v>49</v>
      </c>
      <c r="O1894" t="s">
        <v>49</v>
      </c>
      <c r="P1894">
        <v>39</v>
      </c>
      <c r="Q1894">
        <v>36</v>
      </c>
      <c r="R1894">
        <v>28</v>
      </c>
      <c r="S1894">
        <v>33</v>
      </c>
      <c r="T1894" t="s">
        <v>49</v>
      </c>
      <c r="U1894" t="s">
        <v>49</v>
      </c>
    </row>
    <row r="1895" spans="1:21" x14ac:dyDescent="0.25">
      <c r="A1895">
        <v>8111</v>
      </c>
      <c r="B1895" t="s">
        <v>107</v>
      </c>
      <c r="C1895">
        <v>7</v>
      </c>
      <c r="D1895" t="s">
        <v>8</v>
      </c>
      <c r="E1895">
        <v>500</v>
      </c>
      <c r="F1895" t="s">
        <v>24</v>
      </c>
      <c r="G1895" t="s">
        <v>25</v>
      </c>
      <c r="H1895" t="s">
        <v>49</v>
      </c>
      <c r="I1895">
        <v>18</v>
      </c>
      <c r="J1895" t="s">
        <v>49</v>
      </c>
      <c r="K1895" t="s">
        <v>49</v>
      </c>
      <c r="L1895" t="s">
        <v>49</v>
      </c>
      <c r="M1895" t="s">
        <v>49</v>
      </c>
      <c r="N1895">
        <v>22</v>
      </c>
      <c r="O1895" t="s">
        <v>49</v>
      </c>
      <c r="P1895" t="s">
        <v>49</v>
      </c>
      <c r="Q1895" t="s">
        <v>49</v>
      </c>
      <c r="R1895" t="s">
        <v>49</v>
      </c>
      <c r="S1895" t="s">
        <v>49</v>
      </c>
      <c r="T1895" t="s">
        <v>49</v>
      </c>
      <c r="U1895" t="s">
        <v>49</v>
      </c>
    </row>
    <row r="1896" spans="1:21" x14ac:dyDescent="0.25">
      <c r="A1896">
        <v>8111</v>
      </c>
      <c r="B1896" t="s">
        <v>107</v>
      </c>
      <c r="C1896">
        <v>7</v>
      </c>
      <c r="D1896" t="s">
        <v>8</v>
      </c>
      <c r="E1896">
        <v>600</v>
      </c>
      <c r="F1896">
        <v>42</v>
      </c>
      <c r="G1896" t="s">
        <v>26</v>
      </c>
      <c r="H1896" t="s">
        <v>49</v>
      </c>
      <c r="I1896" t="s">
        <v>53</v>
      </c>
      <c r="J1896" t="s">
        <v>53</v>
      </c>
      <c r="K1896" t="s">
        <v>53</v>
      </c>
      <c r="L1896" t="s">
        <v>53</v>
      </c>
      <c r="M1896" t="s">
        <v>53</v>
      </c>
      <c r="N1896" t="s">
        <v>53</v>
      </c>
      <c r="O1896">
        <v>11</v>
      </c>
      <c r="P1896" t="s">
        <v>49</v>
      </c>
      <c r="Q1896" t="s">
        <v>49</v>
      </c>
      <c r="R1896" t="s">
        <v>49</v>
      </c>
      <c r="S1896" t="s">
        <v>49</v>
      </c>
      <c r="T1896" t="s">
        <v>49</v>
      </c>
      <c r="U1896" t="s">
        <v>49</v>
      </c>
    </row>
    <row r="1897" spans="1:21" x14ac:dyDescent="0.25">
      <c r="A1897">
        <v>8111</v>
      </c>
      <c r="B1897" t="s">
        <v>107</v>
      </c>
      <c r="C1897">
        <v>7</v>
      </c>
      <c r="D1897" t="s">
        <v>8</v>
      </c>
      <c r="E1897">
        <v>700</v>
      </c>
      <c r="F1897" t="s">
        <v>27</v>
      </c>
      <c r="G1897" t="s">
        <v>28</v>
      </c>
      <c r="H1897" t="s">
        <v>49</v>
      </c>
      <c r="I1897" t="s">
        <v>49</v>
      </c>
      <c r="J1897">
        <v>94</v>
      </c>
      <c r="K1897" t="s">
        <v>49</v>
      </c>
      <c r="L1897" t="s">
        <v>49</v>
      </c>
      <c r="M1897" t="s">
        <v>49</v>
      </c>
      <c r="N1897" t="s">
        <v>49</v>
      </c>
      <c r="O1897" t="s">
        <v>49</v>
      </c>
      <c r="P1897">
        <v>75</v>
      </c>
      <c r="Q1897" t="s">
        <v>49</v>
      </c>
      <c r="R1897" t="s">
        <v>49</v>
      </c>
      <c r="S1897" t="s">
        <v>49</v>
      </c>
      <c r="T1897">
        <v>71</v>
      </c>
      <c r="U1897">
        <v>68</v>
      </c>
    </row>
    <row r="1898" spans="1:21" x14ac:dyDescent="0.25">
      <c r="A1898">
        <v>8111</v>
      </c>
      <c r="B1898" t="s">
        <v>107</v>
      </c>
      <c r="C1898">
        <v>7</v>
      </c>
      <c r="D1898" t="s">
        <v>8</v>
      </c>
      <c r="E1898">
        <v>800</v>
      </c>
      <c r="F1898" t="s">
        <v>29</v>
      </c>
      <c r="G1898" t="s">
        <v>30</v>
      </c>
      <c r="H1898" t="s">
        <v>53</v>
      </c>
      <c r="I1898">
        <v>14</v>
      </c>
      <c r="J1898">
        <v>13</v>
      </c>
      <c r="K1898" t="s">
        <v>49</v>
      </c>
      <c r="L1898" t="s">
        <v>49</v>
      </c>
      <c r="M1898" t="s">
        <v>49</v>
      </c>
      <c r="N1898" t="s">
        <v>49</v>
      </c>
      <c r="O1898" t="s">
        <v>49</v>
      </c>
      <c r="P1898" t="s">
        <v>49</v>
      </c>
      <c r="Q1898">
        <v>33</v>
      </c>
      <c r="R1898" t="s">
        <v>53</v>
      </c>
      <c r="S1898" t="s">
        <v>53</v>
      </c>
      <c r="T1898" t="s">
        <v>49</v>
      </c>
      <c r="U1898" t="s">
        <v>49</v>
      </c>
    </row>
    <row r="1899" spans="1:21" x14ac:dyDescent="0.25">
      <c r="A1899">
        <v>8111</v>
      </c>
      <c r="B1899" t="s">
        <v>107</v>
      </c>
      <c r="C1899">
        <v>7</v>
      </c>
      <c r="D1899" t="s">
        <v>8</v>
      </c>
      <c r="E1899">
        <v>900</v>
      </c>
      <c r="F1899">
        <v>51</v>
      </c>
      <c r="G1899" t="s">
        <v>31</v>
      </c>
      <c r="H1899" t="s">
        <v>53</v>
      </c>
      <c r="I1899" t="s">
        <v>49</v>
      </c>
      <c r="J1899" t="s">
        <v>49</v>
      </c>
      <c r="K1899" t="s">
        <v>49</v>
      </c>
      <c r="L1899" t="s">
        <v>49</v>
      </c>
      <c r="M1899" t="s">
        <v>49</v>
      </c>
      <c r="N1899" t="s">
        <v>49</v>
      </c>
      <c r="O1899" t="s">
        <v>49</v>
      </c>
      <c r="P1899" t="s">
        <v>49</v>
      </c>
      <c r="Q1899" t="s">
        <v>49</v>
      </c>
      <c r="R1899" t="s">
        <v>49</v>
      </c>
      <c r="S1899" t="s">
        <v>49</v>
      </c>
      <c r="T1899" t="s">
        <v>49</v>
      </c>
      <c r="U1899" t="s">
        <v>49</v>
      </c>
    </row>
    <row r="1900" spans="1:21" x14ac:dyDescent="0.25">
      <c r="A1900">
        <v>8111</v>
      </c>
      <c r="B1900" t="s">
        <v>107</v>
      </c>
      <c r="C1900">
        <v>7</v>
      </c>
      <c r="D1900" t="s">
        <v>8</v>
      </c>
      <c r="E1900">
        <v>1000</v>
      </c>
      <c r="F1900">
        <v>52</v>
      </c>
      <c r="G1900" t="s">
        <v>32</v>
      </c>
      <c r="H1900" t="s">
        <v>49</v>
      </c>
      <c r="I1900" t="s">
        <v>49</v>
      </c>
      <c r="J1900" t="s">
        <v>49</v>
      </c>
      <c r="K1900" t="s">
        <v>49</v>
      </c>
      <c r="L1900" t="s">
        <v>49</v>
      </c>
      <c r="M1900" t="s">
        <v>49</v>
      </c>
      <c r="N1900" t="s">
        <v>49</v>
      </c>
      <c r="O1900" t="s">
        <v>49</v>
      </c>
      <c r="P1900" t="s">
        <v>49</v>
      </c>
      <c r="Q1900" t="s">
        <v>49</v>
      </c>
      <c r="R1900" t="s">
        <v>49</v>
      </c>
      <c r="S1900" t="s">
        <v>49</v>
      </c>
      <c r="T1900" t="s">
        <v>49</v>
      </c>
      <c r="U1900" t="s">
        <v>49</v>
      </c>
    </row>
    <row r="1901" spans="1:21" x14ac:dyDescent="0.25">
      <c r="A1901">
        <v>8111</v>
      </c>
      <c r="B1901" t="s">
        <v>107</v>
      </c>
      <c r="C1901">
        <v>7</v>
      </c>
      <c r="D1901" t="s">
        <v>8</v>
      </c>
      <c r="E1901">
        <v>1100</v>
      </c>
      <c r="F1901">
        <v>53</v>
      </c>
      <c r="G1901" t="s">
        <v>33</v>
      </c>
      <c r="H1901" t="s">
        <v>49</v>
      </c>
      <c r="I1901" t="s">
        <v>49</v>
      </c>
      <c r="J1901" t="s">
        <v>49</v>
      </c>
      <c r="K1901" t="s">
        <v>49</v>
      </c>
      <c r="L1901" t="s">
        <v>49</v>
      </c>
      <c r="M1901" t="s">
        <v>49</v>
      </c>
      <c r="N1901" t="s">
        <v>49</v>
      </c>
      <c r="O1901" t="s">
        <v>49</v>
      </c>
      <c r="P1901" t="s">
        <v>49</v>
      </c>
      <c r="Q1901" t="s">
        <v>49</v>
      </c>
      <c r="R1901" t="s">
        <v>49</v>
      </c>
      <c r="S1901" t="s">
        <v>49</v>
      </c>
      <c r="T1901" t="s">
        <v>49</v>
      </c>
      <c r="U1901" t="s">
        <v>49</v>
      </c>
    </row>
    <row r="1902" spans="1:21" x14ac:dyDescent="0.25">
      <c r="A1902">
        <v>8111</v>
      </c>
      <c r="B1902" t="s">
        <v>107</v>
      </c>
      <c r="C1902">
        <v>7</v>
      </c>
      <c r="D1902" t="s">
        <v>8</v>
      </c>
      <c r="E1902">
        <v>1200</v>
      </c>
      <c r="F1902">
        <v>54</v>
      </c>
      <c r="G1902" t="s">
        <v>34</v>
      </c>
      <c r="H1902" t="s">
        <v>49</v>
      </c>
      <c r="I1902" t="s">
        <v>49</v>
      </c>
      <c r="J1902">
        <v>23</v>
      </c>
      <c r="K1902" t="s">
        <v>49</v>
      </c>
      <c r="L1902" t="s">
        <v>49</v>
      </c>
      <c r="M1902" t="s">
        <v>49</v>
      </c>
      <c r="N1902" t="s">
        <v>49</v>
      </c>
      <c r="O1902" t="s">
        <v>49</v>
      </c>
      <c r="P1902" t="s">
        <v>49</v>
      </c>
      <c r="Q1902" t="s">
        <v>49</v>
      </c>
      <c r="R1902" t="s">
        <v>49</v>
      </c>
      <c r="S1902" t="s">
        <v>49</v>
      </c>
      <c r="T1902" t="s">
        <v>49</v>
      </c>
      <c r="U1902" t="s">
        <v>49</v>
      </c>
    </row>
    <row r="1903" spans="1:21" x14ac:dyDescent="0.25">
      <c r="A1903">
        <v>8111</v>
      </c>
      <c r="B1903" t="s">
        <v>107</v>
      </c>
      <c r="C1903">
        <v>7</v>
      </c>
      <c r="D1903" t="s">
        <v>8</v>
      </c>
      <c r="E1903">
        <v>1300</v>
      </c>
      <c r="F1903">
        <v>55</v>
      </c>
      <c r="G1903" t="s">
        <v>35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</row>
    <row r="1904" spans="1:21" x14ac:dyDescent="0.25">
      <c r="A1904">
        <v>8111</v>
      </c>
      <c r="B1904" t="s">
        <v>107</v>
      </c>
      <c r="C1904">
        <v>7</v>
      </c>
      <c r="D1904" t="s">
        <v>8</v>
      </c>
      <c r="E1904">
        <v>1400</v>
      </c>
      <c r="F1904">
        <v>56</v>
      </c>
      <c r="G1904" t="s">
        <v>36</v>
      </c>
      <c r="H1904" t="s">
        <v>49</v>
      </c>
      <c r="I1904" t="s">
        <v>49</v>
      </c>
      <c r="J1904">
        <v>21</v>
      </c>
      <c r="K1904" t="s">
        <v>49</v>
      </c>
      <c r="L1904" t="s">
        <v>49</v>
      </c>
      <c r="M1904" t="s">
        <v>49</v>
      </c>
      <c r="N1904" t="s">
        <v>49</v>
      </c>
      <c r="O1904" t="s">
        <v>49</v>
      </c>
      <c r="P1904" t="s">
        <v>49</v>
      </c>
      <c r="Q1904" t="s">
        <v>49</v>
      </c>
      <c r="R1904" t="s">
        <v>49</v>
      </c>
      <c r="S1904" t="s">
        <v>49</v>
      </c>
      <c r="T1904" t="s">
        <v>49</v>
      </c>
      <c r="U1904" t="s">
        <v>49</v>
      </c>
    </row>
    <row r="1905" spans="1:21" x14ac:dyDescent="0.25">
      <c r="A1905">
        <v>8111</v>
      </c>
      <c r="B1905" t="s">
        <v>107</v>
      </c>
      <c r="C1905">
        <v>7</v>
      </c>
      <c r="D1905" t="s">
        <v>8</v>
      </c>
      <c r="E1905">
        <v>1500</v>
      </c>
      <c r="F1905">
        <v>61</v>
      </c>
      <c r="G1905" t="s">
        <v>37</v>
      </c>
      <c r="H1905" t="s">
        <v>53</v>
      </c>
      <c r="I1905" t="s">
        <v>53</v>
      </c>
      <c r="J1905" t="s">
        <v>53</v>
      </c>
      <c r="K1905" t="s">
        <v>53</v>
      </c>
      <c r="L1905" t="s">
        <v>49</v>
      </c>
      <c r="M1905" t="s">
        <v>49</v>
      </c>
      <c r="N1905" t="s">
        <v>49</v>
      </c>
      <c r="O1905" t="s">
        <v>49</v>
      </c>
      <c r="P1905" t="s">
        <v>49</v>
      </c>
      <c r="Q1905" t="s">
        <v>49</v>
      </c>
      <c r="R1905" t="s">
        <v>49</v>
      </c>
      <c r="S1905" t="s">
        <v>49</v>
      </c>
      <c r="T1905" t="s">
        <v>49</v>
      </c>
      <c r="U1905" t="s">
        <v>49</v>
      </c>
    </row>
    <row r="1906" spans="1:21" x14ac:dyDescent="0.25">
      <c r="A1906">
        <v>8111</v>
      </c>
      <c r="B1906" t="s">
        <v>107</v>
      </c>
      <c r="C1906">
        <v>7</v>
      </c>
      <c r="D1906" t="s">
        <v>8</v>
      </c>
      <c r="E1906">
        <v>1600</v>
      </c>
      <c r="F1906">
        <v>62</v>
      </c>
      <c r="G1906" t="s">
        <v>38</v>
      </c>
      <c r="H1906" t="s">
        <v>49</v>
      </c>
      <c r="I1906" t="s">
        <v>49</v>
      </c>
      <c r="J1906" t="s">
        <v>49</v>
      </c>
      <c r="K1906" t="s">
        <v>49</v>
      </c>
      <c r="L1906" t="s">
        <v>49</v>
      </c>
      <c r="M1906" t="s">
        <v>49</v>
      </c>
      <c r="N1906" t="s">
        <v>49</v>
      </c>
      <c r="O1906" t="s">
        <v>49</v>
      </c>
      <c r="P1906" t="s">
        <v>49</v>
      </c>
      <c r="Q1906" t="s">
        <v>49</v>
      </c>
      <c r="R1906" t="s">
        <v>49</v>
      </c>
      <c r="S1906" t="s">
        <v>49</v>
      </c>
      <c r="T1906" t="s">
        <v>49</v>
      </c>
      <c r="U1906" t="s">
        <v>49</v>
      </c>
    </row>
    <row r="1907" spans="1:21" x14ac:dyDescent="0.25">
      <c r="A1907">
        <v>8111</v>
      </c>
      <c r="B1907" t="s">
        <v>107</v>
      </c>
      <c r="C1907">
        <v>7</v>
      </c>
      <c r="D1907" t="s">
        <v>8</v>
      </c>
      <c r="E1907">
        <v>1700</v>
      </c>
      <c r="F1907">
        <v>71</v>
      </c>
      <c r="G1907" t="s">
        <v>39</v>
      </c>
      <c r="H1907" t="s">
        <v>49</v>
      </c>
      <c r="I1907" t="s">
        <v>49</v>
      </c>
      <c r="J1907" t="s">
        <v>49</v>
      </c>
      <c r="K1907" t="s">
        <v>49</v>
      </c>
      <c r="L1907" t="s">
        <v>49</v>
      </c>
      <c r="M1907" t="s">
        <v>49</v>
      </c>
      <c r="N1907" t="s">
        <v>49</v>
      </c>
      <c r="O1907">
        <v>38</v>
      </c>
      <c r="P1907">
        <v>41</v>
      </c>
      <c r="Q1907">
        <v>47</v>
      </c>
      <c r="R1907">
        <v>45</v>
      </c>
      <c r="S1907">
        <v>47</v>
      </c>
      <c r="T1907" t="s">
        <v>49</v>
      </c>
      <c r="U1907">
        <v>45</v>
      </c>
    </row>
    <row r="1908" spans="1:21" x14ac:dyDescent="0.25">
      <c r="A1908">
        <v>8111</v>
      </c>
      <c r="B1908" t="s">
        <v>107</v>
      </c>
      <c r="C1908">
        <v>7</v>
      </c>
      <c r="D1908" t="s">
        <v>8</v>
      </c>
      <c r="E1908">
        <v>1800</v>
      </c>
      <c r="F1908">
        <v>72</v>
      </c>
      <c r="G1908" t="s">
        <v>40</v>
      </c>
      <c r="H1908" t="s">
        <v>49</v>
      </c>
      <c r="I1908" t="s">
        <v>49</v>
      </c>
      <c r="J1908" t="s">
        <v>49</v>
      </c>
      <c r="K1908">
        <v>147</v>
      </c>
      <c r="L1908" t="s">
        <v>49</v>
      </c>
      <c r="M1908" t="s">
        <v>49</v>
      </c>
      <c r="N1908" t="s">
        <v>49</v>
      </c>
      <c r="O1908">
        <v>123</v>
      </c>
      <c r="P1908">
        <v>116</v>
      </c>
      <c r="Q1908">
        <v>116</v>
      </c>
      <c r="R1908">
        <v>131</v>
      </c>
      <c r="S1908">
        <v>127</v>
      </c>
      <c r="T1908" t="s">
        <v>49</v>
      </c>
      <c r="U1908">
        <v>109</v>
      </c>
    </row>
    <row r="1909" spans="1:21" x14ac:dyDescent="0.25">
      <c r="A1909">
        <v>8111</v>
      </c>
      <c r="B1909" t="s">
        <v>107</v>
      </c>
      <c r="C1909">
        <v>7</v>
      </c>
      <c r="D1909" t="s">
        <v>8</v>
      </c>
      <c r="E1909">
        <v>1900</v>
      </c>
      <c r="F1909">
        <v>81</v>
      </c>
      <c r="G1909" t="s">
        <v>41</v>
      </c>
      <c r="H1909" t="s">
        <v>49</v>
      </c>
      <c r="I1909" t="s">
        <v>49</v>
      </c>
      <c r="J1909" t="s">
        <v>49</v>
      </c>
      <c r="K1909" t="s">
        <v>49</v>
      </c>
      <c r="L1909" t="s">
        <v>49</v>
      </c>
      <c r="M1909" t="s">
        <v>49</v>
      </c>
      <c r="N1909" t="s">
        <v>49</v>
      </c>
      <c r="O1909" t="s">
        <v>49</v>
      </c>
      <c r="P1909" t="s">
        <v>49</v>
      </c>
      <c r="Q1909" t="s">
        <v>49</v>
      </c>
      <c r="R1909" t="s">
        <v>49</v>
      </c>
      <c r="S1909" t="s">
        <v>49</v>
      </c>
      <c r="T1909" t="s">
        <v>49</v>
      </c>
      <c r="U1909" t="s">
        <v>49</v>
      </c>
    </row>
    <row r="1910" spans="1:21" x14ac:dyDescent="0.25">
      <c r="A1910">
        <v>8111</v>
      </c>
      <c r="B1910" t="s">
        <v>107</v>
      </c>
      <c r="C1910">
        <v>7</v>
      </c>
      <c r="D1910" t="s">
        <v>8</v>
      </c>
      <c r="E1910">
        <v>2000</v>
      </c>
      <c r="F1910" t="s">
        <v>9</v>
      </c>
      <c r="G1910" t="s">
        <v>42</v>
      </c>
      <c r="H1910">
        <v>76</v>
      </c>
      <c r="I1910">
        <v>68</v>
      </c>
      <c r="J1910">
        <v>68</v>
      </c>
      <c r="K1910">
        <v>72</v>
      </c>
      <c r="L1910">
        <v>71</v>
      </c>
      <c r="M1910">
        <v>73</v>
      </c>
      <c r="N1910">
        <v>75</v>
      </c>
      <c r="O1910">
        <v>72</v>
      </c>
      <c r="P1910">
        <v>71</v>
      </c>
      <c r="Q1910">
        <v>75</v>
      </c>
      <c r="R1910">
        <v>77</v>
      </c>
      <c r="S1910">
        <v>74</v>
      </c>
      <c r="T1910">
        <v>80</v>
      </c>
      <c r="U1910">
        <v>79</v>
      </c>
    </row>
    <row r="1911" spans="1:21" x14ac:dyDescent="0.25">
      <c r="A1911">
        <v>8111</v>
      </c>
      <c r="B1911" t="s">
        <v>107</v>
      </c>
      <c r="C1911">
        <v>7</v>
      </c>
      <c r="D1911" t="s">
        <v>8</v>
      </c>
      <c r="E1911">
        <v>2001</v>
      </c>
      <c r="F1911" t="s">
        <v>9</v>
      </c>
      <c r="G1911" t="s">
        <v>43</v>
      </c>
      <c r="H1911" t="s">
        <v>53</v>
      </c>
      <c r="I1911" t="s">
        <v>53</v>
      </c>
      <c r="J1911" t="s">
        <v>53</v>
      </c>
      <c r="K1911" t="s">
        <v>53</v>
      </c>
      <c r="L1911" t="s">
        <v>53</v>
      </c>
      <c r="M1911" t="s">
        <v>53</v>
      </c>
      <c r="N1911" t="s">
        <v>53</v>
      </c>
      <c r="O1911" t="s">
        <v>53</v>
      </c>
      <c r="P1911" t="s">
        <v>53</v>
      </c>
      <c r="Q1911" t="s">
        <v>53</v>
      </c>
      <c r="R1911" t="s">
        <v>53</v>
      </c>
      <c r="S1911" t="s">
        <v>53</v>
      </c>
      <c r="T1911" t="s">
        <v>53</v>
      </c>
      <c r="U1911" t="s">
        <v>53</v>
      </c>
    </row>
    <row r="1912" spans="1:21" x14ac:dyDescent="0.25">
      <c r="A1912">
        <v>8111</v>
      </c>
      <c r="B1912" t="s">
        <v>107</v>
      </c>
      <c r="C1912">
        <v>7</v>
      </c>
      <c r="D1912" t="s">
        <v>8</v>
      </c>
      <c r="E1912">
        <v>2002</v>
      </c>
      <c r="F1912" t="s">
        <v>9</v>
      </c>
      <c r="G1912" t="s">
        <v>44</v>
      </c>
      <c r="H1912" t="s">
        <v>53</v>
      </c>
      <c r="I1912" t="s">
        <v>53</v>
      </c>
      <c r="J1912" t="s">
        <v>53</v>
      </c>
      <c r="K1912" t="s">
        <v>53</v>
      </c>
      <c r="L1912" t="s">
        <v>53</v>
      </c>
      <c r="M1912" t="s">
        <v>53</v>
      </c>
      <c r="N1912" t="s">
        <v>53</v>
      </c>
      <c r="O1912" t="s">
        <v>53</v>
      </c>
      <c r="P1912" t="s">
        <v>53</v>
      </c>
      <c r="Q1912" t="s">
        <v>53</v>
      </c>
      <c r="R1912" t="s">
        <v>53</v>
      </c>
      <c r="S1912" t="s">
        <v>53</v>
      </c>
      <c r="T1912" t="s">
        <v>53</v>
      </c>
      <c r="U1912" t="s">
        <v>53</v>
      </c>
    </row>
    <row r="1913" spans="1:21" x14ac:dyDescent="0.25">
      <c r="A1913">
        <v>8111</v>
      </c>
      <c r="B1913" t="s">
        <v>107</v>
      </c>
      <c r="C1913">
        <v>7</v>
      </c>
      <c r="D1913" t="s">
        <v>8</v>
      </c>
      <c r="E1913">
        <v>2010</v>
      </c>
      <c r="F1913" t="s">
        <v>9</v>
      </c>
      <c r="G1913" t="s">
        <v>45</v>
      </c>
      <c r="H1913">
        <v>71</v>
      </c>
      <c r="I1913">
        <v>63</v>
      </c>
      <c r="J1913">
        <v>63</v>
      </c>
      <c r="K1913">
        <v>67</v>
      </c>
      <c r="L1913">
        <v>66</v>
      </c>
      <c r="M1913">
        <v>68</v>
      </c>
      <c r="N1913">
        <v>69</v>
      </c>
      <c r="O1913">
        <v>66</v>
      </c>
      <c r="P1913">
        <v>65</v>
      </c>
      <c r="Q1913">
        <v>68</v>
      </c>
      <c r="R1913">
        <v>70</v>
      </c>
      <c r="S1913">
        <v>68</v>
      </c>
      <c r="T1913">
        <v>74</v>
      </c>
      <c r="U1913">
        <v>74</v>
      </c>
    </row>
    <row r="1914" spans="1:21" x14ac:dyDescent="0.25">
      <c r="A1914">
        <v>8111</v>
      </c>
      <c r="B1914" t="s">
        <v>107</v>
      </c>
      <c r="C1914">
        <v>7</v>
      </c>
      <c r="D1914" t="s">
        <v>8</v>
      </c>
      <c r="E1914">
        <v>2011</v>
      </c>
      <c r="F1914" t="s">
        <v>9</v>
      </c>
      <c r="G1914" t="s">
        <v>46</v>
      </c>
      <c r="H1914" t="s">
        <v>53</v>
      </c>
      <c r="I1914" t="s">
        <v>53</v>
      </c>
      <c r="J1914" t="s">
        <v>53</v>
      </c>
      <c r="K1914" t="s">
        <v>53</v>
      </c>
      <c r="L1914" t="s">
        <v>53</v>
      </c>
      <c r="M1914" t="s">
        <v>53</v>
      </c>
      <c r="N1914" t="s">
        <v>53</v>
      </c>
      <c r="O1914" t="s">
        <v>53</v>
      </c>
      <c r="P1914" t="s">
        <v>53</v>
      </c>
      <c r="Q1914" t="s">
        <v>49</v>
      </c>
      <c r="R1914" t="s">
        <v>49</v>
      </c>
      <c r="S1914" t="s">
        <v>49</v>
      </c>
      <c r="T1914" t="s">
        <v>49</v>
      </c>
      <c r="U1914" t="s">
        <v>49</v>
      </c>
    </row>
    <row r="1915" spans="1:21" x14ac:dyDescent="0.25">
      <c r="A1915">
        <v>8111</v>
      </c>
      <c r="B1915" t="s">
        <v>107</v>
      </c>
      <c r="C1915">
        <v>7</v>
      </c>
      <c r="D1915" t="s">
        <v>8</v>
      </c>
      <c r="E1915">
        <v>2012</v>
      </c>
      <c r="F1915" t="s">
        <v>9</v>
      </c>
      <c r="G1915" t="s">
        <v>47</v>
      </c>
      <c r="H1915">
        <v>65</v>
      </c>
      <c r="I1915">
        <v>57</v>
      </c>
      <c r="J1915">
        <v>57</v>
      </c>
      <c r="K1915">
        <v>60</v>
      </c>
      <c r="L1915">
        <v>58</v>
      </c>
      <c r="M1915">
        <v>60</v>
      </c>
      <c r="N1915">
        <v>62</v>
      </c>
      <c r="O1915">
        <v>60</v>
      </c>
      <c r="P1915">
        <v>60</v>
      </c>
      <c r="Q1915" t="s">
        <v>49</v>
      </c>
      <c r="R1915" t="s">
        <v>49</v>
      </c>
      <c r="S1915" t="s">
        <v>49</v>
      </c>
      <c r="T1915" t="s">
        <v>49</v>
      </c>
      <c r="U1915" t="s">
        <v>49</v>
      </c>
    </row>
    <row r="1916" spans="1:21" x14ac:dyDescent="0.25">
      <c r="A1916">
        <v>8113</v>
      </c>
      <c r="B1916" t="s">
        <v>108</v>
      </c>
      <c r="C1916">
        <v>7</v>
      </c>
      <c r="D1916" t="s">
        <v>8</v>
      </c>
      <c r="E1916">
        <v>10</v>
      </c>
      <c r="F1916" t="s">
        <v>9</v>
      </c>
      <c r="G1916" t="s">
        <v>10</v>
      </c>
      <c r="H1916">
        <v>7524</v>
      </c>
      <c r="I1916">
        <v>7526</v>
      </c>
      <c r="J1916">
        <v>7478</v>
      </c>
      <c r="K1916">
        <v>7722</v>
      </c>
      <c r="L1916">
        <v>8149</v>
      </c>
      <c r="M1916">
        <v>8344</v>
      </c>
      <c r="N1916">
        <v>8583</v>
      </c>
      <c r="O1916">
        <v>8357</v>
      </c>
      <c r="P1916">
        <v>7966</v>
      </c>
      <c r="Q1916">
        <v>7783</v>
      </c>
      <c r="R1916">
        <v>7858</v>
      </c>
      <c r="S1916">
        <v>7899</v>
      </c>
      <c r="T1916">
        <v>8033</v>
      </c>
      <c r="U1916">
        <v>8326</v>
      </c>
    </row>
    <row r="1917" spans="1:21" x14ac:dyDescent="0.25">
      <c r="A1917">
        <v>8113</v>
      </c>
      <c r="B1917" t="s">
        <v>108</v>
      </c>
      <c r="C1917">
        <v>7</v>
      </c>
      <c r="D1917" t="s">
        <v>8</v>
      </c>
      <c r="E1917">
        <v>20</v>
      </c>
      <c r="F1917" t="s">
        <v>9</v>
      </c>
      <c r="G1917" t="s">
        <v>11</v>
      </c>
      <c r="H1917">
        <v>5044</v>
      </c>
      <c r="I1917">
        <v>4942</v>
      </c>
      <c r="J1917">
        <v>4840</v>
      </c>
      <c r="K1917">
        <v>4912</v>
      </c>
      <c r="L1917">
        <v>5236</v>
      </c>
      <c r="M1917">
        <v>5399</v>
      </c>
      <c r="N1917">
        <v>5492</v>
      </c>
      <c r="O1917">
        <v>5364</v>
      </c>
      <c r="P1917">
        <v>4901</v>
      </c>
      <c r="Q1917">
        <v>4744</v>
      </c>
      <c r="R1917">
        <v>4751</v>
      </c>
      <c r="S1917">
        <v>4728</v>
      </c>
      <c r="T1917">
        <v>4817</v>
      </c>
      <c r="U1917">
        <v>5073</v>
      </c>
    </row>
    <row r="1918" spans="1:21" x14ac:dyDescent="0.25">
      <c r="A1918">
        <v>8113</v>
      </c>
      <c r="B1918" t="s">
        <v>108</v>
      </c>
      <c r="C1918">
        <v>7</v>
      </c>
      <c r="D1918" t="s">
        <v>8</v>
      </c>
      <c r="E1918">
        <v>40</v>
      </c>
      <c r="F1918" t="s">
        <v>9</v>
      </c>
      <c r="G1918" t="s">
        <v>12</v>
      </c>
      <c r="H1918">
        <v>2480</v>
      </c>
      <c r="I1918">
        <v>2584</v>
      </c>
      <c r="J1918">
        <v>2638</v>
      </c>
      <c r="K1918">
        <v>2810</v>
      </c>
      <c r="L1918">
        <v>2913</v>
      </c>
      <c r="M1918">
        <v>2945</v>
      </c>
      <c r="N1918">
        <v>3091</v>
      </c>
      <c r="O1918">
        <v>2993</v>
      </c>
      <c r="P1918">
        <v>3065</v>
      </c>
      <c r="Q1918">
        <v>3039</v>
      </c>
      <c r="R1918">
        <v>3107</v>
      </c>
      <c r="S1918">
        <v>3171</v>
      </c>
      <c r="T1918">
        <v>3216</v>
      </c>
      <c r="U1918">
        <v>3253</v>
      </c>
    </row>
    <row r="1919" spans="1:21" x14ac:dyDescent="0.25">
      <c r="A1919">
        <v>8113</v>
      </c>
      <c r="B1919" t="s">
        <v>108</v>
      </c>
      <c r="C1919">
        <v>7</v>
      </c>
      <c r="D1919" t="s">
        <v>8</v>
      </c>
      <c r="E1919">
        <v>50</v>
      </c>
      <c r="F1919" t="s">
        <v>9</v>
      </c>
      <c r="G1919" t="s">
        <v>13</v>
      </c>
      <c r="H1919">
        <v>115</v>
      </c>
      <c r="I1919">
        <v>123</v>
      </c>
      <c r="J1919">
        <v>113</v>
      </c>
      <c r="K1919">
        <v>106</v>
      </c>
      <c r="L1919">
        <v>100</v>
      </c>
      <c r="M1919">
        <v>96</v>
      </c>
      <c r="N1919">
        <v>112</v>
      </c>
      <c r="O1919">
        <v>115</v>
      </c>
      <c r="P1919">
        <v>116</v>
      </c>
      <c r="Q1919">
        <v>121</v>
      </c>
      <c r="R1919">
        <v>125</v>
      </c>
      <c r="S1919">
        <v>124</v>
      </c>
      <c r="T1919">
        <v>124</v>
      </c>
      <c r="U1919">
        <v>121</v>
      </c>
    </row>
    <row r="1920" spans="1:21" x14ac:dyDescent="0.25">
      <c r="A1920">
        <v>8113</v>
      </c>
      <c r="B1920" t="s">
        <v>108</v>
      </c>
      <c r="C1920">
        <v>7</v>
      </c>
      <c r="D1920" t="s">
        <v>8</v>
      </c>
      <c r="E1920">
        <v>60</v>
      </c>
      <c r="F1920" t="s">
        <v>9</v>
      </c>
      <c r="G1920" t="s">
        <v>14</v>
      </c>
      <c r="H1920">
        <v>2365</v>
      </c>
      <c r="I1920">
        <v>2461</v>
      </c>
      <c r="J1920">
        <v>2525</v>
      </c>
      <c r="K1920">
        <v>2704</v>
      </c>
      <c r="L1920">
        <v>2813</v>
      </c>
      <c r="M1920">
        <v>2849</v>
      </c>
      <c r="N1920">
        <v>2979</v>
      </c>
      <c r="O1920">
        <v>2878</v>
      </c>
      <c r="P1920">
        <v>2949</v>
      </c>
      <c r="Q1920">
        <v>2918</v>
      </c>
      <c r="R1920">
        <v>2982</v>
      </c>
      <c r="S1920">
        <v>3047</v>
      </c>
      <c r="T1920">
        <v>3092</v>
      </c>
      <c r="U1920">
        <v>3132</v>
      </c>
    </row>
    <row r="1921" spans="1:21" x14ac:dyDescent="0.25">
      <c r="A1921">
        <v>8113</v>
      </c>
      <c r="B1921" t="s">
        <v>108</v>
      </c>
      <c r="C1921">
        <v>7</v>
      </c>
      <c r="D1921" t="s">
        <v>8</v>
      </c>
      <c r="E1921">
        <v>70</v>
      </c>
      <c r="F1921" t="s">
        <v>15</v>
      </c>
      <c r="G1921" t="s">
        <v>16</v>
      </c>
      <c r="H1921">
        <v>135</v>
      </c>
      <c r="I1921">
        <v>140</v>
      </c>
      <c r="J1921">
        <v>134</v>
      </c>
      <c r="K1921">
        <v>128</v>
      </c>
      <c r="L1921">
        <v>123</v>
      </c>
      <c r="M1921">
        <v>121</v>
      </c>
      <c r="N1921">
        <v>134</v>
      </c>
      <c r="O1921">
        <v>138</v>
      </c>
      <c r="P1921">
        <v>138</v>
      </c>
      <c r="Q1921">
        <v>144</v>
      </c>
      <c r="R1921">
        <v>147</v>
      </c>
      <c r="S1921">
        <v>146</v>
      </c>
      <c r="T1921">
        <v>148</v>
      </c>
      <c r="U1921">
        <v>143</v>
      </c>
    </row>
    <row r="1922" spans="1:21" x14ac:dyDescent="0.25">
      <c r="A1922">
        <v>8113</v>
      </c>
      <c r="B1922" t="s">
        <v>108</v>
      </c>
      <c r="C1922">
        <v>7</v>
      </c>
      <c r="D1922" t="s">
        <v>8</v>
      </c>
      <c r="E1922">
        <v>80</v>
      </c>
      <c r="F1922" t="s">
        <v>9</v>
      </c>
      <c r="G1922" t="s">
        <v>17</v>
      </c>
      <c r="H1922">
        <v>7389</v>
      </c>
      <c r="I1922">
        <v>7386</v>
      </c>
      <c r="J1922">
        <v>7344</v>
      </c>
      <c r="K1922">
        <v>7594</v>
      </c>
      <c r="L1922">
        <v>8026</v>
      </c>
      <c r="M1922">
        <v>8223</v>
      </c>
      <c r="N1922">
        <v>8449</v>
      </c>
      <c r="O1922">
        <v>8219</v>
      </c>
      <c r="P1922">
        <v>7828</v>
      </c>
      <c r="Q1922">
        <v>7639</v>
      </c>
      <c r="R1922">
        <v>7711</v>
      </c>
      <c r="S1922">
        <v>7753</v>
      </c>
      <c r="T1922">
        <v>7885</v>
      </c>
      <c r="U1922">
        <v>8183</v>
      </c>
    </row>
    <row r="1923" spans="1:21" x14ac:dyDescent="0.25">
      <c r="A1923">
        <v>8113</v>
      </c>
      <c r="B1923" t="s">
        <v>108</v>
      </c>
      <c r="C1923">
        <v>7</v>
      </c>
      <c r="D1923" t="s">
        <v>8</v>
      </c>
      <c r="E1923">
        <v>90</v>
      </c>
      <c r="F1923" t="s">
        <v>9</v>
      </c>
      <c r="G1923" t="s">
        <v>18</v>
      </c>
      <c r="H1923">
        <v>6637</v>
      </c>
      <c r="I1923">
        <v>6634</v>
      </c>
      <c r="J1923">
        <v>6599</v>
      </c>
      <c r="K1923">
        <v>6819</v>
      </c>
      <c r="L1923">
        <v>7237</v>
      </c>
      <c r="M1923">
        <v>7409</v>
      </c>
      <c r="N1923">
        <v>7610</v>
      </c>
      <c r="O1923">
        <v>7367</v>
      </c>
      <c r="P1923">
        <v>6991</v>
      </c>
      <c r="Q1923">
        <v>6806</v>
      </c>
      <c r="R1923">
        <v>6890</v>
      </c>
      <c r="S1923">
        <v>6949</v>
      </c>
      <c r="T1923">
        <v>7091</v>
      </c>
      <c r="U1923">
        <v>7389</v>
      </c>
    </row>
    <row r="1924" spans="1:21" x14ac:dyDescent="0.25">
      <c r="A1924">
        <v>8113</v>
      </c>
      <c r="B1924" t="s">
        <v>108</v>
      </c>
      <c r="C1924">
        <v>7</v>
      </c>
      <c r="D1924" t="s">
        <v>8</v>
      </c>
      <c r="E1924">
        <v>100</v>
      </c>
      <c r="F1924" t="s">
        <v>19</v>
      </c>
      <c r="G1924" t="s">
        <v>20</v>
      </c>
      <c r="H1924" t="s">
        <v>49</v>
      </c>
      <c r="I1924" t="s">
        <v>49</v>
      </c>
      <c r="J1924" t="s">
        <v>49</v>
      </c>
      <c r="K1924" t="s">
        <v>49</v>
      </c>
      <c r="L1924" t="s">
        <v>49</v>
      </c>
      <c r="M1924" t="s">
        <v>49</v>
      </c>
      <c r="N1924" t="s">
        <v>49</v>
      </c>
      <c r="O1924" t="s">
        <v>49</v>
      </c>
      <c r="P1924" t="s">
        <v>49</v>
      </c>
      <c r="Q1924" t="s">
        <v>49</v>
      </c>
      <c r="R1924" t="s">
        <v>49</v>
      </c>
      <c r="S1924" t="s">
        <v>49</v>
      </c>
      <c r="T1924" t="s">
        <v>49</v>
      </c>
      <c r="U1924" t="s">
        <v>49</v>
      </c>
    </row>
    <row r="1925" spans="1:21" x14ac:dyDescent="0.25">
      <c r="A1925">
        <v>8113</v>
      </c>
      <c r="B1925" t="s">
        <v>108</v>
      </c>
      <c r="C1925">
        <v>7</v>
      </c>
      <c r="D1925" t="s">
        <v>8</v>
      </c>
      <c r="E1925">
        <v>200</v>
      </c>
      <c r="F1925">
        <v>21</v>
      </c>
      <c r="G1925" t="s">
        <v>21</v>
      </c>
      <c r="H1925">
        <v>46</v>
      </c>
      <c r="I1925" t="s">
        <v>49</v>
      </c>
      <c r="J1925" t="s">
        <v>49</v>
      </c>
      <c r="K1925" t="s">
        <v>49</v>
      </c>
      <c r="L1925" t="s">
        <v>49</v>
      </c>
      <c r="M1925" t="s">
        <v>49</v>
      </c>
      <c r="N1925" t="s">
        <v>49</v>
      </c>
      <c r="O1925" t="s">
        <v>49</v>
      </c>
      <c r="P1925" t="s">
        <v>49</v>
      </c>
      <c r="Q1925" t="s">
        <v>49</v>
      </c>
      <c r="R1925" t="s">
        <v>49</v>
      </c>
      <c r="S1925" t="s">
        <v>49</v>
      </c>
      <c r="T1925" t="s">
        <v>49</v>
      </c>
      <c r="U1925" t="s">
        <v>49</v>
      </c>
    </row>
    <row r="1926" spans="1:21" x14ac:dyDescent="0.25">
      <c r="A1926">
        <v>8113</v>
      </c>
      <c r="B1926" t="s">
        <v>108</v>
      </c>
      <c r="C1926">
        <v>7</v>
      </c>
      <c r="D1926" t="s">
        <v>8</v>
      </c>
      <c r="E1926">
        <v>300</v>
      </c>
      <c r="F1926">
        <v>22</v>
      </c>
      <c r="G1926" t="s">
        <v>22</v>
      </c>
      <c r="H1926" t="s">
        <v>49</v>
      </c>
      <c r="I1926" t="s">
        <v>49</v>
      </c>
      <c r="J1926" t="s">
        <v>49</v>
      </c>
      <c r="K1926" t="s">
        <v>49</v>
      </c>
      <c r="L1926">
        <v>12</v>
      </c>
      <c r="M1926">
        <v>14</v>
      </c>
      <c r="N1926">
        <v>15</v>
      </c>
      <c r="O1926">
        <v>19</v>
      </c>
      <c r="P1926">
        <v>19</v>
      </c>
      <c r="Q1926">
        <v>20</v>
      </c>
      <c r="R1926">
        <v>14</v>
      </c>
      <c r="S1926">
        <v>14</v>
      </c>
      <c r="T1926">
        <v>13</v>
      </c>
      <c r="U1926">
        <v>14</v>
      </c>
    </row>
    <row r="1927" spans="1:21" x14ac:dyDescent="0.25">
      <c r="A1927">
        <v>8113</v>
      </c>
      <c r="B1927" t="s">
        <v>108</v>
      </c>
      <c r="C1927">
        <v>7</v>
      </c>
      <c r="D1927" t="s">
        <v>8</v>
      </c>
      <c r="E1927">
        <v>400</v>
      </c>
      <c r="F1927">
        <v>23</v>
      </c>
      <c r="G1927" t="s">
        <v>23</v>
      </c>
      <c r="H1927">
        <v>1216</v>
      </c>
      <c r="I1927">
        <v>1108</v>
      </c>
      <c r="J1927">
        <v>1125</v>
      </c>
      <c r="K1927">
        <v>1155</v>
      </c>
      <c r="L1927">
        <v>1242</v>
      </c>
      <c r="M1927">
        <v>1370</v>
      </c>
      <c r="N1927">
        <v>1342</v>
      </c>
      <c r="O1927">
        <v>1271</v>
      </c>
      <c r="P1927">
        <v>1060</v>
      </c>
      <c r="Q1927">
        <v>884</v>
      </c>
      <c r="R1927">
        <v>780</v>
      </c>
      <c r="S1927">
        <v>725</v>
      </c>
      <c r="T1927">
        <v>727</v>
      </c>
      <c r="U1927">
        <v>783</v>
      </c>
    </row>
    <row r="1928" spans="1:21" x14ac:dyDescent="0.25">
      <c r="A1928">
        <v>8113</v>
      </c>
      <c r="B1928" t="s">
        <v>108</v>
      </c>
      <c r="C1928">
        <v>7</v>
      </c>
      <c r="D1928" t="s">
        <v>8</v>
      </c>
      <c r="E1928">
        <v>500</v>
      </c>
      <c r="F1928" t="s">
        <v>24</v>
      </c>
      <c r="G1928" t="s">
        <v>25</v>
      </c>
      <c r="H1928">
        <v>133</v>
      </c>
      <c r="I1928">
        <v>121</v>
      </c>
      <c r="J1928">
        <v>114</v>
      </c>
      <c r="K1928">
        <v>128</v>
      </c>
      <c r="L1928">
        <v>154</v>
      </c>
      <c r="M1928" t="s">
        <v>49</v>
      </c>
      <c r="N1928">
        <v>167</v>
      </c>
      <c r="O1928">
        <v>149</v>
      </c>
      <c r="P1928">
        <v>149</v>
      </c>
      <c r="Q1928">
        <v>135</v>
      </c>
      <c r="R1928">
        <v>136</v>
      </c>
      <c r="S1928">
        <v>166</v>
      </c>
      <c r="T1928">
        <v>190</v>
      </c>
      <c r="U1928">
        <v>200</v>
      </c>
    </row>
    <row r="1929" spans="1:21" x14ac:dyDescent="0.25">
      <c r="A1929">
        <v>8113</v>
      </c>
      <c r="B1929" t="s">
        <v>108</v>
      </c>
      <c r="C1929">
        <v>7</v>
      </c>
      <c r="D1929" t="s">
        <v>8</v>
      </c>
      <c r="E1929">
        <v>600</v>
      </c>
      <c r="F1929">
        <v>42</v>
      </c>
      <c r="G1929" t="s">
        <v>26</v>
      </c>
      <c r="H1929" t="s">
        <v>49</v>
      </c>
      <c r="I1929">
        <v>38</v>
      </c>
      <c r="J1929" t="s">
        <v>49</v>
      </c>
      <c r="K1929">
        <v>39</v>
      </c>
      <c r="L1929">
        <v>44</v>
      </c>
      <c r="M1929">
        <v>48</v>
      </c>
      <c r="N1929">
        <v>48</v>
      </c>
      <c r="O1929">
        <v>37</v>
      </c>
      <c r="P1929">
        <v>44</v>
      </c>
      <c r="Q1929">
        <v>39</v>
      </c>
      <c r="R1929">
        <v>46</v>
      </c>
      <c r="S1929">
        <v>39</v>
      </c>
      <c r="T1929">
        <v>50</v>
      </c>
      <c r="U1929">
        <v>51</v>
      </c>
    </row>
    <row r="1930" spans="1:21" x14ac:dyDescent="0.25">
      <c r="A1930">
        <v>8113</v>
      </c>
      <c r="B1930" t="s">
        <v>108</v>
      </c>
      <c r="C1930">
        <v>7</v>
      </c>
      <c r="D1930" t="s">
        <v>8</v>
      </c>
      <c r="E1930">
        <v>700</v>
      </c>
      <c r="F1930" t="s">
        <v>27</v>
      </c>
      <c r="G1930" t="s">
        <v>28</v>
      </c>
      <c r="H1930">
        <v>586</v>
      </c>
      <c r="I1930">
        <v>589</v>
      </c>
      <c r="J1930">
        <v>590</v>
      </c>
      <c r="K1930">
        <v>594</v>
      </c>
      <c r="L1930">
        <v>582</v>
      </c>
      <c r="M1930">
        <v>604</v>
      </c>
      <c r="N1930">
        <v>611</v>
      </c>
      <c r="O1930">
        <v>586</v>
      </c>
      <c r="P1930">
        <v>543</v>
      </c>
      <c r="Q1930">
        <v>550</v>
      </c>
      <c r="R1930">
        <v>557</v>
      </c>
      <c r="S1930">
        <v>533</v>
      </c>
      <c r="T1930">
        <v>542</v>
      </c>
      <c r="U1930">
        <v>550</v>
      </c>
    </row>
    <row r="1931" spans="1:21" x14ac:dyDescent="0.25">
      <c r="A1931">
        <v>8113</v>
      </c>
      <c r="B1931" t="s">
        <v>108</v>
      </c>
      <c r="C1931">
        <v>7</v>
      </c>
      <c r="D1931" t="s">
        <v>8</v>
      </c>
      <c r="E1931">
        <v>800</v>
      </c>
      <c r="F1931" t="s">
        <v>29</v>
      </c>
      <c r="G1931" t="s">
        <v>30</v>
      </c>
      <c r="H1931" t="s">
        <v>49</v>
      </c>
      <c r="I1931" t="s">
        <v>49</v>
      </c>
      <c r="J1931">
        <v>59</v>
      </c>
      <c r="K1931" t="s">
        <v>49</v>
      </c>
      <c r="L1931">
        <v>76</v>
      </c>
      <c r="M1931">
        <v>77</v>
      </c>
      <c r="N1931">
        <v>76</v>
      </c>
      <c r="O1931">
        <v>93</v>
      </c>
      <c r="P1931">
        <v>87</v>
      </c>
      <c r="Q1931">
        <v>99</v>
      </c>
      <c r="R1931">
        <v>60</v>
      </c>
      <c r="S1931">
        <v>64</v>
      </c>
      <c r="T1931">
        <v>58</v>
      </c>
      <c r="U1931">
        <v>69</v>
      </c>
    </row>
    <row r="1932" spans="1:21" x14ac:dyDescent="0.25">
      <c r="A1932">
        <v>8113</v>
      </c>
      <c r="B1932" t="s">
        <v>108</v>
      </c>
      <c r="C1932">
        <v>7</v>
      </c>
      <c r="D1932" t="s">
        <v>8</v>
      </c>
      <c r="E1932">
        <v>900</v>
      </c>
      <c r="F1932">
        <v>51</v>
      </c>
      <c r="G1932" t="s">
        <v>31</v>
      </c>
      <c r="H1932">
        <v>115</v>
      </c>
      <c r="I1932" t="s">
        <v>49</v>
      </c>
      <c r="J1932" t="s">
        <v>49</v>
      </c>
      <c r="K1932">
        <v>134</v>
      </c>
      <c r="L1932">
        <v>152</v>
      </c>
      <c r="M1932">
        <v>138</v>
      </c>
      <c r="N1932">
        <v>161</v>
      </c>
      <c r="O1932">
        <v>155</v>
      </c>
      <c r="P1932">
        <v>130</v>
      </c>
      <c r="Q1932">
        <v>117</v>
      </c>
      <c r="R1932">
        <v>111</v>
      </c>
      <c r="S1932">
        <v>112</v>
      </c>
      <c r="T1932">
        <v>117</v>
      </c>
      <c r="U1932">
        <v>107</v>
      </c>
    </row>
    <row r="1933" spans="1:21" x14ac:dyDescent="0.25">
      <c r="A1933">
        <v>8113</v>
      </c>
      <c r="B1933" t="s">
        <v>108</v>
      </c>
      <c r="C1933">
        <v>7</v>
      </c>
      <c r="D1933" t="s">
        <v>8</v>
      </c>
      <c r="E1933">
        <v>1000</v>
      </c>
      <c r="F1933">
        <v>52</v>
      </c>
      <c r="G1933" t="s">
        <v>32</v>
      </c>
      <c r="H1933">
        <v>213</v>
      </c>
      <c r="I1933">
        <v>207</v>
      </c>
      <c r="J1933">
        <v>206</v>
      </c>
      <c r="K1933">
        <v>212</v>
      </c>
      <c r="L1933">
        <v>223</v>
      </c>
      <c r="M1933">
        <v>200</v>
      </c>
      <c r="N1933">
        <v>221</v>
      </c>
      <c r="O1933">
        <v>230</v>
      </c>
      <c r="P1933">
        <v>241</v>
      </c>
      <c r="Q1933">
        <v>241</v>
      </c>
      <c r="R1933">
        <v>337</v>
      </c>
      <c r="S1933">
        <v>327</v>
      </c>
      <c r="T1933">
        <v>317</v>
      </c>
      <c r="U1933">
        <v>334</v>
      </c>
    </row>
    <row r="1934" spans="1:21" x14ac:dyDescent="0.25">
      <c r="A1934">
        <v>8113</v>
      </c>
      <c r="B1934" t="s">
        <v>108</v>
      </c>
      <c r="C1934">
        <v>7</v>
      </c>
      <c r="D1934" t="s">
        <v>8</v>
      </c>
      <c r="E1934">
        <v>1100</v>
      </c>
      <c r="F1934">
        <v>53</v>
      </c>
      <c r="G1934" t="s">
        <v>33</v>
      </c>
      <c r="H1934">
        <v>1014</v>
      </c>
      <c r="I1934">
        <v>971</v>
      </c>
      <c r="J1934">
        <v>956</v>
      </c>
      <c r="K1934">
        <v>1019</v>
      </c>
      <c r="L1934">
        <v>1103</v>
      </c>
      <c r="M1934">
        <v>1128</v>
      </c>
      <c r="N1934">
        <v>1144</v>
      </c>
      <c r="O1934">
        <v>1057</v>
      </c>
      <c r="P1934">
        <v>960</v>
      </c>
      <c r="Q1934">
        <v>1020</v>
      </c>
      <c r="R1934">
        <v>1053</v>
      </c>
      <c r="S1934">
        <v>1091</v>
      </c>
      <c r="T1934">
        <v>1108</v>
      </c>
      <c r="U1934">
        <v>1140</v>
      </c>
    </row>
    <row r="1935" spans="1:21" x14ac:dyDescent="0.25">
      <c r="A1935">
        <v>8113</v>
      </c>
      <c r="B1935" t="s">
        <v>108</v>
      </c>
      <c r="C1935">
        <v>7</v>
      </c>
      <c r="D1935" t="s">
        <v>8</v>
      </c>
      <c r="E1935">
        <v>1200</v>
      </c>
      <c r="F1935">
        <v>54</v>
      </c>
      <c r="G1935" t="s">
        <v>34</v>
      </c>
      <c r="H1935">
        <v>438</v>
      </c>
      <c r="I1935">
        <v>454</v>
      </c>
      <c r="J1935" t="s">
        <v>49</v>
      </c>
      <c r="K1935" t="s">
        <v>49</v>
      </c>
      <c r="L1935">
        <v>499</v>
      </c>
      <c r="M1935">
        <v>525</v>
      </c>
      <c r="N1935">
        <v>581</v>
      </c>
      <c r="O1935" t="s">
        <v>49</v>
      </c>
      <c r="P1935">
        <v>520</v>
      </c>
      <c r="Q1935">
        <v>493</v>
      </c>
      <c r="R1935">
        <v>480</v>
      </c>
      <c r="S1935" t="s">
        <v>49</v>
      </c>
      <c r="T1935" t="s">
        <v>49</v>
      </c>
      <c r="U1935">
        <v>606</v>
      </c>
    </row>
    <row r="1936" spans="1:21" x14ac:dyDescent="0.25">
      <c r="A1936">
        <v>8113</v>
      </c>
      <c r="B1936" t="s">
        <v>108</v>
      </c>
      <c r="C1936">
        <v>7</v>
      </c>
      <c r="D1936" t="s">
        <v>8</v>
      </c>
      <c r="E1936">
        <v>1300</v>
      </c>
      <c r="F1936">
        <v>55</v>
      </c>
      <c r="G1936" t="s">
        <v>35</v>
      </c>
      <c r="H1936" t="s">
        <v>49</v>
      </c>
      <c r="I1936" t="s">
        <v>49</v>
      </c>
      <c r="J1936" t="s">
        <v>49</v>
      </c>
      <c r="K1936" t="s">
        <v>49</v>
      </c>
      <c r="L1936">
        <v>35</v>
      </c>
      <c r="M1936">
        <v>38</v>
      </c>
      <c r="N1936">
        <v>33</v>
      </c>
      <c r="O1936" t="s">
        <v>49</v>
      </c>
      <c r="P1936" t="s">
        <v>49</v>
      </c>
      <c r="Q1936" t="s">
        <v>49</v>
      </c>
      <c r="R1936">
        <v>89</v>
      </c>
      <c r="S1936" t="s">
        <v>49</v>
      </c>
      <c r="T1936" t="s">
        <v>49</v>
      </c>
      <c r="U1936">
        <v>74</v>
      </c>
    </row>
    <row r="1937" spans="1:21" x14ac:dyDescent="0.25">
      <c r="A1937">
        <v>8113</v>
      </c>
      <c r="B1937" t="s">
        <v>108</v>
      </c>
      <c r="C1937">
        <v>7</v>
      </c>
      <c r="D1937" t="s">
        <v>8</v>
      </c>
      <c r="E1937">
        <v>1400</v>
      </c>
      <c r="F1937">
        <v>56</v>
      </c>
      <c r="G1937" t="s">
        <v>36</v>
      </c>
      <c r="H1937" t="s">
        <v>49</v>
      </c>
      <c r="I1937" t="s">
        <v>49</v>
      </c>
      <c r="J1937">
        <v>318</v>
      </c>
      <c r="K1937">
        <v>346</v>
      </c>
      <c r="L1937">
        <v>355</v>
      </c>
      <c r="M1937">
        <v>362</v>
      </c>
      <c r="N1937">
        <v>347</v>
      </c>
      <c r="O1937">
        <v>339</v>
      </c>
      <c r="P1937" t="s">
        <v>49</v>
      </c>
      <c r="Q1937" t="s">
        <v>49</v>
      </c>
      <c r="R1937">
        <v>336</v>
      </c>
      <c r="S1937">
        <v>325</v>
      </c>
      <c r="T1937">
        <v>356</v>
      </c>
      <c r="U1937">
        <v>359</v>
      </c>
    </row>
    <row r="1938" spans="1:21" x14ac:dyDescent="0.25">
      <c r="A1938">
        <v>8113</v>
      </c>
      <c r="B1938" t="s">
        <v>108</v>
      </c>
      <c r="C1938">
        <v>7</v>
      </c>
      <c r="D1938" t="s">
        <v>8</v>
      </c>
      <c r="E1938">
        <v>1500</v>
      </c>
      <c r="F1938">
        <v>61</v>
      </c>
      <c r="G1938" t="s">
        <v>37</v>
      </c>
      <c r="H1938">
        <v>63</v>
      </c>
      <c r="I1938" t="s">
        <v>49</v>
      </c>
      <c r="J1938">
        <v>94</v>
      </c>
      <c r="K1938">
        <v>100</v>
      </c>
      <c r="L1938">
        <v>103</v>
      </c>
      <c r="M1938">
        <v>106</v>
      </c>
      <c r="N1938">
        <v>117</v>
      </c>
      <c r="O1938">
        <v>147</v>
      </c>
      <c r="P1938">
        <v>133</v>
      </c>
      <c r="Q1938">
        <v>142</v>
      </c>
      <c r="R1938">
        <v>139</v>
      </c>
      <c r="S1938">
        <v>138</v>
      </c>
      <c r="T1938">
        <v>167</v>
      </c>
      <c r="U1938">
        <v>170</v>
      </c>
    </row>
    <row r="1939" spans="1:21" x14ac:dyDescent="0.25">
      <c r="A1939">
        <v>8113</v>
      </c>
      <c r="B1939" t="s">
        <v>108</v>
      </c>
      <c r="C1939">
        <v>7</v>
      </c>
      <c r="D1939" t="s">
        <v>8</v>
      </c>
      <c r="E1939">
        <v>1600</v>
      </c>
      <c r="F1939">
        <v>62</v>
      </c>
      <c r="G1939" t="s">
        <v>38</v>
      </c>
      <c r="H1939">
        <v>150</v>
      </c>
      <c r="I1939">
        <v>168</v>
      </c>
      <c r="J1939">
        <v>209</v>
      </c>
      <c r="K1939">
        <v>225</v>
      </c>
      <c r="L1939">
        <v>243</v>
      </c>
      <c r="M1939">
        <v>240</v>
      </c>
      <c r="N1939">
        <v>259</v>
      </c>
      <c r="O1939">
        <v>264</v>
      </c>
      <c r="P1939">
        <v>272</v>
      </c>
      <c r="Q1939">
        <v>251</v>
      </c>
      <c r="R1939">
        <v>264</v>
      </c>
      <c r="S1939">
        <v>258</v>
      </c>
      <c r="T1939">
        <v>257</v>
      </c>
      <c r="U1939">
        <v>271</v>
      </c>
    </row>
    <row r="1940" spans="1:21" x14ac:dyDescent="0.25">
      <c r="A1940">
        <v>8113</v>
      </c>
      <c r="B1940" t="s">
        <v>108</v>
      </c>
      <c r="C1940">
        <v>7</v>
      </c>
      <c r="D1940" t="s">
        <v>8</v>
      </c>
      <c r="E1940">
        <v>1700</v>
      </c>
      <c r="F1940">
        <v>71</v>
      </c>
      <c r="G1940" t="s">
        <v>39</v>
      </c>
      <c r="H1940">
        <v>571</v>
      </c>
      <c r="I1940">
        <v>541</v>
      </c>
      <c r="J1940">
        <v>506</v>
      </c>
      <c r="K1940">
        <v>515</v>
      </c>
      <c r="L1940" t="s">
        <v>49</v>
      </c>
      <c r="M1940">
        <v>525</v>
      </c>
      <c r="N1940">
        <v>592</v>
      </c>
      <c r="O1940" t="s">
        <v>49</v>
      </c>
      <c r="P1940">
        <v>629</v>
      </c>
      <c r="Q1940">
        <v>675</v>
      </c>
      <c r="R1940">
        <v>711</v>
      </c>
      <c r="S1940" t="s">
        <v>49</v>
      </c>
      <c r="T1940" t="s">
        <v>49</v>
      </c>
      <c r="U1940">
        <v>764</v>
      </c>
    </row>
    <row r="1941" spans="1:21" x14ac:dyDescent="0.25">
      <c r="A1941">
        <v>8113</v>
      </c>
      <c r="B1941" t="s">
        <v>108</v>
      </c>
      <c r="C1941">
        <v>7</v>
      </c>
      <c r="D1941" t="s">
        <v>8</v>
      </c>
      <c r="E1941">
        <v>1800</v>
      </c>
      <c r="F1941">
        <v>72</v>
      </c>
      <c r="G1941" t="s">
        <v>40</v>
      </c>
      <c r="H1941">
        <v>1176</v>
      </c>
      <c r="I1941">
        <v>1247</v>
      </c>
      <c r="J1941">
        <v>1187</v>
      </c>
      <c r="K1941">
        <v>1159</v>
      </c>
      <c r="L1941" t="s">
        <v>49</v>
      </c>
      <c r="M1941">
        <v>1177</v>
      </c>
      <c r="N1941">
        <v>1128</v>
      </c>
      <c r="O1941" t="s">
        <v>49</v>
      </c>
      <c r="P1941">
        <v>1118</v>
      </c>
      <c r="Q1941">
        <v>1076</v>
      </c>
      <c r="R1941">
        <v>1213</v>
      </c>
      <c r="S1941" t="s">
        <v>49</v>
      </c>
      <c r="T1941" t="s">
        <v>49</v>
      </c>
      <c r="U1941">
        <v>1274</v>
      </c>
    </row>
    <row r="1942" spans="1:21" x14ac:dyDescent="0.25">
      <c r="A1942">
        <v>8113</v>
      </c>
      <c r="B1942" t="s">
        <v>108</v>
      </c>
      <c r="C1942">
        <v>7</v>
      </c>
      <c r="D1942" t="s">
        <v>8</v>
      </c>
      <c r="E1942">
        <v>1900</v>
      </c>
      <c r="F1942">
        <v>81</v>
      </c>
      <c r="G1942" t="s">
        <v>41</v>
      </c>
      <c r="H1942">
        <v>470</v>
      </c>
      <c r="I1942">
        <v>523</v>
      </c>
      <c r="J1942">
        <v>490</v>
      </c>
      <c r="K1942">
        <v>507</v>
      </c>
      <c r="L1942">
        <v>525</v>
      </c>
      <c r="M1942">
        <v>535</v>
      </c>
      <c r="N1942">
        <v>548</v>
      </c>
      <c r="O1942">
        <v>565</v>
      </c>
      <c r="P1942">
        <v>543</v>
      </c>
      <c r="Q1942">
        <v>531</v>
      </c>
      <c r="R1942">
        <v>480</v>
      </c>
      <c r="S1942">
        <v>466</v>
      </c>
      <c r="T1942">
        <v>488</v>
      </c>
      <c r="U1942">
        <v>509</v>
      </c>
    </row>
    <row r="1943" spans="1:21" x14ac:dyDescent="0.25">
      <c r="A1943">
        <v>8113</v>
      </c>
      <c r="B1943" t="s">
        <v>108</v>
      </c>
      <c r="C1943">
        <v>7</v>
      </c>
      <c r="D1943" t="s">
        <v>8</v>
      </c>
      <c r="E1943">
        <v>2000</v>
      </c>
      <c r="F1943" t="s">
        <v>9</v>
      </c>
      <c r="G1943" t="s">
        <v>42</v>
      </c>
      <c r="H1943">
        <v>752</v>
      </c>
      <c r="I1943">
        <v>752</v>
      </c>
      <c r="J1943">
        <v>745</v>
      </c>
      <c r="K1943">
        <v>775</v>
      </c>
      <c r="L1943">
        <v>789</v>
      </c>
      <c r="M1943">
        <v>814</v>
      </c>
      <c r="N1943">
        <v>839</v>
      </c>
      <c r="O1943">
        <v>852</v>
      </c>
      <c r="P1943">
        <v>837</v>
      </c>
      <c r="Q1943">
        <v>833</v>
      </c>
      <c r="R1943">
        <v>821</v>
      </c>
      <c r="S1943">
        <v>804</v>
      </c>
      <c r="T1943">
        <v>794</v>
      </c>
      <c r="U1943">
        <v>794</v>
      </c>
    </row>
    <row r="1944" spans="1:21" x14ac:dyDescent="0.25">
      <c r="A1944">
        <v>8113</v>
      </c>
      <c r="B1944" t="s">
        <v>108</v>
      </c>
      <c r="C1944">
        <v>7</v>
      </c>
      <c r="D1944" t="s">
        <v>8</v>
      </c>
      <c r="E1944">
        <v>2001</v>
      </c>
      <c r="F1944" t="s">
        <v>9</v>
      </c>
      <c r="G1944" t="s">
        <v>43</v>
      </c>
      <c r="H1944">
        <v>37</v>
      </c>
      <c r="I1944">
        <v>41</v>
      </c>
      <c r="J1944">
        <v>49</v>
      </c>
      <c r="K1944">
        <v>50</v>
      </c>
      <c r="L1944">
        <v>47</v>
      </c>
      <c r="M1944">
        <v>44</v>
      </c>
      <c r="N1944">
        <v>45</v>
      </c>
      <c r="O1944">
        <v>50</v>
      </c>
      <c r="P1944">
        <v>54</v>
      </c>
      <c r="Q1944">
        <v>56</v>
      </c>
      <c r="R1944">
        <v>51</v>
      </c>
      <c r="S1944">
        <v>49</v>
      </c>
      <c r="T1944">
        <v>45</v>
      </c>
      <c r="U1944">
        <v>43</v>
      </c>
    </row>
    <row r="1945" spans="1:21" x14ac:dyDescent="0.25">
      <c r="A1945">
        <v>8113</v>
      </c>
      <c r="B1945" t="s">
        <v>108</v>
      </c>
      <c r="C1945">
        <v>7</v>
      </c>
      <c r="D1945" t="s">
        <v>8</v>
      </c>
      <c r="E1945">
        <v>2002</v>
      </c>
      <c r="F1945" t="s">
        <v>9</v>
      </c>
      <c r="G1945" t="s">
        <v>44</v>
      </c>
      <c r="H1945">
        <v>19</v>
      </c>
      <c r="I1945">
        <v>20</v>
      </c>
      <c r="J1945">
        <v>20</v>
      </c>
      <c r="K1945">
        <v>19</v>
      </c>
      <c r="L1945">
        <v>17</v>
      </c>
      <c r="M1945">
        <v>17</v>
      </c>
      <c r="N1945">
        <v>19</v>
      </c>
      <c r="O1945">
        <v>19</v>
      </c>
      <c r="P1945">
        <v>19</v>
      </c>
      <c r="Q1945">
        <v>20</v>
      </c>
      <c r="R1945">
        <v>20</v>
      </c>
      <c r="S1945">
        <v>20</v>
      </c>
      <c r="T1945">
        <v>20</v>
      </c>
      <c r="U1945">
        <v>21</v>
      </c>
    </row>
    <row r="1946" spans="1:21" x14ac:dyDescent="0.25">
      <c r="A1946">
        <v>8113</v>
      </c>
      <c r="B1946" t="s">
        <v>108</v>
      </c>
      <c r="C1946">
        <v>7</v>
      </c>
      <c r="D1946" t="s">
        <v>8</v>
      </c>
      <c r="E1946">
        <v>2010</v>
      </c>
      <c r="F1946" t="s">
        <v>9</v>
      </c>
      <c r="G1946" t="s">
        <v>45</v>
      </c>
      <c r="H1946">
        <v>696</v>
      </c>
      <c r="I1946">
        <v>691</v>
      </c>
      <c r="J1946">
        <v>676</v>
      </c>
      <c r="K1946">
        <v>706</v>
      </c>
      <c r="L1946">
        <v>725</v>
      </c>
      <c r="M1946">
        <v>753</v>
      </c>
      <c r="N1946">
        <v>775</v>
      </c>
      <c r="O1946">
        <v>783</v>
      </c>
      <c r="P1946">
        <v>764</v>
      </c>
      <c r="Q1946">
        <v>757</v>
      </c>
      <c r="R1946">
        <v>750</v>
      </c>
      <c r="S1946">
        <v>735</v>
      </c>
      <c r="T1946">
        <v>729</v>
      </c>
      <c r="U1946">
        <v>730</v>
      </c>
    </row>
    <row r="1947" spans="1:21" x14ac:dyDescent="0.25">
      <c r="A1947">
        <v>8113</v>
      </c>
      <c r="B1947" t="s">
        <v>108</v>
      </c>
      <c r="C1947">
        <v>7</v>
      </c>
      <c r="D1947" t="s">
        <v>8</v>
      </c>
      <c r="E1947">
        <v>2011</v>
      </c>
      <c r="F1947" t="s">
        <v>9</v>
      </c>
      <c r="G1947" t="s">
        <v>46</v>
      </c>
      <c r="H1947">
        <v>11</v>
      </c>
      <c r="I1947">
        <v>11</v>
      </c>
      <c r="J1947">
        <v>10</v>
      </c>
      <c r="K1947">
        <v>10</v>
      </c>
      <c r="L1947" t="s">
        <v>53</v>
      </c>
      <c r="M1947" t="s">
        <v>53</v>
      </c>
      <c r="N1947" t="s">
        <v>53</v>
      </c>
      <c r="O1947">
        <v>10</v>
      </c>
      <c r="P1947">
        <v>13</v>
      </c>
      <c r="Q1947">
        <v>13</v>
      </c>
      <c r="R1947">
        <v>16</v>
      </c>
      <c r="S1947">
        <v>18</v>
      </c>
      <c r="T1947">
        <v>19</v>
      </c>
      <c r="U1947">
        <v>19</v>
      </c>
    </row>
    <row r="1948" spans="1:21" x14ac:dyDescent="0.25">
      <c r="A1948">
        <v>8113</v>
      </c>
      <c r="B1948" t="s">
        <v>108</v>
      </c>
      <c r="C1948">
        <v>7</v>
      </c>
      <c r="D1948" t="s">
        <v>8</v>
      </c>
      <c r="E1948">
        <v>2012</v>
      </c>
      <c r="F1948" t="s">
        <v>9</v>
      </c>
      <c r="G1948" t="s">
        <v>47</v>
      </c>
      <c r="H1948">
        <v>685</v>
      </c>
      <c r="I1948">
        <v>680</v>
      </c>
      <c r="J1948">
        <v>666</v>
      </c>
      <c r="K1948">
        <v>696</v>
      </c>
      <c r="L1948">
        <v>716</v>
      </c>
      <c r="M1948">
        <v>745</v>
      </c>
      <c r="N1948">
        <v>767</v>
      </c>
      <c r="O1948">
        <v>773</v>
      </c>
      <c r="P1948">
        <v>751</v>
      </c>
      <c r="Q1948">
        <v>744</v>
      </c>
      <c r="R1948">
        <v>734</v>
      </c>
      <c r="S1948">
        <v>717</v>
      </c>
      <c r="T1948">
        <v>710</v>
      </c>
      <c r="U1948">
        <v>711</v>
      </c>
    </row>
    <row r="1949" spans="1:21" x14ac:dyDescent="0.25">
      <c r="A1949">
        <v>8115</v>
      </c>
      <c r="B1949" t="s">
        <v>109</v>
      </c>
      <c r="C1949">
        <v>7</v>
      </c>
      <c r="D1949" t="s">
        <v>8</v>
      </c>
      <c r="E1949">
        <v>10</v>
      </c>
      <c r="F1949" t="s">
        <v>9</v>
      </c>
      <c r="G1949" t="s">
        <v>10</v>
      </c>
      <c r="H1949">
        <v>1547</v>
      </c>
      <c r="I1949">
        <v>1538</v>
      </c>
      <c r="J1949">
        <v>1516</v>
      </c>
      <c r="K1949">
        <v>1519</v>
      </c>
      <c r="L1949">
        <v>1530</v>
      </c>
      <c r="M1949">
        <v>1520</v>
      </c>
      <c r="N1949">
        <v>1686</v>
      </c>
      <c r="O1949">
        <v>1557</v>
      </c>
      <c r="P1949">
        <v>1573</v>
      </c>
      <c r="Q1949">
        <v>1655</v>
      </c>
      <c r="R1949">
        <v>1765</v>
      </c>
      <c r="S1949">
        <v>1833</v>
      </c>
      <c r="T1949">
        <v>1801</v>
      </c>
      <c r="U1949">
        <v>1790</v>
      </c>
    </row>
    <row r="1950" spans="1:21" x14ac:dyDescent="0.25">
      <c r="A1950">
        <v>8115</v>
      </c>
      <c r="B1950" t="s">
        <v>109</v>
      </c>
      <c r="C1950">
        <v>7</v>
      </c>
      <c r="D1950" t="s">
        <v>8</v>
      </c>
      <c r="E1950">
        <v>20</v>
      </c>
      <c r="F1950" t="s">
        <v>9</v>
      </c>
      <c r="G1950" t="s">
        <v>11</v>
      </c>
      <c r="H1950">
        <v>958</v>
      </c>
      <c r="I1950">
        <v>919</v>
      </c>
      <c r="J1950">
        <v>917</v>
      </c>
      <c r="K1950">
        <v>937</v>
      </c>
      <c r="L1950">
        <v>947</v>
      </c>
      <c r="M1950">
        <v>950</v>
      </c>
      <c r="N1950">
        <v>1077</v>
      </c>
      <c r="O1950">
        <v>928</v>
      </c>
      <c r="P1950">
        <v>905</v>
      </c>
      <c r="Q1950">
        <v>888</v>
      </c>
      <c r="R1950">
        <v>877</v>
      </c>
      <c r="S1950">
        <v>914</v>
      </c>
      <c r="T1950">
        <v>935</v>
      </c>
      <c r="U1950">
        <v>909</v>
      </c>
    </row>
    <row r="1951" spans="1:21" x14ac:dyDescent="0.25">
      <c r="A1951">
        <v>8115</v>
      </c>
      <c r="B1951" t="s">
        <v>109</v>
      </c>
      <c r="C1951">
        <v>7</v>
      </c>
      <c r="D1951" t="s">
        <v>8</v>
      </c>
      <c r="E1951">
        <v>40</v>
      </c>
      <c r="F1951" t="s">
        <v>9</v>
      </c>
      <c r="G1951" t="s">
        <v>12</v>
      </c>
      <c r="H1951">
        <v>589</v>
      </c>
      <c r="I1951">
        <v>619</v>
      </c>
      <c r="J1951">
        <v>599</v>
      </c>
      <c r="K1951">
        <v>582</v>
      </c>
      <c r="L1951">
        <v>583</v>
      </c>
      <c r="M1951">
        <v>570</v>
      </c>
      <c r="N1951">
        <v>609</v>
      </c>
      <c r="O1951">
        <v>629</v>
      </c>
      <c r="P1951">
        <v>668</v>
      </c>
      <c r="Q1951">
        <v>767</v>
      </c>
      <c r="R1951">
        <v>888</v>
      </c>
      <c r="S1951">
        <v>919</v>
      </c>
      <c r="T1951">
        <v>866</v>
      </c>
      <c r="U1951">
        <v>881</v>
      </c>
    </row>
    <row r="1952" spans="1:21" x14ac:dyDescent="0.25">
      <c r="A1952">
        <v>8115</v>
      </c>
      <c r="B1952" t="s">
        <v>109</v>
      </c>
      <c r="C1952">
        <v>7</v>
      </c>
      <c r="D1952" t="s">
        <v>8</v>
      </c>
      <c r="E1952">
        <v>50</v>
      </c>
      <c r="F1952" t="s">
        <v>9</v>
      </c>
      <c r="G1952" t="s">
        <v>13</v>
      </c>
      <c r="H1952">
        <v>191</v>
      </c>
      <c r="I1952">
        <v>191</v>
      </c>
      <c r="J1952">
        <v>171</v>
      </c>
      <c r="K1952">
        <v>159</v>
      </c>
      <c r="L1952">
        <v>147</v>
      </c>
      <c r="M1952">
        <v>139</v>
      </c>
      <c r="N1952">
        <v>158</v>
      </c>
      <c r="O1952">
        <v>167</v>
      </c>
      <c r="P1952">
        <v>172</v>
      </c>
      <c r="Q1952">
        <v>182</v>
      </c>
      <c r="R1952">
        <v>193</v>
      </c>
      <c r="S1952">
        <v>200</v>
      </c>
      <c r="T1952">
        <v>200</v>
      </c>
      <c r="U1952">
        <v>197</v>
      </c>
    </row>
    <row r="1953" spans="1:21" x14ac:dyDescent="0.25">
      <c r="A1953">
        <v>8115</v>
      </c>
      <c r="B1953" t="s">
        <v>109</v>
      </c>
      <c r="C1953">
        <v>7</v>
      </c>
      <c r="D1953" t="s">
        <v>8</v>
      </c>
      <c r="E1953">
        <v>60</v>
      </c>
      <c r="F1953" t="s">
        <v>9</v>
      </c>
      <c r="G1953" t="s">
        <v>14</v>
      </c>
      <c r="H1953">
        <v>398</v>
      </c>
      <c r="I1953">
        <v>428</v>
      </c>
      <c r="J1953">
        <v>428</v>
      </c>
      <c r="K1953">
        <v>423</v>
      </c>
      <c r="L1953">
        <v>436</v>
      </c>
      <c r="M1953">
        <v>431</v>
      </c>
      <c r="N1953">
        <v>451</v>
      </c>
      <c r="O1953">
        <v>462</v>
      </c>
      <c r="P1953">
        <v>496</v>
      </c>
      <c r="Q1953">
        <v>585</v>
      </c>
      <c r="R1953">
        <v>695</v>
      </c>
      <c r="S1953">
        <v>719</v>
      </c>
      <c r="T1953">
        <v>666</v>
      </c>
      <c r="U1953">
        <v>684</v>
      </c>
    </row>
    <row r="1954" spans="1:21" x14ac:dyDescent="0.25">
      <c r="A1954">
        <v>8115</v>
      </c>
      <c r="B1954" t="s">
        <v>109</v>
      </c>
      <c r="C1954">
        <v>7</v>
      </c>
      <c r="D1954" t="s">
        <v>8</v>
      </c>
      <c r="E1954">
        <v>70</v>
      </c>
      <c r="F1954" t="s">
        <v>15</v>
      </c>
      <c r="G1954" t="s">
        <v>16</v>
      </c>
      <c r="H1954">
        <v>362</v>
      </c>
      <c r="I1954">
        <v>318</v>
      </c>
      <c r="J1954">
        <v>326</v>
      </c>
      <c r="K1954">
        <v>306</v>
      </c>
      <c r="L1954">
        <v>297</v>
      </c>
      <c r="M1954">
        <v>292</v>
      </c>
      <c r="N1954">
        <v>292</v>
      </c>
      <c r="O1954">
        <v>306</v>
      </c>
      <c r="P1954">
        <v>306</v>
      </c>
      <c r="Q1954">
        <v>321</v>
      </c>
      <c r="R1954">
        <v>323</v>
      </c>
      <c r="S1954">
        <v>331</v>
      </c>
      <c r="T1954">
        <v>340</v>
      </c>
      <c r="U1954">
        <v>328</v>
      </c>
    </row>
    <row r="1955" spans="1:21" x14ac:dyDescent="0.25">
      <c r="A1955">
        <v>8115</v>
      </c>
      <c r="B1955" t="s">
        <v>109</v>
      </c>
      <c r="C1955">
        <v>7</v>
      </c>
      <c r="D1955" t="s">
        <v>8</v>
      </c>
      <c r="E1955">
        <v>80</v>
      </c>
      <c r="F1955" t="s">
        <v>9</v>
      </c>
      <c r="G1955" t="s">
        <v>17</v>
      </c>
      <c r="H1955">
        <v>1185</v>
      </c>
      <c r="I1955">
        <v>1220</v>
      </c>
      <c r="J1955">
        <v>1190</v>
      </c>
      <c r="K1955">
        <v>1213</v>
      </c>
      <c r="L1955">
        <v>1233</v>
      </c>
      <c r="M1955">
        <v>1228</v>
      </c>
      <c r="N1955">
        <v>1394</v>
      </c>
      <c r="O1955">
        <v>1251</v>
      </c>
      <c r="P1955">
        <v>1267</v>
      </c>
      <c r="Q1955">
        <v>1334</v>
      </c>
      <c r="R1955">
        <v>1442</v>
      </c>
      <c r="S1955">
        <v>1502</v>
      </c>
      <c r="T1955">
        <v>1461</v>
      </c>
      <c r="U1955">
        <v>1462</v>
      </c>
    </row>
    <row r="1956" spans="1:21" x14ac:dyDescent="0.25">
      <c r="A1956">
        <v>8115</v>
      </c>
      <c r="B1956" t="s">
        <v>109</v>
      </c>
      <c r="C1956">
        <v>7</v>
      </c>
      <c r="D1956" t="s">
        <v>8</v>
      </c>
      <c r="E1956">
        <v>90</v>
      </c>
      <c r="F1956" t="s">
        <v>9</v>
      </c>
      <c r="G1956" t="s">
        <v>18</v>
      </c>
      <c r="H1956">
        <v>833</v>
      </c>
      <c r="I1956">
        <v>871</v>
      </c>
      <c r="J1956">
        <v>855</v>
      </c>
      <c r="K1956">
        <v>874</v>
      </c>
      <c r="L1956">
        <v>898</v>
      </c>
      <c r="M1956">
        <v>893</v>
      </c>
      <c r="N1956">
        <v>1053</v>
      </c>
      <c r="O1956">
        <v>906</v>
      </c>
      <c r="P1956">
        <v>922</v>
      </c>
      <c r="Q1956">
        <v>985</v>
      </c>
      <c r="R1956">
        <v>1090</v>
      </c>
      <c r="S1956">
        <v>1141</v>
      </c>
      <c r="T1956">
        <v>1102</v>
      </c>
      <c r="U1956">
        <v>1101</v>
      </c>
    </row>
    <row r="1957" spans="1:21" x14ac:dyDescent="0.25">
      <c r="A1957">
        <v>8115</v>
      </c>
      <c r="B1957" t="s">
        <v>109</v>
      </c>
      <c r="C1957">
        <v>7</v>
      </c>
      <c r="D1957" t="s">
        <v>8</v>
      </c>
      <c r="E1957">
        <v>100</v>
      </c>
      <c r="F1957" t="s">
        <v>19</v>
      </c>
      <c r="G1957" t="s">
        <v>20</v>
      </c>
      <c r="H1957" t="s">
        <v>49</v>
      </c>
      <c r="I1957" t="s">
        <v>49</v>
      </c>
      <c r="J1957" t="s">
        <v>49</v>
      </c>
      <c r="K1957" t="s">
        <v>49</v>
      </c>
      <c r="L1957" t="s">
        <v>49</v>
      </c>
      <c r="M1957" t="s">
        <v>49</v>
      </c>
      <c r="N1957" t="s">
        <v>49</v>
      </c>
      <c r="O1957" t="s">
        <v>49</v>
      </c>
      <c r="P1957" t="s">
        <v>49</v>
      </c>
      <c r="Q1957" t="s">
        <v>49</v>
      </c>
      <c r="R1957" t="s">
        <v>49</v>
      </c>
      <c r="S1957" t="s">
        <v>49</v>
      </c>
      <c r="T1957" t="s">
        <v>49</v>
      </c>
      <c r="U1957" t="s">
        <v>49</v>
      </c>
    </row>
    <row r="1958" spans="1:21" x14ac:dyDescent="0.25">
      <c r="A1958">
        <v>8115</v>
      </c>
      <c r="B1958" t="s">
        <v>109</v>
      </c>
      <c r="C1958">
        <v>7</v>
      </c>
      <c r="D1958" t="s">
        <v>8</v>
      </c>
      <c r="E1958">
        <v>200</v>
      </c>
      <c r="F1958">
        <v>21</v>
      </c>
      <c r="G1958" t="s">
        <v>21</v>
      </c>
      <c r="H1958">
        <v>10</v>
      </c>
      <c r="I1958" t="s">
        <v>53</v>
      </c>
      <c r="J1958">
        <v>10</v>
      </c>
      <c r="K1958" t="s">
        <v>53</v>
      </c>
      <c r="L1958" t="s">
        <v>53</v>
      </c>
      <c r="M1958">
        <v>10</v>
      </c>
      <c r="N1958">
        <v>12</v>
      </c>
      <c r="O1958">
        <v>44</v>
      </c>
      <c r="P1958">
        <v>63</v>
      </c>
      <c r="Q1958">
        <v>79</v>
      </c>
      <c r="R1958">
        <v>114</v>
      </c>
      <c r="S1958">
        <v>121</v>
      </c>
      <c r="T1958">
        <v>119</v>
      </c>
      <c r="U1958">
        <v>127</v>
      </c>
    </row>
    <row r="1959" spans="1:21" x14ac:dyDescent="0.25">
      <c r="A1959">
        <v>8115</v>
      </c>
      <c r="B1959" t="s">
        <v>109</v>
      </c>
      <c r="C1959">
        <v>7</v>
      </c>
      <c r="D1959" t="s">
        <v>8</v>
      </c>
      <c r="E1959">
        <v>300</v>
      </c>
      <c r="F1959">
        <v>22</v>
      </c>
      <c r="G1959" t="s">
        <v>22</v>
      </c>
      <c r="H1959" t="s">
        <v>49</v>
      </c>
      <c r="I1959" t="s">
        <v>49</v>
      </c>
      <c r="J1959" t="s">
        <v>49</v>
      </c>
      <c r="K1959" t="s">
        <v>49</v>
      </c>
      <c r="L1959" t="s">
        <v>49</v>
      </c>
      <c r="M1959" t="s">
        <v>49</v>
      </c>
      <c r="N1959" t="s">
        <v>49</v>
      </c>
      <c r="O1959" t="s">
        <v>49</v>
      </c>
      <c r="P1959" t="s">
        <v>49</v>
      </c>
      <c r="Q1959" t="s">
        <v>49</v>
      </c>
      <c r="R1959" t="s">
        <v>49</v>
      </c>
      <c r="S1959" t="s">
        <v>49</v>
      </c>
      <c r="T1959" t="s">
        <v>49</v>
      </c>
      <c r="U1959" t="s">
        <v>49</v>
      </c>
    </row>
    <row r="1960" spans="1:21" x14ac:dyDescent="0.25">
      <c r="A1960">
        <v>8115</v>
      </c>
      <c r="B1960" t="s">
        <v>109</v>
      </c>
      <c r="C1960">
        <v>7</v>
      </c>
      <c r="D1960" t="s">
        <v>8</v>
      </c>
      <c r="E1960">
        <v>400</v>
      </c>
      <c r="F1960">
        <v>23</v>
      </c>
      <c r="G1960" t="s">
        <v>23</v>
      </c>
      <c r="H1960" t="s">
        <v>49</v>
      </c>
      <c r="I1960" t="s">
        <v>49</v>
      </c>
      <c r="J1960" t="s">
        <v>49</v>
      </c>
      <c r="K1960" t="s">
        <v>49</v>
      </c>
      <c r="L1960" t="s">
        <v>49</v>
      </c>
      <c r="M1960">
        <v>63</v>
      </c>
      <c r="N1960">
        <v>195</v>
      </c>
      <c r="O1960">
        <v>44</v>
      </c>
      <c r="P1960">
        <v>55</v>
      </c>
      <c r="Q1960">
        <v>54</v>
      </c>
      <c r="R1960" t="s">
        <v>49</v>
      </c>
      <c r="S1960" t="s">
        <v>49</v>
      </c>
      <c r="T1960" t="s">
        <v>49</v>
      </c>
      <c r="U1960" t="s">
        <v>49</v>
      </c>
    </row>
    <row r="1961" spans="1:21" x14ac:dyDescent="0.25">
      <c r="A1961">
        <v>8115</v>
      </c>
      <c r="B1961" t="s">
        <v>109</v>
      </c>
      <c r="C1961">
        <v>7</v>
      </c>
      <c r="D1961" t="s">
        <v>8</v>
      </c>
      <c r="E1961">
        <v>500</v>
      </c>
      <c r="F1961" t="s">
        <v>24</v>
      </c>
      <c r="G1961" t="s">
        <v>25</v>
      </c>
      <c r="H1961" t="s">
        <v>49</v>
      </c>
      <c r="I1961" t="s">
        <v>49</v>
      </c>
      <c r="J1961" t="s">
        <v>49</v>
      </c>
      <c r="K1961" t="s">
        <v>49</v>
      </c>
      <c r="L1961" t="s">
        <v>49</v>
      </c>
      <c r="M1961">
        <v>40</v>
      </c>
      <c r="N1961" t="s">
        <v>49</v>
      </c>
      <c r="O1961" t="s">
        <v>49</v>
      </c>
      <c r="P1961" t="s">
        <v>49</v>
      </c>
      <c r="Q1961" t="s">
        <v>49</v>
      </c>
      <c r="R1961">
        <v>74</v>
      </c>
      <c r="S1961">
        <v>75</v>
      </c>
      <c r="T1961">
        <v>79</v>
      </c>
      <c r="U1961">
        <v>80</v>
      </c>
    </row>
    <row r="1962" spans="1:21" x14ac:dyDescent="0.25">
      <c r="A1962">
        <v>8115</v>
      </c>
      <c r="B1962" t="s">
        <v>109</v>
      </c>
      <c r="C1962">
        <v>7</v>
      </c>
      <c r="D1962" t="s">
        <v>8</v>
      </c>
      <c r="E1962">
        <v>600</v>
      </c>
      <c r="F1962">
        <v>42</v>
      </c>
      <c r="G1962" t="s">
        <v>26</v>
      </c>
      <c r="H1962">
        <v>41</v>
      </c>
      <c r="I1962">
        <v>39</v>
      </c>
      <c r="J1962">
        <v>33</v>
      </c>
      <c r="K1962" t="s">
        <v>49</v>
      </c>
      <c r="L1962" t="s">
        <v>49</v>
      </c>
      <c r="M1962" t="s">
        <v>49</v>
      </c>
      <c r="N1962" t="s">
        <v>49</v>
      </c>
      <c r="O1962" t="s">
        <v>49</v>
      </c>
      <c r="P1962" t="s">
        <v>49</v>
      </c>
      <c r="Q1962" t="s">
        <v>49</v>
      </c>
      <c r="R1962">
        <v>51</v>
      </c>
      <c r="S1962">
        <v>57</v>
      </c>
      <c r="T1962">
        <v>60</v>
      </c>
      <c r="U1962">
        <v>58</v>
      </c>
    </row>
    <row r="1963" spans="1:21" x14ac:dyDescent="0.25">
      <c r="A1963">
        <v>8115</v>
      </c>
      <c r="B1963" t="s">
        <v>109</v>
      </c>
      <c r="C1963">
        <v>7</v>
      </c>
      <c r="D1963" t="s">
        <v>8</v>
      </c>
      <c r="E1963">
        <v>700</v>
      </c>
      <c r="F1963" t="s">
        <v>27</v>
      </c>
      <c r="G1963" t="s">
        <v>28</v>
      </c>
      <c r="H1963">
        <v>176</v>
      </c>
      <c r="I1963">
        <v>180</v>
      </c>
      <c r="J1963">
        <v>170</v>
      </c>
      <c r="K1963">
        <v>162</v>
      </c>
      <c r="L1963">
        <v>162</v>
      </c>
      <c r="M1963">
        <v>167</v>
      </c>
      <c r="N1963">
        <v>165</v>
      </c>
      <c r="O1963">
        <v>144</v>
      </c>
      <c r="P1963">
        <v>138</v>
      </c>
      <c r="Q1963">
        <v>123</v>
      </c>
      <c r="R1963">
        <v>113</v>
      </c>
      <c r="S1963">
        <v>123</v>
      </c>
      <c r="T1963">
        <v>111</v>
      </c>
      <c r="U1963">
        <v>102</v>
      </c>
    </row>
    <row r="1964" spans="1:21" x14ac:dyDescent="0.25">
      <c r="A1964">
        <v>8115</v>
      </c>
      <c r="B1964" t="s">
        <v>109</v>
      </c>
      <c r="C1964">
        <v>7</v>
      </c>
      <c r="D1964" t="s">
        <v>8</v>
      </c>
      <c r="E1964">
        <v>800</v>
      </c>
      <c r="F1964" t="s">
        <v>29</v>
      </c>
      <c r="G1964" t="s">
        <v>30</v>
      </c>
      <c r="H1964" t="s">
        <v>49</v>
      </c>
      <c r="I1964" t="s">
        <v>49</v>
      </c>
      <c r="J1964" t="s">
        <v>49</v>
      </c>
      <c r="K1964">
        <v>63</v>
      </c>
      <c r="L1964">
        <v>67</v>
      </c>
      <c r="M1964">
        <v>74</v>
      </c>
      <c r="N1964">
        <v>82</v>
      </c>
      <c r="O1964">
        <v>97</v>
      </c>
      <c r="P1964">
        <v>102</v>
      </c>
      <c r="Q1964">
        <v>117</v>
      </c>
      <c r="R1964" t="s">
        <v>49</v>
      </c>
      <c r="S1964" t="s">
        <v>49</v>
      </c>
      <c r="T1964" t="s">
        <v>49</v>
      </c>
      <c r="U1964" t="s">
        <v>49</v>
      </c>
    </row>
    <row r="1965" spans="1:21" x14ac:dyDescent="0.25">
      <c r="A1965">
        <v>8115</v>
      </c>
      <c r="B1965" t="s">
        <v>109</v>
      </c>
      <c r="C1965">
        <v>7</v>
      </c>
      <c r="D1965" t="s">
        <v>8</v>
      </c>
      <c r="E1965">
        <v>900</v>
      </c>
      <c r="F1965">
        <v>51</v>
      </c>
      <c r="G1965" t="s">
        <v>31</v>
      </c>
      <c r="H1965" t="s">
        <v>49</v>
      </c>
      <c r="I1965" t="s">
        <v>49</v>
      </c>
      <c r="J1965" t="s">
        <v>49</v>
      </c>
      <c r="K1965" t="s">
        <v>49</v>
      </c>
      <c r="L1965" t="s">
        <v>49</v>
      </c>
      <c r="M1965" t="s">
        <v>49</v>
      </c>
      <c r="N1965" t="s">
        <v>49</v>
      </c>
      <c r="O1965" t="s">
        <v>49</v>
      </c>
      <c r="P1965" t="s">
        <v>49</v>
      </c>
      <c r="Q1965" t="s">
        <v>49</v>
      </c>
      <c r="R1965" t="s">
        <v>49</v>
      </c>
      <c r="S1965" t="s">
        <v>49</v>
      </c>
      <c r="T1965" t="s">
        <v>49</v>
      </c>
      <c r="U1965" t="s">
        <v>49</v>
      </c>
    </row>
    <row r="1966" spans="1:21" x14ac:dyDescent="0.25">
      <c r="A1966">
        <v>8115</v>
      </c>
      <c r="B1966" t="s">
        <v>109</v>
      </c>
      <c r="C1966">
        <v>7</v>
      </c>
      <c r="D1966" t="s">
        <v>8</v>
      </c>
      <c r="E1966">
        <v>1000</v>
      </c>
      <c r="F1966">
        <v>52</v>
      </c>
      <c r="G1966" t="s">
        <v>32</v>
      </c>
      <c r="H1966" t="s">
        <v>49</v>
      </c>
      <c r="I1966" t="s">
        <v>49</v>
      </c>
      <c r="J1966" t="s">
        <v>49</v>
      </c>
      <c r="K1966" t="s">
        <v>49</v>
      </c>
      <c r="L1966" t="s">
        <v>49</v>
      </c>
      <c r="M1966" t="s">
        <v>49</v>
      </c>
      <c r="N1966">
        <v>65</v>
      </c>
      <c r="O1966" t="s">
        <v>49</v>
      </c>
      <c r="P1966" t="s">
        <v>49</v>
      </c>
      <c r="Q1966" t="s">
        <v>49</v>
      </c>
      <c r="R1966" t="s">
        <v>49</v>
      </c>
      <c r="S1966" t="s">
        <v>49</v>
      </c>
      <c r="T1966" t="s">
        <v>49</v>
      </c>
      <c r="U1966" t="s">
        <v>49</v>
      </c>
    </row>
    <row r="1967" spans="1:21" x14ac:dyDescent="0.25">
      <c r="A1967">
        <v>8115</v>
      </c>
      <c r="B1967" t="s">
        <v>109</v>
      </c>
      <c r="C1967">
        <v>7</v>
      </c>
      <c r="D1967" t="s">
        <v>8</v>
      </c>
      <c r="E1967">
        <v>1100</v>
      </c>
      <c r="F1967">
        <v>53</v>
      </c>
      <c r="G1967" t="s">
        <v>33</v>
      </c>
      <c r="H1967" t="s">
        <v>49</v>
      </c>
      <c r="I1967" t="s">
        <v>49</v>
      </c>
      <c r="J1967" t="s">
        <v>49</v>
      </c>
      <c r="K1967" t="s">
        <v>49</v>
      </c>
      <c r="L1967" t="s">
        <v>49</v>
      </c>
      <c r="M1967" t="s">
        <v>49</v>
      </c>
      <c r="N1967">
        <v>30</v>
      </c>
      <c r="O1967" t="s">
        <v>49</v>
      </c>
      <c r="P1967" t="s">
        <v>49</v>
      </c>
      <c r="Q1967" t="s">
        <v>49</v>
      </c>
      <c r="R1967" t="s">
        <v>49</v>
      </c>
      <c r="S1967" t="s">
        <v>49</v>
      </c>
      <c r="T1967" t="s">
        <v>49</v>
      </c>
      <c r="U1967" t="s">
        <v>49</v>
      </c>
    </row>
    <row r="1968" spans="1:21" x14ac:dyDescent="0.25">
      <c r="A1968">
        <v>8115</v>
      </c>
      <c r="B1968" t="s">
        <v>109</v>
      </c>
      <c r="C1968">
        <v>7</v>
      </c>
      <c r="D1968" t="s">
        <v>8</v>
      </c>
      <c r="E1968">
        <v>1200</v>
      </c>
      <c r="F1968">
        <v>54</v>
      </c>
      <c r="G1968" t="s">
        <v>34</v>
      </c>
      <c r="H1968">
        <v>25</v>
      </c>
      <c r="I1968" t="s">
        <v>49</v>
      </c>
      <c r="J1968" t="s">
        <v>49</v>
      </c>
      <c r="K1968">
        <v>31</v>
      </c>
      <c r="L1968">
        <v>30</v>
      </c>
      <c r="M1968" t="s">
        <v>49</v>
      </c>
      <c r="N1968" t="s">
        <v>49</v>
      </c>
      <c r="O1968" t="s">
        <v>49</v>
      </c>
      <c r="P1968" t="s">
        <v>49</v>
      </c>
      <c r="Q1968" t="s">
        <v>49</v>
      </c>
      <c r="R1968" t="s">
        <v>49</v>
      </c>
      <c r="S1968" t="s">
        <v>49</v>
      </c>
      <c r="T1968" t="s">
        <v>49</v>
      </c>
      <c r="U1968" t="s">
        <v>49</v>
      </c>
    </row>
    <row r="1969" spans="1:21" x14ac:dyDescent="0.25">
      <c r="A1969">
        <v>8115</v>
      </c>
      <c r="B1969" t="s">
        <v>109</v>
      </c>
      <c r="C1969">
        <v>7</v>
      </c>
      <c r="D1969" t="s">
        <v>8</v>
      </c>
      <c r="E1969">
        <v>1300</v>
      </c>
      <c r="F1969">
        <v>55</v>
      </c>
      <c r="G1969" t="s">
        <v>35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</row>
    <row r="1970" spans="1:21" x14ac:dyDescent="0.25">
      <c r="A1970">
        <v>8115</v>
      </c>
      <c r="B1970" t="s">
        <v>109</v>
      </c>
      <c r="C1970">
        <v>7</v>
      </c>
      <c r="D1970" t="s">
        <v>8</v>
      </c>
      <c r="E1970">
        <v>1400</v>
      </c>
      <c r="F1970">
        <v>56</v>
      </c>
      <c r="G1970" t="s">
        <v>36</v>
      </c>
      <c r="H1970">
        <v>43</v>
      </c>
      <c r="I1970" t="s">
        <v>49</v>
      </c>
      <c r="J1970" t="s">
        <v>49</v>
      </c>
      <c r="K1970">
        <v>49</v>
      </c>
      <c r="L1970">
        <v>48</v>
      </c>
      <c r="M1970">
        <v>48</v>
      </c>
      <c r="N1970" t="s">
        <v>49</v>
      </c>
      <c r="O1970" t="s">
        <v>49</v>
      </c>
      <c r="P1970" t="s">
        <v>49</v>
      </c>
      <c r="Q1970" t="s">
        <v>49</v>
      </c>
      <c r="R1970" t="s">
        <v>49</v>
      </c>
      <c r="S1970" t="s">
        <v>49</v>
      </c>
      <c r="T1970" t="s">
        <v>49</v>
      </c>
      <c r="U1970" t="s">
        <v>49</v>
      </c>
    </row>
    <row r="1971" spans="1:21" x14ac:dyDescent="0.25">
      <c r="A1971">
        <v>8115</v>
      </c>
      <c r="B1971" t="s">
        <v>109</v>
      </c>
      <c r="C1971">
        <v>7</v>
      </c>
      <c r="D1971" t="s">
        <v>8</v>
      </c>
      <c r="E1971">
        <v>1500</v>
      </c>
      <c r="F1971">
        <v>61</v>
      </c>
      <c r="G1971" t="s">
        <v>37</v>
      </c>
      <c r="H1971" t="s">
        <v>53</v>
      </c>
      <c r="I1971" t="s">
        <v>53</v>
      </c>
      <c r="J1971" t="s">
        <v>53</v>
      </c>
      <c r="K1971" t="s">
        <v>49</v>
      </c>
      <c r="L1971" t="s">
        <v>49</v>
      </c>
      <c r="M1971" t="s">
        <v>49</v>
      </c>
      <c r="N1971" t="s">
        <v>49</v>
      </c>
      <c r="O1971" t="s">
        <v>49</v>
      </c>
      <c r="P1971">
        <v>11</v>
      </c>
      <c r="Q1971">
        <v>19</v>
      </c>
      <c r="R1971">
        <v>28</v>
      </c>
      <c r="S1971">
        <v>29</v>
      </c>
      <c r="T1971">
        <v>28</v>
      </c>
      <c r="U1971">
        <v>30</v>
      </c>
    </row>
    <row r="1972" spans="1:21" x14ac:dyDescent="0.25">
      <c r="A1972">
        <v>8115</v>
      </c>
      <c r="B1972" t="s">
        <v>109</v>
      </c>
      <c r="C1972">
        <v>7</v>
      </c>
      <c r="D1972" t="s">
        <v>8</v>
      </c>
      <c r="E1972">
        <v>1600</v>
      </c>
      <c r="F1972">
        <v>62</v>
      </c>
      <c r="G1972" t="s">
        <v>38</v>
      </c>
      <c r="H1972">
        <v>61</v>
      </c>
      <c r="I1972" t="s">
        <v>49</v>
      </c>
      <c r="J1972" t="s">
        <v>49</v>
      </c>
      <c r="K1972" t="s">
        <v>49</v>
      </c>
      <c r="L1972" t="s">
        <v>49</v>
      </c>
      <c r="M1972" t="s">
        <v>49</v>
      </c>
      <c r="N1972" t="s">
        <v>49</v>
      </c>
      <c r="O1972" t="s">
        <v>49</v>
      </c>
      <c r="P1972" t="s">
        <v>49</v>
      </c>
      <c r="Q1972" t="s">
        <v>49</v>
      </c>
      <c r="R1972" t="s">
        <v>49</v>
      </c>
      <c r="S1972" t="s">
        <v>49</v>
      </c>
      <c r="T1972" t="s">
        <v>49</v>
      </c>
      <c r="U1972" t="s">
        <v>49</v>
      </c>
    </row>
    <row r="1973" spans="1:21" x14ac:dyDescent="0.25">
      <c r="A1973">
        <v>8115</v>
      </c>
      <c r="B1973" t="s">
        <v>109</v>
      </c>
      <c r="C1973">
        <v>7</v>
      </c>
      <c r="D1973" t="s">
        <v>8</v>
      </c>
      <c r="E1973">
        <v>1700</v>
      </c>
      <c r="F1973">
        <v>71</v>
      </c>
      <c r="G1973" t="s">
        <v>39</v>
      </c>
      <c r="H1973" t="s">
        <v>49</v>
      </c>
      <c r="I1973" t="s">
        <v>49</v>
      </c>
      <c r="J1973" t="s">
        <v>49</v>
      </c>
      <c r="K1973" t="s">
        <v>49</v>
      </c>
      <c r="L1973" t="s">
        <v>49</v>
      </c>
      <c r="M1973" t="s">
        <v>49</v>
      </c>
      <c r="N1973" t="s">
        <v>49</v>
      </c>
      <c r="O1973" t="s">
        <v>49</v>
      </c>
      <c r="P1973" t="s">
        <v>49</v>
      </c>
      <c r="Q1973" t="s">
        <v>49</v>
      </c>
      <c r="R1973" t="s">
        <v>49</v>
      </c>
      <c r="S1973" t="s">
        <v>49</v>
      </c>
      <c r="T1973" t="s">
        <v>49</v>
      </c>
      <c r="U1973" t="s">
        <v>49</v>
      </c>
    </row>
    <row r="1974" spans="1:21" x14ac:dyDescent="0.25">
      <c r="A1974">
        <v>8115</v>
      </c>
      <c r="B1974" t="s">
        <v>109</v>
      </c>
      <c r="C1974">
        <v>7</v>
      </c>
      <c r="D1974" t="s">
        <v>8</v>
      </c>
      <c r="E1974">
        <v>1800</v>
      </c>
      <c r="F1974">
        <v>72</v>
      </c>
      <c r="G1974" t="s">
        <v>40</v>
      </c>
      <c r="H1974" t="s">
        <v>49</v>
      </c>
      <c r="I1974" t="s">
        <v>49</v>
      </c>
      <c r="J1974" t="s">
        <v>49</v>
      </c>
      <c r="K1974" t="s">
        <v>49</v>
      </c>
      <c r="L1974" t="s">
        <v>49</v>
      </c>
      <c r="M1974" t="s">
        <v>49</v>
      </c>
      <c r="N1974" t="s">
        <v>49</v>
      </c>
      <c r="O1974" t="s">
        <v>49</v>
      </c>
      <c r="P1974" t="s">
        <v>49</v>
      </c>
      <c r="Q1974" t="s">
        <v>49</v>
      </c>
      <c r="R1974" t="s">
        <v>49</v>
      </c>
      <c r="S1974" t="s">
        <v>49</v>
      </c>
      <c r="T1974" t="s">
        <v>49</v>
      </c>
      <c r="U1974" t="s">
        <v>49</v>
      </c>
    </row>
    <row r="1975" spans="1:21" x14ac:dyDescent="0.25">
      <c r="A1975">
        <v>8115</v>
      </c>
      <c r="B1975" t="s">
        <v>109</v>
      </c>
      <c r="C1975">
        <v>7</v>
      </c>
      <c r="D1975" t="s">
        <v>8</v>
      </c>
      <c r="E1975">
        <v>1900</v>
      </c>
      <c r="F1975">
        <v>81</v>
      </c>
      <c r="G1975" t="s">
        <v>41</v>
      </c>
      <c r="H1975" t="s">
        <v>49</v>
      </c>
      <c r="I1975">
        <v>100</v>
      </c>
      <c r="J1975">
        <v>106</v>
      </c>
      <c r="K1975" t="s">
        <v>49</v>
      </c>
      <c r="L1975" t="s">
        <v>49</v>
      </c>
      <c r="M1975" t="s">
        <v>49</v>
      </c>
      <c r="N1975" t="s">
        <v>49</v>
      </c>
      <c r="O1975">
        <v>84</v>
      </c>
      <c r="P1975">
        <v>81</v>
      </c>
      <c r="Q1975">
        <v>76</v>
      </c>
      <c r="R1975">
        <v>73</v>
      </c>
      <c r="S1975">
        <v>73</v>
      </c>
      <c r="T1975">
        <v>72</v>
      </c>
      <c r="U1975">
        <v>73</v>
      </c>
    </row>
    <row r="1976" spans="1:21" x14ac:dyDescent="0.25">
      <c r="A1976">
        <v>8115</v>
      </c>
      <c r="B1976" t="s">
        <v>109</v>
      </c>
      <c r="C1976">
        <v>7</v>
      </c>
      <c r="D1976" t="s">
        <v>8</v>
      </c>
      <c r="E1976">
        <v>2000</v>
      </c>
      <c r="F1976" t="s">
        <v>9</v>
      </c>
      <c r="G1976" t="s">
        <v>42</v>
      </c>
      <c r="H1976">
        <v>352</v>
      </c>
      <c r="I1976">
        <v>349</v>
      </c>
      <c r="J1976">
        <v>335</v>
      </c>
      <c r="K1976">
        <v>339</v>
      </c>
      <c r="L1976">
        <v>335</v>
      </c>
      <c r="M1976">
        <v>335</v>
      </c>
      <c r="N1976">
        <v>341</v>
      </c>
      <c r="O1976">
        <v>345</v>
      </c>
      <c r="P1976">
        <v>345</v>
      </c>
      <c r="Q1976">
        <v>349</v>
      </c>
      <c r="R1976">
        <v>352</v>
      </c>
      <c r="S1976">
        <v>361</v>
      </c>
      <c r="T1976">
        <v>359</v>
      </c>
      <c r="U1976">
        <v>361</v>
      </c>
    </row>
    <row r="1977" spans="1:21" x14ac:dyDescent="0.25">
      <c r="A1977">
        <v>8115</v>
      </c>
      <c r="B1977" t="s">
        <v>109</v>
      </c>
      <c r="C1977">
        <v>7</v>
      </c>
      <c r="D1977" t="s">
        <v>8</v>
      </c>
      <c r="E1977">
        <v>2001</v>
      </c>
      <c r="F1977" t="s">
        <v>9</v>
      </c>
      <c r="G1977" t="s">
        <v>43</v>
      </c>
      <c r="H1977">
        <v>23</v>
      </c>
      <c r="I1977">
        <v>24</v>
      </c>
      <c r="J1977">
        <v>22</v>
      </c>
      <c r="K1977">
        <v>23</v>
      </c>
      <c r="L1977">
        <v>24</v>
      </c>
      <c r="M1977">
        <v>23</v>
      </c>
      <c r="N1977">
        <v>23</v>
      </c>
      <c r="O1977">
        <v>24</v>
      </c>
      <c r="P1977">
        <v>24</v>
      </c>
      <c r="Q1977">
        <v>23</v>
      </c>
      <c r="R1977">
        <v>22</v>
      </c>
      <c r="S1977">
        <v>21</v>
      </c>
      <c r="T1977">
        <v>18</v>
      </c>
      <c r="U1977">
        <v>18</v>
      </c>
    </row>
    <row r="1978" spans="1:21" x14ac:dyDescent="0.25">
      <c r="A1978">
        <v>8115</v>
      </c>
      <c r="B1978" t="s">
        <v>109</v>
      </c>
      <c r="C1978">
        <v>7</v>
      </c>
      <c r="D1978" t="s">
        <v>8</v>
      </c>
      <c r="E1978">
        <v>2002</v>
      </c>
      <c r="F1978" t="s">
        <v>9</v>
      </c>
      <c r="G1978" t="s">
        <v>44</v>
      </c>
      <c r="H1978" t="s">
        <v>53</v>
      </c>
      <c r="I1978" t="s">
        <v>53</v>
      </c>
      <c r="J1978" t="s">
        <v>53</v>
      </c>
      <c r="K1978" t="s">
        <v>53</v>
      </c>
      <c r="L1978" t="s">
        <v>53</v>
      </c>
      <c r="M1978" t="s">
        <v>53</v>
      </c>
      <c r="N1978" t="s">
        <v>53</v>
      </c>
      <c r="O1978" t="s">
        <v>53</v>
      </c>
      <c r="P1978" t="s">
        <v>53</v>
      </c>
      <c r="Q1978" t="s">
        <v>53</v>
      </c>
      <c r="R1978" t="s">
        <v>53</v>
      </c>
      <c r="S1978" t="s">
        <v>53</v>
      </c>
      <c r="T1978" t="s">
        <v>53</v>
      </c>
      <c r="U1978" t="s">
        <v>53</v>
      </c>
    </row>
    <row r="1979" spans="1:21" x14ac:dyDescent="0.25">
      <c r="A1979">
        <v>8115</v>
      </c>
      <c r="B1979" t="s">
        <v>109</v>
      </c>
      <c r="C1979">
        <v>7</v>
      </c>
      <c r="D1979" t="s">
        <v>8</v>
      </c>
      <c r="E1979">
        <v>2010</v>
      </c>
      <c r="F1979" t="s">
        <v>9</v>
      </c>
      <c r="G1979" t="s">
        <v>45</v>
      </c>
      <c r="H1979">
        <v>322</v>
      </c>
      <c r="I1979">
        <v>317</v>
      </c>
      <c r="J1979">
        <v>306</v>
      </c>
      <c r="K1979">
        <v>309</v>
      </c>
      <c r="L1979">
        <v>305</v>
      </c>
      <c r="M1979">
        <v>306</v>
      </c>
      <c r="N1979">
        <v>312</v>
      </c>
      <c r="O1979">
        <v>315</v>
      </c>
      <c r="P1979">
        <v>315</v>
      </c>
      <c r="Q1979">
        <v>320</v>
      </c>
      <c r="R1979">
        <v>324</v>
      </c>
      <c r="S1979">
        <v>334</v>
      </c>
      <c r="T1979">
        <v>335</v>
      </c>
      <c r="U1979">
        <v>337</v>
      </c>
    </row>
    <row r="1980" spans="1:21" x14ac:dyDescent="0.25">
      <c r="A1980">
        <v>8115</v>
      </c>
      <c r="B1980" t="s">
        <v>109</v>
      </c>
      <c r="C1980">
        <v>7</v>
      </c>
      <c r="D1980" t="s">
        <v>8</v>
      </c>
      <c r="E1980">
        <v>2011</v>
      </c>
      <c r="F1980" t="s">
        <v>9</v>
      </c>
      <c r="G1980" t="s">
        <v>46</v>
      </c>
      <c r="H1980" t="s">
        <v>53</v>
      </c>
      <c r="I1980" t="s">
        <v>53</v>
      </c>
      <c r="J1980" t="s">
        <v>53</v>
      </c>
      <c r="K1980" t="s">
        <v>53</v>
      </c>
      <c r="L1980" t="s">
        <v>53</v>
      </c>
      <c r="M1980" t="s">
        <v>53</v>
      </c>
      <c r="N1980" t="s">
        <v>53</v>
      </c>
      <c r="O1980" t="s">
        <v>53</v>
      </c>
      <c r="P1980" t="s">
        <v>53</v>
      </c>
      <c r="Q1980" t="s">
        <v>53</v>
      </c>
      <c r="R1980">
        <v>14</v>
      </c>
      <c r="S1980">
        <v>14</v>
      </c>
      <c r="T1980">
        <v>14</v>
      </c>
      <c r="U1980">
        <v>13</v>
      </c>
    </row>
    <row r="1981" spans="1:21" x14ac:dyDescent="0.25">
      <c r="A1981">
        <v>8115</v>
      </c>
      <c r="B1981" t="s">
        <v>109</v>
      </c>
      <c r="C1981">
        <v>7</v>
      </c>
      <c r="D1981" t="s">
        <v>8</v>
      </c>
      <c r="E1981">
        <v>2012</v>
      </c>
      <c r="F1981" t="s">
        <v>9</v>
      </c>
      <c r="G1981" t="s">
        <v>47</v>
      </c>
      <c r="H1981">
        <v>313</v>
      </c>
      <c r="I1981">
        <v>309</v>
      </c>
      <c r="J1981">
        <v>298</v>
      </c>
      <c r="K1981">
        <v>300</v>
      </c>
      <c r="L1981">
        <v>296</v>
      </c>
      <c r="M1981">
        <v>297</v>
      </c>
      <c r="N1981">
        <v>303</v>
      </c>
      <c r="O1981">
        <v>306</v>
      </c>
      <c r="P1981">
        <v>306</v>
      </c>
      <c r="Q1981">
        <v>311</v>
      </c>
      <c r="R1981">
        <v>310</v>
      </c>
      <c r="S1981">
        <v>320</v>
      </c>
      <c r="T1981">
        <v>321</v>
      </c>
      <c r="U1981">
        <v>324</v>
      </c>
    </row>
    <row r="1982" spans="1:21" x14ac:dyDescent="0.25">
      <c r="A1982">
        <v>8117</v>
      </c>
      <c r="B1982" t="s">
        <v>110</v>
      </c>
      <c r="C1982">
        <v>7</v>
      </c>
      <c r="D1982" t="s">
        <v>8</v>
      </c>
      <c r="E1982">
        <v>10</v>
      </c>
      <c r="F1982" t="s">
        <v>9</v>
      </c>
      <c r="G1982" t="s">
        <v>10</v>
      </c>
      <c r="H1982">
        <v>25362</v>
      </c>
      <c r="I1982">
        <v>24939</v>
      </c>
      <c r="J1982">
        <v>24389</v>
      </c>
      <c r="K1982">
        <v>24437</v>
      </c>
      <c r="L1982">
        <v>24863</v>
      </c>
      <c r="M1982">
        <v>25967</v>
      </c>
      <c r="N1982">
        <v>26692</v>
      </c>
      <c r="O1982">
        <v>26780</v>
      </c>
      <c r="P1982">
        <v>25521</v>
      </c>
      <c r="Q1982">
        <v>25141</v>
      </c>
      <c r="R1982">
        <v>25507</v>
      </c>
      <c r="S1982">
        <v>25608</v>
      </c>
      <c r="T1982">
        <v>26505</v>
      </c>
      <c r="U1982">
        <v>27671</v>
      </c>
    </row>
    <row r="1983" spans="1:21" x14ac:dyDescent="0.25">
      <c r="A1983">
        <v>8117</v>
      </c>
      <c r="B1983" t="s">
        <v>110</v>
      </c>
      <c r="C1983">
        <v>7</v>
      </c>
      <c r="D1983" t="s">
        <v>8</v>
      </c>
      <c r="E1983">
        <v>20</v>
      </c>
      <c r="F1983" t="s">
        <v>9</v>
      </c>
      <c r="G1983" t="s">
        <v>11</v>
      </c>
      <c r="H1983">
        <v>19770</v>
      </c>
      <c r="I1983">
        <v>19393</v>
      </c>
      <c r="J1983">
        <v>18565</v>
      </c>
      <c r="K1983">
        <v>18520</v>
      </c>
      <c r="L1983">
        <v>18726</v>
      </c>
      <c r="M1983">
        <v>19712</v>
      </c>
      <c r="N1983">
        <v>20063</v>
      </c>
      <c r="O1983">
        <v>19933</v>
      </c>
      <c r="P1983">
        <v>18468</v>
      </c>
      <c r="Q1983">
        <v>18095</v>
      </c>
      <c r="R1983">
        <v>18416</v>
      </c>
      <c r="S1983">
        <v>18617</v>
      </c>
      <c r="T1983">
        <v>19267</v>
      </c>
      <c r="U1983">
        <v>20349</v>
      </c>
    </row>
    <row r="1984" spans="1:21" x14ac:dyDescent="0.25">
      <c r="A1984">
        <v>8117</v>
      </c>
      <c r="B1984" t="s">
        <v>110</v>
      </c>
      <c r="C1984">
        <v>7</v>
      </c>
      <c r="D1984" t="s">
        <v>8</v>
      </c>
      <c r="E1984">
        <v>40</v>
      </c>
      <c r="F1984" t="s">
        <v>9</v>
      </c>
      <c r="G1984" t="s">
        <v>12</v>
      </c>
      <c r="H1984">
        <v>5592</v>
      </c>
      <c r="I1984">
        <v>5546</v>
      </c>
      <c r="J1984">
        <v>5824</v>
      </c>
      <c r="K1984">
        <v>5917</v>
      </c>
      <c r="L1984">
        <v>6137</v>
      </c>
      <c r="M1984">
        <v>6255</v>
      </c>
      <c r="N1984">
        <v>6629</v>
      </c>
      <c r="O1984">
        <v>6847</v>
      </c>
      <c r="P1984">
        <v>7053</v>
      </c>
      <c r="Q1984">
        <v>7046</v>
      </c>
      <c r="R1984">
        <v>7091</v>
      </c>
      <c r="S1984">
        <v>6991</v>
      </c>
      <c r="T1984">
        <v>7238</v>
      </c>
      <c r="U1984">
        <v>7322</v>
      </c>
    </row>
    <row r="1985" spans="1:21" x14ac:dyDescent="0.25">
      <c r="A1985">
        <v>8117</v>
      </c>
      <c r="B1985" t="s">
        <v>110</v>
      </c>
      <c r="C1985">
        <v>7</v>
      </c>
      <c r="D1985" t="s">
        <v>8</v>
      </c>
      <c r="E1985">
        <v>50</v>
      </c>
      <c r="F1985" t="s">
        <v>9</v>
      </c>
      <c r="G1985" t="s">
        <v>13</v>
      </c>
      <c r="H1985">
        <v>39</v>
      </c>
      <c r="I1985">
        <v>40</v>
      </c>
      <c r="J1985">
        <v>36</v>
      </c>
      <c r="K1985">
        <v>33</v>
      </c>
      <c r="L1985">
        <v>32</v>
      </c>
      <c r="M1985">
        <v>30</v>
      </c>
      <c r="N1985">
        <v>36</v>
      </c>
      <c r="O1985">
        <v>33</v>
      </c>
      <c r="P1985">
        <v>31</v>
      </c>
      <c r="Q1985">
        <v>29</v>
      </c>
      <c r="R1985">
        <v>27</v>
      </c>
      <c r="S1985">
        <v>28</v>
      </c>
      <c r="T1985">
        <v>30</v>
      </c>
      <c r="U1985">
        <v>28</v>
      </c>
    </row>
    <row r="1986" spans="1:21" x14ac:dyDescent="0.25">
      <c r="A1986">
        <v>8117</v>
      </c>
      <c r="B1986" t="s">
        <v>110</v>
      </c>
      <c r="C1986">
        <v>7</v>
      </c>
      <c r="D1986" t="s">
        <v>8</v>
      </c>
      <c r="E1986">
        <v>60</v>
      </c>
      <c r="F1986" t="s">
        <v>9</v>
      </c>
      <c r="G1986" t="s">
        <v>14</v>
      </c>
      <c r="H1986">
        <v>5553</v>
      </c>
      <c r="I1986">
        <v>5506</v>
      </c>
      <c r="J1986">
        <v>5788</v>
      </c>
      <c r="K1986">
        <v>5884</v>
      </c>
      <c r="L1986">
        <v>6105</v>
      </c>
      <c r="M1986">
        <v>6225</v>
      </c>
      <c r="N1986">
        <v>6593</v>
      </c>
      <c r="O1986">
        <v>6814</v>
      </c>
      <c r="P1986">
        <v>7022</v>
      </c>
      <c r="Q1986">
        <v>7017</v>
      </c>
      <c r="R1986">
        <v>7064</v>
      </c>
      <c r="S1986">
        <v>6963</v>
      </c>
      <c r="T1986">
        <v>7208</v>
      </c>
      <c r="U1986">
        <v>7294</v>
      </c>
    </row>
    <row r="1987" spans="1:21" x14ac:dyDescent="0.25">
      <c r="A1987">
        <v>8117</v>
      </c>
      <c r="B1987" t="s">
        <v>110</v>
      </c>
      <c r="C1987">
        <v>7</v>
      </c>
      <c r="D1987" t="s">
        <v>8</v>
      </c>
      <c r="E1987">
        <v>70</v>
      </c>
      <c r="F1987" t="s">
        <v>15</v>
      </c>
      <c r="G1987" t="s">
        <v>16</v>
      </c>
      <c r="H1987">
        <v>53</v>
      </c>
      <c r="I1987">
        <v>53</v>
      </c>
      <c r="J1987">
        <v>53</v>
      </c>
      <c r="K1987">
        <v>50</v>
      </c>
      <c r="L1987">
        <v>50</v>
      </c>
      <c r="M1987">
        <v>50</v>
      </c>
      <c r="N1987">
        <v>54</v>
      </c>
      <c r="O1987">
        <v>55</v>
      </c>
      <c r="P1987">
        <v>54</v>
      </c>
      <c r="Q1987">
        <v>55</v>
      </c>
      <c r="R1987">
        <v>54</v>
      </c>
      <c r="S1987">
        <v>59</v>
      </c>
      <c r="T1987">
        <v>63</v>
      </c>
      <c r="U1987">
        <v>59</v>
      </c>
    </row>
    <row r="1988" spans="1:21" x14ac:dyDescent="0.25">
      <c r="A1988">
        <v>8117</v>
      </c>
      <c r="B1988" t="s">
        <v>110</v>
      </c>
      <c r="C1988">
        <v>7</v>
      </c>
      <c r="D1988" t="s">
        <v>8</v>
      </c>
      <c r="E1988">
        <v>80</v>
      </c>
      <c r="F1988" t="s">
        <v>9</v>
      </c>
      <c r="G1988" t="s">
        <v>17</v>
      </c>
      <c r="H1988">
        <v>25309</v>
      </c>
      <c r="I1988">
        <v>24886</v>
      </c>
      <c r="J1988">
        <v>24336</v>
      </c>
      <c r="K1988">
        <v>24387</v>
      </c>
      <c r="L1988">
        <v>24813</v>
      </c>
      <c r="M1988">
        <v>25917</v>
      </c>
      <c r="N1988">
        <v>26638</v>
      </c>
      <c r="O1988">
        <v>26725</v>
      </c>
      <c r="P1988">
        <v>25467</v>
      </c>
      <c r="Q1988">
        <v>25086</v>
      </c>
      <c r="R1988">
        <v>25453</v>
      </c>
      <c r="S1988">
        <v>25549</v>
      </c>
      <c r="T1988">
        <v>26442</v>
      </c>
      <c r="U1988">
        <v>27612</v>
      </c>
    </row>
    <row r="1989" spans="1:21" x14ac:dyDescent="0.25">
      <c r="A1989">
        <v>8117</v>
      </c>
      <c r="B1989" t="s">
        <v>110</v>
      </c>
      <c r="C1989">
        <v>7</v>
      </c>
      <c r="D1989" t="s">
        <v>8</v>
      </c>
      <c r="E1989">
        <v>90</v>
      </c>
      <c r="F1989" t="s">
        <v>9</v>
      </c>
      <c r="G1989" t="s">
        <v>18</v>
      </c>
      <c r="H1989">
        <v>23262</v>
      </c>
      <c r="I1989">
        <v>22742</v>
      </c>
      <c r="J1989">
        <v>22171</v>
      </c>
      <c r="K1989">
        <v>22214</v>
      </c>
      <c r="L1989">
        <v>22611</v>
      </c>
      <c r="M1989">
        <v>23666</v>
      </c>
      <c r="N1989">
        <v>24384</v>
      </c>
      <c r="O1989">
        <v>24353</v>
      </c>
      <c r="P1989">
        <v>23032</v>
      </c>
      <c r="Q1989">
        <v>22575</v>
      </c>
      <c r="R1989">
        <v>22951</v>
      </c>
      <c r="S1989">
        <v>22974</v>
      </c>
      <c r="T1989">
        <v>23867</v>
      </c>
      <c r="U1989">
        <v>24984</v>
      </c>
    </row>
    <row r="1990" spans="1:21" x14ac:dyDescent="0.25">
      <c r="A1990">
        <v>8117</v>
      </c>
      <c r="B1990" t="s">
        <v>110</v>
      </c>
      <c r="C1990">
        <v>7</v>
      </c>
      <c r="D1990" t="s">
        <v>8</v>
      </c>
      <c r="E1990">
        <v>100</v>
      </c>
      <c r="F1990" t="s">
        <v>19</v>
      </c>
      <c r="G1990" t="s">
        <v>20</v>
      </c>
      <c r="H1990" t="s">
        <v>49</v>
      </c>
      <c r="I1990" t="s">
        <v>49</v>
      </c>
      <c r="J1990" t="s">
        <v>49</v>
      </c>
      <c r="K1990" t="s">
        <v>49</v>
      </c>
      <c r="L1990" t="s">
        <v>49</v>
      </c>
      <c r="M1990" t="s">
        <v>49</v>
      </c>
      <c r="N1990" t="s">
        <v>49</v>
      </c>
      <c r="O1990" t="s">
        <v>49</v>
      </c>
      <c r="P1990" t="s">
        <v>49</v>
      </c>
      <c r="Q1990" t="s">
        <v>49</v>
      </c>
      <c r="R1990" t="s">
        <v>49</v>
      </c>
      <c r="S1990" t="s">
        <v>49</v>
      </c>
      <c r="T1990" t="s">
        <v>49</v>
      </c>
      <c r="U1990" t="s">
        <v>49</v>
      </c>
    </row>
    <row r="1991" spans="1:21" x14ac:dyDescent="0.25">
      <c r="A1991">
        <v>8117</v>
      </c>
      <c r="B1991" t="s">
        <v>110</v>
      </c>
      <c r="C1991">
        <v>7</v>
      </c>
      <c r="D1991" t="s">
        <v>8</v>
      </c>
      <c r="E1991">
        <v>200</v>
      </c>
      <c r="F1991">
        <v>21</v>
      </c>
      <c r="G1991" t="s">
        <v>21</v>
      </c>
      <c r="H1991" t="s">
        <v>49</v>
      </c>
      <c r="I1991" t="s">
        <v>49</v>
      </c>
      <c r="J1991" t="s">
        <v>49</v>
      </c>
      <c r="K1991" t="s">
        <v>49</v>
      </c>
      <c r="L1991" t="s">
        <v>49</v>
      </c>
      <c r="M1991" t="s">
        <v>49</v>
      </c>
      <c r="N1991" t="s">
        <v>49</v>
      </c>
      <c r="O1991" t="s">
        <v>49</v>
      </c>
      <c r="P1991" t="s">
        <v>49</v>
      </c>
      <c r="Q1991" t="s">
        <v>49</v>
      </c>
      <c r="R1991" t="s">
        <v>49</v>
      </c>
      <c r="S1991" t="s">
        <v>49</v>
      </c>
      <c r="T1991" t="s">
        <v>49</v>
      </c>
      <c r="U1991" t="s">
        <v>49</v>
      </c>
    </row>
    <row r="1992" spans="1:21" x14ac:dyDescent="0.25">
      <c r="A1992">
        <v>8117</v>
      </c>
      <c r="B1992" t="s">
        <v>110</v>
      </c>
      <c r="C1992">
        <v>7</v>
      </c>
      <c r="D1992" t="s">
        <v>8</v>
      </c>
      <c r="E1992">
        <v>300</v>
      </c>
      <c r="F1992">
        <v>22</v>
      </c>
      <c r="G1992" t="s">
        <v>22</v>
      </c>
      <c r="H1992" t="s">
        <v>49</v>
      </c>
      <c r="I1992" t="s">
        <v>49</v>
      </c>
      <c r="J1992" t="s">
        <v>49</v>
      </c>
      <c r="K1992" t="s">
        <v>49</v>
      </c>
      <c r="L1992" t="s">
        <v>49</v>
      </c>
      <c r="M1992" t="s">
        <v>49</v>
      </c>
      <c r="N1992" t="s">
        <v>49</v>
      </c>
      <c r="O1992" t="s">
        <v>49</v>
      </c>
      <c r="P1992" t="s">
        <v>49</v>
      </c>
      <c r="Q1992" t="s">
        <v>49</v>
      </c>
      <c r="R1992" t="s">
        <v>49</v>
      </c>
      <c r="S1992" t="s">
        <v>49</v>
      </c>
      <c r="T1992" t="s">
        <v>49</v>
      </c>
      <c r="U1992" t="s">
        <v>49</v>
      </c>
    </row>
    <row r="1993" spans="1:21" x14ac:dyDescent="0.25">
      <c r="A1993">
        <v>8117</v>
      </c>
      <c r="B1993" t="s">
        <v>110</v>
      </c>
      <c r="C1993">
        <v>7</v>
      </c>
      <c r="D1993" t="s">
        <v>8</v>
      </c>
      <c r="E1993">
        <v>400</v>
      </c>
      <c r="F1993">
        <v>23</v>
      </c>
      <c r="G1993" t="s">
        <v>23</v>
      </c>
      <c r="H1993">
        <v>2845</v>
      </c>
      <c r="I1993">
        <v>2575</v>
      </c>
      <c r="J1993">
        <v>2448</v>
      </c>
      <c r="K1993">
        <v>2314</v>
      </c>
      <c r="L1993">
        <v>2440</v>
      </c>
      <c r="M1993">
        <v>2640</v>
      </c>
      <c r="N1993">
        <v>2590</v>
      </c>
      <c r="O1993">
        <v>2560</v>
      </c>
      <c r="P1993">
        <v>2097</v>
      </c>
      <c r="Q1993">
        <v>1844</v>
      </c>
      <c r="R1993">
        <v>1763</v>
      </c>
      <c r="S1993">
        <v>1743</v>
      </c>
      <c r="T1993">
        <v>1822</v>
      </c>
      <c r="U1993">
        <v>1918</v>
      </c>
    </row>
    <row r="1994" spans="1:21" x14ac:dyDescent="0.25">
      <c r="A1994">
        <v>8117</v>
      </c>
      <c r="B1994" t="s">
        <v>110</v>
      </c>
      <c r="C1994">
        <v>7</v>
      </c>
      <c r="D1994" t="s">
        <v>8</v>
      </c>
      <c r="E1994">
        <v>500</v>
      </c>
      <c r="F1994" t="s">
        <v>24</v>
      </c>
      <c r="G1994" t="s">
        <v>25</v>
      </c>
      <c r="H1994">
        <v>186</v>
      </c>
      <c r="I1994">
        <v>128</v>
      </c>
      <c r="J1994">
        <v>120</v>
      </c>
      <c r="K1994">
        <v>145</v>
      </c>
      <c r="L1994" t="s">
        <v>49</v>
      </c>
      <c r="M1994">
        <v>145</v>
      </c>
      <c r="N1994" t="s">
        <v>49</v>
      </c>
      <c r="O1994">
        <v>161</v>
      </c>
      <c r="P1994">
        <v>154</v>
      </c>
      <c r="Q1994">
        <v>160</v>
      </c>
      <c r="R1994">
        <v>148</v>
      </c>
      <c r="S1994" t="s">
        <v>49</v>
      </c>
      <c r="T1994">
        <v>172</v>
      </c>
      <c r="U1994">
        <v>203</v>
      </c>
    </row>
    <row r="1995" spans="1:21" x14ac:dyDescent="0.25">
      <c r="A1995">
        <v>8117</v>
      </c>
      <c r="B1995" t="s">
        <v>110</v>
      </c>
      <c r="C1995">
        <v>7</v>
      </c>
      <c r="D1995" t="s">
        <v>8</v>
      </c>
      <c r="E1995">
        <v>600</v>
      </c>
      <c r="F1995">
        <v>42</v>
      </c>
      <c r="G1995" t="s">
        <v>26</v>
      </c>
      <c r="H1995" t="s">
        <v>49</v>
      </c>
      <c r="I1995" t="s">
        <v>49</v>
      </c>
      <c r="J1995" t="s">
        <v>49</v>
      </c>
      <c r="K1995" t="s">
        <v>49</v>
      </c>
      <c r="L1995" t="s">
        <v>49</v>
      </c>
      <c r="M1995" t="s">
        <v>49</v>
      </c>
      <c r="N1995" t="s">
        <v>49</v>
      </c>
      <c r="O1995" t="s">
        <v>49</v>
      </c>
      <c r="P1995" t="s">
        <v>49</v>
      </c>
      <c r="Q1995" t="s">
        <v>49</v>
      </c>
      <c r="R1995" t="s">
        <v>49</v>
      </c>
      <c r="S1995" t="s">
        <v>49</v>
      </c>
      <c r="T1995" t="s">
        <v>49</v>
      </c>
      <c r="U1995" t="s">
        <v>49</v>
      </c>
    </row>
    <row r="1996" spans="1:21" x14ac:dyDescent="0.25">
      <c r="A1996">
        <v>8117</v>
      </c>
      <c r="B1996" t="s">
        <v>110</v>
      </c>
      <c r="C1996">
        <v>7</v>
      </c>
      <c r="D1996" t="s">
        <v>8</v>
      </c>
      <c r="E1996">
        <v>700</v>
      </c>
      <c r="F1996" t="s">
        <v>27</v>
      </c>
      <c r="G1996" t="s">
        <v>28</v>
      </c>
      <c r="H1996">
        <v>3159</v>
      </c>
      <c r="I1996">
        <v>3080</v>
      </c>
      <c r="J1996">
        <v>3113</v>
      </c>
      <c r="K1996">
        <v>3112</v>
      </c>
      <c r="L1996">
        <v>3137</v>
      </c>
      <c r="M1996">
        <v>3271</v>
      </c>
      <c r="N1996">
        <v>3354</v>
      </c>
      <c r="O1996">
        <v>3253</v>
      </c>
      <c r="P1996">
        <v>3007</v>
      </c>
      <c r="Q1996">
        <v>2938</v>
      </c>
      <c r="R1996">
        <v>2848</v>
      </c>
      <c r="S1996">
        <v>2932</v>
      </c>
      <c r="T1996">
        <v>3066</v>
      </c>
      <c r="U1996">
        <v>3233</v>
      </c>
    </row>
    <row r="1997" spans="1:21" x14ac:dyDescent="0.25">
      <c r="A1997">
        <v>8117</v>
      </c>
      <c r="B1997" t="s">
        <v>110</v>
      </c>
      <c r="C1997">
        <v>7</v>
      </c>
      <c r="D1997" t="s">
        <v>8</v>
      </c>
      <c r="E1997">
        <v>800</v>
      </c>
      <c r="F1997" t="s">
        <v>29</v>
      </c>
      <c r="G1997" t="s">
        <v>30</v>
      </c>
      <c r="H1997">
        <v>370</v>
      </c>
      <c r="I1997">
        <v>348</v>
      </c>
      <c r="J1997">
        <v>314</v>
      </c>
      <c r="K1997">
        <v>314</v>
      </c>
      <c r="L1997">
        <v>326</v>
      </c>
      <c r="M1997">
        <v>339</v>
      </c>
      <c r="N1997">
        <v>361</v>
      </c>
      <c r="O1997">
        <v>369</v>
      </c>
      <c r="P1997">
        <v>348</v>
      </c>
      <c r="Q1997">
        <v>326</v>
      </c>
      <c r="R1997">
        <v>325</v>
      </c>
      <c r="S1997">
        <v>357</v>
      </c>
      <c r="T1997">
        <v>405</v>
      </c>
      <c r="U1997">
        <v>445</v>
      </c>
    </row>
    <row r="1998" spans="1:21" x14ac:dyDescent="0.25">
      <c r="A1998">
        <v>8117</v>
      </c>
      <c r="B1998" t="s">
        <v>110</v>
      </c>
      <c r="C1998">
        <v>7</v>
      </c>
      <c r="D1998" t="s">
        <v>8</v>
      </c>
      <c r="E1998">
        <v>900</v>
      </c>
      <c r="F1998">
        <v>51</v>
      </c>
      <c r="G1998" t="s">
        <v>31</v>
      </c>
      <c r="H1998">
        <v>336</v>
      </c>
      <c r="I1998" t="s">
        <v>49</v>
      </c>
      <c r="J1998">
        <v>258</v>
      </c>
      <c r="K1998">
        <v>268</v>
      </c>
      <c r="L1998">
        <v>278</v>
      </c>
      <c r="M1998">
        <v>261</v>
      </c>
      <c r="N1998">
        <v>256</v>
      </c>
      <c r="O1998">
        <v>273</v>
      </c>
      <c r="P1998">
        <v>229</v>
      </c>
      <c r="Q1998" t="s">
        <v>49</v>
      </c>
      <c r="R1998">
        <v>221</v>
      </c>
      <c r="S1998">
        <v>198</v>
      </c>
      <c r="T1998">
        <v>216</v>
      </c>
      <c r="U1998">
        <v>216</v>
      </c>
    </row>
    <row r="1999" spans="1:21" x14ac:dyDescent="0.25">
      <c r="A1999">
        <v>8117</v>
      </c>
      <c r="B1999" t="s">
        <v>110</v>
      </c>
      <c r="C1999">
        <v>7</v>
      </c>
      <c r="D1999" t="s">
        <v>8</v>
      </c>
      <c r="E1999">
        <v>1000</v>
      </c>
      <c r="F1999">
        <v>52</v>
      </c>
      <c r="G1999" t="s">
        <v>32</v>
      </c>
      <c r="H1999">
        <v>625</v>
      </c>
      <c r="I1999">
        <v>644</v>
      </c>
      <c r="J1999">
        <v>667</v>
      </c>
      <c r="K1999">
        <v>680</v>
      </c>
      <c r="L1999">
        <v>688</v>
      </c>
      <c r="M1999">
        <v>682</v>
      </c>
      <c r="N1999">
        <v>763</v>
      </c>
      <c r="O1999">
        <v>819</v>
      </c>
      <c r="P1999">
        <v>853</v>
      </c>
      <c r="Q1999">
        <v>805</v>
      </c>
      <c r="R1999">
        <v>871</v>
      </c>
      <c r="S1999">
        <v>809</v>
      </c>
      <c r="T1999">
        <v>853</v>
      </c>
      <c r="U1999">
        <v>848</v>
      </c>
    </row>
    <row r="2000" spans="1:21" x14ac:dyDescent="0.25">
      <c r="A2000">
        <v>8117</v>
      </c>
      <c r="B2000" t="s">
        <v>110</v>
      </c>
      <c r="C2000">
        <v>7</v>
      </c>
      <c r="D2000" t="s">
        <v>8</v>
      </c>
      <c r="E2000">
        <v>1100</v>
      </c>
      <c r="F2000">
        <v>53</v>
      </c>
      <c r="G2000" t="s">
        <v>33</v>
      </c>
      <c r="H2000">
        <v>2953</v>
      </c>
      <c r="I2000">
        <v>2897</v>
      </c>
      <c r="J2000">
        <v>3005</v>
      </c>
      <c r="K2000">
        <v>2932</v>
      </c>
      <c r="L2000">
        <v>2816</v>
      </c>
      <c r="M2000">
        <v>2889</v>
      </c>
      <c r="N2000">
        <v>2980</v>
      </c>
      <c r="O2000">
        <v>3024</v>
      </c>
      <c r="P2000">
        <v>2971</v>
      </c>
      <c r="Q2000">
        <v>2986</v>
      </c>
      <c r="R2000">
        <v>3035</v>
      </c>
      <c r="S2000">
        <v>2753</v>
      </c>
      <c r="T2000">
        <v>2851</v>
      </c>
      <c r="U2000">
        <v>2921</v>
      </c>
    </row>
    <row r="2001" spans="1:21" x14ac:dyDescent="0.25">
      <c r="A2001">
        <v>8117</v>
      </c>
      <c r="B2001" t="s">
        <v>110</v>
      </c>
      <c r="C2001">
        <v>7</v>
      </c>
      <c r="D2001" t="s">
        <v>8</v>
      </c>
      <c r="E2001">
        <v>1200</v>
      </c>
      <c r="F2001">
        <v>54</v>
      </c>
      <c r="G2001" t="s">
        <v>34</v>
      </c>
      <c r="H2001">
        <v>1232</v>
      </c>
      <c r="I2001">
        <v>1203</v>
      </c>
      <c r="J2001">
        <v>1252</v>
      </c>
      <c r="K2001">
        <v>1353</v>
      </c>
      <c r="L2001">
        <v>1328</v>
      </c>
      <c r="M2001">
        <v>1376</v>
      </c>
      <c r="N2001">
        <v>1476</v>
      </c>
      <c r="O2001">
        <v>1462</v>
      </c>
      <c r="P2001">
        <v>1399</v>
      </c>
      <c r="Q2001">
        <v>1406</v>
      </c>
      <c r="R2001">
        <v>1392</v>
      </c>
      <c r="S2001">
        <v>1410</v>
      </c>
      <c r="T2001">
        <v>1453</v>
      </c>
      <c r="U2001">
        <v>1508</v>
      </c>
    </row>
    <row r="2002" spans="1:21" x14ac:dyDescent="0.25">
      <c r="A2002">
        <v>8117</v>
      </c>
      <c r="B2002" t="s">
        <v>110</v>
      </c>
      <c r="C2002">
        <v>7</v>
      </c>
      <c r="D2002" t="s">
        <v>8</v>
      </c>
      <c r="E2002">
        <v>1300</v>
      </c>
      <c r="F2002">
        <v>55</v>
      </c>
      <c r="G2002" t="s">
        <v>35</v>
      </c>
      <c r="H2002">
        <v>44</v>
      </c>
      <c r="I2002">
        <v>55</v>
      </c>
      <c r="J2002">
        <v>39</v>
      </c>
      <c r="K2002">
        <v>59</v>
      </c>
      <c r="L2002">
        <v>53</v>
      </c>
      <c r="M2002">
        <v>62</v>
      </c>
      <c r="N2002">
        <v>74</v>
      </c>
      <c r="O2002">
        <v>101</v>
      </c>
      <c r="P2002">
        <v>134</v>
      </c>
      <c r="Q2002">
        <v>198</v>
      </c>
      <c r="R2002">
        <v>149</v>
      </c>
      <c r="S2002">
        <v>132</v>
      </c>
      <c r="T2002">
        <v>105</v>
      </c>
      <c r="U2002">
        <v>104</v>
      </c>
    </row>
    <row r="2003" spans="1:21" x14ac:dyDescent="0.25">
      <c r="A2003">
        <v>8117</v>
      </c>
      <c r="B2003" t="s">
        <v>110</v>
      </c>
      <c r="C2003">
        <v>7</v>
      </c>
      <c r="D2003" t="s">
        <v>8</v>
      </c>
      <c r="E2003">
        <v>1400</v>
      </c>
      <c r="F2003">
        <v>56</v>
      </c>
      <c r="G2003" t="s">
        <v>36</v>
      </c>
      <c r="H2003">
        <v>1121</v>
      </c>
      <c r="I2003">
        <v>1102</v>
      </c>
      <c r="J2003">
        <v>1134</v>
      </c>
      <c r="K2003">
        <v>1194</v>
      </c>
      <c r="L2003">
        <v>1210</v>
      </c>
      <c r="M2003">
        <v>1274</v>
      </c>
      <c r="N2003">
        <v>1382</v>
      </c>
      <c r="O2003">
        <v>1388</v>
      </c>
      <c r="P2003">
        <v>1223</v>
      </c>
      <c r="Q2003">
        <v>1136</v>
      </c>
      <c r="R2003">
        <v>1134</v>
      </c>
      <c r="S2003">
        <v>1193</v>
      </c>
      <c r="T2003">
        <v>1223</v>
      </c>
      <c r="U2003">
        <v>1260</v>
      </c>
    </row>
    <row r="2004" spans="1:21" x14ac:dyDescent="0.25">
      <c r="A2004">
        <v>8117</v>
      </c>
      <c r="B2004" t="s">
        <v>110</v>
      </c>
      <c r="C2004">
        <v>7</v>
      </c>
      <c r="D2004" t="s">
        <v>8</v>
      </c>
      <c r="E2004">
        <v>1500</v>
      </c>
      <c r="F2004">
        <v>61</v>
      </c>
      <c r="G2004" t="s">
        <v>37</v>
      </c>
      <c r="H2004">
        <v>112</v>
      </c>
      <c r="I2004">
        <v>134</v>
      </c>
      <c r="J2004">
        <v>135</v>
      </c>
      <c r="K2004">
        <v>148</v>
      </c>
      <c r="L2004">
        <v>160</v>
      </c>
      <c r="M2004">
        <v>171</v>
      </c>
      <c r="N2004">
        <v>198</v>
      </c>
      <c r="O2004">
        <v>217</v>
      </c>
      <c r="P2004">
        <v>240</v>
      </c>
      <c r="Q2004">
        <v>262</v>
      </c>
      <c r="R2004">
        <v>294</v>
      </c>
      <c r="S2004">
        <v>266</v>
      </c>
      <c r="T2004">
        <v>304</v>
      </c>
      <c r="U2004">
        <v>338</v>
      </c>
    </row>
    <row r="2005" spans="1:21" x14ac:dyDescent="0.25">
      <c r="A2005">
        <v>8117</v>
      </c>
      <c r="B2005" t="s">
        <v>110</v>
      </c>
      <c r="C2005">
        <v>7</v>
      </c>
      <c r="D2005" t="s">
        <v>8</v>
      </c>
      <c r="E2005">
        <v>1600</v>
      </c>
      <c r="F2005">
        <v>62</v>
      </c>
      <c r="G2005" t="s">
        <v>38</v>
      </c>
      <c r="H2005">
        <v>652</v>
      </c>
      <c r="I2005">
        <v>677</v>
      </c>
      <c r="J2005">
        <v>689</v>
      </c>
      <c r="K2005">
        <v>724</v>
      </c>
      <c r="L2005">
        <v>746</v>
      </c>
      <c r="M2005">
        <v>869</v>
      </c>
      <c r="N2005">
        <v>955</v>
      </c>
      <c r="O2005">
        <v>1119</v>
      </c>
      <c r="P2005">
        <v>1070</v>
      </c>
      <c r="Q2005">
        <v>1137</v>
      </c>
      <c r="R2005">
        <v>1182</v>
      </c>
      <c r="S2005">
        <v>1249</v>
      </c>
      <c r="T2005">
        <v>1327</v>
      </c>
      <c r="U2005">
        <v>1449</v>
      </c>
    </row>
    <row r="2006" spans="1:21" x14ac:dyDescent="0.25">
      <c r="A2006">
        <v>8117</v>
      </c>
      <c r="B2006" t="s">
        <v>110</v>
      </c>
      <c r="C2006">
        <v>7</v>
      </c>
      <c r="D2006" t="s">
        <v>8</v>
      </c>
      <c r="E2006">
        <v>1700</v>
      </c>
      <c r="F2006">
        <v>71</v>
      </c>
      <c r="G2006" t="s">
        <v>39</v>
      </c>
      <c r="H2006">
        <v>1228</v>
      </c>
      <c r="I2006">
        <v>1325</v>
      </c>
      <c r="J2006">
        <v>1318</v>
      </c>
      <c r="K2006">
        <v>1296</v>
      </c>
      <c r="L2006">
        <v>1266</v>
      </c>
      <c r="M2006">
        <v>1336</v>
      </c>
      <c r="N2006">
        <v>1376</v>
      </c>
      <c r="O2006">
        <v>1410</v>
      </c>
      <c r="P2006">
        <v>1489</v>
      </c>
      <c r="Q2006">
        <v>1541</v>
      </c>
      <c r="R2006">
        <v>1702</v>
      </c>
      <c r="S2006">
        <v>1680</v>
      </c>
      <c r="T2006">
        <v>1682</v>
      </c>
      <c r="U2006">
        <v>1742</v>
      </c>
    </row>
    <row r="2007" spans="1:21" x14ac:dyDescent="0.25">
      <c r="A2007">
        <v>8117</v>
      </c>
      <c r="B2007" t="s">
        <v>110</v>
      </c>
      <c r="C2007">
        <v>7</v>
      </c>
      <c r="D2007" t="s">
        <v>8</v>
      </c>
      <c r="E2007">
        <v>1800</v>
      </c>
      <c r="F2007">
        <v>72</v>
      </c>
      <c r="G2007" t="s">
        <v>40</v>
      </c>
      <c r="H2007">
        <v>6979</v>
      </c>
      <c r="I2007">
        <v>6865</v>
      </c>
      <c r="J2007">
        <v>6201</v>
      </c>
      <c r="K2007">
        <v>6227</v>
      </c>
      <c r="L2007">
        <v>6455</v>
      </c>
      <c r="M2007">
        <v>6728</v>
      </c>
      <c r="N2007">
        <v>6756</v>
      </c>
      <c r="O2007">
        <v>6412</v>
      </c>
      <c r="P2007">
        <v>6063</v>
      </c>
      <c r="Q2007">
        <v>5879</v>
      </c>
      <c r="R2007">
        <v>6228</v>
      </c>
      <c r="S2007">
        <v>6346</v>
      </c>
      <c r="T2007">
        <v>6548</v>
      </c>
      <c r="U2007">
        <v>6783</v>
      </c>
    </row>
    <row r="2008" spans="1:21" x14ac:dyDescent="0.25">
      <c r="A2008">
        <v>8117</v>
      </c>
      <c r="B2008" t="s">
        <v>110</v>
      </c>
      <c r="C2008">
        <v>7</v>
      </c>
      <c r="D2008" t="s">
        <v>8</v>
      </c>
      <c r="E2008">
        <v>1900</v>
      </c>
      <c r="F2008">
        <v>81</v>
      </c>
      <c r="G2008" t="s">
        <v>41</v>
      </c>
      <c r="H2008">
        <v>944</v>
      </c>
      <c r="I2008">
        <v>1012</v>
      </c>
      <c r="J2008">
        <v>1031</v>
      </c>
      <c r="K2008">
        <v>1014</v>
      </c>
      <c r="L2008">
        <v>1087</v>
      </c>
      <c r="M2008">
        <v>1129</v>
      </c>
      <c r="N2008">
        <v>1154</v>
      </c>
      <c r="O2008">
        <v>1194</v>
      </c>
      <c r="P2008">
        <v>1189</v>
      </c>
      <c r="Q2008">
        <v>1130</v>
      </c>
      <c r="R2008">
        <v>1147</v>
      </c>
      <c r="S2008">
        <v>1162</v>
      </c>
      <c r="T2008">
        <v>1254</v>
      </c>
      <c r="U2008">
        <v>1332</v>
      </c>
    </row>
    <row r="2009" spans="1:21" x14ac:dyDescent="0.25">
      <c r="A2009">
        <v>8117</v>
      </c>
      <c r="B2009" t="s">
        <v>110</v>
      </c>
      <c r="C2009">
        <v>7</v>
      </c>
      <c r="D2009" t="s">
        <v>8</v>
      </c>
      <c r="E2009">
        <v>2000</v>
      </c>
      <c r="F2009" t="s">
        <v>9</v>
      </c>
      <c r="G2009" t="s">
        <v>42</v>
      </c>
      <c r="H2009">
        <v>2047</v>
      </c>
      <c r="I2009">
        <v>2144</v>
      </c>
      <c r="J2009">
        <v>2165</v>
      </c>
      <c r="K2009">
        <v>2173</v>
      </c>
      <c r="L2009">
        <v>2202</v>
      </c>
      <c r="M2009">
        <v>2251</v>
      </c>
      <c r="N2009">
        <v>2254</v>
      </c>
      <c r="O2009">
        <v>2372</v>
      </c>
      <c r="P2009">
        <v>2435</v>
      </c>
      <c r="Q2009">
        <v>2511</v>
      </c>
      <c r="R2009">
        <v>2502</v>
      </c>
      <c r="S2009">
        <v>2575</v>
      </c>
      <c r="T2009">
        <v>2575</v>
      </c>
      <c r="U2009">
        <v>2628</v>
      </c>
    </row>
    <row r="2010" spans="1:21" x14ac:dyDescent="0.25">
      <c r="A2010">
        <v>8117</v>
      </c>
      <c r="B2010" t="s">
        <v>110</v>
      </c>
      <c r="C2010">
        <v>7</v>
      </c>
      <c r="D2010" t="s">
        <v>8</v>
      </c>
      <c r="E2010">
        <v>2001</v>
      </c>
      <c r="F2010" t="s">
        <v>9</v>
      </c>
      <c r="G2010" t="s">
        <v>43</v>
      </c>
      <c r="H2010">
        <v>64</v>
      </c>
      <c r="I2010">
        <v>65</v>
      </c>
      <c r="J2010">
        <v>65</v>
      </c>
      <c r="K2010">
        <v>60</v>
      </c>
      <c r="L2010">
        <v>62</v>
      </c>
      <c r="M2010">
        <v>61</v>
      </c>
      <c r="N2010">
        <v>60</v>
      </c>
      <c r="O2010">
        <v>58</v>
      </c>
      <c r="P2010">
        <v>66</v>
      </c>
      <c r="Q2010">
        <v>81</v>
      </c>
      <c r="R2010">
        <v>51</v>
      </c>
      <c r="S2010">
        <v>57</v>
      </c>
      <c r="T2010">
        <v>49</v>
      </c>
      <c r="U2010">
        <v>48</v>
      </c>
    </row>
    <row r="2011" spans="1:21" x14ac:dyDescent="0.25">
      <c r="A2011">
        <v>8117</v>
      </c>
      <c r="B2011" t="s">
        <v>110</v>
      </c>
      <c r="C2011">
        <v>7</v>
      </c>
      <c r="D2011" t="s">
        <v>8</v>
      </c>
      <c r="E2011">
        <v>2002</v>
      </c>
      <c r="F2011" t="s">
        <v>9</v>
      </c>
      <c r="G2011" t="s">
        <v>44</v>
      </c>
      <c r="H2011">
        <v>68</v>
      </c>
      <c r="I2011">
        <v>69</v>
      </c>
      <c r="J2011">
        <v>71</v>
      </c>
      <c r="K2011">
        <v>67</v>
      </c>
      <c r="L2011">
        <v>61</v>
      </c>
      <c r="M2011">
        <v>63</v>
      </c>
      <c r="N2011">
        <v>67</v>
      </c>
      <c r="O2011">
        <v>69</v>
      </c>
      <c r="P2011">
        <v>72</v>
      </c>
      <c r="Q2011">
        <v>77</v>
      </c>
      <c r="R2011">
        <v>76</v>
      </c>
      <c r="S2011">
        <v>75</v>
      </c>
      <c r="T2011">
        <v>76</v>
      </c>
      <c r="U2011">
        <v>78</v>
      </c>
    </row>
    <row r="2012" spans="1:21" x14ac:dyDescent="0.25">
      <c r="A2012">
        <v>8117</v>
      </c>
      <c r="B2012" t="s">
        <v>110</v>
      </c>
      <c r="C2012">
        <v>7</v>
      </c>
      <c r="D2012" t="s">
        <v>8</v>
      </c>
      <c r="E2012">
        <v>2010</v>
      </c>
      <c r="F2012" t="s">
        <v>9</v>
      </c>
      <c r="G2012" t="s">
        <v>45</v>
      </c>
      <c r="H2012">
        <v>1915</v>
      </c>
      <c r="I2012">
        <v>2010</v>
      </c>
      <c r="J2012">
        <v>2029</v>
      </c>
      <c r="K2012">
        <v>2046</v>
      </c>
      <c r="L2012">
        <v>2079</v>
      </c>
      <c r="M2012">
        <v>2127</v>
      </c>
      <c r="N2012">
        <v>2127</v>
      </c>
      <c r="O2012">
        <v>2245</v>
      </c>
      <c r="P2012">
        <v>2297</v>
      </c>
      <c r="Q2012">
        <v>2353</v>
      </c>
      <c r="R2012">
        <v>2375</v>
      </c>
      <c r="S2012">
        <v>2443</v>
      </c>
      <c r="T2012">
        <v>2450</v>
      </c>
      <c r="U2012">
        <v>2502</v>
      </c>
    </row>
    <row r="2013" spans="1:21" x14ac:dyDescent="0.25">
      <c r="A2013">
        <v>8117</v>
      </c>
      <c r="B2013" t="s">
        <v>110</v>
      </c>
      <c r="C2013">
        <v>7</v>
      </c>
      <c r="D2013" t="s">
        <v>8</v>
      </c>
      <c r="E2013">
        <v>2011</v>
      </c>
      <c r="F2013" t="s">
        <v>9</v>
      </c>
      <c r="G2013" t="s">
        <v>46</v>
      </c>
      <c r="H2013">
        <v>98</v>
      </c>
      <c r="I2013">
        <v>93</v>
      </c>
      <c r="J2013">
        <v>94</v>
      </c>
      <c r="K2013">
        <v>91</v>
      </c>
      <c r="L2013">
        <v>91</v>
      </c>
      <c r="M2013">
        <v>92</v>
      </c>
      <c r="N2013">
        <v>83</v>
      </c>
      <c r="O2013">
        <v>92</v>
      </c>
      <c r="P2013">
        <v>104</v>
      </c>
      <c r="Q2013">
        <v>155</v>
      </c>
      <c r="R2013">
        <v>205</v>
      </c>
      <c r="S2013">
        <v>251</v>
      </c>
      <c r="T2013">
        <v>258</v>
      </c>
      <c r="U2013">
        <v>276</v>
      </c>
    </row>
    <row r="2014" spans="1:21" x14ac:dyDescent="0.25">
      <c r="A2014">
        <v>8117</v>
      </c>
      <c r="B2014" t="s">
        <v>110</v>
      </c>
      <c r="C2014">
        <v>7</v>
      </c>
      <c r="D2014" t="s">
        <v>8</v>
      </c>
      <c r="E2014">
        <v>2012</v>
      </c>
      <c r="F2014" t="s">
        <v>9</v>
      </c>
      <c r="G2014" t="s">
        <v>47</v>
      </c>
      <c r="H2014">
        <v>1817</v>
      </c>
      <c r="I2014">
        <v>1917</v>
      </c>
      <c r="J2014">
        <v>1935</v>
      </c>
      <c r="K2014">
        <v>1955</v>
      </c>
      <c r="L2014">
        <v>1988</v>
      </c>
      <c r="M2014">
        <v>2035</v>
      </c>
      <c r="N2014">
        <v>2044</v>
      </c>
      <c r="O2014">
        <v>2153</v>
      </c>
      <c r="P2014">
        <v>2193</v>
      </c>
      <c r="Q2014">
        <v>2198</v>
      </c>
      <c r="R2014">
        <v>2170</v>
      </c>
      <c r="S2014">
        <v>2192</v>
      </c>
      <c r="T2014">
        <v>2192</v>
      </c>
      <c r="U2014">
        <v>2226</v>
      </c>
    </row>
    <row r="2015" spans="1:21" x14ac:dyDescent="0.25">
      <c r="A2015">
        <v>8119</v>
      </c>
      <c r="B2015" t="s">
        <v>111</v>
      </c>
      <c r="C2015">
        <v>7</v>
      </c>
      <c r="D2015" t="s">
        <v>8</v>
      </c>
      <c r="E2015">
        <v>10</v>
      </c>
      <c r="F2015" t="s">
        <v>9</v>
      </c>
      <c r="G2015" t="s">
        <v>10</v>
      </c>
      <c r="H2015">
        <v>10451</v>
      </c>
      <c r="I2015">
        <v>10277</v>
      </c>
      <c r="J2015">
        <v>10200</v>
      </c>
      <c r="K2015">
        <v>10489</v>
      </c>
      <c r="L2015">
        <v>10829</v>
      </c>
      <c r="M2015">
        <v>11081</v>
      </c>
      <c r="N2015">
        <v>11380</v>
      </c>
      <c r="O2015">
        <v>11336</v>
      </c>
      <c r="P2015">
        <v>11163</v>
      </c>
      <c r="Q2015">
        <v>10978</v>
      </c>
      <c r="R2015">
        <v>10919</v>
      </c>
      <c r="S2015">
        <v>10897</v>
      </c>
      <c r="T2015">
        <v>10656</v>
      </c>
      <c r="U2015">
        <v>10777</v>
      </c>
    </row>
    <row r="2016" spans="1:21" x14ac:dyDescent="0.25">
      <c r="A2016">
        <v>8119</v>
      </c>
      <c r="B2016" t="s">
        <v>111</v>
      </c>
      <c r="C2016">
        <v>7</v>
      </c>
      <c r="D2016" t="s">
        <v>8</v>
      </c>
      <c r="E2016">
        <v>20</v>
      </c>
      <c r="F2016" t="s">
        <v>9</v>
      </c>
      <c r="G2016" t="s">
        <v>11</v>
      </c>
      <c r="H2016">
        <v>7031</v>
      </c>
      <c r="I2016">
        <v>6855</v>
      </c>
      <c r="J2016">
        <v>6712</v>
      </c>
      <c r="K2016">
        <v>6795</v>
      </c>
      <c r="L2016">
        <v>6940</v>
      </c>
      <c r="M2016">
        <v>7151</v>
      </c>
      <c r="N2016">
        <v>7226</v>
      </c>
      <c r="O2016">
        <v>7423</v>
      </c>
      <c r="P2016">
        <v>7198</v>
      </c>
      <c r="Q2016">
        <v>7219</v>
      </c>
      <c r="R2016">
        <v>7212</v>
      </c>
      <c r="S2016">
        <v>7290</v>
      </c>
      <c r="T2016">
        <v>7075</v>
      </c>
      <c r="U2016">
        <v>7140</v>
      </c>
    </row>
    <row r="2017" spans="1:21" x14ac:dyDescent="0.25">
      <c r="A2017">
        <v>8119</v>
      </c>
      <c r="B2017" t="s">
        <v>111</v>
      </c>
      <c r="C2017">
        <v>7</v>
      </c>
      <c r="D2017" t="s">
        <v>8</v>
      </c>
      <c r="E2017">
        <v>40</v>
      </c>
      <c r="F2017" t="s">
        <v>9</v>
      </c>
      <c r="G2017" t="s">
        <v>12</v>
      </c>
      <c r="H2017">
        <v>3420</v>
      </c>
      <c r="I2017">
        <v>3422</v>
      </c>
      <c r="J2017">
        <v>3488</v>
      </c>
      <c r="K2017">
        <v>3694</v>
      </c>
      <c r="L2017">
        <v>3889</v>
      </c>
      <c r="M2017">
        <v>3930</v>
      </c>
      <c r="N2017">
        <v>4154</v>
      </c>
      <c r="O2017">
        <v>3913</v>
      </c>
      <c r="P2017">
        <v>3965</v>
      </c>
      <c r="Q2017">
        <v>3759</v>
      </c>
      <c r="R2017">
        <v>3707</v>
      </c>
      <c r="S2017">
        <v>3607</v>
      </c>
      <c r="T2017">
        <v>3581</v>
      </c>
      <c r="U2017">
        <v>3637</v>
      </c>
    </row>
    <row r="2018" spans="1:21" x14ac:dyDescent="0.25">
      <c r="A2018">
        <v>8119</v>
      </c>
      <c r="B2018" t="s">
        <v>111</v>
      </c>
      <c r="C2018">
        <v>7</v>
      </c>
      <c r="D2018" t="s">
        <v>8</v>
      </c>
      <c r="E2018">
        <v>50</v>
      </c>
      <c r="F2018" t="s">
        <v>9</v>
      </c>
      <c r="G2018" t="s">
        <v>13</v>
      </c>
      <c r="H2018">
        <v>112</v>
      </c>
      <c r="I2018">
        <v>120</v>
      </c>
      <c r="J2018">
        <v>113</v>
      </c>
      <c r="K2018">
        <v>106</v>
      </c>
      <c r="L2018">
        <v>103</v>
      </c>
      <c r="M2018">
        <v>100</v>
      </c>
      <c r="N2018">
        <v>117</v>
      </c>
      <c r="O2018">
        <v>116</v>
      </c>
      <c r="P2018">
        <v>115</v>
      </c>
      <c r="Q2018">
        <v>117</v>
      </c>
      <c r="R2018">
        <v>118</v>
      </c>
      <c r="S2018">
        <v>115</v>
      </c>
      <c r="T2018">
        <v>113</v>
      </c>
      <c r="U2018">
        <v>112</v>
      </c>
    </row>
    <row r="2019" spans="1:21" x14ac:dyDescent="0.25">
      <c r="A2019">
        <v>8119</v>
      </c>
      <c r="B2019" t="s">
        <v>111</v>
      </c>
      <c r="C2019">
        <v>7</v>
      </c>
      <c r="D2019" t="s">
        <v>8</v>
      </c>
      <c r="E2019">
        <v>60</v>
      </c>
      <c r="F2019" t="s">
        <v>9</v>
      </c>
      <c r="G2019" t="s">
        <v>14</v>
      </c>
      <c r="H2019">
        <v>3308</v>
      </c>
      <c r="I2019">
        <v>3302</v>
      </c>
      <c r="J2019">
        <v>3375</v>
      </c>
      <c r="K2019">
        <v>3588</v>
      </c>
      <c r="L2019">
        <v>3786</v>
      </c>
      <c r="M2019">
        <v>3830</v>
      </c>
      <c r="N2019">
        <v>4037</v>
      </c>
      <c r="O2019">
        <v>3797</v>
      </c>
      <c r="P2019">
        <v>3850</v>
      </c>
      <c r="Q2019">
        <v>3642</v>
      </c>
      <c r="R2019">
        <v>3589</v>
      </c>
      <c r="S2019">
        <v>3492</v>
      </c>
      <c r="T2019">
        <v>3468</v>
      </c>
      <c r="U2019">
        <v>3525</v>
      </c>
    </row>
    <row r="2020" spans="1:21" x14ac:dyDescent="0.25">
      <c r="A2020">
        <v>8119</v>
      </c>
      <c r="B2020" t="s">
        <v>111</v>
      </c>
      <c r="C2020">
        <v>7</v>
      </c>
      <c r="D2020" t="s">
        <v>8</v>
      </c>
      <c r="E2020">
        <v>70</v>
      </c>
      <c r="F2020" t="s">
        <v>15</v>
      </c>
      <c r="G2020" t="s">
        <v>16</v>
      </c>
      <c r="H2020">
        <v>122</v>
      </c>
      <c r="I2020">
        <v>130</v>
      </c>
      <c r="J2020">
        <v>123</v>
      </c>
      <c r="K2020">
        <v>114</v>
      </c>
      <c r="L2020">
        <v>108</v>
      </c>
      <c r="M2020">
        <v>104</v>
      </c>
      <c r="N2020">
        <v>119</v>
      </c>
      <c r="O2020">
        <v>120</v>
      </c>
      <c r="P2020">
        <v>121</v>
      </c>
      <c r="Q2020">
        <v>126</v>
      </c>
      <c r="R2020">
        <v>128</v>
      </c>
      <c r="S2020">
        <v>128</v>
      </c>
      <c r="T2020">
        <v>127</v>
      </c>
      <c r="U2020">
        <v>125</v>
      </c>
    </row>
    <row r="2021" spans="1:21" x14ac:dyDescent="0.25">
      <c r="A2021">
        <v>8119</v>
      </c>
      <c r="B2021" t="s">
        <v>111</v>
      </c>
      <c r="C2021">
        <v>7</v>
      </c>
      <c r="D2021" t="s">
        <v>8</v>
      </c>
      <c r="E2021">
        <v>80</v>
      </c>
      <c r="F2021" t="s">
        <v>9</v>
      </c>
      <c r="G2021" t="s">
        <v>17</v>
      </c>
      <c r="H2021">
        <v>10329</v>
      </c>
      <c r="I2021">
        <v>10147</v>
      </c>
      <c r="J2021">
        <v>10077</v>
      </c>
      <c r="K2021">
        <v>10375</v>
      </c>
      <c r="L2021">
        <v>10721</v>
      </c>
      <c r="M2021">
        <v>10977</v>
      </c>
      <c r="N2021">
        <v>11261</v>
      </c>
      <c r="O2021">
        <v>11216</v>
      </c>
      <c r="P2021">
        <v>11042</v>
      </c>
      <c r="Q2021">
        <v>10852</v>
      </c>
      <c r="R2021">
        <v>10791</v>
      </c>
      <c r="S2021">
        <v>10769</v>
      </c>
      <c r="T2021">
        <v>10529</v>
      </c>
      <c r="U2021">
        <v>10652</v>
      </c>
    </row>
    <row r="2022" spans="1:21" x14ac:dyDescent="0.25">
      <c r="A2022">
        <v>8119</v>
      </c>
      <c r="B2022" t="s">
        <v>111</v>
      </c>
      <c r="C2022">
        <v>7</v>
      </c>
      <c r="D2022" t="s">
        <v>8</v>
      </c>
      <c r="E2022">
        <v>90</v>
      </c>
      <c r="F2022" t="s">
        <v>9</v>
      </c>
      <c r="G2022" t="s">
        <v>18</v>
      </c>
      <c r="H2022">
        <v>9141</v>
      </c>
      <c r="I2022">
        <v>8931</v>
      </c>
      <c r="J2022">
        <v>8841</v>
      </c>
      <c r="K2022">
        <v>9126</v>
      </c>
      <c r="L2022">
        <v>9478</v>
      </c>
      <c r="M2022">
        <v>9708</v>
      </c>
      <c r="N2022">
        <v>9985</v>
      </c>
      <c r="O2022">
        <v>9919</v>
      </c>
      <c r="P2022">
        <v>9707</v>
      </c>
      <c r="Q2022">
        <v>9474</v>
      </c>
      <c r="R2022">
        <v>9416</v>
      </c>
      <c r="S2022">
        <v>9363</v>
      </c>
      <c r="T2022">
        <v>9127</v>
      </c>
      <c r="U2022">
        <v>9234</v>
      </c>
    </row>
    <row r="2023" spans="1:21" x14ac:dyDescent="0.25">
      <c r="A2023">
        <v>8119</v>
      </c>
      <c r="B2023" t="s">
        <v>111</v>
      </c>
      <c r="C2023">
        <v>7</v>
      </c>
      <c r="D2023" t="s">
        <v>8</v>
      </c>
      <c r="E2023">
        <v>100</v>
      </c>
      <c r="F2023" t="s">
        <v>19</v>
      </c>
      <c r="G2023" t="s">
        <v>20</v>
      </c>
      <c r="H2023" t="s">
        <v>49</v>
      </c>
      <c r="I2023" t="s">
        <v>49</v>
      </c>
      <c r="J2023" t="s">
        <v>49</v>
      </c>
      <c r="K2023">
        <v>42</v>
      </c>
      <c r="L2023" t="s">
        <v>49</v>
      </c>
      <c r="M2023" t="s">
        <v>49</v>
      </c>
      <c r="N2023">
        <v>36</v>
      </c>
      <c r="O2023">
        <v>38</v>
      </c>
      <c r="P2023">
        <v>54</v>
      </c>
      <c r="Q2023">
        <v>43</v>
      </c>
      <c r="R2023">
        <v>34</v>
      </c>
      <c r="S2023" t="s">
        <v>49</v>
      </c>
      <c r="T2023">
        <v>38</v>
      </c>
      <c r="U2023">
        <v>39</v>
      </c>
    </row>
    <row r="2024" spans="1:21" x14ac:dyDescent="0.25">
      <c r="A2024">
        <v>8119</v>
      </c>
      <c r="B2024" t="s">
        <v>111</v>
      </c>
      <c r="C2024">
        <v>7</v>
      </c>
      <c r="D2024" t="s">
        <v>8</v>
      </c>
      <c r="E2024">
        <v>200</v>
      </c>
      <c r="F2024">
        <v>21</v>
      </c>
      <c r="G2024" t="s">
        <v>21</v>
      </c>
      <c r="H2024" t="s">
        <v>49</v>
      </c>
      <c r="I2024" t="s">
        <v>49</v>
      </c>
      <c r="J2024" t="s">
        <v>49</v>
      </c>
      <c r="K2024" t="s">
        <v>49</v>
      </c>
      <c r="L2024" t="s">
        <v>49</v>
      </c>
      <c r="M2024" t="s">
        <v>49</v>
      </c>
      <c r="N2024" t="s">
        <v>49</v>
      </c>
      <c r="O2024" t="s">
        <v>49</v>
      </c>
      <c r="P2024" t="s">
        <v>49</v>
      </c>
      <c r="Q2024" t="s">
        <v>49</v>
      </c>
      <c r="R2024">
        <v>566</v>
      </c>
      <c r="S2024" t="s">
        <v>49</v>
      </c>
      <c r="T2024" t="s">
        <v>49</v>
      </c>
      <c r="U2024" t="s">
        <v>49</v>
      </c>
    </row>
    <row r="2025" spans="1:21" x14ac:dyDescent="0.25">
      <c r="A2025">
        <v>8119</v>
      </c>
      <c r="B2025" t="s">
        <v>111</v>
      </c>
      <c r="C2025">
        <v>7</v>
      </c>
      <c r="D2025" t="s">
        <v>8</v>
      </c>
      <c r="E2025">
        <v>300</v>
      </c>
      <c r="F2025">
        <v>22</v>
      </c>
      <c r="G2025" t="s">
        <v>22</v>
      </c>
      <c r="H2025">
        <v>39</v>
      </c>
      <c r="I2025">
        <v>37</v>
      </c>
      <c r="J2025">
        <v>42</v>
      </c>
      <c r="K2025" t="s">
        <v>49</v>
      </c>
      <c r="L2025">
        <v>48</v>
      </c>
      <c r="M2025">
        <v>49</v>
      </c>
      <c r="N2025">
        <v>44</v>
      </c>
      <c r="O2025">
        <v>41</v>
      </c>
      <c r="P2025">
        <v>41</v>
      </c>
      <c r="Q2025">
        <v>39</v>
      </c>
      <c r="R2025">
        <v>40</v>
      </c>
      <c r="S2025">
        <v>36</v>
      </c>
      <c r="T2025">
        <v>33</v>
      </c>
      <c r="U2025">
        <v>35</v>
      </c>
    </row>
    <row r="2026" spans="1:21" x14ac:dyDescent="0.25">
      <c r="A2026">
        <v>8119</v>
      </c>
      <c r="B2026" t="s">
        <v>111</v>
      </c>
      <c r="C2026">
        <v>7</v>
      </c>
      <c r="D2026" t="s">
        <v>8</v>
      </c>
      <c r="E2026">
        <v>400</v>
      </c>
      <c r="F2026">
        <v>23</v>
      </c>
      <c r="G2026" t="s">
        <v>23</v>
      </c>
      <c r="H2026">
        <v>948</v>
      </c>
      <c r="I2026">
        <v>914</v>
      </c>
      <c r="J2026">
        <v>875</v>
      </c>
      <c r="K2026">
        <v>863</v>
      </c>
      <c r="L2026">
        <v>1011</v>
      </c>
      <c r="M2026">
        <v>980</v>
      </c>
      <c r="N2026" t="s">
        <v>49</v>
      </c>
      <c r="O2026" t="s">
        <v>49</v>
      </c>
      <c r="P2026">
        <v>672</v>
      </c>
      <c r="Q2026" t="s">
        <v>49</v>
      </c>
      <c r="R2026">
        <v>590</v>
      </c>
      <c r="S2026">
        <v>561</v>
      </c>
      <c r="T2026">
        <v>562</v>
      </c>
      <c r="U2026">
        <v>610</v>
      </c>
    </row>
    <row r="2027" spans="1:21" x14ac:dyDescent="0.25">
      <c r="A2027">
        <v>8119</v>
      </c>
      <c r="B2027" t="s">
        <v>111</v>
      </c>
      <c r="C2027">
        <v>7</v>
      </c>
      <c r="D2027" t="s">
        <v>8</v>
      </c>
      <c r="E2027">
        <v>500</v>
      </c>
      <c r="F2027" t="s">
        <v>24</v>
      </c>
      <c r="G2027" t="s">
        <v>25</v>
      </c>
      <c r="H2027" t="s">
        <v>49</v>
      </c>
      <c r="I2027" t="s">
        <v>49</v>
      </c>
      <c r="J2027" t="s">
        <v>49</v>
      </c>
      <c r="K2027" t="s">
        <v>49</v>
      </c>
      <c r="L2027" t="s">
        <v>49</v>
      </c>
      <c r="M2027" t="s">
        <v>49</v>
      </c>
      <c r="N2027" t="s">
        <v>49</v>
      </c>
      <c r="O2027">
        <v>243</v>
      </c>
      <c r="P2027" t="s">
        <v>49</v>
      </c>
      <c r="Q2027" t="s">
        <v>49</v>
      </c>
      <c r="R2027">
        <v>163</v>
      </c>
      <c r="S2027">
        <v>164</v>
      </c>
      <c r="T2027" t="s">
        <v>49</v>
      </c>
      <c r="U2027" t="s">
        <v>49</v>
      </c>
    </row>
    <row r="2028" spans="1:21" x14ac:dyDescent="0.25">
      <c r="A2028">
        <v>8119</v>
      </c>
      <c r="B2028" t="s">
        <v>111</v>
      </c>
      <c r="C2028">
        <v>7</v>
      </c>
      <c r="D2028" t="s">
        <v>8</v>
      </c>
      <c r="E2028">
        <v>600</v>
      </c>
      <c r="F2028">
        <v>42</v>
      </c>
      <c r="G2028" t="s">
        <v>26</v>
      </c>
      <c r="H2028">
        <v>104</v>
      </c>
      <c r="I2028">
        <v>97</v>
      </c>
      <c r="J2028">
        <v>101</v>
      </c>
      <c r="K2028">
        <v>96</v>
      </c>
      <c r="L2028">
        <v>118</v>
      </c>
      <c r="M2028">
        <v>140</v>
      </c>
      <c r="N2028">
        <v>178</v>
      </c>
      <c r="O2028">
        <v>163</v>
      </c>
      <c r="P2028">
        <v>170</v>
      </c>
      <c r="Q2028">
        <v>192</v>
      </c>
      <c r="R2028">
        <v>187</v>
      </c>
      <c r="S2028">
        <v>134</v>
      </c>
      <c r="T2028">
        <v>82</v>
      </c>
      <c r="U2028">
        <v>88</v>
      </c>
    </row>
    <row r="2029" spans="1:21" x14ac:dyDescent="0.25">
      <c r="A2029">
        <v>8119</v>
      </c>
      <c r="B2029" t="s">
        <v>111</v>
      </c>
      <c r="C2029">
        <v>7</v>
      </c>
      <c r="D2029" t="s">
        <v>8</v>
      </c>
      <c r="E2029">
        <v>700</v>
      </c>
      <c r="F2029" t="s">
        <v>27</v>
      </c>
      <c r="G2029" t="s">
        <v>28</v>
      </c>
      <c r="H2029">
        <v>1126</v>
      </c>
      <c r="I2029">
        <v>1056</v>
      </c>
      <c r="J2029">
        <v>1072</v>
      </c>
      <c r="K2029">
        <v>1082</v>
      </c>
      <c r="L2029">
        <v>1142</v>
      </c>
      <c r="M2029">
        <v>1151</v>
      </c>
      <c r="N2029">
        <v>1284</v>
      </c>
      <c r="O2029">
        <v>1271</v>
      </c>
      <c r="P2029">
        <v>1193</v>
      </c>
      <c r="Q2029">
        <v>1197</v>
      </c>
      <c r="R2029">
        <v>1234</v>
      </c>
      <c r="S2029">
        <v>1194</v>
      </c>
      <c r="T2029">
        <v>1191</v>
      </c>
      <c r="U2029">
        <v>1246</v>
      </c>
    </row>
    <row r="2030" spans="1:21" x14ac:dyDescent="0.25">
      <c r="A2030">
        <v>8119</v>
      </c>
      <c r="B2030" t="s">
        <v>111</v>
      </c>
      <c r="C2030">
        <v>7</v>
      </c>
      <c r="D2030" t="s">
        <v>8</v>
      </c>
      <c r="E2030">
        <v>800</v>
      </c>
      <c r="F2030" t="s">
        <v>29</v>
      </c>
      <c r="G2030" t="s">
        <v>30</v>
      </c>
      <c r="H2030">
        <v>140</v>
      </c>
      <c r="I2030">
        <v>128</v>
      </c>
      <c r="J2030">
        <v>127</v>
      </c>
      <c r="K2030">
        <v>130</v>
      </c>
      <c r="L2030">
        <v>127</v>
      </c>
      <c r="M2030">
        <v>134</v>
      </c>
      <c r="N2030">
        <v>137</v>
      </c>
      <c r="O2030">
        <v>123</v>
      </c>
      <c r="P2030">
        <v>123</v>
      </c>
      <c r="Q2030">
        <v>141</v>
      </c>
      <c r="R2030">
        <v>123</v>
      </c>
      <c r="S2030">
        <v>130</v>
      </c>
      <c r="T2030">
        <v>150</v>
      </c>
      <c r="U2030">
        <v>168</v>
      </c>
    </row>
    <row r="2031" spans="1:21" x14ac:dyDescent="0.25">
      <c r="A2031">
        <v>8119</v>
      </c>
      <c r="B2031" t="s">
        <v>111</v>
      </c>
      <c r="C2031">
        <v>7</v>
      </c>
      <c r="D2031" t="s">
        <v>8</v>
      </c>
      <c r="E2031">
        <v>900</v>
      </c>
      <c r="F2031">
        <v>51</v>
      </c>
      <c r="G2031" t="s">
        <v>31</v>
      </c>
      <c r="H2031">
        <v>132</v>
      </c>
      <c r="I2031">
        <v>130</v>
      </c>
      <c r="J2031">
        <v>146</v>
      </c>
      <c r="K2031">
        <v>134</v>
      </c>
      <c r="L2031">
        <v>118</v>
      </c>
      <c r="M2031">
        <v>106</v>
      </c>
      <c r="N2031">
        <v>104</v>
      </c>
      <c r="O2031">
        <v>105</v>
      </c>
      <c r="P2031" t="s">
        <v>49</v>
      </c>
      <c r="Q2031">
        <v>88</v>
      </c>
      <c r="R2031">
        <v>88</v>
      </c>
      <c r="S2031">
        <v>84</v>
      </c>
      <c r="T2031">
        <v>88</v>
      </c>
      <c r="U2031">
        <v>78</v>
      </c>
    </row>
    <row r="2032" spans="1:21" x14ac:dyDescent="0.25">
      <c r="A2032">
        <v>8119</v>
      </c>
      <c r="B2032" t="s">
        <v>111</v>
      </c>
      <c r="C2032">
        <v>7</v>
      </c>
      <c r="D2032" t="s">
        <v>8</v>
      </c>
      <c r="E2032">
        <v>1000</v>
      </c>
      <c r="F2032">
        <v>52</v>
      </c>
      <c r="G2032" t="s">
        <v>32</v>
      </c>
      <c r="H2032">
        <v>393</v>
      </c>
      <c r="I2032">
        <v>417</v>
      </c>
      <c r="J2032">
        <v>414</v>
      </c>
      <c r="K2032">
        <v>396</v>
      </c>
      <c r="L2032">
        <v>427</v>
      </c>
      <c r="M2032">
        <v>433</v>
      </c>
      <c r="N2032">
        <v>484</v>
      </c>
      <c r="O2032">
        <v>522</v>
      </c>
      <c r="P2032">
        <v>550</v>
      </c>
      <c r="Q2032">
        <v>480</v>
      </c>
      <c r="R2032">
        <v>517</v>
      </c>
      <c r="S2032">
        <v>504</v>
      </c>
      <c r="T2032">
        <v>466</v>
      </c>
      <c r="U2032">
        <v>470</v>
      </c>
    </row>
    <row r="2033" spans="1:21" x14ac:dyDescent="0.25">
      <c r="A2033">
        <v>8119</v>
      </c>
      <c r="B2033" t="s">
        <v>111</v>
      </c>
      <c r="C2033">
        <v>7</v>
      </c>
      <c r="D2033" t="s">
        <v>8</v>
      </c>
      <c r="E2033">
        <v>1100</v>
      </c>
      <c r="F2033">
        <v>53</v>
      </c>
      <c r="G2033" t="s">
        <v>33</v>
      </c>
      <c r="H2033">
        <v>711</v>
      </c>
      <c r="I2033">
        <v>672</v>
      </c>
      <c r="J2033">
        <v>655</v>
      </c>
      <c r="K2033">
        <v>700</v>
      </c>
      <c r="L2033">
        <v>734</v>
      </c>
      <c r="M2033">
        <v>764</v>
      </c>
      <c r="N2033">
        <v>788</v>
      </c>
      <c r="O2033">
        <v>731</v>
      </c>
      <c r="P2033">
        <v>734</v>
      </c>
      <c r="Q2033">
        <v>703</v>
      </c>
      <c r="R2033">
        <v>658</v>
      </c>
      <c r="S2033">
        <v>627</v>
      </c>
      <c r="T2033">
        <v>598</v>
      </c>
      <c r="U2033">
        <v>599</v>
      </c>
    </row>
    <row r="2034" spans="1:21" x14ac:dyDescent="0.25">
      <c r="A2034">
        <v>8119</v>
      </c>
      <c r="B2034" t="s">
        <v>111</v>
      </c>
      <c r="C2034">
        <v>7</v>
      </c>
      <c r="D2034" t="s">
        <v>8</v>
      </c>
      <c r="E2034">
        <v>1200</v>
      </c>
      <c r="F2034">
        <v>54</v>
      </c>
      <c r="G2034" t="s">
        <v>34</v>
      </c>
      <c r="H2034">
        <v>577</v>
      </c>
      <c r="I2034">
        <v>548</v>
      </c>
      <c r="J2034">
        <v>564</v>
      </c>
      <c r="K2034">
        <v>671</v>
      </c>
      <c r="L2034">
        <v>749</v>
      </c>
      <c r="M2034">
        <v>777</v>
      </c>
      <c r="N2034">
        <v>820</v>
      </c>
      <c r="O2034">
        <v>802</v>
      </c>
      <c r="P2034">
        <v>770</v>
      </c>
      <c r="Q2034">
        <v>770</v>
      </c>
      <c r="R2034">
        <v>776</v>
      </c>
      <c r="S2034">
        <v>789</v>
      </c>
      <c r="T2034">
        <v>732</v>
      </c>
      <c r="U2034">
        <v>743</v>
      </c>
    </row>
    <row r="2035" spans="1:21" x14ac:dyDescent="0.25">
      <c r="A2035">
        <v>8119</v>
      </c>
      <c r="B2035" t="s">
        <v>111</v>
      </c>
      <c r="C2035">
        <v>7</v>
      </c>
      <c r="D2035" t="s">
        <v>8</v>
      </c>
      <c r="E2035">
        <v>1300</v>
      </c>
      <c r="F2035">
        <v>55</v>
      </c>
      <c r="G2035" t="s">
        <v>35</v>
      </c>
      <c r="H2035">
        <v>12</v>
      </c>
      <c r="I2035">
        <v>35</v>
      </c>
      <c r="J2035">
        <v>41</v>
      </c>
      <c r="K2035">
        <v>39</v>
      </c>
      <c r="L2035">
        <v>41</v>
      </c>
      <c r="M2035">
        <v>54</v>
      </c>
      <c r="N2035">
        <v>69</v>
      </c>
      <c r="O2035">
        <v>64</v>
      </c>
      <c r="P2035">
        <v>56</v>
      </c>
      <c r="Q2035">
        <v>54</v>
      </c>
      <c r="R2035">
        <v>52</v>
      </c>
      <c r="S2035">
        <v>42</v>
      </c>
      <c r="T2035">
        <v>44</v>
      </c>
      <c r="U2035">
        <v>44</v>
      </c>
    </row>
    <row r="2036" spans="1:21" x14ac:dyDescent="0.25">
      <c r="A2036">
        <v>8119</v>
      </c>
      <c r="B2036" t="s">
        <v>111</v>
      </c>
      <c r="C2036">
        <v>7</v>
      </c>
      <c r="D2036" t="s">
        <v>8</v>
      </c>
      <c r="E2036">
        <v>1400</v>
      </c>
      <c r="F2036">
        <v>56</v>
      </c>
      <c r="G2036" t="s">
        <v>36</v>
      </c>
      <c r="H2036">
        <v>292</v>
      </c>
      <c r="I2036">
        <v>329</v>
      </c>
      <c r="J2036">
        <v>325</v>
      </c>
      <c r="K2036">
        <v>367</v>
      </c>
      <c r="L2036">
        <v>390</v>
      </c>
      <c r="M2036">
        <v>424</v>
      </c>
      <c r="N2036">
        <v>444</v>
      </c>
      <c r="O2036">
        <v>363</v>
      </c>
      <c r="P2036">
        <v>377</v>
      </c>
      <c r="Q2036">
        <v>366</v>
      </c>
      <c r="R2036">
        <v>379</v>
      </c>
      <c r="S2036">
        <v>414</v>
      </c>
      <c r="T2036">
        <v>379</v>
      </c>
      <c r="U2036">
        <v>387</v>
      </c>
    </row>
    <row r="2037" spans="1:21" x14ac:dyDescent="0.25">
      <c r="A2037">
        <v>8119</v>
      </c>
      <c r="B2037" t="s">
        <v>111</v>
      </c>
      <c r="C2037">
        <v>7</v>
      </c>
      <c r="D2037" t="s">
        <v>8</v>
      </c>
      <c r="E2037">
        <v>1500</v>
      </c>
      <c r="F2037">
        <v>61</v>
      </c>
      <c r="G2037" t="s">
        <v>37</v>
      </c>
      <c r="H2037">
        <v>184</v>
      </c>
      <c r="I2037">
        <v>164</v>
      </c>
      <c r="J2037">
        <v>173</v>
      </c>
      <c r="K2037">
        <v>173</v>
      </c>
      <c r="L2037">
        <v>172</v>
      </c>
      <c r="M2037">
        <v>194</v>
      </c>
      <c r="N2037">
        <v>199</v>
      </c>
      <c r="O2037">
        <v>192</v>
      </c>
      <c r="P2037">
        <v>174</v>
      </c>
      <c r="Q2037">
        <v>191</v>
      </c>
      <c r="R2037">
        <v>196</v>
      </c>
      <c r="S2037">
        <v>190</v>
      </c>
      <c r="T2037">
        <v>216</v>
      </c>
      <c r="U2037">
        <v>224</v>
      </c>
    </row>
    <row r="2038" spans="1:21" x14ac:dyDescent="0.25">
      <c r="A2038">
        <v>8119</v>
      </c>
      <c r="B2038" t="s">
        <v>111</v>
      </c>
      <c r="C2038">
        <v>7</v>
      </c>
      <c r="D2038" t="s">
        <v>8</v>
      </c>
      <c r="E2038">
        <v>1600</v>
      </c>
      <c r="F2038">
        <v>62</v>
      </c>
      <c r="G2038" t="s">
        <v>38</v>
      </c>
      <c r="H2038">
        <v>378</v>
      </c>
      <c r="I2038">
        <v>400</v>
      </c>
      <c r="J2038">
        <v>389</v>
      </c>
      <c r="K2038">
        <v>406</v>
      </c>
      <c r="L2038">
        <v>418</v>
      </c>
      <c r="M2038">
        <v>461</v>
      </c>
      <c r="N2038">
        <v>532</v>
      </c>
      <c r="O2038">
        <v>611</v>
      </c>
      <c r="P2038">
        <v>618</v>
      </c>
      <c r="Q2038">
        <v>608</v>
      </c>
      <c r="R2038">
        <v>596</v>
      </c>
      <c r="S2038">
        <v>597</v>
      </c>
      <c r="T2038">
        <v>577</v>
      </c>
      <c r="U2038">
        <v>566</v>
      </c>
    </row>
    <row r="2039" spans="1:21" x14ac:dyDescent="0.25">
      <c r="A2039">
        <v>8119</v>
      </c>
      <c r="B2039" t="s">
        <v>111</v>
      </c>
      <c r="C2039">
        <v>7</v>
      </c>
      <c r="D2039" t="s">
        <v>8</v>
      </c>
      <c r="E2039">
        <v>1700</v>
      </c>
      <c r="F2039">
        <v>71</v>
      </c>
      <c r="G2039" t="s">
        <v>39</v>
      </c>
      <c r="H2039">
        <v>908</v>
      </c>
      <c r="I2039">
        <v>844</v>
      </c>
      <c r="J2039">
        <v>811</v>
      </c>
      <c r="K2039">
        <v>910</v>
      </c>
      <c r="L2039">
        <v>918</v>
      </c>
      <c r="M2039">
        <v>829</v>
      </c>
      <c r="N2039">
        <v>794</v>
      </c>
      <c r="O2039">
        <v>919</v>
      </c>
      <c r="P2039">
        <v>905</v>
      </c>
      <c r="Q2039">
        <v>911</v>
      </c>
      <c r="R2039">
        <v>955</v>
      </c>
      <c r="S2039">
        <v>946</v>
      </c>
      <c r="T2039">
        <v>888</v>
      </c>
      <c r="U2039">
        <v>846</v>
      </c>
    </row>
    <row r="2040" spans="1:21" x14ac:dyDescent="0.25">
      <c r="A2040">
        <v>8119</v>
      </c>
      <c r="B2040" t="s">
        <v>111</v>
      </c>
      <c r="C2040">
        <v>7</v>
      </c>
      <c r="D2040" t="s">
        <v>8</v>
      </c>
      <c r="E2040">
        <v>1800</v>
      </c>
      <c r="F2040">
        <v>72</v>
      </c>
      <c r="G2040" t="s">
        <v>40</v>
      </c>
      <c r="H2040">
        <v>1855</v>
      </c>
      <c r="I2040">
        <v>1820</v>
      </c>
      <c r="J2040">
        <v>1775</v>
      </c>
      <c r="K2040">
        <v>1876</v>
      </c>
      <c r="L2040">
        <v>1841</v>
      </c>
      <c r="M2040">
        <v>1940</v>
      </c>
      <c r="N2040">
        <v>1826</v>
      </c>
      <c r="O2040">
        <v>1795</v>
      </c>
      <c r="P2040">
        <v>1800</v>
      </c>
      <c r="Q2040">
        <v>1691</v>
      </c>
      <c r="R2040">
        <v>1575</v>
      </c>
      <c r="S2040">
        <v>1591</v>
      </c>
      <c r="T2040">
        <v>1548</v>
      </c>
      <c r="U2040">
        <v>1492</v>
      </c>
    </row>
    <row r="2041" spans="1:21" x14ac:dyDescent="0.25">
      <c r="A2041">
        <v>8119</v>
      </c>
      <c r="B2041" t="s">
        <v>111</v>
      </c>
      <c r="C2041">
        <v>7</v>
      </c>
      <c r="D2041" t="s">
        <v>8</v>
      </c>
      <c r="E2041">
        <v>1900</v>
      </c>
      <c r="F2041">
        <v>81</v>
      </c>
      <c r="G2041" t="s">
        <v>41</v>
      </c>
      <c r="H2041">
        <v>619</v>
      </c>
      <c r="I2041">
        <v>599</v>
      </c>
      <c r="J2041">
        <v>622</v>
      </c>
      <c r="K2041">
        <v>632</v>
      </c>
      <c r="L2041">
        <v>637</v>
      </c>
      <c r="M2041">
        <v>679</v>
      </c>
      <c r="N2041">
        <v>698</v>
      </c>
      <c r="O2041">
        <v>676</v>
      </c>
      <c r="P2041">
        <v>688</v>
      </c>
      <c r="Q2041">
        <v>682</v>
      </c>
      <c r="R2041">
        <v>687</v>
      </c>
      <c r="S2041">
        <v>661</v>
      </c>
      <c r="T2041">
        <v>680</v>
      </c>
      <c r="U2041">
        <v>714</v>
      </c>
    </row>
    <row r="2042" spans="1:21" x14ac:dyDescent="0.25">
      <c r="A2042">
        <v>8119</v>
      </c>
      <c r="B2042" t="s">
        <v>111</v>
      </c>
      <c r="C2042">
        <v>7</v>
      </c>
      <c r="D2042" t="s">
        <v>8</v>
      </c>
      <c r="E2042">
        <v>2000</v>
      </c>
      <c r="F2042" t="s">
        <v>9</v>
      </c>
      <c r="G2042" t="s">
        <v>42</v>
      </c>
      <c r="H2042">
        <v>1188</v>
      </c>
      <c r="I2042">
        <v>1216</v>
      </c>
      <c r="J2042">
        <v>1236</v>
      </c>
      <c r="K2042">
        <v>1249</v>
      </c>
      <c r="L2042">
        <v>1243</v>
      </c>
      <c r="M2042">
        <v>1269</v>
      </c>
      <c r="N2042">
        <v>1276</v>
      </c>
      <c r="O2042">
        <v>1297</v>
      </c>
      <c r="P2042">
        <v>1335</v>
      </c>
      <c r="Q2042">
        <v>1378</v>
      </c>
      <c r="R2042">
        <v>1375</v>
      </c>
      <c r="S2042">
        <v>1406</v>
      </c>
      <c r="T2042">
        <v>1402</v>
      </c>
      <c r="U2042">
        <v>1418</v>
      </c>
    </row>
    <row r="2043" spans="1:21" x14ac:dyDescent="0.25">
      <c r="A2043">
        <v>8119</v>
      </c>
      <c r="B2043" t="s">
        <v>111</v>
      </c>
      <c r="C2043">
        <v>7</v>
      </c>
      <c r="D2043" t="s">
        <v>8</v>
      </c>
      <c r="E2043">
        <v>2001</v>
      </c>
      <c r="F2043" t="s">
        <v>9</v>
      </c>
      <c r="G2043" t="s">
        <v>43</v>
      </c>
      <c r="H2043">
        <v>58</v>
      </c>
      <c r="I2043">
        <v>63</v>
      </c>
      <c r="J2043">
        <v>58</v>
      </c>
      <c r="K2043">
        <v>61</v>
      </c>
      <c r="L2043">
        <v>57</v>
      </c>
      <c r="M2043">
        <v>57</v>
      </c>
      <c r="N2043">
        <v>57</v>
      </c>
      <c r="O2043">
        <v>61</v>
      </c>
      <c r="P2043">
        <v>65</v>
      </c>
      <c r="Q2043">
        <v>80</v>
      </c>
      <c r="R2043">
        <v>58</v>
      </c>
      <c r="S2043">
        <v>56</v>
      </c>
      <c r="T2043">
        <v>58</v>
      </c>
      <c r="U2043">
        <v>58</v>
      </c>
    </row>
    <row r="2044" spans="1:21" x14ac:dyDescent="0.25">
      <c r="A2044">
        <v>8119</v>
      </c>
      <c r="B2044" t="s">
        <v>111</v>
      </c>
      <c r="C2044">
        <v>7</v>
      </c>
      <c r="D2044" t="s">
        <v>8</v>
      </c>
      <c r="E2044">
        <v>2002</v>
      </c>
      <c r="F2044" t="s">
        <v>9</v>
      </c>
      <c r="G2044" t="s">
        <v>44</v>
      </c>
      <c r="H2044">
        <v>60</v>
      </c>
      <c r="I2044">
        <v>61</v>
      </c>
      <c r="J2044">
        <v>61</v>
      </c>
      <c r="K2044">
        <v>59</v>
      </c>
      <c r="L2044">
        <v>53</v>
      </c>
      <c r="M2044">
        <v>55</v>
      </c>
      <c r="N2044">
        <v>57</v>
      </c>
      <c r="O2044">
        <v>58</v>
      </c>
      <c r="P2044">
        <v>60</v>
      </c>
      <c r="Q2044">
        <v>64</v>
      </c>
      <c r="R2044">
        <v>64</v>
      </c>
      <c r="S2044">
        <v>62</v>
      </c>
      <c r="T2044">
        <v>62</v>
      </c>
      <c r="U2044">
        <v>62</v>
      </c>
    </row>
    <row r="2045" spans="1:21" x14ac:dyDescent="0.25">
      <c r="A2045">
        <v>8119</v>
      </c>
      <c r="B2045" t="s">
        <v>111</v>
      </c>
      <c r="C2045">
        <v>7</v>
      </c>
      <c r="D2045" t="s">
        <v>8</v>
      </c>
      <c r="E2045">
        <v>2010</v>
      </c>
      <c r="F2045" t="s">
        <v>9</v>
      </c>
      <c r="G2045" t="s">
        <v>45</v>
      </c>
      <c r="H2045">
        <v>1070</v>
      </c>
      <c r="I2045">
        <v>1092</v>
      </c>
      <c r="J2045">
        <v>1117</v>
      </c>
      <c r="K2045">
        <v>1129</v>
      </c>
      <c r="L2045">
        <v>1133</v>
      </c>
      <c r="M2045">
        <v>1157</v>
      </c>
      <c r="N2045">
        <v>1162</v>
      </c>
      <c r="O2045">
        <v>1178</v>
      </c>
      <c r="P2045">
        <v>1210</v>
      </c>
      <c r="Q2045">
        <v>1234</v>
      </c>
      <c r="R2045">
        <v>1253</v>
      </c>
      <c r="S2045">
        <v>1288</v>
      </c>
      <c r="T2045">
        <v>1282</v>
      </c>
      <c r="U2045">
        <v>1298</v>
      </c>
    </row>
    <row r="2046" spans="1:21" x14ac:dyDescent="0.25">
      <c r="A2046">
        <v>8119</v>
      </c>
      <c r="B2046" t="s">
        <v>111</v>
      </c>
      <c r="C2046">
        <v>7</v>
      </c>
      <c r="D2046" t="s">
        <v>8</v>
      </c>
      <c r="E2046">
        <v>2011</v>
      </c>
      <c r="F2046" t="s">
        <v>9</v>
      </c>
      <c r="G2046" t="s">
        <v>46</v>
      </c>
      <c r="H2046" t="s">
        <v>53</v>
      </c>
      <c r="I2046">
        <v>21</v>
      </c>
      <c r="J2046">
        <v>21</v>
      </c>
      <c r="K2046">
        <v>22</v>
      </c>
      <c r="L2046">
        <v>22</v>
      </c>
      <c r="M2046">
        <v>21</v>
      </c>
      <c r="N2046">
        <v>19</v>
      </c>
      <c r="O2046">
        <v>25</v>
      </c>
      <c r="P2046">
        <v>51</v>
      </c>
      <c r="Q2046">
        <v>102</v>
      </c>
      <c r="R2046">
        <v>144</v>
      </c>
      <c r="S2046">
        <v>193</v>
      </c>
      <c r="T2046">
        <v>197</v>
      </c>
      <c r="U2046">
        <v>210</v>
      </c>
    </row>
    <row r="2047" spans="1:21" x14ac:dyDescent="0.25">
      <c r="A2047">
        <v>8119</v>
      </c>
      <c r="B2047" t="s">
        <v>111</v>
      </c>
      <c r="C2047">
        <v>7</v>
      </c>
      <c r="D2047" t="s">
        <v>8</v>
      </c>
      <c r="E2047">
        <v>2012</v>
      </c>
      <c r="F2047" t="s">
        <v>9</v>
      </c>
      <c r="G2047" t="s">
        <v>47</v>
      </c>
      <c r="H2047">
        <v>1061</v>
      </c>
      <c r="I2047">
        <v>1071</v>
      </c>
      <c r="J2047">
        <v>1096</v>
      </c>
      <c r="K2047">
        <v>1107</v>
      </c>
      <c r="L2047">
        <v>1111</v>
      </c>
      <c r="M2047">
        <v>1136</v>
      </c>
      <c r="N2047">
        <v>1143</v>
      </c>
      <c r="O2047">
        <v>1153</v>
      </c>
      <c r="P2047">
        <v>1159</v>
      </c>
      <c r="Q2047">
        <v>1132</v>
      </c>
      <c r="R2047">
        <v>1109</v>
      </c>
      <c r="S2047">
        <v>1095</v>
      </c>
      <c r="T2047">
        <v>1085</v>
      </c>
      <c r="U2047">
        <v>1088</v>
      </c>
    </row>
    <row r="2048" spans="1:21" x14ac:dyDescent="0.25">
      <c r="A2048">
        <v>8121</v>
      </c>
      <c r="B2048" t="s">
        <v>112</v>
      </c>
      <c r="C2048">
        <v>7</v>
      </c>
      <c r="D2048" t="s">
        <v>8</v>
      </c>
      <c r="E2048">
        <v>10</v>
      </c>
      <c r="F2048" t="s">
        <v>9</v>
      </c>
      <c r="G2048" t="s">
        <v>10</v>
      </c>
      <c r="H2048">
        <v>3043</v>
      </c>
      <c r="I2048">
        <v>2995</v>
      </c>
      <c r="J2048">
        <v>2983</v>
      </c>
      <c r="K2048">
        <v>2852</v>
      </c>
      <c r="L2048">
        <v>2837</v>
      </c>
      <c r="M2048">
        <v>2800</v>
      </c>
      <c r="N2048">
        <v>2926</v>
      </c>
      <c r="O2048">
        <v>2927</v>
      </c>
      <c r="P2048">
        <v>2895</v>
      </c>
      <c r="Q2048">
        <v>2945</v>
      </c>
      <c r="R2048">
        <v>2881</v>
      </c>
      <c r="S2048">
        <v>2907</v>
      </c>
      <c r="T2048">
        <v>2931</v>
      </c>
      <c r="U2048">
        <v>2963</v>
      </c>
    </row>
    <row r="2049" spans="1:21" x14ac:dyDescent="0.25">
      <c r="A2049">
        <v>8121</v>
      </c>
      <c r="B2049" t="s">
        <v>112</v>
      </c>
      <c r="C2049">
        <v>7</v>
      </c>
      <c r="D2049" t="s">
        <v>8</v>
      </c>
      <c r="E2049">
        <v>20</v>
      </c>
      <c r="F2049" t="s">
        <v>9</v>
      </c>
      <c r="G2049" t="s">
        <v>11</v>
      </c>
      <c r="H2049">
        <v>1561</v>
      </c>
      <c r="I2049">
        <v>1498</v>
      </c>
      <c r="J2049">
        <v>1512</v>
      </c>
      <c r="K2049">
        <v>1441</v>
      </c>
      <c r="L2049">
        <v>1435</v>
      </c>
      <c r="M2049">
        <v>1412</v>
      </c>
      <c r="N2049">
        <v>1355</v>
      </c>
      <c r="O2049">
        <v>1329</v>
      </c>
      <c r="P2049">
        <v>1300</v>
      </c>
      <c r="Q2049">
        <v>1325</v>
      </c>
      <c r="R2049">
        <v>1334</v>
      </c>
      <c r="S2049">
        <v>1400</v>
      </c>
      <c r="T2049">
        <v>1409</v>
      </c>
      <c r="U2049">
        <v>1438</v>
      </c>
    </row>
    <row r="2050" spans="1:21" x14ac:dyDescent="0.25">
      <c r="A2050">
        <v>8121</v>
      </c>
      <c r="B2050" t="s">
        <v>112</v>
      </c>
      <c r="C2050">
        <v>7</v>
      </c>
      <c r="D2050" t="s">
        <v>8</v>
      </c>
      <c r="E2050">
        <v>40</v>
      </c>
      <c r="F2050" t="s">
        <v>9</v>
      </c>
      <c r="G2050" t="s">
        <v>12</v>
      </c>
      <c r="H2050">
        <v>1482</v>
      </c>
      <c r="I2050">
        <v>1497</v>
      </c>
      <c r="J2050">
        <v>1471</v>
      </c>
      <c r="K2050">
        <v>1411</v>
      </c>
      <c r="L2050">
        <v>1402</v>
      </c>
      <c r="M2050">
        <v>1388</v>
      </c>
      <c r="N2050">
        <v>1571</v>
      </c>
      <c r="O2050">
        <v>1598</v>
      </c>
      <c r="P2050">
        <v>1595</v>
      </c>
      <c r="Q2050">
        <v>1620</v>
      </c>
      <c r="R2050">
        <v>1547</v>
      </c>
      <c r="S2050">
        <v>1507</v>
      </c>
      <c r="T2050">
        <v>1522</v>
      </c>
      <c r="U2050">
        <v>1525</v>
      </c>
    </row>
    <row r="2051" spans="1:21" x14ac:dyDescent="0.25">
      <c r="A2051">
        <v>8121</v>
      </c>
      <c r="B2051" t="s">
        <v>112</v>
      </c>
      <c r="C2051">
        <v>7</v>
      </c>
      <c r="D2051" t="s">
        <v>8</v>
      </c>
      <c r="E2051">
        <v>50</v>
      </c>
      <c r="F2051" t="s">
        <v>9</v>
      </c>
      <c r="G2051" t="s">
        <v>13</v>
      </c>
      <c r="H2051">
        <v>861</v>
      </c>
      <c r="I2051">
        <v>887</v>
      </c>
      <c r="J2051">
        <v>841</v>
      </c>
      <c r="K2051">
        <v>804</v>
      </c>
      <c r="L2051">
        <v>783</v>
      </c>
      <c r="M2051">
        <v>766</v>
      </c>
      <c r="N2051">
        <v>908</v>
      </c>
      <c r="O2051">
        <v>865</v>
      </c>
      <c r="P2051">
        <v>822</v>
      </c>
      <c r="Q2051">
        <v>798</v>
      </c>
      <c r="R2051">
        <v>775</v>
      </c>
      <c r="S2051">
        <v>725</v>
      </c>
      <c r="T2051">
        <v>724</v>
      </c>
      <c r="U2051">
        <v>712</v>
      </c>
    </row>
    <row r="2052" spans="1:21" x14ac:dyDescent="0.25">
      <c r="A2052">
        <v>8121</v>
      </c>
      <c r="B2052" t="s">
        <v>112</v>
      </c>
      <c r="C2052">
        <v>7</v>
      </c>
      <c r="D2052" t="s">
        <v>8</v>
      </c>
      <c r="E2052">
        <v>60</v>
      </c>
      <c r="F2052" t="s">
        <v>9</v>
      </c>
      <c r="G2052" t="s">
        <v>14</v>
      </c>
      <c r="H2052">
        <v>621</v>
      </c>
      <c r="I2052">
        <v>610</v>
      </c>
      <c r="J2052">
        <v>630</v>
      </c>
      <c r="K2052">
        <v>607</v>
      </c>
      <c r="L2052">
        <v>619</v>
      </c>
      <c r="M2052">
        <v>622</v>
      </c>
      <c r="N2052">
        <v>663</v>
      </c>
      <c r="O2052">
        <v>733</v>
      </c>
      <c r="P2052">
        <v>773</v>
      </c>
      <c r="Q2052">
        <v>822</v>
      </c>
      <c r="R2052">
        <v>772</v>
      </c>
      <c r="S2052">
        <v>782</v>
      </c>
      <c r="T2052">
        <v>798</v>
      </c>
      <c r="U2052">
        <v>813</v>
      </c>
    </row>
    <row r="2053" spans="1:21" x14ac:dyDescent="0.25">
      <c r="A2053">
        <v>8121</v>
      </c>
      <c r="B2053" t="s">
        <v>112</v>
      </c>
      <c r="C2053">
        <v>7</v>
      </c>
      <c r="D2053" t="s">
        <v>8</v>
      </c>
      <c r="E2053">
        <v>70</v>
      </c>
      <c r="F2053" t="s">
        <v>15</v>
      </c>
      <c r="G2053" t="s">
        <v>16</v>
      </c>
      <c r="H2053">
        <v>1107</v>
      </c>
      <c r="I2053">
        <v>1103</v>
      </c>
      <c r="J2053">
        <v>1085</v>
      </c>
      <c r="K2053">
        <v>1016</v>
      </c>
      <c r="L2053">
        <v>982</v>
      </c>
      <c r="M2053">
        <v>949</v>
      </c>
      <c r="N2053">
        <v>1053</v>
      </c>
      <c r="O2053">
        <v>1025</v>
      </c>
      <c r="P2053">
        <v>985</v>
      </c>
      <c r="Q2053">
        <v>977</v>
      </c>
      <c r="R2053">
        <v>952</v>
      </c>
      <c r="S2053">
        <v>910</v>
      </c>
      <c r="T2053">
        <v>922</v>
      </c>
      <c r="U2053">
        <v>897</v>
      </c>
    </row>
    <row r="2054" spans="1:21" x14ac:dyDescent="0.25">
      <c r="A2054">
        <v>8121</v>
      </c>
      <c r="B2054" t="s">
        <v>112</v>
      </c>
      <c r="C2054">
        <v>7</v>
      </c>
      <c r="D2054" t="s">
        <v>8</v>
      </c>
      <c r="E2054">
        <v>80</v>
      </c>
      <c r="F2054" t="s">
        <v>9</v>
      </c>
      <c r="G2054" t="s">
        <v>17</v>
      </c>
      <c r="H2054">
        <v>1936</v>
      </c>
      <c r="I2054">
        <v>1892</v>
      </c>
      <c r="J2054">
        <v>1898</v>
      </c>
      <c r="K2054">
        <v>1836</v>
      </c>
      <c r="L2054">
        <v>1855</v>
      </c>
      <c r="M2054">
        <v>1851</v>
      </c>
      <c r="N2054">
        <v>1873</v>
      </c>
      <c r="O2054">
        <v>1902</v>
      </c>
      <c r="P2054">
        <v>1910</v>
      </c>
      <c r="Q2054">
        <v>1968</v>
      </c>
      <c r="R2054">
        <v>1929</v>
      </c>
      <c r="S2054">
        <v>1997</v>
      </c>
      <c r="T2054">
        <v>2009</v>
      </c>
      <c r="U2054">
        <v>2066</v>
      </c>
    </row>
    <row r="2055" spans="1:21" x14ac:dyDescent="0.25">
      <c r="A2055">
        <v>8121</v>
      </c>
      <c r="B2055" t="s">
        <v>112</v>
      </c>
      <c r="C2055">
        <v>7</v>
      </c>
      <c r="D2055" t="s">
        <v>8</v>
      </c>
      <c r="E2055">
        <v>90</v>
      </c>
      <c r="F2055" t="s">
        <v>9</v>
      </c>
      <c r="G2055" t="s">
        <v>18</v>
      </c>
      <c r="H2055">
        <v>1427</v>
      </c>
      <c r="I2055">
        <v>1364</v>
      </c>
      <c r="J2055">
        <v>1362</v>
      </c>
      <c r="K2055">
        <v>1307</v>
      </c>
      <c r="L2055">
        <v>1317</v>
      </c>
      <c r="M2055">
        <v>1311</v>
      </c>
      <c r="N2055">
        <v>1343</v>
      </c>
      <c r="O2055">
        <v>1384</v>
      </c>
      <c r="P2055">
        <v>1386</v>
      </c>
      <c r="Q2055">
        <v>1435</v>
      </c>
      <c r="R2055">
        <v>1401</v>
      </c>
      <c r="S2055">
        <v>1473</v>
      </c>
      <c r="T2055">
        <v>1499</v>
      </c>
      <c r="U2055">
        <v>1557</v>
      </c>
    </row>
    <row r="2056" spans="1:21" x14ac:dyDescent="0.25">
      <c r="A2056">
        <v>8121</v>
      </c>
      <c r="B2056" t="s">
        <v>112</v>
      </c>
      <c r="C2056">
        <v>7</v>
      </c>
      <c r="D2056" t="s">
        <v>8</v>
      </c>
      <c r="E2056">
        <v>100</v>
      </c>
      <c r="F2056" t="s">
        <v>19</v>
      </c>
      <c r="G2056" t="s">
        <v>20</v>
      </c>
      <c r="H2056" t="s">
        <v>49</v>
      </c>
      <c r="I2056" t="s">
        <v>49</v>
      </c>
      <c r="J2056" t="s">
        <v>49</v>
      </c>
      <c r="K2056" t="s">
        <v>49</v>
      </c>
      <c r="L2056" t="s">
        <v>49</v>
      </c>
      <c r="M2056">
        <v>86</v>
      </c>
      <c r="N2056" t="s">
        <v>49</v>
      </c>
      <c r="O2056" t="s">
        <v>49</v>
      </c>
      <c r="P2056" t="s">
        <v>49</v>
      </c>
      <c r="Q2056" t="s">
        <v>49</v>
      </c>
      <c r="R2056" t="s">
        <v>49</v>
      </c>
      <c r="S2056" t="s">
        <v>49</v>
      </c>
      <c r="T2056" t="s">
        <v>49</v>
      </c>
      <c r="U2056" t="s">
        <v>49</v>
      </c>
    </row>
    <row r="2057" spans="1:21" x14ac:dyDescent="0.25">
      <c r="A2057">
        <v>8121</v>
      </c>
      <c r="B2057" t="s">
        <v>112</v>
      </c>
      <c r="C2057">
        <v>7</v>
      </c>
      <c r="D2057" t="s">
        <v>8</v>
      </c>
      <c r="E2057">
        <v>200</v>
      </c>
      <c r="F2057">
        <v>21</v>
      </c>
      <c r="G2057" t="s">
        <v>21</v>
      </c>
      <c r="H2057" t="s">
        <v>49</v>
      </c>
      <c r="I2057" t="s">
        <v>49</v>
      </c>
      <c r="J2057" t="s">
        <v>49</v>
      </c>
      <c r="K2057" t="s">
        <v>49</v>
      </c>
      <c r="L2057" t="s">
        <v>49</v>
      </c>
      <c r="M2057" t="s">
        <v>49</v>
      </c>
      <c r="N2057" t="s">
        <v>49</v>
      </c>
      <c r="O2057" t="s">
        <v>49</v>
      </c>
      <c r="P2057" t="s">
        <v>49</v>
      </c>
      <c r="Q2057">
        <v>67</v>
      </c>
      <c r="R2057">
        <v>62</v>
      </c>
      <c r="S2057">
        <v>99</v>
      </c>
      <c r="T2057" t="s">
        <v>49</v>
      </c>
      <c r="U2057" t="s">
        <v>49</v>
      </c>
    </row>
    <row r="2058" spans="1:21" x14ac:dyDescent="0.25">
      <c r="A2058">
        <v>8121</v>
      </c>
      <c r="B2058" t="s">
        <v>112</v>
      </c>
      <c r="C2058">
        <v>7</v>
      </c>
      <c r="D2058" t="s">
        <v>8</v>
      </c>
      <c r="E2058">
        <v>300</v>
      </c>
      <c r="F2058">
        <v>22</v>
      </c>
      <c r="G2058" t="s">
        <v>22</v>
      </c>
      <c r="H2058" t="s">
        <v>49</v>
      </c>
      <c r="I2058" t="s">
        <v>49</v>
      </c>
      <c r="J2058" t="s">
        <v>49</v>
      </c>
      <c r="K2058" t="s">
        <v>49</v>
      </c>
      <c r="L2058" t="s">
        <v>49</v>
      </c>
      <c r="M2058" t="s">
        <v>49</v>
      </c>
      <c r="N2058" t="s">
        <v>49</v>
      </c>
      <c r="O2058" t="s">
        <v>49</v>
      </c>
      <c r="P2058" t="s">
        <v>49</v>
      </c>
      <c r="Q2058" t="s">
        <v>49</v>
      </c>
      <c r="R2058" t="s">
        <v>49</v>
      </c>
      <c r="S2058" t="s">
        <v>49</v>
      </c>
      <c r="T2058" t="s">
        <v>49</v>
      </c>
      <c r="U2058" t="s">
        <v>49</v>
      </c>
    </row>
    <row r="2059" spans="1:21" x14ac:dyDescent="0.25">
      <c r="A2059">
        <v>8121</v>
      </c>
      <c r="B2059" t="s">
        <v>112</v>
      </c>
      <c r="C2059">
        <v>7</v>
      </c>
      <c r="D2059" t="s">
        <v>8</v>
      </c>
      <c r="E2059">
        <v>400</v>
      </c>
      <c r="F2059">
        <v>23</v>
      </c>
      <c r="G2059" t="s">
        <v>23</v>
      </c>
      <c r="H2059">
        <v>134</v>
      </c>
      <c r="I2059">
        <v>116</v>
      </c>
      <c r="J2059">
        <v>115</v>
      </c>
      <c r="K2059">
        <v>102</v>
      </c>
      <c r="L2059">
        <v>107</v>
      </c>
      <c r="M2059">
        <v>110</v>
      </c>
      <c r="N2059" t="s">
        <v>49</v>
      </c>
      <c r="O2059">
        <v>99</v>
      </c>
      <c r="P2059" t="s">
        <v>49</v>
      </c>
      <c r="Q2059" t="s">
        <v>49</v>
      </c>
      <c r="R2059" t="s">
        <v>49</v>
      </c>
      <c r="S2059" t="s">
        <v>49</v>
      </c>
      <c r="T2059">
        <v>83</v>
      </c>
      <c r="U2059">
        <v>93</v>
      </c>
    </row>
    <row r="2060" spans="1:21" x14ac:dyDescent="0.25">
      <c r="A2060">
        <v>8121</v>
      </c>
      <c r="B2060" t="s">
        <v>112</v>
      </c>
      <c r="C2060">
        <v>7</v>
      </c>
      <c r="D2060" t="s">
        <v>8</v>
      </c>
      <c r="E2060">
        <v>500</v>
      </c>
      <c r="F2060" t="s">
        <v>24</v>
      </c>
      <c r="G2060" t="s">
        <v>25</v>
      </c>
      <c r="H2060">
        <v>82</v>
      </c>
      <c r="I2060" t="s">
        <v>49</v>
      </c>
      <c r="J2060">
        <v>61</v>
      </c>
      <c r="K2060">
        <v>50</v>
      </c>
      <c r="L2060" t="s">
        <v>49</v>
      </c>
      <c r="M2060" t="s">
        <v>49</v>
      </c>
      <c r="N2060" t="s">
        <v>49</v>
      </c>
      <c r="O2060">
        <v>43</v>
      </c>
      <c r="P2060" t="s">
        <v>49</v>
      </c>
      <c r="Q2060" t="s">
        <v>49</v>
      </c>
      <c r="R2060" t="s">
        <v>49</v>
      </c>
      <c r="S2060" t="s">
        <v>49</v>
      </c>
      <c r="T2060">
        <v>74</v>
      </c>
      <c r="U2060">
        <v>82</v>
      </c>
    </row>
    <row r="2061" spans="1:21" x14ac:dyDescent="0.25">
      <c r="A2061">
        <v>8121</v>
      </c>
      <c r="B2061" t="s">
        <v>112</v>
      </c>
      <c r="C2061">
        <v>7</v>
      </c>
      <c r="D2061" t="s">
        <v>8</v>
      </c>
      <c r="E2061">
        <v>600</v>
      </c>
      <c r="F2061">
        <v>42</v>
      </c>
      <c r="G2061" t="s">
        <v>26</v>
      </c>
      <c r="H2061">
        <v>175</v>
      </c>
      <c r="I2061">
        <v>159</v>
      </c>
      <c r="J2061">
        <v>148</v>
      </c>
      <c r="K2061">
        <v>140</v>
      </c>
      <c r="L2061">
        <v>134</v>
      </c>
      <c r="M2061">
        <v>132</v>
      </c>
      <c r="N2061">
        <v>128</v>
      </c>
      <c r="O2061">
        <v>110</v>
      </c>
      <c r="P2061">
        <v>103</v>
      </c>
      <c r="Q2061">
        <v>103</v>
      </c>
      <c r="R2061">
        <v>111</v>
      </c>
      <c r="S2061">
        <v>119</v>
      </c>
      <c r="T2061">
        <v>119</v>
      </c>
      <c r="U2061">
        <v>115</v>
      </c>
    </row>
    <row r="2062" spans="1:21" x14ac:dyDescent="0.25">
      <c r="A2062">
        <v>8121</v>
      </c>
      <c r="B2062" t="s">
        <v>112</v>
      </c>
      <c r="C2062">
        <v>7</v>
      </c>
      <c r="D2062" t="s">
        <v>8</v>
      </c>
      <c r="E2062">
        <v>700</v>
      </c>
      <c r="F2062" t="s">
        <v>27</v>
      </c>
      <c r="G2062" t="s">
        <v>28</v>
      </c>
      <c r="H2062">
        <v>224</v>
      </c>
      <c r="I2062">
        <v>219</v>
      </c>
      <c r="J2062">
        <v>226</v>
      </c>
      <c r="K2062">
        <v>204</v>
      </c>
      <c r="L2062">
        <v>203</v>
      </c>
      <c r="M2062">
        <v>181</v>
      </c>
      <c r="N2062">
        <v>180</v>
      </c>
      <c r="O2062">
        <v>204</v>
      </c>
      <c r="P2062">
        <v>212</v>
      </c>
      <c r="Q2062">
        <v>194</v>
      </c>
      <c r="R2062">
        <v>205</v>
      </c>
      <c r="S2062">
        <v>188</v>
      </c>
      <c r="T2062">
        <v>196</v>
      </c>
      <c r="U2062">
        <v>195</v>
      </c>
    </row>
    <row r="2063" spans="1:21" x14ac:dyDescent="0.25">
      <c r="A2063">
        <v>8121</v>
      </c>
      <c r="B2063" t="s">
        <v>112</v>
      </c>
      <c r="C2063">
        <v>7</v>
      </c>
      <c r="D2063" t="s">
        <v>8</v>
      </c>
      <c r="E2063">
        <v>800</v>
      </c>
      <c r="F2063" t="s">
        <v>29</v>
      </c>
      <c r="G2063" t="s">
        <v>30</v>
      </c>
      <c r="H2063" t="s">
        <v>49</v>
      </c>
      <c r="I2063" t="s">
        <v>49</v>
      </c>
      <c r="J2063" t="s">
        <v>49</v>
      </c>
      <c r="K2063" t="s">
        <v>49</v>
      </c>
      <c r="L2063" t="s">
        <v>49</v>
      </c>
      <c r="M2063" t="s">
        <v>49</v>
      </c>
      <c r="N2063" t="s">
        <v>49</v>
      </c>
      <c r="O2063" t="s">
        <v>49</v>
      </c>
      <c r="P2063" t="s">
        <v>49</v>
      </c>
      <c r="Q2063" t="s">
        <v>49</v>
      </c>
      <c r="R2063" t="s">
        <v>49</v>
      </c>
      <c r="S2063" t="s">
        <v>49</v>
      </c>
      <c r="T2063" t="s">
        <v>49</v>
      </c>
      <c r="U2063" t="s">
        <v>49</v>
      </c>
    </row>
    <row r="2064" spans="1:21" x14ac:dyDescent="0.25">
      <c r="A2064">
        <v>8121</v>
      </c>
      <c r="B2064" t="s">
        <v>112</v>
      </c>
      <c r="C2064">
        <v>7</v>
      </c>
      <c r="D2064" t="s">
        <v>8</v>
      </c>
      <c r="E2064">
        <v>900</v>
      </c>
      <c r="F2064">
        <v>51</v>
      </c>
      <c r="G2064" t="s">
        <v>31</v>
      </c>
      <c r="H2064" t="s">
        <v>49</v>
      </c>
      <c r="I2064" t="s">
        <v>49</v>
      </c>
      <c r="J2064" t="s">
        <v>49</v>
      </c>
      <c r="K2064" t="s">
        <v>49</v>
      </c>
      <c r="L2064" t="s">
        <v>49</v>
      </c>
      <c r="M2064" t="s">
        <v>49</v>
      </c>
      <c r="N2064">
        <v>17</v>
      </c>
      <c r="O2064">
        <v>21</v>
      </c>
      <c r="P2064">
        <v>20</v>
      </c>
      <c r="Q2064">
        <v>22</v>
      </c>
      <c r="R2064">
        <v>29</v>
      </c>
      <c r="S2064" t="s">
        <v>49</v>
      </c>
      <c r="T2064" t="s">
        <v>49</v>
      </c>
      <c r="U2064">
        <v>31</v>
      </c>
    </row>
    <row r="2065" spans="1:21" x14ac:dyDescent="0.25">
      <c r="A2065">
        <v>8121</v>
      </c>
      <c r="B2065" t="s">
        <v>112</v>
      </c>
      <c r="C2065">
        <v>7</v>
      </c>
      <c r="D2065" t="s">
        <v>8</v>
      </c>
      <c r="E2065">
        <v>1000</v>
      </c>
      <c r="F2065">
        <v>52</v>
      </c>
      <c r="G2065" t="s">
        <v>32</v>
      </c>
      <c r="H2065" t="s">
        <v>49</v>
      </c>
      <c r="I2065">
        <v>91</v>
      </c>
      <c r="J2065" t="s">
        <v>49</v>
      </c>
      <c r="K2065" t="s">
        <v>49</v>
      </c>
      <c r="L2065" t="s">
        <v>49</v>
      </c>
      <c r="M2065" t="s">
        <v>49</v>
      </c>
      <c r="N2065" t="s">
        <v>49</v>
      </c>
      <c r="O2065" t="s">
        <v>49</v>
      </c>
      <c r="P2065" t="s">
        <v>49</v>
      </c>
      <c r="Q2065" t="s">
        <v>49</v>
      </c>
      <c r="R2065" t="s">
        <v>49</v>
      </c>
      <c r="S2065" t="s">
        <v>49</v>
      </c>
      <c r="T2065" t="s">
        <v>49</v>
      </c>
      <c r="U2065">
        <v>151</v>
      </c>
    </row>
    <row r="2066" spans="1:21" x14ac:dyDescent="0.25">
      <c r="A2066">
        <v>8121</v>
      </c>
      <c r="B2066" t="s">
        <v>112</v>
      </c>
      <c r="C2066">
        <v>7</v>
      </c>
      <c r="D2066" t="s">
        <v>8</v>
      </c>
      <c r="E2066">
        <v>1100</v>
      </c>
      <c r="F2066">
        <v>53</v>
      </c>
      <c r="G2066" t="s">
        <v>33</v>
      </c>
      <c r="H2066" t="s">
        <v>49</v>
      </c>
      <c r="I2066">
        <v>55</v>
      </c>
      <c r="J2066" t="s">
        <v>49</v>
      </c>
      <c r="K2066" t="s">
        <v>49</v>
      </c>
      <c r="L2066" t="s">
        <v>49</v>
      </c>
      <c r="M2066" t="s">
        <v>49</v>
      </c>
      <c r="N2066" t="s">
        <v>49</v>
      </c>
      <c r="O2066" t="s">
        <v>49</v>
      </c>
      <c r="P2066" t="s">
        <v>49</v>
      </c>
      <c r="Q2066" t="s">
        <v>49</v>
      </c>
      <c r="R2066" t="s">
        <v>49</v>
      </c>
      <c r="S2066" t="s">
        <v>49</v>
      </c>
      <c r="T2066" t="s">
        <v>49</v>
      </c>
      <c r="U2066">
        <v>70</v>
      </c>
    </row>
    <row r="2067" spans="1:21" x14ac:dyDescent="0.25">
      <c r="A2067">
        <v>8121</v>
      </c>
      <c r="B2067" t="s">
        <v>112</v>
      </c>
      <c r="C2067">
        <v>7</v>
      </c>
      <c r="D2067" t="s">
        <v>8</v>
      </c>
      <c r="E2067">
        <v>1200</v>
      </c>
      <c r="F2067">
        <v>54</v>
      </c>
      <c r="G2067" t="s">
        <v>34</v>
      </c>
      <c r="H2067">
        <v>54</v>
      </c>
      <c r="I2067">
        <v>51</v>
      </c>
      <c r="J2067">
        <v>50</v>
      </c>
      <c r="K2067" t="s">
        <v>49</v>
      </c>
      <c r="L2067">
        <v>42</v>
      </c>
      <c r="M2067">
        <v>50</v>
      </c>
      <c r="N2067">
        <v>58</v>
      </c>
      <c r="O2067" t="s">
        <v>49</v>
      </c>
      <c r="P2067" t="s">
        <v>49</v>
      </c>
      <c r="Q2067" t="s">
        <v>49</v>
      </c>
      <c r="R2067" t="s">
        <v>49</v>
      </c>
      <c r="S2067" t="s">
        <v>49</v>
      </c>
      <c r="T2067" t="s">
        <v>49</v>
      </c>
      <c r="U2067" t="s">
        <v>49</v>
      </c>
    </row>
    <row r="2068" spans="1:21" x14ac:dyDescent="0.25">
      <c r="A2068">
        <v>8121</v>
      </c>
      <c r="B2068" t="s">
        <v>112</v>
      </c>
      <c r="C2068">
        <v>7</v>
      </c>
      <c r="D2068" t="s">
        <v>8</v>
      </c>
      <c r="E2068">
        <v>1300</v>
      </c>
      <c r="F2068">
        <v>55</v>
      </c>
      <c r="G2068" t="s">
        <v>35</v>
      </c>
      <c r="H2068" t="s">
        <v>49</v>
      </c>
      <c r="I2068" t="s">
        <v>49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</row>
    <row r="2069" spans="1:21" x14ac:dyDescent="0.25">
      <c r="A2069">
        <v>8121</v>
      </c>
      <c r="B2069" t="s">
        <v>112</v>
      </c>
      <c r="C2069">
        <v>7</v>
      </c>
      <c r="D2069" t="s">
        <v>8</v>
      </c>
      <c r="E2069">
        <v>1400</v>
      </c>
      <c r="F2069">
        <v>56</v>
      </c>
      <c r="G2069" t="s">
        <v>36</v>
      </c>
      <c r="H2069" t="s">
        <v>49</v>
      </c>
      <c r="I2069" t="s">
        <v>49</v>
      </c>
      <c r="J2069" t="s">
        <v>49</v>
      </c>
      <c r="K2069">
        <v>52</v>
      </c>
      <c r="L2069">
        <v>75</v>
      </c>
      <c r="M2069">
        <v>70</v>
      </c>
      <c r="N2069">
        <v>70</v>
      </c>
      <c r="O2069" t="s">
        <v>49</v>
      </c>
      <c r="P2069" t="s">
        <v>49</v>
      </c>
      <c r="Q2069" t="s">
        <v>49</v>
      </c>
      <c r="R2069" t="s">
        <v>49</v>
      </c>
      <c r="S2069" t="s">
        <v>49</v>
      </c>
      <c r="T2069" t="s">
        <v>49</v>
      </c>
      <c r="U2069" t="s">
        <v>49</v>
      </c>
    </row>
    <row r="2070" spans="1:21" x14ac:dyDescent="0.25">
      <c r="A2070">
        <v>8121</v>
      </c>
      <c r="B2070" t="s">
        <v>112</v>
      </c>
      <c r="C2070">
        <v>7</v>
      </c>
      <c r="D2070" t="s">
        <v>8</v>
      </c>
      <c r="E2070">
        <v>1500</v>
      </c>
      <c r="F2070">
        <v>61</v>
      </c>
      <c r="G2070" t="s">
        <v>37</v>
      </c>
      <c r="H2070" t="s">
        <v>53</v>
      </c>
      <c r="I2070" t="s">
        <v>53</v>
      </c>
      <c r="J2070" t="s">
        <v>53</v>
      </c>
      <c r="K2070" t="s">
        <v>53</v>
      </c>
      <c r="L2070" t="s">
        <v>53</v>
      </c>
      <c r="M2070" t="s">
        <v>53</v>
      </c>
      <c r="N2070" t="s">
        <v>53</v>
      </c>
      <c r="O2070">
        <v>11</v>
      </c>
      <c r="P2070">
        <v>11</v>
      </c>
      <c r="Q2070">
        <v>19</v>
      </c>
      <c r="R2070">
        <v>28</v>
      </c>
      <c r="S2070">
        <v>29</v>
      </c>
      <c r="T2070">
        <v>28</v>
      </c>
      <c r="U2070">
        <v>30</v>
      </c>
    </row>
    <row r="2071" spans="1:21" x14ac:dyDescent="0.25">
      <c r="A2071">
        <v>8121</v>
      </c>
      <c r="B2071" t="s">
        <v>112</v>
      </c>
      <c r="C2071">
        <v>7</v>
      </c>
      <c r="D2071" t="s">
        <v>8</v>
      </c>
      <c r="E2071">
        <v>1600</v>
      </c>
      <c r="F2071">
        <v>62</v>
      </c>
      <c r="G2071" t="s">
        <v>38</v>
      </c>
      <c r="H2071" t="s">
        <v>49</v>
      </c>
      <c r="I2071" t="s">
        <v>49</v>
      </c>
      <c r="J2071">
        <v>65</v>
      </c>
      <c r="K2071">
        <v>67</v>
      </c>
      <c r="L2071">
        <v>64</v>
      </c>
      <c r="M2071">
        <v>63</v>
      </c>
      <c r="N2071">
        <v>62</v>
      </c>
      <c r="O2071">
        <v>82</v>
      </c>
      <c r="P2071">
        <v>77</v>
      </c>
      <c r="Q2071">
        <v>72</v>
      </c>
      <c r="R2071">
        <v>69</v>
      </c>
      <c r="S2071">
        <v>64</v>
      </c>
      <c r="T2071">
        <v>68</v>
      </c>
      <c r="U2071">
        <v>70</v>
      </c>
    </row>
    <row r="2072" spans="1:21" x14ac:dyDescent="0.25">
      <c r="A2072">
        <v>8121</v>
      </c>
      <c r="B2072" t="s">
        <v>112</v>
      </c>
      <c r="C2072">
        <v>7</v>
      </c>
      <c r="D2072" t="s">
        <v>8</v>
      </c>
      <c r="E2072">
        <v>1700</v>
      </c>
      <c r="F2072">
        <v>71</v>
      </c>
      <c r="G2072" t="s">
        <v>39</v>
      </c>
      <c r="H2072" t="s">
        <v>49</v>
      </c>
      <c r="I2072" t="s">
        <v>49</v>
      </c>
      <c r="J2072" t="s">
        <v>49</v>
      </c>
      <c r="K2072" t="s">
        <v>49</v>
      </c>
      <c r="L2072" t="s">
        <v>49</v>
      </c>
      <c r="M2072" t="s">
        <v>49</v>
      </c>
      <c r="N2072" t="s">
        <v>49</v>
      </c>
      <c r="O2072" t="s">
        <v>49</v>
      </c>
      <c r="P2072" t="s">
        <v>49</v>
      </c>
      <c r="Q2072" t="s">
        <v>49</v>
      </c>
      <c r="R2072" t="s">
        <v>49</v>
      </c>
      <c r="S2072" t="s">
        <v>49</v>
      </c>
      <c r="T2072" t="s">
        <v>49</v>
      </c>
      <c r="U2072" t="s">
        <v>49</v>
      </c>
    </row>
    <row r="2073" spans="1:21" x14ac:dyDescent="0.25">
      <c r="A2073">
        <v>8121</v>
      </c>
      <c r="B2073" t="s">
        <v>112</v>
      </c>
      <c r="C2073">
        <v>7</v>
      </c>
      <c r="D2073" t="s">
        <v>8</v>
      </c>
      <c r="E2073">
        <v>1800</v>
      </c>
      <c r="F2073">
        <v>72</v>
      </c>
      <c r="G2073" t="s">
        <v>40</v>
      </c>
      <c r="H2073" t="s">
        <v>49</v>
      </c>
      <c r="I2073" t="s">
        <v>49</v>
      </c>
      <c r="J2073" t="s">
        <v>49</v>
      </c>
      <c r="K2073" t="s">
        <v>49</v>
      </c>
      <c r="L2073" t="s">
        <v>49</v>
      </c>
      <c r="M2073" t="s">
        <v>49</v>
      </c>
      <c r="N2073" t="s">
        <v>49</v>
      </c>
      <c r="O2073" t="s">
        <v>49</v>
      </c>
      <c r="P2073" t="s">
        <v>49</v>
      </c>
      <c r="Q2073" t="s">
        <v>49</v>
      </c>
      <c r="R2073" t="s">
        <v>49</v>
      </c>
      <c r="S2073" t="s">
        <v>49</v>
      </c>
      <c r="T2073" t="s">
        <v>49</v>
      </c>
      <c r="U2073" t="s">
        <v>49</v>
      </c>
    </row>
    <row r="2074" spans="1:21" x14ac:dyDescent="0.25">
      <c r="A2074">
        <v>8121</v>
      </c>
      <c r="B2074" t="s">
        <v>112</v>
      </c>
      <c r="C2074">
        <v>7</v>
      </c>
      <c r="D2074" t="s">
        <v>8</v>
      </c>
      <c r="E2074">
        <v>1900</v>
      </c>
      <c r="F2074">
        <v>81</v>
      </c>
      <c r="G2074" t="s">
        <v>41</v>
      </c>
      <c r="H2074">
        <v>156</v>
      </c>
      <c r="I2074">
        <v>156</v>
      </c>
      <c r="J2074">
        <v>156</v>
      </c>
      <c r="K2074">
        <v>149</v>
      </c>
      <c r="L2074" t="s">
        <v>49</v>
      </c>
      <c r="M2074" t="s">
        <v>49</v>
      </c>
      <c r="N2074">
        <v>143</v>
      </c>
      <c r="O2074">
        <v>129</v>
      </c>
      <c r="P2074">
        <v>129</v>
      </c>
      <c r="Q2074">
        <v>129</v>
      </c>
      <c r="R2074">
        <v>125</v>
      </c>
      <c r="S2074" t="s">
        <v>49</v>
      </c>
      <c r="T2074" t="s">
        <v>49</v>
      </c>
      <c r="U2074">
        <v>132</v>
      </c>
    </row>
    <row r="2075" spans="1:21" x14ac:dyDescent="0.25">
      <c r="A2075">
        <v>8121</v>
      </c>
      <c r="B2075" t="s">
        <v>112</v>
      </c>
      <c r="C2075">
        <v>7</v>
      </c>
      <c r="D2075" t="s">
        <v>8</v>
      </c>
      <c r="E2075">
        <v>2000</v>
      </c>
      <c r="F2075" t="s">
        <v>9</v>
      </c>
      <c r="G2075" t="s">
        <v>42</v>
      </c>
      <c r="H2075">
        <v>509</v>
      </c>
      <c r="I2075">
        <v>528</v>
      </c>
      <c r="J2075">
        <v>536</v>
      </c>
      <c r="K2075">
        <v>529</v>
      </c>
      <c r="L2075">
        <v>538</v>
      </c>
      <c r="M2075">
        <v>540</v>
      </c>
      <c r="N2075">
        <v>530</v>
      </c>
      <c r="O2075">
        <v>518</v>
      </c>
      <c r="P2075">
        <v>524</v>
      </c>
      <c r="Q2075">
        <v>533</v>
      </c>
      <c r="R2075">
        <v>528</v>
      </c>
      <c r="S2075">
        <v>524</v>
      </c>
      <c r="T2075">
        <v>510</v>
      </c>
      <c r="U2075">
        <v>509</v>
      </c>
    </row>
    <row r="2076" spans="1:21" x14ac:dyDescent="0.25">
      <c r="A2076">
        <v>8121</v>
      </c>
      <c r="B2076" t="s">
        <v>112</v>
      </c>
      <c r="C2076">
        <v>7</v>
      </c>
      <c r="D2076" t="s">
        <v>8</v>
      </c>
      <c r="E2076">
        <v>2001</v>
      </c>
      <c r="F2076" t="s">
        <v>9</v>
      </c>
      <c r="G2076" t="s">
        <v>43</v>
      </c>
      <c r="H2076">
        <v>53</v>
      </c>
      <c r="I2076">
        <v>58</v>
      </c>
      <c r="J2076">
        <v>63</v>
      </c>
      <c r="K2076">
        <v>60</v>
      </c>
      <c r="L2076">
        <v>61</v>
      </c>
      <c r="M2076">
        <v>62</v>
      </c>
      <c r="N2076">
        <v>57</v>
      </c>
      <c r="O2076">
        <v>57</v>
      </c>
      <c r="P2076">
        <v>58</v>
      </c>
      <c r="Q2076">
        <v>57</v>
      </c>
      <c r="R2076">
        <v>55</v>
      </c>
      <c r="S2076">
        <v>52</v>
      </c>
      <c r="T2076">
        <v>49</v>
      </c>
      <c r="U2076">
        <v>50</v>
      </c>
    </row>
    <row r="2077" spans="1:21" x14ac:dyDescent="0.25">
      <c r="A2077">
        <v>8121</v>
      </c>
      <c r="B2077" t="s">
        <v>112</v>
      </c>
      <c r="C2077">
        <v>7</v>
      </c>
      <c r="D2077" t="s">
        <v>8</v>
      </c>
      <c r="E2077">
        <v>2002</v>
      </c>
      <c r="F2077" t="s">
        <v>9</v>
      </c>
      <c r="G2077" t="s">
        <v>44</v>
      </c>
      <c r="H2077">
        <v>14</v>
      </c>
      <c r="I2077">
        <v>14</v>
      </c>
      <c r="J2077">
        <v>14</v>
      </c>
      <c r="K2077">
        <v>13</v>
      </c>
      <c r="L2077">
        <v>12</v>
      </c>
      <c r="M2077">
        <v>12</v>
      </c>
      <c r="N2077">
        <v>12</v>
      </c>
      <c r="O2077">
        <v>12</v>
      </c>
      <c r="P2077">
        <v>12</v>
      </c>
      <c r="Q2077">
        <v>13</v>
      </c>
      <c r="R2077">
        <v>13</v>
      </c>
      <c r="S2077">
        <v>12</v>
      </c>
      <c r="T2077">
        <v>12</v>
      </c>
      <c r="U2077">
        <v>12</v>
      </c>
    </row>
    <row r="2078" spans="1:21" x14ac:dyDescent="0.25">
      <c r="A2078">
        <v>8121</v>
      </c>
      <c r="B2078" t="s">
        <v>112</v>
      </c>
      <c r="C2078">
        <v>7</v>
      </c>
      <c r="D2078" t="s">
        <v>8</v>
      </c>
      <c r="E2078">
        <v>2010</v>
      </c>
      <c r="F2078" t="s">
        <v>9</v>
      </c>
      <c r="G2078" t="s">
        <v>45</v>
      </c>
      <c r="H2078">
        <v>442</v>
      </c>
      <c r="I2078">
        <v>456</v>
      </c>
      <c r="J2078">
        <v>459</v>
      </c>
      <c r="K2078">
        <v>456</v>
      </c>
      <c r="L2078">
        <v>465</v>
      </c>
      <c r="M2078">
        <v>466</v>
      </c>
      <c r="N2078">
        <v>461</v>
      </c>
      <c r="O2078">
        <v>449</v>
      </c>
      <c r="P2078">
        <v>454</v>
      </c>
      <c r="Q2078">
        <v>463</v>
      </c>
      <c r="R2078">
        <v>460</v>
      </c>
      <c r="S2078">
        <v>460</v>
      </c>
      <c r="T2078">
        <v>449</v>
      </c>
      <c r="U2078">
        <v>447</v>
      </c>
    </row>
    <row r="2079" spans="1:21" x14ac:dyDescent="0.25">
      <c r="A2079">
        <v>8121</v>
      </c>
      <c r="B2079" t="s">
        <v>112</v>
      </c>
      <c r="C2079">
        <v>7</v>
      </c>
      <c r="D2079" t="s">
        <v>8</v>
      </c>
      <c r="E2079">
        <v>2011</v>
      </c>
      <c r="F2079" t="s">
        <v>9</v>
      </c>
      <c r="G2079" t="s">
        <v>46</v>
      </c>
      <c r="H2079" t="s">
        <v>49</v>
      </c>
      <c r="I2079" t="s">
        <v>49</v>
      </c>
      <c r="J2079" t="s">
        <v>53</v>
      </c>
      <c r="K2079" t="s">
        <v>53</v>
      </c>
      <c r="L2079" t="s">
        <v>53</v>
      </c>
      <c r="M2079" t="s">
        <v>53</v>
      </c>
      <c r="N2079">
        <v>11</v>
      </c>
      <c r="O2079">
        <v>12</v>
      </c>
      <c r="P2079">
        <v>12</v>
      </c>
      <c r="Q2079">
        <v>18</v>
      </c>
      <c r="R2079">
        <v>22</v>
      </c>
      <c r="S2079">
        <v>23</v>
      </c>
      <c r="T2079">
        <v>17</v>
      </c>
      <c r="U2079">
        <v>16</v>
      </c>
    </row>
    <row r="2080" spans="1:21" x14ac:dyDescent="0.25">
      <c r="A2080">
        <v>8121</v>
      </c>
      <c r="B2080" t="s">
        <v>112</v>
      </c>
      <c r="C2080">
        <v>7</v>
      </c>
      <c r="D2080" t="s">
        <v>8</v>
      </c>
      <c r="E2080">
        <v>2012</v>
      </c>
      <c r="F2080" t="s">
        <v>9</v>
      </c>
      <c r="G2080" t="s">
        <v>47</v>
      </c>
      <c r="H2080" t="s">
        <v>49</v>
      </c>
      <c r="I2080" t="s">
        <v>49</v>
      </c>
      <c r="J2080">
        <v>453</v>
      </c>
      <c r="K2080">
        <v>448</v>
      </c>
      <c r="L2080">
        <v>457</v>
      </c>
      <c r="M2080">
        <v>458</v>
      </c>
      <c r="N2080">
        <v>450</v>
      </c>
      <c r="O2080">
        <v>437</v>
      </c>
      <c r="P2080">
        <v>442</v>
      </c>
      <c r="Q2080">
        <v>445</v>
      </c>
      <c r="R2080">
        <v>438</v>
      </c>
      <c r="S2080">
        <v>437</v>
      </c>
      <c r="T2080">
        <v>432</v>
      </c>
      <c r="U2080">
        <v>431</v>
      </c>
    </row>
    <row r="2081" spans="1:21" x14ac:dyDescent="0.25">
      <c r="A2081">
        <v>8123</v>
      </c>
      <c r="B2081" t="s">
        <v>113</v>
      </c>
      <c r="C2081">
        <v>7</v>
      </c>
      <c r="D2081" t="s">
        <v>8</v>
      </c>
      <c r="E2081">
        <v>10</v>
      </c>
      <c r="F2081" t="s">
        <v>9</v>
      </c>
      <c r="G2081" t="s">
        <v>10</v>
      </c>
      <c r="H2081">
        <v>100768</v>
      </c>
      <c r="I2081">
        <v>102079</v>
      </c>
      <c r="J2081">
        <v>103418</v>
      </c>
      <c r="K2081">
        <v>106490</v>
      </c>
      <c r="L2081">
        <v>109735</v>
      </c>
      <c r="M2081">
        <v>113903</v>
      </c>
      <c r="N2081">
        <v>117983</v>
      </c>
      <c r="O2081">
        <v>120677</v>
      </c>
      <c r="P2081">
        <v>116949</v>
      </c>
      <c r="Q2081">
        <v>115879</v>
      </c>
      <c r="R2081">
        <v>120311</v>
      </c>
      <c r="S2081">
        <v>123436</v>
      </c>
      <c r="T2081">
        <v>129908</v>
      </c>
      <c r="U2081">
        <v>138454</v>
      </c>
    </row>
    <row r="2082" spans="1:21" x14ac:dyDescent="0.25">
      <c r="A2082">
        <v>8123</v>
      </c>
      <c r="B2082" t="s">
        <v>113</v>
      </c>
      <c r="C2082">
        <v>7</v>
      </c>
      <c r="D2082" t="s">
        <v>8</v>
      </c>
      <c r="E2082">
        <v>20</v>
      </c>
      <c r="F2082" t="s">
        <v>9</v>
      </c>
      <c r="G2082" t="s">
        <v>11</v>
      </c>
      <c r="H2082">
        <v>77170</v>
      </c>
      <c r="I2082">
        <v>77855</v>
      </c>
      <c r="J2082">
        <v>78729</v>
      </c>
      <c r="K2082">
        <v>80581</v>
      </c>
      <c r="L2082">
        <v>82687</v>
      </c>
      <c r="M2082">
        <v>86408</v>
      </c>
      <c r="N2082">
        <v>88241</v>
      </c>
      <c r="O2082">
        <v>89888</v>
      </c>
      <c r="P2082">
        <v>85866</v>
      </c>
      <c r="Q2082">
        <v>84817</v>
      </c>
      <c r="R2082">
        <v>88258</v>
      </c>
      <c r="S2082">
        <v>91877</v>
      </c>
      <c r="T2082">
        <v>97033</v>
      </c>
      <c r="U2082">
        <v>105165</v>
      </c>
    </row>
    <row r="2083" spans="1:21" x14ac:dyDescent="0.25">
      <c r="A2083">
        <v>8123</v>
      </c>
      <c r="B2083" t="s">
        <v>113</v>
      </c>
      <c r="C2083">
        <v>7</v>
      </c>
      <c r="D2083" t="s">
        <v>8</v>
      </c>
      <c r="E2083">
        <v>40</v>
      </c>
      <c r="F2083" t="s">
        <v>9</v>
      </c>
      <c r="G2083" t="s">
        <v>12</v>
      </c>
      <c r="H2083">
        <v>23598</v>
      </c>
      <c r="I2083">
        <v>24224</v>
      </c>
      <c r="J2083">
        <v>24689</v>
      </c>
      <c r="K2083">
        <v>25909</v>
      </c>
      <c r="L2083">
        <v>27048</v>
      </c>
      <c r="M2083">
        <v>27495</v>
      </c>
      <c r="N2083">
        <v>29742</v>
      </c>
      <c r="O2083">
        <v>30789</v>
      </c>
      <c r="P2083">
        <v>31083</v>
      </c>
      <c r="Q2083">
        <v>31062</v>
      </c>
      <c r="R2083">
        <v>32053</v>
      </c>
      <c r="S2083">
        <v>31559</v>
      </c>
      <c r="T2083">
        <v>32875</v>
      </c>
      <c r="U2083">
        <v>33289</v>
      </c>
    </row>
    <row r="2084" spans="1:21" x14ac:dyDescent="0.25">
      <c r="A2084">
        <v>8123</v>
      </c>
      <c r="B2084" t="s">
        <v>113</v>
      </c>
      <c r="C2084">
        <v>7</v>
      </c>
      <c r="D2084" t="s">
        <v>8</v>
      </c>
      <c r="E2084">
        <v>50</v>
      </c>
      <c r="F2084" t="s">
        <v>9</v>
      </c>
      <c r="G2084" t="s">
        <v>13</v>
      </c>
      <c r="H2084">
        <v>3072</v>
      </c>
      <c r="I2084">
        <v>3139</v>
      </c>
      <c r="J2084">
        <v>3045</v>
      </c>
      <c r="K2084">
        <v>2959</v>
      </c>
      <c r="L2084">
        <v>2932</v>
      </c>
      <c r="M2084">
        <v>2908</v>
      </c>
      <c r="N2084">
        <v>3497</v>
      </c>
      <c r="O2084">
        <v>3397</v>
      </c>
      <c r="P2084">
        <v>3285</v>
      </c>
      <c r="Q2084">
        <v>3257</v>
      </c>
      <c r="R2084">
        <v>3227</v>
      </c>
      <c r="S2084">
        <v>3093</v>
      </c>
      <c r="T2084">
        <v>3088</v>
      </c>
      <c r="U2084">
        <v>3040</v>
      </c>
    </row>
    <row r="2085" spans="1:21" x14ac:dyDescent="0.25">
      <c r="A2085">
        <v>8123</v>
      </c>
      <c r="B2085" t="s">
        <v>113</v>
      </c>
      <c r="C2085">
        <v>7</v>
      </c>
      <c r="D2085" t="s">
        <v>8</v>
      </c>
      <c r="E2085">
        <v>60</v>
      </c>
      <c r="F2085" t="s">
        <v>9</v>
      </c>
      <c r="G2085" t="s">
        <v>14</v>
      </c>
      <c r="H2085">
        <v>20526</v>
      </c>
      <c r="I2085">
        <v>21085</v>
      </c>
      <c r="J2085">
        <v>21644</v>
      </c>
      <c r="K2085">
        <v>22950</v>
      </c>
      <c r="L2085">
        <v>24116</v>
      </c>
      <c r="M2085">
        <v>24587</v>
      </c>
      <c r="N2085">
        <v>26245</v>
      </c>
      <c r="O2085">
        <v>27392</v>
      </c>
      <c r="P2085">
        <v>27798</v>
      </c>
      <c r="Q2085">
        <v>27805</v>
      </c>
      <c r="R2085">
        <v>28826</v>
      </c>
      <c r="S2085">
        <v>28466</v>
      </c>
      <c r="T2085">
        <v>29787</v>
      </c>
      <c r="U2085">
        <v>30249</v>
      </c>
    </row>
    <row r="2086" spans="1:21" x14ac:dyDescent="0.25">
      <c r="A2086">
        <v>8123</v>
      </c>
      <c r="B2086" t="s">
        <v>113</v>
      </c>
      <c r="C2086">
        <v>7</v>
      </c>
      <c r="D2086" t="s">
        <v>8</v>
      </c>
      <c r="E2086">
        <v>70</v>
      </c>
      <c r="F2086" t="s">
        <v>15</v>
      </c>
      <c r="G2086" t="s">
        <v>16</v>
      </c>
      <c r="H2086">
        <v>6038</v>
      </c>
      <c r="I2086">
        <v>5597</v>
      </c>
      <c r="J2086">
        <v>6066</v>
      </c>
      <c r="K2086">
        <v>5824</v>
      </c>
      <c r="L2086">
        <v>5874</v>
      </c>
      <c r="M2086">
        <v>5908</v>
      </c>
      <c r="N2086">
        <v>6135</v>
      </c>
      <c r="O2086">
        <v>6105</v>
      </c>
      <c r="P2086">
        <v>5841</v>
      </c>
      <c r="Q2086">
        <v>5868</v>
      </c>
      <c r="R2086">
        <v>5635</v>
      </c>
      <c r="S2086">
        <v>5457</v>
      </c>
      <c r="T2086">
        <v>5610</v>
      </c>
      <c r="U2086">
        <v>5405</v>
      </c>
    </row>
    <row r="2087" spans="1:21" x14ac:dyDescent="0.25">
      <c r="A2087">
        <v>8123</v>
      </c>
      <c r="B2087" t="s">
        <v>113</v>
      </c>
      <c r="C2087">
        <v>7</v>
      </c>
      <c r="D2087" t="s">
        <v>8</v>
      </c>
      <c r="E2087">
        <v>80</v>
      </c>
      <c r="F2087" t="s">
        <v>9</v>
      </c>
      <c r="G2087" t="s">
        <v>17</v>
      </c>
      <c r="H2087">
        <v>94730</v>
      </c>
      <c r="I2087">
        <v>96482</v>
      </c>
      <c r="J2087">
        <v>97352</v>
      </c>
      <c r="K2087">
        <v>100666</v>
      </c>
      <c r="L2087">
        <v>103861</v>
      </c>
      <c r="M2087">
        <v>107995</v>
      </c>
      <c r="N2087">
        <v>111848</v>
      </c>
      <c r="O2087">
        <v>114572</v>
      </c>
      <c r="P2087">
        <v>111108</v>
      </c>
      <c r="Q2087">
        <v>110011</v>
      </c>
      <c r="R2087">
        <v>114676</v>
      </c>
      <c r="S2087">
        <v>117979</v>
      </c>
      <c r="T2087">
        <v>124298</v>
      </c>
      <c r="U2087">
        <v>133049</v>
      </c>
    </row>
    <row r="2088" spans="1:21" x14ac:dyDescent="0.25">
      <c r="A2088">
        <v>8123</v>
      </c>
      <c r="B2088" t="s">
        <v>113</v>
      </c>
      <c r="C2088">
        <v>7</v>
      </c>
      <c r="D2088" t="s">
        <v>8</v>
      </c>
      <c r="E2088">
        <v>90</v>
      </c>
      <c r="F2088" t="s">
        <v>9</v>
      </c>
      <c r="G2088" t="s">
        <v>18</v>
      </c>
      <c r="H2088">
        <v>81881</v>
      </c>
      <c r="I2088">
        <v>83018</v>
      </c>
      <c r="J2088">
        <v>83773</v>
      </c>
      <c r="K2088">
        <v>87091</v>
      </c>
      <c r="L2088">
        <v>89757</v>
      </c>
      <c r="M2088">
        <v>93145</v>
      </c>
      <c r="N2088">
        <v>97067</v>
      </c>
      <c r="O2088">
        <v>98939</v>
      </c>
      <c r="P2088">
        <v>94904</v>
      </c>
      <c r="Q2088">
        <v>93473</v>
      </c>
      <c r="R2088">
        <v>98458</v>
      </c>
      <c r="S2088">
        <v>101785</v>
      </c>
      <c r="T2088">
        <v>107725</v>
      </c>
      <c r="U2088">
        <v>116091</v>
      </c>
    </row>
    <row r="2089" spans="1:21" x14ac:dyDescent="0.25">
      <c r="A2089">
        <v>8123</v>
      </c>
      <c r="B2089" t="s">
        <v>113</v>
      </c>
      <c r="C2089">
        <v>7</v>
      </c>
      <c r="D2089" t="s">
        <v>8</v>
      </c>
      <c r="E2089">
        <v>100</v>
      </c>
      <c r="F2089" t="s">
        <v>19</v>
      </c>
      <c r="G2089" t="s">
        <v>20</v>
      </c>
      <c r="H2089">
        <v>1080</v>
      </c>
      <c r="I2089">
        <v>1117</v>
      </c>
      <c r="J2089">
        <v>974</v>
      </c>
      <c r="K2089">
        <v>991</v>
      </c>
      <c r="L2089">
        <v>886</v>
      </c>
      <c r="M2089">
        <v>828</v>
      </c>
      <c r="N2089">
        <v>835</v>
      </c>
      <c r="O2089">
        <v>927</v>
      </c>
      <c r="P2089">
        <v>995</v>
      </c>
      <c r="Q2089" t="s">
        <v>49</v>
      </c>
      <c r="R2089">
        <v>1057</v>
      </c>
      <c r="S2089">
        <v>1039</v>
      </c>
      <c r="T2089">
        <v>1146</v>
      </c>
      <c r="U2089">
        <v>1230</v>
      </c>
    </row>
    <row r="2090" spans="1:21" x14ac:dyDescent="0.25">
      <c r="A2090">
        <v>8123</v>
      </c>
      <c r="B2090" t="s">
        <v>113</v>
      </c>
      <c r="C2090">
        <v>7</v>
      </c>
      <c r="D2090" t="s">
        <v>8</v>
      </c>
      <c r="E2090">
        <v>200</v>
      </c>
      <c r="F2090">
        <v>21</v>
      </c>
      <c r="G2090" t="s">
        <v>21</v>
      </c>
      <c r="H2090">
        <v>1647</v>
      </c>
      <c r="I2090">
        <v>1611</v>
      </c>
      <c r="J2090">
        <v>1771</v>
      </c>
      <c r="K2090">
        <v>1917</v>
      </c>
      <c r="L2090">
        <v>2212</v>
      </c>
      <c r="M2090">
        <v>2713</v>
      </c>
      <c r="N2090">
        <v>3503</v>
      </c>
      <c r="O2090">
        <v>4098</v>
      </c>
      <c r="P2090">
        <v>3401</v>
      </c>
      <c r="Q2090">
        <v>4008</v>
      </c>
      <c r="R2090">
        <v>4924</v>
      </c>
      <c r="S2090">
        <v>6552</v>
      </c>
      <c r="T2090">
        <v>7884</v>
      </c>
      <c r="U2090">
        <v>10100</v>
      </c>
    </row>
    <row r="2091" spans="1:21" x14ac:dyDescent="0.25">
      <c r="A2091">
        <v>8123</v>
      </c>
      <c r="B2091" t="s">
        <v>113</v>
      </c>
      <c r="C2091">
        <v>7</v>
      </c>
      <c r="D2091" t="s">
        <v>8</v>
      </c>
      <c r="E2091">
        <v>300</v>
      </c>
      <c r="F2091">
        <v>22</v>
      </c>
      <c r="G2091" t="s">
        <v>22</v>
      </c>
      <c r="H2091">
        <v>222</v>
      </c>
      <c r="I2091">
        <v>232</v>
      </c>
      <c r="J2091">
        <v>244</v>
      </c>
      <c r="K2091">
        <v>238</v>
      </c>
      <c r="L2091">
        <v>237</v>
      </c>
      <c r="M2091">
        <v>242</v>
      </c>
      <c r="N2091">
        <v>255</v>
      </c>
      <c r="O2091">
        <v>265</v>
      </c>
      <c r="P2091">
        <v>250</v>
      </c>
      <c r="Q2091">
        <v>263</v>
      </c>
      <c r="R2091">
        <v>287</v>
      </c>
      <c r="S2091">
        <v>309</v>
      </c>
      <c r="T2091">
        <v>316</v>
      </c>
      <c r="U2091">
        <v>340</v>
      </c>
    </row>
    <row r="2092" spans="1:21" x14ac:dyDescent="0.25">
      <c r="A2092">
        <v>8123</v>
      </c>
      <c r="B2092" t="s">
        <v>113</v>
      </c>
      <c r="C2092">
        <v>7</v>
      </c>
      <c r="D2092" t="s">
        <v>8</v>
      </c>
      <c r="E2092">
        <v>400</v>
      </c>
      <c r="F2092">
        <v>23</v>
      </c>
      <c r="G2092" t="s">
        <v>23</v>
      </c>
      <c r="H2092">
        <v>9446</v>
      </c>
      <c r="I2092">
        <v>9683</v>
      </c>
      <c r="J2092">
        <v>9857</v>
      </c>
      <c r="K2092">
        <v>10810</v>
      </c>
      <c r="L2092">
        <v>12110</v>
      </c>
      <c r="M2092">
        <v>12034</v>
      </c>
      <c r="N2092">
        <v>12118</v>
      </c>
      <c r="O2092">
        <v>11980</v>
      </c>
      <c r="P2092">
        <v>10332</v>
      </c>
      <c r="Q2092">
        <v>9765</v>
      </c>
      <c r="R2092">
        <v>9774</v>
      </c>
      <c r="S2092">
        <v>10214</v>
      </c>
      <c r="T2092">
        <v>12009</v>
      </c>
      <c r="U2092">
        <v>13777</v>
      </c>
    </row>
    <row r="2093" spans="1:21" x14ac:dyDescent="0.25">
      <c r="A2093">
        <v>8123</v>
      </c>
      <c r="B2093" t="s">
        <v>113</v>
      </c>
      <c r="C2093">
        <v>7</v>
      </c>
      <c r="D2093" t="s">
        <v>8</v>
      </c>
      <c r="E2093">
        <v>500</v>
      </c>
      <c r="F2093" t="s">
        <v>24</v>
      </c>
      <c r="G2093" t="s">
        <v>25</v>
      </c>
      <c r="H2093">
        <v>11891</v>
      </c>
      <c r="I2093">
        <v>11196</v>
      </c>
      <c r="J2093">
        <v>10777</v>
      </c>
      <c r="K2093">
        <v>10461</v>
      </c>
      <c r="L2093">
        <v>10158</v>
      </c>
      <c r="M2093">
        <v>10446</v>
      </c>
      <c r="N2093">
        <v>10682</v>
      </c>
      <c r="O2093">
        <v>11822</v>
      </c>
      <c r="P2093">
        <v>11412</v>
      </c>
      <c r="Q2093">
        <v>10845</v>
      </c>
      <c r="R2093">
        <v>11851</v>
      </c>
      <c r="S2093">
        <v>12027</v>
      </c>
      <c r="T2093">
        <v>12202</v>
      </c>
      <c r="U2093">
        <v>12562</v>
      </c>
    </row>
    <row r="2094" spans="1:21" x14ac:dyDescent="0.25">
      <c r="A2094">
        <v>8123</v>
      </c>
      <c r="B2094" t="s">
        <v>113</v>
      </c>
      <c r="C2094">
        <v>7</v>
      </c>
      <c r="D2094" t="s">
        <v>8</v>
      </c>
      <c r="E2094">
        <v>600</v>
      </c>
      <c r="F2094">
        <v>42</v>
      </c>
      <c r="G2094" t="s">
        <v>26</v>
      </c>
      <c r="H2094">
        <v>3798</v>
      </c>
      <c r="I2094">
        <v>3701</v>
      </c>
      <c r="J2094">
        <v>3707</v>
      </c>
      <c r="K2094">
        <v>3860</v>
      </c>
      <c r="L2094">
        <v>3972</v>
      </c>
      <c r="M2094">
        <v>4174</v>
      </c>
      <c r="N2094">
        <v>4312</v>
      </c>
      <c r="O2094">
        <v>4255</v>
      </c>
      <c r="P2094">
        <v>4023</v>
      </c>
      <c r="Q2094">
        <v>3676</v>
      </c>
      <c r="R2094">
        <v>3895</v>
      </c>
      <c r="S2094">
        <v>4029</v>
      </c>
      <c r="T2094">
        <v>4256</v>
      </c>
      <c r="U2094">
        <v>4518</v>
      </c>
    </row>
    <row r="2095" spans="1:21" x14ac:dyDescent="0.25">
      <c r="A2095">
        <v>8123</v>
      </c>
      <c r="B2095" t="s">
        <v>113</v>
      </c>
      <c r="C2095">
        <v>7</v>
      </c>
      <c r="D2095" t="s">
        <v>8</v>
      </c>
      <c r="E2095">
        <v>700</v>
      </c>
      <c r="F2095" t="s">
        <v>27</v>
      </c>
      <c r="G2095" t="s">
        <v>28</v>
      </c>
      <c r="H2095">
        <v>10609</v>
      </c>
      <c r="I2095">
        <v>10773</v>
      </c>
      <c r="J2095">
        <v>10845</v>
      </c>
      <c r="K2095">
        <v>10801</v>
      </c>
      <c r="L2095">
        <v>10777</v>
      </c>
      <c r="M2095">
        <v>10769</v>
      </c>
      <c r="N2095">
        <v>11044</v>
      </c>
      <c r="O2095">
        <v>11759</v>
      </c>
      <c r="P2095">
        <v>11045</v>
      </c>
      <c r="Q2095">
        <v>10652</v>
      </c>
      <c r="R2095">
        <v>11236</v>
      </c>
      <c r="S2095">
        <v>11360</v>
      </c>
      <c r="T2095">
        <v>11759</v>
      </c>
      <c r="U2095">
        <v>12215</v>
      </c>
    </row>
    <row r="2096" spans="1:21" x14ac:dyDescent="0.25">
      <c r="A2096">
        <v>8123</v>
      </c>
      <c r="B2096" t="s">
        <v>113</v>
      </c>
      <c r="C2096">
        <v>7</v>
      </c>
      <c r="D2096" t="s">
        <v>8</v>
      </c>
      <c r="E2096">
        <v>800</v>
      </c>
      <c r="F2096" t="s">
        <v>29</v>
      </c>
      <c r="G2096" t="s">
        <v>30</v>
      </c>
      <c r="H2096">
        <v>2998</v>
      </c>
      <c r="I2096">
        <v>3114</v>
      </c>
      <c r="J2096">
        <v>3016</v>
      </c>
      <c r="K2096">
        <v>3104</v>
      </c>
      <c r="L2096">
        <v>2882</v>
      </c>
      <c r="M2096">
        <v>2981</v>
      </c>
      <c r="N2096">
        <v>3095</v>
      </c>
      <c r="O2096">
        <v>2990</v>
      </c>
      <c r="P2096">
        <v>3099</v>
      </c>
      <c r="Q2096">
        <v>3142</v>
      </c>
      <c r="R2096">
        <v>3769</v>
      </c>
      <c r="S2096">
        <v>4068</v>
      </c>
      <c r="T2096">
        <v>4268</v>
      </c>
      <c r="U2096">
        <v>4956</v>
      </c>
    </row>
    <row r="2097" spans="1:21" x14ac:dyDescent="0.25">
      <c r="A2097">
        <v>8123</v>
      </c>
      <c r="B2097" t="s">
        <v>113</v>
      </c>
      <c r="C2097">
        <v>7</v>
      </c>
      <c r="D2097" t="s">
        <v>8</v>
      </c>
      <c r="E2097">
        <v>900</v>
      </c>
      <c r="F2097">
        <v>51</v>
      </c>
      <c r="G2097" t="s">
        <v>31</v>
      </c>
      <c r="H2097">
        <v>1227</v>
      </c>
      <c r="I2097">
        <v>1222</v>
      </c>
      <c r="J2097">
        <v>1230</v>
      </c>
      <c r="K2097">
        <v>1332</v>
      </c>
      <c r="L2097" t="s">
        <v>49</v>
      </c>
      <c r="M2097">
        <v>1469</v>
      </c>
      <c r="N2097">
        <v>1526</v>
      </c>
      <c r="O2097">
        <v>1401</v>
      </c>
      <c r="P2097">
        <v>1266</v>
      </c>
      <c r="Q2097">
        <v>1216</v>
      </c>
      <c r="R2097">
        <v>1087</v>
      </c>
      <c r="S2097">
        <v>1012</v>
      </c>
      <c r="T2097">
        <v>969</v>
      </c>
      <c r="U2097">
        <v>956</v>
      </c>
    </row>
    <row r="2098" spans="1:21" x14ac:dyDescent="0.25">
      <c r="A2098">
        <v>8123</v>
      </c>
      <c r="B2098" t="s">
        <v>113</v>
      </c>
      <c r="C2098">
        <v>7</v>
      </c>
      <c r="D2098" t="s">
        <v>8</v>
      </c>
      <c r="E2098">
        <v>1000</v>
      </c>
      <c r="F2098">
        <v>52</v>
      </c>
      <c r="G2098" t="s">
        <v>32</v>
      </c>
      <c r="H2098">
        <v>4522</v>
      </c>
      <c r="I2098">
        <v>4756</v>
      </c>
      <c r="J2098">
        <v>4735</v>
      </c>
      <c r="K2098">
        <v>5132</v>
      </c>
      <c r="L2098">
        <v>5547</v>
      </c>
      <c r="M2098">
        <v>5798</v>
      </c>
      <c r="N2098">
        <v>6133</v>
      </c>
      <c r="O2098">
        <v>6519</v>
      </c>
      <c r="P2098">
        <v>6831</v>
      </c>
      <c r="Q2098">
        <v>6275</v>
      </c>
      <c r="R2098">
        <v>6464</v>
      </c>
      <c r="S2098">
        <v>6389</v>
      </c>
      <c r="T2098">
        <v>6435</v>
      </c>
      <c r="U2098">
        <v>6487</v>
      </c>
    </row>
    <row r="2099" spans="1:21" x14ac:dyDescent="0.25">
      <c r="A2099">
        <v>8123</v>
      </c>
      <c r="B2099" t="s">
        <v>113</v>
      </c>
      <c r="C2099">
        <v>7</v>
      </c>
      <c r="D2099" t="s">
        <v>8</v>
      </c>
      <c r="E2099">
        <v>1100</v>
      </c>
      <c r="F2099">
        <v>53</v>
      </c>
      <c r="G2099" t="s">
        <v>33</v>
      </c>
      <c r="H2099">
        <v>3528</v>
      </c>
      <c r="I2099">
        <v>3677</v>
      </c>
      <c r="J2099">
        <v>3712</v>
      </c>
      <c r="K2099">
        <v>3922</v>
      </c>
      <c r="L2099">
        <v>4406</v>
      </c>
      <c r="M2099">
        <v>4698</v>
      </c>
      <c r="N2099">
        <v>5049</v>
      </c>
      <c r="O2099">
        <v>5089</v>
      </c>
      <c r="P2099">
        <v>4925</v>
      </c>
      <c r="Q2099">
        <v>5096</v>
      </c>
      <c r="R2099">
        <v>5299</v>
      </c>
      <c r="S2099">
        <v>5260</v>
      </c>
      <c r="T2099">
        <v>5642</v>
      </c>
      <c r="U2099">
        <v>5803</v>
      </c>
    </row>
    <row r="2100" spans="1:21" x14ac:dyDescent="0.25">
      <c r="A2100">
        <v>8123</v>
      </c>
      <c r="B2100" t="s">
        <v>113</v>
      </c>
      <c r="C2100">
        <v>7</v>
      </c>
      <c r="D2100" t="s">
        <v>8</v>
      </c>
      <c r="E2100">
        <v>1200</v>
      </c>
      <c r="F2100">
        <v>54</v>
      </c>
      <c r="G2100" t="s">
        <v>34</v>
      </c>
      <c r="H2100">
        <v>3909</v>
      </c>
      <c r="I2100">
        <v>3742</v>
      </c>
      <c r="J2100">
        <v>3858</v>
      </c>
      <c r="K2100">
        <v>4359</v>
      </c>
      <c r="L2100">
        <v>4532</v>
      </c>
      <c r="M2100">
        <v>4695</v>
      </c>
      <c r="N2100">
        <v>5131</v>
      </c>
      <c r="O2100">
        <v>4942</v>
      </c>
      <c r="P2100">
        <v>4604</v>
      </c>
      <c r="Q2100">
        <v>4724</v>
      </c>
      <c r="R2100">
        <v>4803</v>
      </c>
      <c r="S2100">
        <v>4921</v>
      </c>
      <c r="T2100">
        <v>5186</v>
      </c>
      <c r="U2100">
        <v>5318</v>
      </c>
    </row>
    <row r="2101" spans="1:21" x14ac:dyDescent="0.25">
      <c r="A2101">
        <v>8123</v>
      </c>
      <c r="B2101" t="s">
        <v>113</v>
      </c>
      <c r="C2101">
        <v>7</v>
      </c>
      <c r="D2101" t="s">
        <v>8</v>
      </c>
      <c r="E2101">
        <v>1300</v>
      </c>
      <c r="F2101">
        <v>55</v>
      </c>
      <c r="G2101" t="s">
        <v>35</v>
      </c>
      <c r="H2101">
        <v>719</v>
      </c>
      <c r="I2101">
        <v>758</v>
      </c>
      <c r="J2101">
        <v>759</v>
      </c>
      <c r="K2101">
        <v>831</v>
      </c>
      <c r="L2101">
        <v>917</v>
      </c>
      <c r="M2101">
        <v>1047</v>
      </c>
      <c r="N2101">
        <v>1106</v>
      </c>
      <c r="O2101">
        <v>1136</v>
      </c>
      <c r="P2101">
        <v>1122</v>
      </c>
      <c r="Q2101">
        <v>1492</v>
      </c>
      <c r="R2101">
        <v>1428</v>
      </c>
      <c r="S2101">
        <v>1403</v>
      </c>
      <c r="T2101">
        <v>1411</v>
      </c>
      <c r="U2101">
        <v>1464</v>
      </c>
    </row>
    <row r="2102" spans="1:21" x14ac:dyDescent="0.25">
      <c r="A2102">
        <v>8123</v>
      </c>
      <c r="B2102" t="s">
        <v>113</v>
      </c>
      <c r="C2102">
        <v>7</v>
      </c>
      <c r="D2102" t="s">
        <v>8</v>
      </c>
      <c r="E2102">
        <v>1400</v>
      </c>
      <c r="F2102">
        <v>56</v>
      </c>
      <c r="G2102" t="s">
        <v>36</v>
      </c>
      <c r="H2102">
        <v>5430</v>
      </c>
      <c r="I2102">
        <v>5599</v>
      </c>
      <c r="J2102">
        <v>5731</v>
      </c>
      <c r="K2102">
        <v>5775</v>
      </c>
      <c r="L2102">
        <v>5816</v>
      </c>
      <c r="M2102">
        <v>6481</v>
      </c>
      <c r="N2102">
        <v>6866</v>
      </c>
      <c r="O2102">
        <v>5982</v>
      </c>
      <c r="P2102">
        <v>5943</v>
      </c>
      <c r="Q2102">
        <v>5912</v>
      </c>
      <c r="R2102">
        <v>6379</v>
      </c>
      <c r="S2102">
        <v>6596</v>
      </c>
      <c r="T2102">
        <v>7618</v>
      </c>
      <c r="U2102">
        <v>8219</v>
      </c>
    </row>
    <row r="2103" spans="1:21" x14ac:dyDescent="0.25">
      <c r="A2103">
        <v>8123</v>
      </c>
      <c r="B2103" t="s">
        <v>113</v>
      </c>
      <c r="C2103">
        <v>7</v>
      </c>
      <c r="D2103" t="s">
        <v>8</v>
      </c>
      <c r="E2103">
        <v>1500</v>
      </c>
      <c r="F2103">
        <v>61</v>
      </c>
      <c r="G2103" t="s">
        <v>37</v>
      </c>
      <c r="H2103">
        <v>606</v>
      </c>
      <c r="I2103">
        <v>624</v>
      </c>
      <c r="J2103">
        <v>727</v>
      </c>
      <c r="K2103">
        <v>804</v>
      </c>
      <c r="L2103">
        <v>878</v>
      </c>
      <c r="M2103">
        <v>918</v>
      </c>
      <c r="N2103">
        <v>910</v>
      </c>
      <c r="O2103">
        <v>883</v>
      </c>
      <c r="P2103">
        <v>1044</v>
      </c>
      <c r="Q2103">
        <v>1061</v>
      </c>
      <c r="R2103">
        <v>1080</v>
      </c>
      <c r="S2103">
        <v>1048</v>
      </c>
      <c r="T2103">
        <v>1054</v>
      </c>
      <c r="U2103">
        <v>1218</v>
      </c>
    </row>
    <row r="2104" spans="1:21" x14ac:dyDescent="0.25">
      <c r="A2104">
        <v>8123</v>
      </c>
      <c r="B2104" t="s">
        <v>113</v>
      </c>
      <c r="C2104">
        <v>7</v>
      </c>
      <c r="D2104" t="s">
        <v>8</v>
      </c>
      <c r="E2104">
        <v>1600</v>
      </c>
      <c r="F2104">
        <v>62</v>
      </c>
      <c r="G2104" t="s">
        <v>38</v>
      </c>
      <c r="H2104">
        <v>8064</v>
      </c>
      <c r="I2104">
        <v>8400</v>
      </c>
      <c r="J2104">
        <v>8621</v>
      </c>
      <c r="K2104">
        <v>8872</v>
      </c>
      <c r="L2104">
        <v>8608</v>
      </c>
      <c r="M2104">
        <v>8954</v>
      </c>
      <c r="N2104">
        <v>9324</v>
      </c>
      <c r="O2104">
        <v>9545</v>
      </c>
      <c r="P2104">
        <v>9502</v>
      </c>
      <c r="Q2104">
        <v>9610</v>
      </c>
      <c r="R2104">
        <v>9890</v>
      </c>
      <c r="S2104">
        <v>10002</v>
      </c>
      <c r="T2104">
        <v>9577</v>
      </c>
      <c r="U2104">
        <v>9883</v>
      </c>
    </row>
    <row r="2105" spans="1:21" x14ac:dyDescent="0.25">
      <c r="A2105">
        <v>8123</v>
      </c>
      <c r="B2105" t="s">
        <v>113</v>
      </c>
      <c r="C2105">
        <v>7</v>
      </c>
      <c r="D2105" t="s">
        <v>8</v>
      </c>
      <c r="E2105">
        <v>1700</v>
      </c>
      <c r="F2105">
        <v>71</v>
      </c>
      <c r="G2105" t="s">
        <v>39</v>
      </c>
      <c r="H2105">
        <v>1376</v>
      </c>
      <c r="I2105">
        <v>1473</v>
      </c>
      <c r="J2105">
        <v>1567</v>
      </c>
      <c r="K2105">
        <v>1699</v>
      </c>
      <c r="L2105">
        <v>1833</v>
      </c>
      <c r="M2105">
        <v>1876</v>
      </c>
      <c r="N2105">
        <v>1914</v>
      </c>
      <c r="O2105">
        <v>1992</v>
      </c>
      <c r="P2105">
        <v>1994</v>
      </c>
      <c r="Q2105">
        <v>1923</v>
      </c>
      <c r="R2105">
        <v>1994</v>
      </c>
      <c r="S2105">
        <v>2016</v>
      </c>
      <c r="T2105">
        <v>2037</v>
      </c>
      <c r="U2105">
        <v>2201</v>
      </c>
    </row>
    <row r="2106" spans="1:21" x14ac:dyDescent="0.25">
      <c r="A2106">
        <v>8123</v>
      </c>
      <c r="B2106" t="s">
        <v>113</v>
      </c>
      <c r="C2106">
        <v>7</v>
      </c>
      <c r="D2106" t="s">
        <v>8</v>
      </c>
      <c r="E2106">
        <v>1800</v>
      </c>
      <c r="F2106">
        <v>72</v>
      </c>
      <c r="G2106" t="s">
        <v>40</v>
      </c>
      <c r="H2106">
        <v>5569</v>
      </c>
      <c r="I2106">
        <v>5652</v>
      </c>
      <c r="J2106">
        <v>5665</v>
      </c>
      <c r="K2106">
        <v>6027</v>
      </c>
      <c r="L2106">
        <v>6163</v>
      </c>
      <c r="M2106">
        <v>6570</v>
      </c>
      <c r="N2106">
        <v>6614</v>
      </c>
      <c r="O2106">
        <v>6593</v>
      </c>
      <c r="P2106">
        <v>6396</v>
      </c>
      <c r="Q2106">
        <v>6310</v>
      </c>
      <c r="R2106">
        <v>6522</v>
      </c>
      <c r="S2106">
        <v>6738</v>
      </c>
      <c r="T2106">
        <v>7037</v>
      </c>
      <c r="U2106">
        <v>7537</v>
      </c>
    </row>
    <row r="2107" spans="1:21" x14ac:dyDescent="0.25">
      <c r="A2107">
        <v>8123</v>
      </c>
      <c r="B2107" t="s">
        <v>113</v>
      </c>
      <c r="C2107">
        <v>7</v>
      </c>
      <c r="D2107" t="s">
        <v>8</v>
      </c>
      <c r="E2107">
        <v>1900</v>
      </c>
      <c r="F2107">
        <v>81</v>
      </c>
      <c r="G2107" t="s">
        <v>41</v>
      </c>
      <c r="H2107">
        <v>5240</v>
      </c>
      <c r="I2107">
        <v>5688</v>
      </c>
      <c r="J2107">
        <v>5977</v>
      </c>
      <c r="K2107">
        <v>6156</v>
      </c>
      <c r="L2107" t="s">
        <v>49</v>
      </c>
      <c r="M2107">
        <v>6452</v>
      </c>
      <c r="N2107">
        <v>6650</v>
      </c>
      <c r="O2107">
        <v>6761</v>
      </c>
      <c r="P2107">
        <v>6720</v>
      </c>
      <c r="Q2107" t="s">
        <v>49</v>
      </c>
      <c r="R2107">
        <v>6719</v>
      </c>
      <c r="S2107">
        <v>6802</v>
      </c>
      <c r="T2107">
        <v>6919</v>
      </c>
      <c r="U2107">
        <v>7307</v>
      </c>
    </row>
    <row r="2108" spans="1:21" x14ac:dyDescent="0.25">
      <c r="A2108">
        <v>8123</v>
      </c>
      <c r="B2108" t="s">
        <v>113</v>
      </c>
      <c r="C2108">
        <v>7</v>
      </c>
      <c r="D2108" t="s">
        <v>8</v>
      </c>
      <c r="E2108">
        <v>2000</v>
      </c>
      <c r="F2108" t="s">
        <v>9</v>
      </c>
      <c r="G2108" t="s">
        <v>42</v>
      </c>
      <c r="H2108">
        <v>12849</v>
      </c>
      <c r="I2108">
        <v>13464</v>
      </c>
      <c r="J2108">
        <v>13579</v>
      </c>
      <c r="K2108">
        <v>13575</v>
      </c>
      <c r="L2108">
        <v>14104</v>
      </c>
      <c r="M2108">
        <v>14850</v>
      </c>
      <c r="N2108">
        <v>14781</v>
      </c>
      <c r="O2108">
        <v>15633</v>
      </c>
      <c r="P2108">
        <v>16204</v>
      </c>
      <c r="Q2108">
        <v>16538</v>
      </c>
      <c r="R2108">
        <v>16218</v>
      </c>
      <c r="S2108">
        <v>16194</v>
      </c>
      <c r="T2108">
        <v>16573</v>
      </c>
      <c r="U2108">
        <v>16958</v>
      </c>
    </row>
    <row r="2109" spans="1:21" x14ac:dyDescent="0.25">
      <c r="A2109">
        <v>8123</v>
      </c>
      <c r="B2109" t="s">
        <v>113</v>
      </c>
      <c r="C2109">
        <v>7</v>
      </c>
      <c r="D2109" t="s">
        <v>8</v>
      </c>
      <c r="E2109">
        <v>2001</v>
      </c>
      <c r="F2109" t="s">
        <v>9</v>
      </c>
      <c r="G2109" t="s">
        <v>43</v>
      </c>
      <c r="H2109">
        <v>575</v>
      </c>
      <c r="I2109">
        <v>595</v>
      </c>
      <c r="J2109">
        <v>601</v>
      </c>
      <c r="K2109">
        <v>615</v>
      </c>
      <c r="L2109">
        <v>599</v>
      </c>
      <c r="M2109">
        <v>602</v>
      </c>
      <c r="N2109">
        <v>581</v>
      </c>
      <c r="O2109">
        <v>602</v>
      </c>
      <c r="P2109">
        <v>638</v>
      </c>
      <c r="Q2109">
        <v>858</v>
      </c>
      <c r="R2109">
        <v>587</v>
      </c>
      <c r="S2109">
        <v>580</v>
      </c>
      <c r="T2109">
        <v>579</v>
      </c>
      <c r="U2109">
        <v>591</v>
      </c>
    </row>
    <row r="2110" spans="1:21" x14ac:dyDescent="0.25">
      <c r="A2110">
        <v>8123</v>
      </c>
      <c r="B2110" t="s">
        <v>113</v>
      </c>
      <c r="C2110">
        <v>7</v>
      </c>
      <c r="D2110" t="s">
        <v>8</v>
      </c>
      <c r="E2110">
        <v>2002</v>
      </c>
      <c r="F2110" t="s">
        <v>9</v>
      </c>
      <c r="G2110" t="s">
        <v>44</v>
      </c>
      <c r="H2110">
        <v>535</v>
      </c>
      <c r="I2110">
        <v>568</v>
      </c>
      <c r="J2110">
        <v>585</v>
      </c>
      <c r="K2110">
        <v>577</v>
      </c>
      <c r="L2110">
        <v>529</v>
      </c>
      <c r="M2110">
        <v>557</v>
      </c>
      <c r="N2110">
        <v>594</v>
      </c>
      <c r="O2110">
        <v>619</v>
      </c>
      <c r="P2110">
        <v>642</v>
      </c>
      <c r="Q2110">
        <v>688</v>
      </c>
      <c r="R2110">
        <v>695</v>
      </c>
      <c r="S2110">
        <v>693</v>
      </c>
      <c r="T2110">
        <v>708</v>
      </c>
      <c r="U2110">
        <v>727</v>
      </c>
    </row>
    <row r="2111" spans="1:21" x14ac:dyDescent="0.25">
      <c r="A2111">
        <v>8123</v>
      </c>
      <c r="B2111" t="s">
        <v>113</v>
      </c>
      <c r="C2111">
        <v>7</v>
      </c>
      <c r="D2111" t="s">
        <v>8</v>
      </c>
      <c r="E2111">
        <v>2010</v>
      </c>
      <c r="F2111" t="s">
        <v>9</v>
      </c>
      <c r="G2111" t="s">
        <v>45</v>
      </c>
      <c r="H2111">
        <v>11739</v>
      </c>
      <c r="I2111">
        <v>12301</v>
      </c>
      <c r="J2111">
        <v>12393</v>
      </c>
      <c r="K2111">
        <v>12383</v>
      </c>
      <c r="L2111">
        <v>12976</v>
      </c>
      <c r="M2111">
        <v>13691</v>
      </c>
      <c r="N2111">
        <v>13606</v>
      </c>
      <c r="O2111">
        <v>14412</v>
      </c>
      <c r="P2111">
        <v>14924</v>
      </c>
      <c r="Q2111">
        <v>14992</v>
      </c>
      <c r="R2111">
        <v>14936</v>
      </c>
      <c r="S2111">
        <v>14921</v>
      </c>
      <c r="T2111">
        <v>15286</v>
      </c>
      <c r="U2111">
        <v>15640</v>
      </c>
    </row>
    <row r="2112" spans="1:21" x14ac:dyDescent="0.25">
      <c r="A2112">
        <v>8123</v>
      </c>
      <c r="B2112" t="s">
        <v>113</v>
      </c>
      <c r="C2112">
        <v>7</v>
      </c>
      <c r="D2112" t="s">
        <v>8</v>
      </c>
      <c r="E2112">
        <v>2011</v>
      </c>
      <c r="F2112" t="s">
        <v>9</v>
      </c>
      <c r="G2112" t="s">
        <v>46</v>
      </c>
      <c r="H2112">
        <v>2889</v>
      </c>
      <c r="I2112">
        <v>2877</v>
      </c>
      <c r="J2112">
        <v>2784</v>
      </c>
      <c r="K2112">
        <v>2736</v>
      </c>
      <c r="L2112">
        <v>2893</v>
      </c>
      <c r="M2112">
        <v>3049</v>
      </c>
      <c r="N2112">
        <v>3168</v>
      </c>
      <c r="O2112">
        <v>3298</v>
      </c>
      <c r="P2112">
        <v>3477</v>
      </c>
      <c r="Q2112">
        <v>3551</v>
      </c>
      <c r="R2112">
        <v>3606</v>
      </c>
      <c r="S2112">
        <v>3708</v>
      </c>
      <c r="T2112">
        <v>3996</v>
      </c>
      <c r="U2112">
        <v>4056</v>
      </c>
    </row>
    <row r="2113" spans="1:21" x14ac:dyDescent="0.25">
      <c r="A2113">
        <v>8123</v>
      </c>
      <c r="B2113" t="s">
        <v>113</v>
      </c>
      <c r="C2113">
        <v>7</v>
      </c>
      <c r="D2113" t="s">
        <v>8</v>
      </c>
      <c r="E2113">
        <v>2012</v>
      </c>
      <c r="F2113" t="s">
        <v>9</v>
      </c>
      <c r="G2113" t="s">
        <v>47</v>
      </c>
      <c r="H2113">
        <v>8850</v>
      </c>
      <c r="I2113">
        <v>9424</v>
      </c>
      <c r="J2113">
        <v>9609</v>
      </c>
      <c r="K2113">
        <v>9647</v>
      </c>
      <c r="L2113">
        <v>10083</v>
      </c>
      <c r="M2113">
        <v>10642</v>
      </c>
      <c r="N2113">
        <v>10438</v>
      </c>
      <c r="O2113">
        <v>11114</v>
      </c>
      <c r="P2113">
        <v>11447</v>
      </c>
      <c r="Q2113">
        <v>11441</v>
      </c>
      <c r="R2113">
        <v>11330</v>
      </c>
      <c r="S2113">
        <v>11213</v>
      </c>
      <c r="T2113">
        <v>11290</v>
      </c>
      <c r="U2113">
        <v>11584</v>
      </c>
    </row>
    <row r="2114" spans="1:21" x14ac:dyDescent="0.25">
      <c r="A2114">
        <v>8125</v>
      </c>
      <c r="B2114" t="s">
        <v>114</v>
      </c>
      <c r="C2114">
        <v>7</v>
      </c>
      <c r="D2114" t="s">
        <v>8</v>
      </c>
      <c r="E2114">
        <v>10</v>
      </c>
      <c r="F2114" t="s">
        <v>9</v>
      </c>
      <c r="G2114" t="s">
        <v>10</v>
      </c>
      <c r="H2114">
        <v>6296</v>
      </c>
      <c r="I2114">
        <v>6290</v>
      </c>
      <c r="J2114">
        <v>6377</v>
      </c>
      <c r="K2114">
        <v>6251</v>
      </c>
      <c r="L2114">
        <v>6326</v>
      </c>
      <c r="M2114">
        <v>6422</v>
      </c>
      <c r="N2114">
        <v>6677</v>
      </c>
      <c r="O2114">
        <v>6921</v>
      </c>
      <c r="P2114">
        <v>6780</v>
      </c>
      <c r="Q2114">
        <v>6852</v>
      </c>
      <c r="R2114">
        <v>6855</v>
      </c>
      <c r="S2114">
        <v>6977</v>
      </c>
      <c r="T2114">
        <v>7064</v>
      </c>
      <c r="U2114">
        <v>7136</v>
      </c>
    </row>
    <row r="2115" spans="1:21" x14ac:dyDescent="0.25">
      <c r="A2115">
        <v>8125</v>
      </c>
      <c r="B2115" t="s">
        <v>114</v>
      </c>
      <c r="C2115">
        <v>7</v>
      </c>
      <c r="D2115" t="s">
        <v>8</v>
      </c>
      <c r="E2115">
        <v>20</v>
      </c>
      <c r="F2115" t="s">
        <v>9</v>
      </c>
      <c r="G2115" t="s">
        <v>11</v>
      </c>
      <c r="H2115">
        <v>4103</v>
      </c>
      <c r="I2115">
        <v>4111</v>
      </c>
      <c r="J2115">
        <v>4226</v>
      </c>
      <c r="K2115">
        <v>4153</v>
      </c>
      <c r="L2115">
        <v>4161</v>
      </c>
      <c r="M2115">
        <v>4303</v>
      </c>
      <c r="N2115">
        <v>4360</v>
      </c>
      <c r="O2115">
        <v>4514</v>
      </c>
      <c r="P2115">
        <v>4339</v>
      </c>
      <c r="Q2115">
        <v>4260</v>
      </c>
      <c r="R2115">
        <v>4378</v>
      </c>
      <c r="S2115">
        <v>4389</v>
      </c>
      <c r="T2115">
        <v>4472</v>
      </c>
      <c r="U2115">
        <v>4526</v>
      </c>
    </row>
    <row r="2116" spans="1:21" x14ac:dyDescent="0.25">
      <c r="A2116">
        <v>8125</v>
      </c>
      <c r="B2116" t="s">
        <v>114</v>
      </c>
      <c r="C2116">
        <v>7</v>
      </c>
      <c r="D2116" t="s">
        <v>8</v>
      </c>
      <c r="E2116">
        <v>40</v>
      </c>
      <c r="F2116" t="s">
        <v>9</v>
      </c>
      <c r="G2116" t="s">
        <v>12</v>
      </c>
      <c r="H2116">
        <v>2193</v>
      </c>
      <c r="I2116">
        <v>2179</v>
      </c>
      <c r="J2116">
        <v>2151</v>
      </c>
      <c r="K2116">
        <v>2098</v>
      </c>
      <c r="L2116">
        <v>2165</v>
      </c>
      <c r="M2116">
        <v>2119</v>
      </c>
      <c r="N2116">
        <v>2317</v>
      </c>
      <c r="O2116">
        <v>2407</v>
      </c>
      <c r="P2116">
        <v>2441</v>
      </c>
      <c r="Q2116">
        <v>2592</v>
      </c>
      <c r="R2116">
        <v>2477</v>
      </c>
      <c r="S2116">
        <v>2588</v>
      </c>
      <c r="T2116">
        <v>2592</v>
      </c>
      <c r="U2116">
        <v>2610</v>
      </c>
    </row>
    <row r="2117" spans="1:21" x14ac:dyDescent="0.25">
      <c r="A2117">
        <v>8125</v>
      </c>
      <c r="B2117" t="s">
        <v>114</v>
      </c>
      <c r="C2117">
        <v>7</v>
      </c>
      <c r="D2117" t="s">
        <v>8</v>
      </c>
      <c r="E2117">
        <v>50</v>
      </c>
      <c r="F2117" t="s">
        <v>9</v>
      </c>
      <c r="G2117" t="s">
        <v>13</v>
      </c>
      <c r="H2117">
        <v>896</v>
      </c>
      <c r="I2117">
        <v>906</v>
      </c>
      <c r="J2117">
        <v>840</v>
      </c>
      <c r="K2117">
        <v>790</v>
      </c>
      <c r="L2117">
        <v>757</v>
      </c>
      <c r="M2117">
        <v>729</v>
      </c>
      <c r="N2117">
        <v>850</v>
      </c>
      <c r="O2117">
        <v>819</v>
      </c>
      <c r="P2117">
        <v>784</v>
      </c>
      <c r="Q2117">
        <v>769</v>
      </c>
      <c r="R2117">
        <v>754</v>
      </c>
      <c r="S2117">
        <v>716</v>
      </c>
      <c r="T2117">
        <v>722</v>
      </c>
      <c r="U2117">
        <v>712</v>
      </c>
    </row>
    <row r="2118" spans="1:21" x14ac:dyDescent="0.25">
      <c r="A2118">
        <v>8125</v>
      </c>
      <c r="B2118" t="s">
        <v>114</v>
      </c>
      <c r="C2118">
        <v>7</v>
      </c>
      <c r="D2118" t="s">
        <v>8</v>
      </c>
      <c r="E2118">
        <v>60</v>
      </c>
      <c r="F2118" t="s">
        <v>9</v>
      </c>
      <c r="G2118" t="s">
        <v>14</v>
      </c>
      <c r="H2118">
        <v>1297</v>
      </c>
      <c r="I2118">
        <v>1273</v>
      </c>
      <c r="J2118">
        <v>1311</v>
      </c>
      <c r="K2118">
        <v>1308</v>
      </c>
      <c r="L2118">
        <v>1408</v>
      </c>
      <c r="M2118">
        <v>1390</v>
      </c>
      <c r="N2118">
        <v>1467</v>
      </c>
      <c r="O2118">
        <v>1588</v>
      </c>
      <c r="P2118">
        <v>1657</v>
      </c>
      <c r="Q2118">
        <v>1823</v>
      </c>
      <c r="R2118">
        <v>1723</v>
      </c>
      <c r="S2118">
        <v>1872</v>
      </c>
      <c r="T2118">
        <v>1870</v>
      </c>
      <c r="U2118">
        <v>1898</v>
      </c>
    </row>
    <row r="2119" spans="1:21" x14ac:dyDescent="0.25">
      <c r="A2119">
        <v>8125</v>
      </c>
      <c r="B2119" t="s">
        <v>114</v>
      </c>
      <c r="C2119">
        <v>7</v>
      </c>
      <c r="D2119" t="s">
        <v>8</v>
      </c>
      <c r="E2119">
        <v>70</v>
      </c>
      <c r="F2119" t="s">
        <v>15</v>
      </c>
      <c r="G2119" t="s">
        <v>16</v>
      </c>
      <c r="H2119">
        <v>1795</v>
      </c>
      <c r="I2119">
        <v>1690</v>
      </c>
      <c r="J2119">
        <v>1766</v>
      </c>
      <c r="K2119">
        <v>1633</v>
      </c>
      <c r="L2119">
        <v>1589</v>
      </c>
      <c r="M2119">
        <v>1543</v>
      </c>
      <c r="N2119">
        <v>1536</v>
      </c>
      <c r="O2119">
        <v>1539</v>
      </c>
      <c r="P2119">
        <v>1478</v>
      </c>
      <c r="Q2119">
        <v>1494</v>
      </c>
      <c r="R2119">
        <v>1437</v>
      </c>
      <c r="S2119">
        <v>1402</v>
      </c>
      <c r="T2119">
        <v>1452</v>
      </c>
      <c r="U2119">
        <v>1398</v>
      </c>
    </row>
    <row r="2120" spans="1:21" x14ac:dyDescent="0.25">
      <c r="A2120">
        <v>8125</v>
      </c>
      <c r="B2120" t="s">
        <v>114</v>
      </c>
      <c r="C2120">
        <v>7</v>
      </c>
      <c r="D2120" t="s">
        <v>8</v>
      </c>
      <c r="E2120">
        <v>80</v>
      </c>
      <c r="F2120" t="s">
        <v>9</v>
      </c>
      <c r="G2120" t="s">
        <v>17</v>
      </c>
      <c r="H2120">
        <v>4501</v>
      </c>
      <c r="I2120">
        <v>4600</v>
      </c>
      <c r="J2120">
        <v>4611</v>
      </c>
      <c r="K2120">
        <v>4618</v>
      </c>
      <c r="L2120">
        <v>4737</v>
      </c>
      <c r="M2120">
        <v>4879</v>
      </c>
      <c r="N2120">
        <v>5141</v>
      </c>
      <c r="O2120">
        <v>5382</v>
      </c>
      <c r="P2120">
        <v>5302</v>
      </c>
      <c r="Q2120">
        <v>5358</v>
      </c>
      <c r="R2120">
        <v>5418</v>
      </c>
      <c r="S2120">
        <v>5575</v>
      </c>
      <c r="T2120">
        <v>5612</v>
      </c>
      <c r="U2120">
        <v>5738</v>
      </c>
    </row>
    <row r="2121" spans="1:21" x14ac:dyDescent="0.25">
      <c r="A2121">
        <v>8125</v>
      </c>
      <c r="B2121" t="s">
        <v>114</v>
      </c>
      <c r="C2121">
        <v>7</v>
      </c>
      <c r="D2121" t="s">
        <v>8</v>
      </c>
      <c r="E2121">
        <v>90</v>
      </c>
      <c r="F2121" t="s">
        <v>9</v>
      </c>
      <c r="G2121" t="s">
        <v>18</v>
      </c>
      <c r="H2121">
        <v>3598</v>
      </c>
      <c r="I2121">
        <v>3669</v>
      </c>
      <c r="J2121">
        <v>3677</v>
      </c>
      <c r="K2121">
        <v>3641</v>
      </c>
      <c r="L2121">
        <v>3733</v>
      </c>
      <c r="M2121">
        <v>3871</v>
      </c>
      <c r="N2121">
        <v>4133</v>
      </c>
      <c r="O2121">
        <v>4332</v>
      </c>
      <c r="P2121">
        <v>4248</v>
      </c>
      <c r="Q2121">
        <v>4319</v>
      </c>
      <c r="R2121">
        <v>4400</v>
      </c>
      <c r="S2121">
        <v>4551</v>
      </c>
      <c r="T2121">
        <v>4573</v>
      </c>
      <c r="U2121">
        <v>4714</v>
      </c>
    </row>
    <row r="2122" spans="1:21" x14ac:dyDescent="0.25">
      <c r="A2122">
        <v>8125</v>
      </c>
      <c r="B2122" t="s">
        <v>114</v>
      </c>
      <c r="C2122">
        <v>7</v>
      </c>
      <c r="D2122" t="s">
        <v>8</v>
      </c>
      <c r="E2122">
        <v>100</v>
      </c>
      <c r="F2122" t="s">
        <v>19</v>
      </c>
      <c r="G2122" t="s">
        <v>20</v>
      </c>
      <c r="H2122" t="s">
        <v>49</v>
      </c>
      <c r="I2122" t="s">
        <v>49</v>
      </c>
      <c r="J2122">
        <v>169</v>
      </c>
      <c r="K2122">
        <v>181</v>
      </c>
      <c r="L2122">
        <v>198</v>
      </c>
      <c r="M2122">
        <v>212</v>
      </c>
      <c r="N2122">
        <v>243</v>
      </c>
      <c r="O2122">
        <v>270</v>
      </c>
      <c r="P2122">
        <v>315</v>
      </c>
      <c r="Q2122">
        <v>333</v>
      </c>
      <c r="R2122">
        <v>440</v>
      </c>
      <c r="S2122">
        <v>482</v>
      </c>
      <c r="T2122">
        <v>495</v>
      </c>
      <c r="U2122">
        <v>511</v>
      </c>
    </row>
    <row r="2123" spans="1:21" x14ac:dyDescent="0.25">
      <c r="A2123">
        <v>8125</v>
      </c>
      <c r="B2123" t="s">
        <v>114</v>
      </c>
      <c r="C2123">
        <v>7</v>
      </c>
      <c r="D2123" t="s">
        <v>8</v>
      </c>
      <c r="E2123">
        <v>200</v>
      </c>
      <c r="F2123">
        <v>21</v>
      </c>
      <c r="G2123" t="s">
        <v>21</v>
      </c>
      <c r="H2123" t="s">
        <v>49</v>
      </c>
      <c r="I2123" t="s">
        <v>49</v>
      </c>
      <c r="J2123">
        <v>180</v>
      </c>
      <c r="K2123">
        <v>198</v>
      </c>
      <c r="L2123">
        <v>255</v>
      </c>
      <c r="M2123">
        <v>314</v>
      </c>
      <c r="N2123">
        <v>420</v>
      </c>
      <c r="O2123">
        <v>493</v>
      </c>
      <c r="P2123">
        <v>364</v>
      </c>
      <c r="Q2123">
        <v>314</v>
      </c>
      <c r="R2123">
        <v>350</v>
      </c>
      <c r="S2123">
        <v>351</v>
      </c>
      <c r="T2123">
        <v>322</v>
      </c>
      <c r="U2123">
        <v>346</v>
      </c>
    </row>
    <row r="2124" spans="1:21" x14ac:dyDescent="0.25">
      <c r="A2124">
        <v>8125</v>
      </c>
      <c r="B2124" t="s">
        <v>114</v>
      </c>
      <c r="C2124">
        <v>7</v>
      </c>
      <c r="D2124" t="s">
        <v>8</v>
      </c>
      <c r="E2124">
        <v>300</v>
      </c>
      <c r="F2124">
        <v>22</v>
      </c>
      <c r="G2124" t="s">
        <v>22</v>
      </c>
      <c r="H2124" t="s">
        <v>53</v>
      </c>
      <c r="I2124" t="s">
        <v>53</v>
      </c>
      <c r="J2124" t="s">
        <v>53</v>
      </c>
      <c r="K2124" t="s">
        <v>49</v>
      </c>
      <c r="L2124" t="s">
        <v>53</v>
      </c>
      <c r="M2124" t="s">
        <v>49</v>
      </c>
      <c r="N2124" t="s">
        <v>49</v>
      </c>
      <c r="O2124">
        <v>16</v>
      </c>
      <c r="P2124">
        <v>16</v>
      </c>
      <c r="Q2124" t="s">
        <v>49</v>
      </c>
      <c r="R2124">
        <v>17</v>
      </c>
      <c r="S2124">
        <v>18</v>
      </c>
      <c r="T2124">
        <v>18</v>
      </c>
      <c r="U2124">
        <v>19</v>
      </c>
    </row>
    <row r="2125" spans="1:21" x14ac:dyDescent="0.25">
      <c r="A2125">
        <v>8125</v>
      </c>
      <c r="B2125" t="s">
        <v>114</v>
      </c>
      <c r="C2125">
        <v>7</v>
      </c>
      <c r="D2125" t="s">
        <v>8</v>
      </c>
      <c r="E2125">
        <v>400</v>
      </c>
      <c r="F2125">
        <v>23</v>
      </c>
      <c r="G2125" t="s">
        <v>23</v>
      </c>
      <c r="H2125">
        <v>247</v>
      </c>
      <c r="I2125">
        <v>235</v>
      </c>
      <c r="J2125">
        <v>247</v>
      </c>
      <c r="K2125">
        <v>250</v>
      </c>
      <c r="L2125">
        <v>261</v>
      </c>
      <c r="M2125">
        <v>324</v>
      </c>
      <c r="N2125">
        <v>317</v>
      </c>
      <c r="O2125">
        <v>303</v>
      </c>
      <c r="P2125">
        <v>280</v>
      </c>
      <c r="Q2125">
        <v>271</v>
      </c>
      <c r="R2125">
        <v>274</v>
      </c>
      <c r="S2125">
        <v>292</v>
      </c>
      <c r="T2125">
        <v>313</v>
      </c>
      <c r="U2125">
        <v>329</v>
      </c>
    </row>
    <row r="2126" spans="1:21" x14ac:dyDescent="0.25">
      <c r="A2126">
        <v>8125</v>
      </c>
      <c r="B2126" t="s">
        <v>114</v>
      </c>
      <c r="C2126">
        <v>7</v>
      </c>
      <c r="D2126" t="s">
        <v>8</v>
      </c>
      <c r="E2126">
        <v>500</v>
      </c>
      <c r="F2126" t="s">
        <v>24</v>
      </c>
      <c r="G2126" t="s">
        <v>25</v>
      </c>
      <c r="H2126">
        <v>122</v>
      </c>
      <c r="I2126">
        <v>111</v>
      </c>
      <c r="J2126">
        <v>101</v>
      </c>
      <c r="K2126">
        <v>77</v>
      </c>
      <c r="L2126">
        <v>76</v>
      </c>
      <c r="M2126">
        <v>80</v>
      </c>
      <c r="N2126">
        <v>97</v>
      </c>
      <c r="O2126">
        <v>121</v>
      </c>
      <c r="P2126">
        <v>121</v>
      </c>
      <c r="Q2126">
        <v>127</v>
      </c>
      <c r="R2126">
        <v>139</v>
      </c>
      <c r="S2126">
        <v>128</v>
      </c>
      <c r="T2126">
        <v>127</v>
      </c>
      <c r="U2126">
        <v>129</v>
      </c>
    </row>
    <row r="2127" spans="1:21" x14ac:dyDescent="0.25">
      <c r="A2127">
        <v>8125</v>
      </c>
      <c r="B2127" t="s">
        <v>114</v>
      </c>
      <c r="C2127">
        <v>7</v>
      </c>
      <c r="D2127" t="s">
        <v>8</v>
      </c>
      <c r="E2127">
        <v>600</v>
      </c>
      <c r="F2127">
        <v>42</v>
      </c>
      <c r="G2127" t="s">
        <v>26</v>
      </c>
      <c r="H2127">
        <v>301</v>
      </c>
      <c r="I2127">
        <v>295</v>
      </c>
      <c r="J2127">
        <v>277</v>
      </c>
      <c r="K2127">
        <v>252</v>
      </c>
      <c r="L2127">
        <v>261</v>
      </c>
      <c r="M2127">
        <v>262</v>
      </c>
      <c r="N2127">
        <v>248</v>
      </c>
      <c r="O2127">
        <v>218</v>
      </c>
      <c r="P2127">
        <v>234</v>
      </c>
      <c r="Q2127">
        <v>236</v>
      </c>
      <c r="R2127">
        <v>234</v>
      </c>
      <c r="S2127">
        <v>259</v>
      </c>
      <c r="T2127">
        <v>278</v>
      </c>
      <c r="U2127">
        <v>288</v>
      </c>
    </row>
    <row r="2128" spans="1:21" x14ac:dyDescent="0.25">
      <c r="A2128">
        <v>8125</v>
      </c>
      <c r="B2128" t="s">
        <v>114</v>
      </c>
      <c r="C2128">
        <v>7</v>
      </c>
      <c r="D2128" t="s">
        <v>8</v>
      </c>
      <c r="E2128">
        <v>700</v>
      </c>
      <c r="F2128" t="s">
        <v>27</v>
      </c>
      <c r="G2128" t="s">
        <v>28</v>
      </c>
      <c r="H2128">
        <v>594</v>
      </c>
      <c r="I2128">
        <v>612</v>
      </c>
      <c r="J2128">
        <v>628</v>
      </c>
      <c r="K2128">
        <v>597</v>
      </c>
      <c r="L2128">
        <v>598</v>
      </c>
      <c r="M2128">
        <v>573</v>
      </c>
      <c r="N2128">
        <v>588</v>
      </c>
      <c r="O2128">
        <v>641</v>
      </c>
      <c r="P2128">
        <v>628</v>
      </c>
      <c r="Q2128">
        <v>632</v>
      </c>
      <c r="R2128">
        <v>650</v>
      </c>
      <c r="S2128">
        <v>625</v>
      </c>
      <c r="T2128">
        <v>636</v>
      </c>
      <c r="U2128">
        <v>630</v>
      </c>
    </row>
    <row r="2129" spans="1:21" x14ac:dyDescent="0.25">
      <c r="A2129">
        <v>8125</v>
      </c>
      <c r="B2129" t="s">
        <v>114</v>
      </c>
      <c r="C2129">
        <v>7</v>
      </c>
      <c r="D2129" t="s">
        <v>8</v>
      </c>
      <c r="E2129">
        <v>800</v>
      </c>
      <c r="F2129" t="s">
        <v>29</v>
      </c>
      <c r="G2129" t="s">
        <v>30</v>
      </c>
      <c r="H2129">
        <v>155</v>
      </c>
      <c r="I2129">
        <v>169</v>
      </c>
      <c r="J2129">
        <v>167</v>
      </c>
      <c r="K2129" t="s">
        <v>49</v>
      </c>
      <c r="L2129" t="s">
        <v>49</v>
      </c>
      <c r="M2129" t="s">
        <v>49</v>
      </c>
      <c r="N2129" t="s">
        <v>49</v>
      </c>
      <c r="O2129">
        <v>202</v>
      </c>
      <c r="P2129">
        <v>201</v>
      </c>
      <c r="Q2129" t="s">
        <v>49</v>
      </c>
      <c r="R2129">
        <v>166</v>
      </c>
      <c r="S2129">
        <v>191</v>
      </c>
      <c r="T2129">
        <v>190</v>
      </c>
      <c r="U2129">
        <v>216</v>
      </c>
    </row>
    <row r="2130" spans="1:21" x14ac:dyDescent="0.25">
      <c r="A2130">
        <v>8125</v>
      </c>
      <c r="B2130" t="s">
        <v>114</v>
      </c>
      <c r="C2130">
        <v>7</v>
      </c>
      <c r="D2130" t="s">
        <v>8</v>
      </c>
      <c r="E2130">
        <v>900</v>
      </c>
      <c r="F2130">
        <v>51</v>
      </c>
      <c r="G2130" t="s">
        <v>31</v>
      </c>
      <c r="H2130">
        <v>57</v>
      </c>
      <c r="I2130">
        <v>73</v>
      </c>
      <c r="J2130">
        <v>69</v>
      </c>
      <c r="K2130">
        <v>79</v>
      </c>
      <c r="L2130">
        <v>76</v>
      </c>
      <c r="M2130">
        <v>70</v>
      </c>
      <c r="N2130">
        <v>73</v>
      </c>
      <c r="O2130">
        <v>73</v>
      </c>
      <c r="P2130">
        <v>69</v>
      </c>
      <c r="Q2130">
        <v>67</v>
      </c>
      <c r="R2130">
        <v>74</v>
      </c>
      <c r="S2130">
        <v>75</v>
      </c>
      <c r="T2130">
        <v>62</v>
      </c>
      <c r="U2130">
        <v>57</v>
      </c>
    </row>
    <row r="2131" spans="1:21" x14ac:dyDescent="0.25">
      <c r="A2131">
        <v>8125</v>
      </c>
      <c r="B2131" t="s">
        <v>114</v>
      </c>
      <c r="C2131">
        <v>7</v>
      </c>
      <c r="D2131" t="s">
        <v>8</v>
      </c>
      <c r="E2131">
        <v>1000</v>
      </c>
      <c r="F2131">
        <v>52</v>
      </c>
      <c r="G2131" t="s">
        <v>32</v>
      </c>
      <c r="H2131" t="s">
        <v>49</v>
      </c>
      <c r="I2131" t="s">
        <v>49</v>
      </c>
      <c r="J2131" t="s">
        <v>49</v>
      </c>
      <c r="K2131" t="s">
        <v>49</v>
      </c>
      <c r="L2131">
        <v>291</v>
      </c>
      <c r="M2131">
        <v>311</v>
      </c>
      <c r="N2131">
        <v>344</v>
      </c>
      <c r="O2131">
        <v>372</v>
      </c>
      <c r="P2131">
        <v>400</v>
      </c>
      <c r="Q2131">
        <v>402</v>
      </c>
      <c r="R2131">
        <v>379</v>
      </c>
      <c r="S2131">
        <v>413</v>
      </c>
      <c r="T2131">
        <v>456</v>
      </c>
      <c r="U2131">
        <v>461</v>
      </c>
    </row>
    <row r="2132" spans="1:21" x14ac:dyDescent="0.25">
      <c r="A2132">
        <v>8125</v>
      </c>
      <c r="B2132" t="s">
        <v>114</v>
      </c>
      <c r="C2132">
        <v>7</v>
      </c>
      <c r="D2132" t="s">
        <v>8</v>
      </c>
      <c r="E2132">
        <v>1100</v>
      </c>
      <c r="F2132">
        <v>53</v>
      </c>
      <c r="G2132" t="s">
        <v>33</v>
      </c>
      <c r="H2132" t="s">
        <v>49</v>
      </c>
      <c r="I2132" t="s">
        <v>49</v>
      </c>
      <c r="J2132" t="s">
        <v>49</v>
      </c>
      <c r="K2132" t="s">
        <v>49</v>
      </c>
      <c r="L2132">
        <v>201</v>
      </c>
      <c r="M2132">
        <v>197</v>
      </c>
      <c r="N2132">
        <v>198</v>
      </c>
      <c r="O2132">
        <v>209</v>
      </c>
      <c r="P2132">
        <v>210</v>
      </c>
      <c r="Q2132">
        <v>262</v>
      </c>
      <c r="R2132">
        <v>281</v>
      </c>
      <c r="S2132">
        <v>277</v>
      </c>
      <c r="T2132">
        <v>248</v>
      </c>
      <c r="U2132">
        <v>247</v>
      </c>
    </row>
    <row r="2133" spans="1:21" x14ac:dyDescent="0.25">
      <c r="A2133">
        <v>8125</v>
      </c>
      <c r="B2133" t="s">
        <v>114</v>
      </c>
      <c r="C2133">
        <v>7</v>
      </c>
      <c r="D2133" t="s">
        <v>8</v>
      </c>
      <c r="E2133">
        <v>1200</v>
      </c>
      <c r="F2133">
        <v>54</v>
      </c>
      <c r="G2133" t="s">
        <v>34</v>
      </c>
      <c r="H2133">
        <v>142</v>
      </c>
      <c r="I2133">
        <v>136</v>
      </c>
      <c r="J2133">
        <v>151</v>
      </c>
      <c r="K2133">
        <v>153</v>
      </c>
      <c r="L2133">
        <v>140</v>
      </c>
      <c r="M2133">
        <v>141</v>
      </c>
      <c r="N2133">
        <v>145</v>
      </c>
      <c r="O2133">
        <v>140</v>
      </c>
      <c r="P2133">
        <v>143</v>
      </c>
      <c r="Q2133">
        <v>150</v>
      </c>
      <c r="R2133">
        <v>141</v>
      </c>
      <c r="S2133">
        <v>149</v>
      </c>
      <c r="T2133">
        <v>172</v>
      </c>
      <c r="U2133">
        <v>166</v>
      </c>
    </row>
    <row r="2134" spans="1:21" x14ac:dyDescent="0.25">
      <c r="A2134">
        <v>8125</v>
      </c>
      <c r="B2134" t="s">
        <v>114</v>
      </c>
      <c r="C2134">
        <v>7</v>
      </c>
      <c r="D2134" t="s">
        <v>8</v>
      </c>
      <c r="E2134">
        <v>1300</v>
      </c>
      <c r="F2134">
        <v>55</v>
      </c>
      <c r="G2134" t="s">
        <v>35</v>
      </c>
      <c r="H2134" t="s">
        <v>49</v>
      </c>
      <c r="I2134" t="s">
        <v>49</v>
      </c>
      <c r="J2134" t="s">
        <v>49</v>
      </c>
      <c r="K2134" t="s">
        <v>49</v>
      </c>
      <c r="L2134" t="s">
        <v>49</v>
      </c>
      <c r="M2134" t="s">
        <v>49</v>
      </c>
      <c r="N2134" t="s">
        <v>49</v>
      </c>
      <c r="O2134" t="s">
        <v>49</v>
      </c>
      <c r="P2134" t="s">
        <v>49</v>
      </c>
      <c r="Q2134" t="s">
        <v>49</v>
      </c>
      <c r="R2134" t="s">
        <v>49</v>
      </c>
      <c r="S2134" t="s">
        <v>49</v>
      </c>
      <c r="T2134" t="s">
        <v>49</v>
      </c>
      <c r="U2134" t="s">
        <v>49</v>
      </c>
    </row>
    <row r="2135" spans="1:21" x14ac:dyDescent="0.25">
      <c r="A2135">
        <v>8125</v>
      </c>
      <c r="B2135" t="s">
        <v>114</v>
      </c>
      <c r="C2135">
        <v>7</v>
      </c>
      <c r="D2135" t="s">
        <v>8</v>
      </c>
      <c r="E2135">
        <v>1400</v>
      </c>
      <c r="F2135">
        <v>56</v>
      </c>
      <c r="G2135" t="s">
        <v>36</v>
      </c>
      <c r="H2135" t="s">
        <v>49</v>
      </c>
      <c r="I2135" t="s">
        <v>49</v>
      </c>
      <c r="J2135" t="s">
        <v>49</v>
      </c>
      <c r="K2135" t="s">
        <v>49</v>
      </c>
      <c r="L2135" t="s">
        <v>49</v>
      </c>
      <c r="M2135" t="s">
        <v>49</v>
      </c>
      <c r="N2135" t="s">
        <v>49</v>
      </c>
      <c r="O2135" t="s">
        <v>49</v>
      </c>
      <c r="P2135" t="s">
        <v>49</v>
      </c>
      <c r="Q2135" t="s">
        <v>49</v>
      </c>
      <c r="R2135" t="s">
        <v>49</v>
      </c>
      <c r="S2135" t="s">
        <v>49</v>
      </c>
      <c r="T2135" t="s">
        <v>49</v>
      </c>
      <c r="U2135" t="s">
        <v>49</v>
      </c>
    </row>
    <row r="2136" spans="1:21" x14ac:dyDescent="0.25">
      <c r="A2136">
        <v>8125</v>
      </c>
      <c r="B2136" t="s">
        <v>114</v>
      </c>
      <c r="C2136">
        <v>7</v>
      </c>
      <c r="D2136" t="s">
        <v>8</v>
      </c>
      <c r="E2136">
        <v>1500</v>
      </c>
      <c r="F2136">
        <v>61</v>
      </c>
      <c r="G2136" t="s">
        <v>37</v>
      </c>
      <c r="H2136" t="s">
        <v>49</v>
      </c>
      <c r="I2136" t="s">
        <v>49</v>
      </c>
      <c r="J2136" t="s">
        <v>49</v>
      </c>
      <c r="K2136" t="s">
        <v>49</v>
      </c>
      <c r="L2136" t="s">
        <v>49</v>
      </c>
      <c r="M2136" t="s">
        <v>53</v>
      </c>
      <c r="N2136" t="s">
        <v>53</v>
      </c>
      <c r="O2136">
        <v>14</v>
      </c>
      <c r="P2136">
        <v>14</v>
      </c>
      <c r="Q2136">
        <v>24</v>
      </c>
      <c r="R2136">
        <v>15</v>
      </c>
      <c r="S2136">
        <v>16</v>
      </c>
      <c r="T2136">
        <v>18</v>
      </c>
      <c r="U2136" t="s">
        <v>49</v>
      </c>
    </row>
    <row r="2137" spans="1:21" x14ac:dyDescent="0.25">
      <c r="A2137">
        <v>8125</v>
      </c>
      <c r="B2137" t="s">
        <v>114</v>
      </c>
      <c r="C2137">
        <v>7</v>
      </c>
      <c r="D2137" t="s">
        <v>8</v>
      </c>
      <c r="E2137">
        <v>1600</v>
      </c>
      <c r="F2137">
        <v>62</v>
      </c>
      <c r="G2137" t="s">
        <v>38</v>
      </c>
      <c r="H2137" t="s">
        <v>49</v>
      </c>
      <c r="I2137" t="s">
        <v>49</v>
      </c>
      <c r="J2137" t="s">
        <v>49</v>
      </c>
      <c r="K2137" t="s">
        <v>49</v>
      </c>
      <c r="L2137" t="s">
        <v>49</v>
      </c>
      <c r="M2137">
        <v>418</v>
      </c>
      <c r="N2137">
        <v>438</v>
      </c>
      <c r="O2137">
        <v>409</v>
      </c>
      <c r="P2137">
        <v>375</v>
      </c>
      <c r="Q2137">
        <v>392</v>
      </c>
      <c r="R2137">
        <v>387</v>
      </c>
      <c r="S2137">
        <v>390</v>
      </c>
      <c r="T2137">
        <v>387</v>
      </c>
      <c r="U2137" t="s">
        <v>49</v>
      </c>
    </row>
    <row r="2138" spans="1:21" x14ac:dyDescent="0.25">
      <c r="A2138">
        <v>8125</v>
      </c>
      <c r="B2138" t="s">
        <v>114</v>
      </c>
      <c r="C2138">
        <v>7</v>
      </c>
      <c r="D2138" t="s">
        <v>8</v>
      </c>
      <c r="E2138">
        <v>1700</v>
      </c>
      <c r="F2138">
        <v>71</v>
      </c>
      <c r="G2138" t="s">
        <v>39</v>
      </c>
      <c r="H2138">
        <v>61</v>
      </c>
      <c r="I2138">
        <v>47</v>
      </c>
      <c r="J2138">
        <v>47</v>
      </c>
      <c r="K2138">
        <v>49</v>
      </c>
      <c r="L2138" t="s">
        <v>49</v>
      </c>
      <c r="M2138">
        <v>47</v>
      </c>
      <c r="N2138" t="s">
        <v>49</v>
      </c>
      <c r="O2138">
        <v>40</v>
      </c>
      <c r="P2138">
        <v>49</v>
      </c>
      <c r="Q2138">
        <v>59</v>
      </c>
      <c r="R2138">
        <v>59</v>
      </c>
      <c r="S2138" t="s">
        <v>49</v>
      </c>
      <c r="T2138">
        <v>46</v>
      </c>
      <c r="U2138">
        <v>50</v>
      </c>
    </row>
    <row r="2139" spans="1:21" x14ac:dyDescent="0.25">
      <c r="A2139">
        <v>8125</v>
      </c>
      <c r="B2139" t="s">
        <v>114</v>
      </c>
      <c r="C2139">
        <v>7</v>
      </c>
      <c r="D2139" t="s">
        <v>8</v>
      </c>
      <c r="E2139">
        <v>1800</v>
      </c>
      <c r="F2139">
        <v>72</v>
      </c>
      <c r="G2139" t="s">
        <v>40</v>
      </c>
      <c r="H2139">
        <v>273</v>
      </c>
      <c r="I2139">
        <v>278</v>
      </c>
      <c r="J2139">
        <v>304</v>
      </c>
      <c r="K2139">
        <v>315</v>
      </c>
      <c r="L2139" t="s">
        <v>49</v>
      </c>
      <c r="M2139">
        <v>299</v>
      </c>
      <c r="N2139" t="s">
        <v>49</v>
      </c>
      <c r="O2139">
        <v>345</v>
      </c>
      <c r="P2139">
        <v>354</v>
      </c>
      <c r="Q2139">
        <v>336</v>
      </c>
      <c r="R2139">
        <v>333</v>
      </c>
      <c r="S2139" t="s">
        <v>49</v>
      </c>
      <c r="T2139">
        <v>295</v>
      </c>
      <c r="U2139">
        <v>280</v>
      </c>
    </row>
    <row r="2140" spans="1:21" x14ac:dyDescent="0.25">
      <c r="A2140">
        <v>8125</v>
      </c>
      <c r="B2140" t="s">
        <v>114</v>
      </c>
      <c r="C2140">
        <v>7</v>
      </c>
      <c r="D2140" t="s">
        <v>8</v>
      </c>
      <c r="E2140">
        <v>1900</v>
      </c>
      <c r="F2140">
        <v>81</v>
      </c>
      <c r="G2140" t="s">
        <v>41</v>
      </c>
      <c r="H2140">
        <v>339</v>
      </c>
      <c r="I2140">
        <v>335</v>
      </c>
      <c r="J2140">
        <v>340</v>
      </c>
      <c r="K2140">
        <v>354</v>
      </c>
      <c r="L2140">
        <v>364</v>
      </c>
      <c r="M2140">
        <v>350</v>
      </c>
      <c r="N2140">
        <v>343</v>
      </c>
      <c r="O2140">
        <v>344</v>
      </c>
      <c r="P2140">
        <v>335</v>
      </c>
      <c r="Q2140">
        <v>327</v>
      </c>
      <c r="R2140">
        <v>336</v>
      </c>
      <c r="S2140">
        <v>363</v>
      </c>
      <c r="T2140">
        <v>346</v>
      </c>
      <c r="U2140">
        <v>363</v>
      </c>
    </row>
    <row r="2141" spans="1:21" x14ac:dyDescent="0.25">
      <c r="A2141">
        <v>8125</v>
      </c>
      <c r="B2141" t="s">
        <v>114</v>
      </c>
      <c r="C2141">
        <v>7</v>
      </c>
      <c r="D2141" t="s">
        <v>8</v>
      </c>
      <c r="E2141">
        <v>2000</v>
      </c>
      <c r="F2141" t="s">
        <v>9</v>
      </c>
      <c r="G2141" t="s">
        <v>42</v>
      </c>
      <c r="H2141">
        <v>903</v>
      </c>
      <c r="I2141">
        <v>931</v>
      </c>
      <c r="J2141">
        <v>934</v>
      </c>
      <c r="K2141">
        <v>977</v>
      </c>
      <c r="L2141">
        <v>1004</v>
      </c>
      <c r="M2141">
        <v>1008</v>
      </c>
      <c r="N2141">
        <v>1008</v>
      </c>
      <c r="O2141">
        <v>1050</v>
      </c>
      <c r="P2141">
        <v>1054</v>
      </c>
      <c r="Q2141">
        <v>1039</v>
      </c>
      <c r="R2141">
        <v>1018</v>
      </c>
      <c r="S2141">
        <v>1024</v>
      </c>
      <c r="T2141">
        <v>1039</v>
      </c>
      <c r="U2141">
        <v>1024</v>
      </c>
    </row>
    <row r="2142" spans="1:21" x14ac:dyDescent="0.25">
      <c r="A2142">
        <v>8125</v>
      </c>
      <c r="B2142" t="s">
        <v>114</v>
      </c>
      <c r="C2142">
        <v>7</v>
      </c>
      <c r="D2142" t="s">
        <v>8</v>
      </c>
      <c r="E2142">
        <v>2001</v>
      </c>
      <c r="F2142" t="s">
        <v>9</v>
      </c>
      <c r="G2142" t="s">
        <v>43</v>
      </c>
      <c r="H2142">
        <v>53</v>
      </c>
      <c r="I2142">
        <v>55</v>
      </c>
      <c r="J2142">
        <v>58</v>
      </c>
      <c r="K2142">
        <v>62</v>
      </c>
      <c r="L2142">
        <v>66</v>
      </c>
      <c r="M2142">
        <v>62</v>
      </c>
      <c r="N2142">
        <v>58</v>
      </c>
      <c r="O2142">
        <v>59</v>
      </c>
      <c r="P2142">
        <v>55</v>
      </c>
      <c r="Q2142">
        <v>57</v>
      </c>
      <c r="R2142">
        <v>55</v>
      </c>
      <c r="S2142">
        <v>53</v>
      </c>
      <c r="T2142">
        <v>49</v>
      </c>
      <c r="U2142">
        <v>46</v>
      </c>
    </row>
    <row r="2143" spans="1:21" x14ac:dyDescent="0.25">
      <c r="A2143">
        <v>8125</v>
      </c>
      <c r="B2143" t="s">
        <v>114</v>
      </c>
      <c r="C2143">
        <v>7</v>
      </c>
      <c r="D2143" t="s">
        <v>8</v>
      </c>
      <c r="E2143">
        <v>2002</v>
      </c>
      <c r="F2143" t="s">
        <v>9</v>
      </c>
      <c r="G2143" t="s">
        <v>44</v>
      </c>
      <c r="H2143">
        <v>27</v>
      </c>
      <c r="I2143">
        <v>27</v>
      </c>
      <c r="J2143">
        <v>28</v>
      </c>
      <c r="K2143">
        <v>26</v>
      </c>
      <c r="L2143">
        <v>23</v>
      </c>
      <c r="M2143">
        <v>24</v>
      </c>
      <c r="N2143">
        <v>24</v>
      </c>
      <c r="O2143">
        <v>25</v>
      </c>
      <c r="P2143">
        <v>26</v>
      </c>
      <c r="Q2143">
        <v>27</v>
      </c>
      <c r="R2143">
        <v>27</v>
      </c>
      <c r="S2143">
        <v>26</v>
      </c>
      <c r="T2143">
        <v>27</v>
      </c>
      <c r="U2143">
        <v>27</v>
      </c>
    </row>
    <row r="2144" spans="1:21" x14ac:dyDescent="0.25">
      <c r="A2144">
        <v>8125</v>
      </c>
      <c r="B2144" t="s">
        <v>114</v>
      </c>
      <c r="C2144">
        <v>7</v>
      </c>
      <c r="D2144" t="s">
        <v>8</v>
      </c>
      <c r="E2144">
        <v>2010</v>
      </c>
      <c r="F2144" t="s">
        <v>9</v>
      </c>
      <c r="G2144" t="s">
        <v>45</v>
      </c>
      <c r="H2144">
        <v>823</v>
      </c>
      <c r="I2144">
        <v>849</v>
      </c>
      <c r="J2144">
        <v>848</v>
      </c>
      <c r="K2144">
        <v>889</v>
      </c>
      <c r="L2144">
        <v>915</v>
      </c>
      <c r="M2144">
        <v>922</v>
      </c>
      <c r="N2144">
        <v>926</v>
      </c>
      <c r="O2144">
        <v>966</v>
      </c>
      <c r="P2144">
        <v>973</v>
      </c>
      <c r="Q2144">
        <v>955</v>
      </c>
      <c r="R2144">
        <v>936</v>
      </c>
      <c r="S2144">
        <v>945</v>
      </c>
      <c r="T2144">
        <v>963</v>
      </c>
      <c r="U2144">
        <v>951</v>
      </c>
    </row>
    <row r="2145" spans="1:21" x14ac:dyDescent="0.25">
      <c r="A2145">
        <v>8125</v>
      </c>
      <c r="B2145" t="s">
        <v>114</v>
      </c>
      <c r="C2145">
        <v>7</v>
      </c>
      <c r="D2145" t="s">
        <v>8</v>
      </c>
      <c r="E2145">
        <v>2011</v>
      </c>
      <c r="F2145" t="s">
        <v>9</v>
      </c>
      <c r="G2145" t="s">
        <v>46</v>
      </c>
      <c r="H2145">
        <v>42</v>
      </c>
      <c r="I2145">
        <v>41</v>
      </c>
      <c r="J2145">
        <v>48</v>
      </c>
      <c r="K2145">
        <v>52</v>
      </c>
      <c r="L2145">
        <v>45</v>
      </c>
      <c r="M2145">
        <v>43</v>
      </c>
      <c r="N2145">
        <v>40</v>
      </c>
      <c r="O2145">
        <v>38</v>
      </c>
      <c r="P2145">
        <v>40</v>
      </c>
      <c r="Q2145">
        <v>37</v>
      </c>
      <c r="R2145">
        <v>39</v>
      </c>
      <c r="S2145">
        <v>36</v>
      </c>
      <c r="T2145">
        <v>37</v>
      </c>
      <c r="U2145">
        <v>37</v>
      </c>
    </row>
    <row r="2146" spans="1:21" x14ac:dyDescent="0.25">
      <c r="A2146">
        <v>8125</v>
      </c>
      <c r="B2146" t="s">
        <v>114</v>
      </c>
      <c r="C2146">
        <v>7</v>
      </c>
      <c r="D2146" t="s">
        <v>8</v>
      </c>
      <c r="E2146">
        <v>2012</v>
      </c>
      <c r="F2146" t="s">
        <v>9</v>
      </c>
      <c r="G2146" t="s">
        <v>47</v>
      </c>
      <c r="H2146">
        <v>781</v>
      </c>
      <c r="I2146">
        <v>808</v>
      </c>
      <c r="J2146">
        <v>800</v>
      </c>
      <c r="K2146">
        <v>837</v>
      </c>
      <c r="L2146">
        <v>870</v>
      </c>
      <c r="M2146">
        <v>879</v>
      </c>
      <c r="N2146">
        <v>886</v>
      </c>
      <c r="O2146">
        <v>928</v>
      </c>
      <c r="P2146">
        <v>933</v>
      </c>
      <c r="Q2146">
        <v>918</v>
      </c>
      <c r="R2146">
        <v>897</v>
      </c>
      <c r="S2146">
        <v>909</v>
      </c>
      <c r="T2146">
        <v>926</v>
      </c>
      <c r="U2146">
        <v>914</v>
      </c>
    </row>
    <row r="2147" spans="1:21" x14ac:dyDescent="0.25">
      <c r="A2147" t="s">
        <v>115</v>
      </c>
    </row>
    <row r="2148" spans="1:21" x14ac:dyDescent="0.25">
      <c r="A2148" t="s">
        <v>116</v>
      </c>
    </row>
    <row r="2149" spans="1:21" x14ac:dyDescent="0.25">
      <c r="A2149" t="s">
        <v>117</v>
      </c>
    </row>
    <row r="2150" spans="1:21" x14ac:dyDescent="0.25">
      <c r="A2150" t="s">
        <v>118</v>
      </c>
    </row>
    <row r="2152" spans="1:21" x14ac:dyDescent="0.25">
      <c r="B2152" t="s">
        <v>10</v>
      </c>
      <c r="F2152" t="s">
        <v>16</v>
      </c>
      <c r="G2152" t="s">
        <v>7</v>
      </c>
      <c r="H2152">
        <f>SUMIFS(H$2:H$2146,$B$2:$B$2146,$G2152,$G$2:$G$2146,$F$2152)</f>
        <v>46541</v>
      </c>
      <c r="I2152">
        <f t="shared" ref="I2152:U2167" si="0">SUMIFS(I$2:I$2146,$B$2:$B$2146,$G2152,$G$2:$G$2146,$F$2152)</f>
        <v>44775</v>
      </c>
      <c r="J2152">
        <f t="shared" si="0"/>
        <v>45904</v>
      </c>
      <c r="K2152">
        <f t="shared" si="0"/>
        <v>43337</v>
      </c>
      <c r="L2152">
        <f t="shared" si="0"/>
        <v>42610</v>
      </c>
      <c r="M2152">
        <f t="shared" si="0"/>
        <v>41867</v>
      </c>
      <c r="N2152">
        <f t="shared" si="0"/>
        <v>45046</v>
      </c>
      <c r="O2152">
        <f t="shared" si="0"/>
        <v>45177</v>
      </c>
      <c r="P2152">
        <f t="shared" si="0"/>
        <v>44244</v>
      </c>
      <c r="Q2152">
        <f t="shared" si="0"/>
        <v>45101</v>
      </c>
      <c r="R2152">
        <f t="shared" si="0"/>
        <v>44719</v>
      </c>
      <c r="S2152">
        <f t="shared" si="0"/>
        <v>44090</v>
      </c>
      <c r="T2152">
        <f t="shared" si="0"/>
        <v>44816</v>
      </c>
      <c r="U2152">
        <f t="shared" si="0"/>
        <v>43488</v>
      </c>
    </row>
    <row r="2153" spans="1:21" x14ac:dyDescent="0.25">
      <c r="B2153" t="s">
        <v>11</v>
      </c>
      <c r="G2153" t="s">
        <v>48</v>
      </c>
      <c r="H2153">
        <f t="shared" ref="H2153:U2168" si="1">SUMIFS(H$2:H$2146,$B$2:$B$2146,$G2153,$G$2:$G$2146,$F$2152)</f>
        <v>1663</v>
      </c>
      <c r="I2153">
        <f t="shared" si="0"/>
        <v>1489</v>
      </c>
      <c r="J2153">
        <f t="shared" si="0"/>
        <v>1637</v>
      </c>
      <c r="K2153">
        <f t="shared" si="0"/>
        <v>1563</v>
      </c>
      <c r="L2153">
        <f t="shared" si="0"/>
        <v>1575</v>
      </c>
      <c r="M2153">
        <f t="shared" si="0"/>
        <v>1580</v>
      </c>
      <c r="N2153">
        <f t="shared" si="0"/>
        <v>1598</v>
      </c>
      <c r="O2153">
        <f t="shared" si="0"/>
        <v>1543</v>
      </c>
      <c r="P2153">
        <f t="shared" si="0"/>
        <v>1420</v>
      </c>
      <c r="Q2153">
        <f t="shared" si="0"/>
        <v>1370</v>
      </c>
      <c r="R2153">
        <f t="shared" si="0"/>
        <v>1262</v>
      </c>
      <c r="S2153">
        <f t="shared" si="0"/>
        <v>1165</v>
      </c>
      <c r="T2153">
        <f t="shared" si="0"/>
        <v>1194</v>
      </c>
      <c r="U2153">
        <f t="shared" si="0"/>
        <v>1153</v>
      </c>
    </row>
    <row r="2154" spans="1:21" x14ac:dyDescent="0.25">
      <c r="B2154" t="s">
        <v>12</v>
      </c>
      <c r="G2154" t="s">
        <v>50</v>
      </c>
      <c r="H2154">
        <f t="shared" si="1"/>
        <v>780</v>
      </c>
      <c r="I2154">
        <f t="shared" si="0"/>
        <v>705</v>
      </c>
      <c r="J2154">
        <f t="shared" si="0"/>
        <v>764</v>
      </c>
      <c r="K2154">
        <f t="shared" si="0"/>
        <v>720</v>
      </c>
      <c r="L2154">
        <f t="shared" si="0"/>
        <v>719</v>
      </c>
      <c r="M2154">
        <f t="shared" si="0"/>
        <v>717</v>
      </c>
      <c r="N2154">
        <f t="shared" si="0"/>
        <v>699</v>
      </c>
      <c r="O2154">
        <f t="shared" si="0"/>
        <v>688</v>
      </c>
      <c r="P2154">
        <f t="shared" si="0"/>
        <v>642</v>
      </c>
      <c r="Q2154">
        <f t="shared" si="0"/>
        <v>634</v>
      </c>
      <c r="R2154">
        <f t="shared" si="0"/>
        <v>591</v>
      </c>
      <c r="S2154">
        <f t="shared" si="0"/>
        <v>564</v>
      </c>
      <c r="T2154">
        <f t="shared" si="0"/>
        <v>583</v>
      </c>
      <c r="U2154">
        <f t="shared" si="0"/>
        <v>559</v>
      </c>
    </row>
    <row r="2155" spans="1:21" x14ac:dyDescent="0.25">
      <c r="B2155" t="s">
        <v>13</v>
      </c>
      <c r="G2155" t="s">
        <v>51</v>
      </c>
      <c r="H2155">
        <f t="shared" si="1"/>
        <v>659</v>
      </c>
      <c r="I2155">
        <f t="shared" si="0"/>
        <v>679</v>
      </c>
      <c r="J2155">
        <f t="shared" si="0"/>
        <v>691</v>
      </c>
      <c r="K2155">
        <f t="shared" si="0"/>
        <v>638</v>
      </c>
      <c r="L2155">
        <f t="shared" si="0"/>
        <v>609</v>
      </c>
      <c r="M2155">
        <f t="shared" si="0"/>
        <v>580</v>
      </c>
      <c r="N2155">
        <f t="shared" si="0"/>
        <v>638</v>
      </c>
      <c r="O2155">
        <f t="shared" si="0"/>
        <v>673</v>
      </c>
      <c r="P2155">
        <f t="shared" si="0"/>
        <v>701</v>
      </c>
      <c r="Q2155">
        <f t="shared" si="0"/>
        <v>753</v>
      </c>
      <c r="R2155">
        <f t="shared" si="0"/>
        <v>794</v>
      </c>
      <c r="S2155">
        <f t="shared" si="0"/>
        <v>822</v>
      </c>
      <c r="T2155">
        <f t="shared" si="0"/>
        <v>824</v>
      </c>
      <c r="U2155">
        <f t="shared" si="0"/>
        <v>804</v>
      </c>
    </row>
    <row r="2156" spans="1:21" x14ac:dyDescent="0.25">
      <c r="B2156" t="s">
        <v>14</v>
      </c>
      <c r="G2156" t="s">
        <v>52</v>
      </c>
      <c r="H2156">
        <f t="shared" si="1"/>
        <v>325</v>
      </c>
      <c r="I2156">
        <f t="shared" si="0"/>
        <v>332</v>
      </c>
      <c r="J2156">
        <f t="shared" si="0"/>
        <v>328</v>
      </c>
      <c r="K2156">
        <f t="shared" si="0"/>
        <v>302</v>
      </c>
      <c r="L2156">
        <f t="shared" si="0"/>
        <v>286</v>
      </c>
      <c r="M2156">
        <f t="shared" si="0"/>
        <v>270</v>
      </c>
      <c r="N2156">
        <f t="shared" si="0"/>
        <v>298</v>
      </c>
      <c r="O2156">
        <f t="shared" si="0"/>
        <v>312</v>
      </c>
      <c r="P2156">
        <f t="shared" si="0"/>
        <v>319</v>
      </c>
      <c r="Q2156">
        <f t="shared" si="0"/>
        <v>337</v>
      </c>
      <c r="R2156">
        <f t="shared" si="0"/>
        <v>352</v>
      </c>
      <c r="S2156">
        <f t="shared" si="0"/>
        <v>360</v>
      </c>
      <c r="T2156">
        <f t="shared" si="0"/>
        <v>364</v>
      </c>
      <c r="U2156">
        <f t="shared" si="0"/>
        <v>357</v>
      </c>
    </row>
    <row r="2157" spans="1:21" x14ac:dyDescent="0.25">
      <c r="B2157" t="s">
        <v>16</v>
      </c>
      <c r="G2157" t="s">
        <v>54</v>
      </c>
      <c r="H2157">
        <f t="shared" si="1"/>
        <v>824</v>
      </c>
      <c r="I2157">
        <f t="shared" si="0"/>
        <v>794</v>
      </c>
      <c r="J2157">
        <f t="shared" si="0"/>
        <v>798</v>
      </c>
      <c r="K2157">
        <f t="shared" si="0"/>
        <v>758</v>
      </c>
      <c r="L2157">
        <f t="shared" si="0"/>
        <v>746</v>
      </c>
      <c r="M2157">
        <f t="shared" si="0"/>
        <v>733</v>
      </c>
      <c r="N2157">
        <f t="shared" si="0"/>
        <v>820</v>
      </c>
      <c r="O2157">
        <f t="shared" si="0"/>
        <v>819</v>
      </c>
      <c r="P2157">
        <f t="shared" si="0"/>
        <v>806</v>
      </c>
      <c r="Q2157">
        <f t="shared" si="0"/>
        <v>821</v>
      </c>
      <c r="R2157">
        <f t="shared" si="0"/>
        <v>822</v>
      </c>
      <c r="S2157">
        <f t="shared" si="0"/>
        <v>812</v>
      </c>
      <c r="T2157">
        <f t="shared" si="0"/>
        <v>826</v>
      </c>
      <c r="U2157">
        <f t="shared" si="0"/>
        <v>804</v>
      </c>
    </row>
    <row r="2158" spans="1:21" x14ac:dyDescent="0.25">
      <c r="B2158" t="s">
        <v>17</v>
      </c>
      <c r="G2158" t="s">
        <v>55</v>
      </c>
      <c r="H2158">
        <f t="shared" si="1"/>
        <v>542</v>
      </c>
      <c r="I2158">
        <f t="shared" si="0"/>
        <v>519</v>
      </c>
      <c r="J2158">
        <f t="shared" si="0"/>
        <v>540</v>
      </c>
      <c r="K2158">
        <f t="shared" si="0"/>
        <v>497</v>
      </c>
      <c r="L2158">
        <f t="shared" si="0"/>
        <v>479</v>
      </c>
      <c r="M2158">
        <f t="shared" si="0"/>
        <v>463</v>
      </c>
      <c r="N2158">
        <f t="shared" si="0"/>
        <v>461</v>
      </c>
      <c r="O2158">
        <f t="shared" si="0"/>
        <v>460</v>
      </c>
      <c r="P2158">
        <f t="shared" si="0"/>
        <v>441</v>
      </c>
      <c r="Q2158">
        <f t="shared" si="0"/>
        <v>444</v>
      </c>
      <c r="R2158">
        <f t="shared" si="0"/>
        <v>428</v>
      </c>
      <c r="S2158">
        <f t="shared" si="0"/>
        <v>414</v>
      </c>
      <c r="T2158">
        <f t="shared" si="0"/>
        <v>424</v>
      </c>
      <c r="U2158">
        <f t="shared" si="0"/>
        <v>407</v>
      </c>
    </row>
    <row r="2159" spans="1:21" x14ac:dyDescent="0.25">
      <c r="B2159" t="s">
        <v>18</v>
      </c>
      <c r="G2159" t="s">
        <v>56</v>
      </c>
      <c r="H2159">
        <f t="shared" si="1"/>
        <v>1145</v>
      </c>
      <c r="I2159">
        <f t="shared" si="0"/>
        <v>1081</v>
      </c>
      <c r="J2159">
        <f t="shared" si="0"/>
        <v>1085</v>
      </c>
      <c r="K2159">
        <f t="shared" si="0"/>
        <v>990</v>
      </c>
      <c r="L2159">
        <f t="shared" si="0"/>
        <v>939</v>
      </c>
      <c r="M2159">
        <f t="shared" si="0"/>
        <v>891</v>
      </c>
      <c r="N2159">
        <f t="shared" si="0"/>
        <v>913</v>
      </c>
      <c r="O2159">
        <f t="shared" si="0"/>
        <v>953</v>
      </c>
      <c r="P2159">
        <f t="shared" si="0"/>
        <v>963</v>
      </c>
      <c r="Q2159">
        <f t="shared" si="0"/>
        <v>1015</v>
      </c>
      <c r="R2159">
        <f t="shared" si="0"/>
        <v>1034</v>
      </c>
      <c r="S2159">
        <f t="shared" si="0"/>
        <v>1050</v>
      </c>
      <c r="T2159">
        <f t="shared" si="0"/>
        <v>1071</v>
      </c>
      <c r="U2159">
        <f t="shared" si="0"/>
        <v>1038</v>
      </c>
    </row>
    <row r="2160" spans="1:21" x14ac:dyDescent="0.25">
      <c r="B2160" t="s">
        <v>20</v>
      </c>
      <c r="G2160" t="s">
        <v>57</v>
      </c>
      <c r="H2160">
        <f t="shared" si="1"/>
        <v>0</v>
      </c>
      <c r="I2160">
        <f t="shared" si="0"/>
        <v>22</v>
      </c>
      <c r="J2160">
        <f t="shared" si="0"/>
        <v>21</v>
      </c>
      <c r="K2160">
        <f t="shared" si="0"/>
        <v>21</v>
      </c>
      <c r="L2160">
        <f t="shared" si="0"/>
        <v>20</v>
      </c>
      <c r="M2160">
        <f t="shared" si="0"/>
        <v>20</v>
      </c>
      <c r="N2160">
        <f t="shared" si="0"/>
        <v>23</v>
      </c>
      <c r="O2160">
        <f t="shared" si="0"/>
        <v>24</v>
      </c>
      <c r="P2160">
        <f t="shared" si="0"/>
        <v>25</v>
      </c>
      <c r="Q2160">
        <f t="shared" si="0"/>
        <v>26</v>
      </c>
      <c r="R2160">
        <f t="shared" si="0"/>
        <v>27</v>
      </c>
      <c r="S2160">
        <f t="shared" si="0"/>
        <v>28</v>
      </c>
      <c r="T2160">
        <f t="shared" si="0"/>
        <v>28</v>
      </c>
      <c r="U2160">
        <f t="shared" si="0"/>
        <v>27</v>
      </c>
    </row>
    <row r="2161" spans="2:21" x14ac:dyDescent="0.25">
      <c r="B2161" t="s">
        <v>21</v>
      </c>
      <c r="G2161" t="s">
        <v>59</v>
      </c>
      <c r="H2161">
        <f t="shared" si="1"/>
        <v>329</v>
      </c>
      <c r="I2161">
        <f t="shared" si="0"/>
        <v>322</v>
      </c>
      <c r="J2161">
        <f t="shared" si="0"/>
        <v>316</v>
      </c>
      <c r="K2161">
        <f t="shared" si="0"/>
        <v>285</v>
      </c>
      <c r="L2161">
        <f t="shared" si="0"/>
        <v>265</v>
      </c>
      <c r="M2161">
        <f t="shared" si="0"/>
        <v>248</v>
      </c>
      <c r="N2161">
        <f t="shared" si="0"/>
        <v>257</v>
      </c>
      <c r="O2161">
        <f t="shared" si="0"/>
        <v>260</v>
      </c>
      <c r="P2161">
        <f t="shared" si="0"/>
        <v>256</v>
      </c>
      <c r="Q2161">
        <f t="shared" si="0"/>
        <v>261</v>
      </c>
      <c r="R2161">
        <f t="shared" si="0"/>
        <v>261</v>
      </c>
      <c r="S2161">
        <f t="shared" si="0"/>
        <v>260</v>
      </c>
      <c r="T2161">
        <f t="shared" si="0"/>
        <v>265</v>
      </c>
      <c r="U2161">
        <f t="shared" si="0"/>
        <v>257</v>
      </c>
    </row>
    <row r="2162" spans="2:21" x14ac:dyDescent="0.25">
      <c r="B2162" t="s">
        <v>22</v>
      </c>
      <c r="G2162" t="s">
        <v>60</v>
      </c>
      <c r="H2162">
        <f t="shared" si="1"/>
        <v>372</v>
      </c>
      <c r="I2162">
        <f t="shared" si="0"/>
        <v>343</v>
      </c>
      <c r="J2162">
        <f t="shared" si="0"/>
        <v>348</v>
      </c>
      <c r="K2162">
        <f t="shared" si="0"/>
        <v>336</v>
      </c>
      <c r="L2162">
        <f t="shared" si="0"/>
        <v>334</v>
      </c>
      <c r="M2162">
        <f t="shared" si="0"/>
        <v>331</v>
      </c>
      <c r="N2162">
        <f t="shared" si="0"/>
        <v>380</v>
      </c>
      <c r="O2162">
        <f t="shared" si="0"/>
        <v>388</v>
      </c>
      <c r="P2162">
        <f t="shared" si="0"/>
        <v>390</v>
      </c>
      <c r="Q2162">
        <f t="shared" si="0"/>
        <v>405</v>
      </c>
      <c r="R2162">
        <f t="shared" si="0"/>
        <v>414</v>
      </c>
      <c r="S2162">
        <f t="shared" si="0"/>
        <v>415</v>
      </c>
      <c r="T2162">
        <f t="shared" si="0"/>
        <v>422</v>
      </c>
      <c r="U2162">
        <f t="shared" si="0"/>
        <v>410</v>
      </c>
    </row>
    <row r="2163" spans="2:21" x14ac:dyDescent="0.25">
      <c r="B2163" t="s">
        <v>23</v>
      </c>
      <c r="G2163" t="s">
        <v>61</v>
      </c>
      <c r="H2163">
        <f t="shared" si="1"/>
        <v>0</v>
      </c>
      <c r="I2163">
        <f t="shared" si="0"/>
        <v>0</v>
      </c>
      <c r="J2163">
        <f t="shared" si="0"/>
        <v>0</v>
      </c>
      <c r="K2163">
        <f t="shared" si="0"/>
        <v>0</v>
      </c>
      <c r="L2163">
        <f t="shared" si="0"/>
        <v>0</v>
      </c>
      <c r="M2163">
        <f t="shared" si="0"/>
        <v>0</v>
      </c>
      <c r="N2163">
        <f t="shared" si="0"/>
        <v>0</v>
      </c>
      <c r="O2163">
        <f t="shared" si="0"/>
        <v>0</v>
      </c>
      <c r="P2163">
        <f t="shared" si="0"/>
        <v>0</v>
      </c>
      <c r="Q2163">
        <f t="shared" si="0"/>
        <v>0</v>
      </c>
      <c r="R2163">
        <f t="shared" si="0"/>
        <v>0</v>
      </c>
      <c r="S2163">
        <f t="shared" si="0"/>
        <v>0</v>
      </c>
      <c r="T2163">
        <f t="shared" si="0"/>
        <v>0</v>
      </c>
      <c r="U2163">
        <f t="shared" si="0"/>
        <v>0</v>
      </c>
    </row>
    <row r="2164" spans="2:21" x14ac:dyDescent="0.25">
      <c r="B2164" t="s">
        <v>25</v>
      </c>
      <c r="G2164" t="s">
        <v>62</v>
      </c>
      <c r="H2164">
        <f t="shared" si="1"/>
        <v>637</v>
      </c>
      <c r="I2164">
        <f t="shared" si="0"/>
        <v>622</v>
      </c>
      <c r="J2164">
        <f t="shared" si="0"/>
        <v>617</v>
      </c>
      <c r="K2164">
        <f t="shared" si="0"/>
        <v>579</v>
      </c>
      <c r="L2164">
        <f t="shared" si="0"/>
        <v>566</v>
      </c>
      <c r="M2164">
        <f t="shared" si="0"/>
        <v>552</v>
      </c>
      <c r="N2164">
        <f t="shared" si="0"/>
        <v>608</v>
      </c>
      <c r="O2164">
        <f t="shared" si="0"/>
        <v>622</v>
      </c>
      <c r="P2164">
        <f t="shared" si="0"/>
        <v>627</v>
      </c>
      <c r="Q2164">
        <f t="shared" si="0"/>
        <v>655</v>
      </c>
      <c r="R2164">
        <f t="shared" si="0"/>
        <v>670</v>
      </c>
      <c r="S2164">
        <f t="shared" si="0"/>
        <v>676</v>
      </c>
      <c r="T2164">
        <f t="shared" si="0"/>
        <v>680</v>
      </c>
      <c r="U2164">
        <f t="shared" si="0"/>
        <v>663</v>
      </c>
    </row>
    <row r="2165" spans="2:21" x14ac:dyDescent="0.25">
      <c r="B2165" t="s">
        <v>26</v>
      </c>
      <c r="G2165" t="s">
        <v>63</v>
      </c>
      <c r="H2165">
        <f t="shared" si="1"/>
        <v>308</v>
      </c>
      <c r="I2165">
        <f t="shared" si="0"/>
        <v>303</v>
      </c>
      <c r="J2165">
        <f t="shared" si="0"/>
        <v>317</v>
      </c>
      <c r="K2165">
        <f t="shared" si="0"/>
        <v>300</v>
      </c>
      <c r="L2165">
        <f t="shared" si="0"/>
        <v>297</v>
      </c>
      <c r="M2165">
        <f t="shared" si="0"/>
        <v>293</v>
      </c>
      <c r="N2165">
        <f t="shared" si="0"/>
        <v>314</v>
      </c>
      <c r="O2165">
        <f t="shared" si="0"/>
        <v>322</v>
      </c>
      <c r="P2165">
        <f t="shared" si="0"/>
        <v>320</v>
      </c>
      <c r="Q2165">
        <f t="shared" si="0"/>
        <v>332</v>
      </c>
      <c r="R2165">
        <f t="shared" si="0"/>
        <v>336</v>
      </c>
      <c r="S2165">
        <f t="shared" si="0"/>
        <v>333</v>
      </c>
      <c r="T2165">
        <f t="shared" si="0"/>
        <v>339</v>
      </c>
      <c r="U2165">
        <f t="shared" si="0"/>
        <v>329</v>
      </c>
    </row>
    <row r="2166" spans="2:21" x14ac:dyDescent="0.25">
      <c r="B2166" t="s">
        <v>28</v>
      </c>
      <c r="G2166" t="s">
        <v>64</v>
      </c>
      <c r="H2166">
        <f t="shared" si="1"/>
        <v>295</v>
      </c>
      <c r="I2166">
        <f t="shared" si="0"/>
        <v>277</v>
      </c>
      <c r="J2166">
        <f t="shared" si="0"/>
        <v>284</v>
      </c>
      <c r="K2166">
        <f t="shared" si="0"/>
        <v>272</v>
      </c>
      <c r="L2166">
        <f t="shared" si="0"/>
        <v>269</v>
      </c>
      <c r="M2166">
        <f t="shared" si="0"/>
        <v>268</v>
      </c>
      <c r="N2166">
        <f t="shared" si="0"/>
        <v>300</v>
      </c>
      <c r="O2166">
        <f t="shared" si="0"/>
        <v>299</v>
      </c>
      <c r="P2166">
        <f t="shared" si="0"/>
        <v>293</v>
      </c>
      <c r="Q2166">
        <f t="shared" si="0"/>
        <v>298</v>
      </c>
      <c r="R2166">
        <f t="shared" si="0"/>
        <v>296</v>
      </c>
      <c r="S2166">
        <f t="shared" si="0"/>
        <v>288</v>
      </c>
      <c r="T2166">
        <f t="shared" si="0"/>
        <v>290</v>
      </c>
      <c r="U2166">
        <f t="shared" si="0"/>
        <v>282</v>
      </c>
    </row>
    <row r="2167" spans="2:21" x14ac:dyDescent="0.25">
      <c r="B2167" t="s">
        <v>30</v>
      </c>
      <c r="G2167" t="s">
        <v>65</v>
      </c>
      <c r="H2167">
        <f t="shared" si="1"/>
        <v>182</v>
      </c>
      <c r="I2167">
        <f t="shared" si="0"/>
        <v>186</v>
      </c>
      <c r="J2167">
        <f t="shared" si="0"/>
        <v>184</v>
      </c>
      <c r="K2167">
        <f t="shared" si="0"/>
        <v>182</v>
      </c>
      <c r="L2167">
        <f t="shared" si="0"/>
        <v>183</v>
      </c>
      <c r="M2167">
        <f t="shared" si="0"/>
        <v>185</v>
      </c>
      <c r="N2167">
        <f t="shared" si="0"/>
        <v>218</v>
      </c>
      <c r="O2167">
        <f t="shared" si="0"/>
        <v>215</v>
      </c>
      <c r="P2167">
        <f t="shared" si="0"/>
        <v>208</v>
      </c>
      <c r="Q2167">
        <f t="shared" si="0"/>
        <v>207</v>
      </c>
      <c r="R2167">
        <f t="shared" si="0"/>
        <v>204</v>
      </c>
      <c r="S2167">
        <f t="shared" si="0"/>
        <v>194</v>
      </c>
      <c r="T2167">
        <f t="shared" si="0"/>
        <v>195</v>
      </c>
      <c r="U2167">
        <f t="shared" si="0"/>
        <v>191</v>
      </c>
    </row>
    <row r="2168" spans="2:21" x14ac:dyDescent="0.25">
      <c r="B2168" t="s">
        <v>31</v>
      </c>
      <c r="G2168" t="s">
        <v>66</v>
      </c>
      <c r="H2168">
        <f t="shared" si="1"/>
        <v>1417</v>
      </c>
      <c r="I2168">
        <f t="shared" si="1"/>
        <v>1366</v>
      </c>
      <c r="J2168">
        <f t="shared" si="1"/>
        <v>1389</v>
      </c>
      <c r="K2168">
        <f t="shared" si="1"/>
        <v>1320</v>
      </c>
      <c r="L2168">
        <f t="shared" si="1"/>
        <v>1300</v>
      </c>
      <c r="M2168">
        <f t="shared" si="1"/>
        <v>1278</v>
      </c>
      <c r="N2168">
        <f t="shared" si="1"/>
        <v>1427</v>
      </c>
      <c r="O2168">
        <f t="shared" si="1"/>
        <v>1424</v>
      </c>
      <c r="P2168">
        <f t="shared" si="1"/>
        <v>1404</v>
      </c>
      <c r="Q2168">
        <f t="shared" si="1"/>
        <v>1429</v>
      </c>
      <c r="R2168">
        <f t="shared" si="1"/>
        <v>1429</v>
      </c>
      <c r="S2168">
        <f t="shared" si="1"/>
        <v>1411</v>
      </c>
      <c r="T2168">
        <f t="shared" si="1"/>
        <v>1420</v>
      </c>
      <c r="U2168">
        <f t="shared" si="1"/>
        <v>1384</v>
      </c>
    </row>
    <row r="2169" spans="2:21" x14ac:dyDescent="0.25">
      <c r="B2169" t="s">
        <v>32</v>
      </c>
      <c r="G2169" t="s">
        <v>67</v>
      </c>
      <c r="H2169">
        <f t="shared" ref="H2169:U2184" si="2">SUMIFS(H$2:H$2146,$B$2:$B$2146,$G2169,$G$2:$G$2146,$F$2152)</f>
        <v>20</v>
      </c>
      <c r="I2169">
        <f t="shared" si="2"/>
        <v>17</v>
      </c>
      <c r="J2169">
        <f t="shared" si="2"/>
        <v>21</v>
      </c>
      <c r="K2169">
        <f t="shared" si="2"/>
        <v>22</v>
      </c>
      <c r="L2169">
        <f t="shared" si="2"/>
        <v>24</v>
      </c>
      <c r="M2169">
        <f t="shared" si="2"/>
        <v>25</v>
      </c>
      <c r="N2169">
        <f t="shared" si="2"/>
        <v>28</v>
      </c>
      <c r="O2169">
        <f t="shared" si="2"/>
        <v>27</v>
      </c>
      <c r="P2169">
        <f t="shared" si="2"/>
        <v>23</v>
      </c>
      <c r="Q2169">
        <f t="shared" si="2"/>
        <v>21</v>
      </c>
      <c r="R2169">
        <f t="shared" si="2"/>
        <v>17</v>
      </c>
      <c r="S2169">
        <f t="shared" si="2"/>
        <v>18</v>
      </c>
      <c r="T2169">
        <f t="shared" si="2"/>
        <v>19</v>
      </c>
      <c r="U2169">
        <f t="shared" si="2"/>
        <v>18</v>
      </c>
    </row>
    <row r="2170" spans="2:21" x14ac:dyDescent="0.25">
      <c r="B2170" t="s">
        <v>33</v>
      </c>
      <c r="G2170" t="s">
        <v>68</v>
      </c>
      <c r="H2170">
        <f t="shared" si="2"/>
        <v>235</v>
      </c>
      <c r="I2170">
        <f t="shared" si="2"/>
        <v>239</v>
      </c>
      <c r="J2170">
        <f t="shared" si="2"/>
        <v>242</v>
      </c>
      <c r="K2170">
        <f t="shared" si="2"/>
        <v>240</v>
      </c>
      <c r="L2170">
        <f t="shared" si="2"/>
        <v>242</v>
      </c>
      <c r="M2170">
        <f t="shared" si="2"/>
        <v>247</v>
      </c>
      <c r="N2170">
        <f t="shared" si="2"/>
        <v>293</v>
      </c>
      <c r="O2170">
        <f t="shared" si="2"/>
        <v>287</v>
      </c>
      <c r="P2170">
        <f t="shared" si="2"/>
        <v>281</v>
      </c>
      <c r="Q2170">
        <f t="shared" si="2"/>
        <v>283</v>
      </c>
      <c r="R2170">
        <f t="shared" si="2"/>
        <v>285</v>
      </c>
      <c r="S2170">
        <f t="shared" si="2"/>
        <v>282</v>
      </c>
      <c r="T2170">
        <f t="shared" si="2"/>
        <v>282</v>
      </c>
      <c r="U2170">
        <f t="shared" si="2"/>
        <v>277</v>
      </c>
    </row>
    <row r="2171" spans="2:21" x14ac:dyDescent="0.25">
      <c r="B2171" t="s">
        <v>34</v>
      </c>
      <c r="G2171" t="s">
        <v>69</v>
      </c>
      <c r="H2171">
        <f t="shared" si="2"/>
        <v>1043</v>
      </c>
      <c r="I2171">
        <f t="shared" si="2"/>
        <v>1062</v>
      </c>
      <c r="J2171">
        <f t="shared" si="2"/>
        <v>1055</v>
      </c>
      <c r="K2171">
        <f t="shared" si="2"/>
        <v>1003</v>
      </c>
      <c r="L2171">
        <f t="shared" si="2"/>
        <v>988</v>
      </c>
      <c r="M2171">
        <f t="shared" si="2"/>
        <v>972</v>
      </c>
      <c r="N2171">
        <f t="shared" si="2"/>
        <v>1097</v>
      </c>
      <c r="O2171">
        <f t="shared" si="2"/>
        <v>1116</v>
      </c>
      <c r="P2171">
        <f t="shared" si="2"/>
        <v>1125</v>
      </c>
      <c r="Q2171">
        <f t="shared" si="2"/>
        <v>1172</v>
      </c>
      <c r="R2171">
        <f t="shared" si="2"/>
        <v>1199</v>
      </c>
      <c r="S2171">
        <f t="shared" si="2"/>
        <v>1209</v>
      </c>
      <c r="T2171">
        <f t="shared" si="2"/>
        <v>1224</v>
      </c>
      <c r="U2171">
        <f t="shared" si="2"/>
        <v>1193</v>
      </c>
    </row>
    <row r="2172" spans="2:21" x14ac:dyDescent="0.25">
      <c r="B2172" t="s">
        <v>35</v>
      </c>
      <c r="G2172" t="s">
        <v>70</v>
      </c>
      <c r="H2172">
        <f t="shared" si="2"/>
        <v>166</v>
      </c>
      <c r="I2172">
        <f t="shared" si="2"/>
        <v>152</v>
      </c>
      <c r="J2172">
        <f t="shared" si="2"/>
        <v>162</v>
      </c>
      <c r="K2172">
        <f t="shared" si="2"/>
        <v>160</v>
      </c>
      <c r="L2172">
        <f t="shared" si="2"/>
        <v>163</v>
      </c>
      <c r="M2172">
        <f t="shared" si="2"/>
        <v>165</v>
      </c>
      <c r="N2172">
        <f t="shared" si="2"/>
        <v>181</v>
      </c>
      <c r="O2172">
        <f t="shared" si="2"/>
        <v>188</v>
      </c>
      <c r="P2172">
        <f t="shared" si="2"/>
        <v>187</v>
      </c>
      <c r="Q2172">
        <f t="shared" si="2"/>
        <v>195</v>
      </c>
      <c r="R2172">
        <f t="shared" si="2"/>
        <v>196</v>
      </c>
      <c r="S2172">
        <f t="shared" si="2"/>
        <v>198</v>
      </c>
      <c r="T2172">
        <f t="shared" si="2"/>
        <v>203</v>
      </c>
      <c r="U2172">
        <f t="shared" si="2"/>
        <v>197</v>
      </c>
    </row>
    <row r="2173" spans="2:21" x14ac:dyDescent="0.25">
      <c r="B2173" t="s">
        <v>36</v>
      </c>
      <c r="G2173" t="s">
        <v>71</v>
      </c>
      <c r="H2173">
        <f t="shared" si="2"/>
        <v>1322</v>
      </c>
      <c r="I2173">
        <f t="shared" si="2"/>
        <v>1379</v>
      </c>
      <c r="J2173">
        <f t="shared" si="2"/>
        <v>1367</v>
      </c>
      <c r="K2173">
        <f t="shared" si="2"/>
        <v>1293</v>
      </c>
      <c r="L2173">
        <f t="shared" si="2"/>
        <v>1265</v>
      </c>
      <c r="M2173">
        <f t="shared" si="2"/>
        <v>1235</v>
      </c>
      <c r="N2173">
        <f t="shared" si="2"/>
        <v>1417</v>
      </c>
      <c r="O2173">
        <f t="shared" si="2"/>
        <v>1392</v>
      </c>
      <c r="P2173">
        <f t="shared" si="2"/>
        <v>1364</v>
      </c>
      <c r="Q2173">
        <f t="shared" si="2"/>
        <v>1377</v>
      </c>
      <c r="R2173">
        <f t="shared" si="2"/>
        <v>1375</v>
      </c>
      <c r="S2173">
        <f t="shared" si="2"/>
        <v>1345</v>
      </c>
      <c r="T2173">
        <f t="shared" si="2"/>
        <v>1344</v>
      </c>
      <c r="U2173">
        <f t="shared" si="2"/>
        <v>1316</v>
      </c>
    </row>
    <row r="2174" spans="2:21" x14ac:dyDescent="0.25">
      <c r="B2174" t="s">
        <v>37</v>
      </c>
      <c r="G2174" t="s">
        <v>72</v>
      </c>
      <c r="H2174">
        <f t="shared" si="2"/>
        <v>1468</v>
      </c>
      <c r="I2174">
        <f t="shared" si="2"/>
        <v>1500</v>
      </c>
      <c r="J2174">
        <f t="shared" si="2"/>
        <v>1523</v>
      </c>
      <c r="K2174">
        <f t="shared" si="2"/>
        <v>1447</v>
      </c>
      <c r="L2174">
        <f t="shared" si="2"/>
        <v>1424</v>
      </c>
      <c r="M2174">
        <f t="shared" si="2"/>
        <v>1399</v>
      </c>
      <c r="N2174">
        <f t="shared" si="2"/>
        <v>1592</v>
      </c>
      <c r="O2174">
        <f t="shared" si="2"/>
        <v>1523</v>
      </c>
      <c r="P2174">
        <f t="shared" si="2"/>
        <v>1447</v>
      </c>
      <c r="Q2174">
        <f t="shared" si="2"/>
        <v>1417</v>
      </c>
      <c r="R2174">
        <f t="shared" si="2"/>
        <v>1366</v>
      </c>
      <c r="S2174">
        <f t="shared" si="2"/>
        <v>1290</v>
      </c>
      <c r="T2174">
        <f t="shared" si="2"/>
        <v>1299</v>
      </c>
      <c r="U2174">
        <f t="shared" si="2"/>
        <v>1267</v>
      </c>
    </row>
    <row r="2175" spans="2:21" x14ac:dyDescent="0.25">
      <c r="B2175" t="s">
        <v>38</v>
      </c>
      <c r="G2175" t="s">
        <v>73</v>
      </c>
      <c r="H2175">
        <f t="shared" si="2"/>
        <v>777</v>
      </c>
      <c r="I2175">
        <f t="shared" si="2"/>
        <v>795</v>
      </c>
      <c r="J2175">
        <f t="shared" si="2"/>
        <v>822</v>
      </c>
      <c r="K2175">
        <f t="shared" si="2"/>
        <v>803</v>
      </c>
      <c r="L2175">
        <f t="shared" si="2"/>
        <v>812</v>
      </c>
      <c r="M2175">
        <f t="shared" si="2"/>
        <v>816</v>
      </c>
      <c r="N2175">
        <f t="shared" si="2"/>
        <v>963</v>
      </c>
      <c r="O2175">
        <f t="shared" si="2"/>
        <v>937</v>
      </c>
      <c r="P2175">
        <f t="shared" si="2"/>
        <v>910</v>
      </c>
      <c r="Q2175">
        <f t="shared" si="2"/>
        <v>911</v>
      </c>
      <c r="R2175">
        <f t="shared" si="2"/>
        <v>901</v>
      </c>
      <c r="S2175">
        <f t="shared" si="2"/>
        <v>868</v>
      </c>
      <c r="T2175">
        <f t="shared" si="2"/>
        <v>870</v>
      </c>
      <c r="U2175">
        <f t="shared" si="2"/>
        <v>850</v>
      </c>
    </row>
    <row r="2176" spans="2:21" x14ac:dyDescent="0.25">
      <c r="B2176" t="s">
        <v>39</v>
      </c>
      <c r="G2176" t="s">
        <v>74</v>
      </c>
      <c r="H2176">
        <f t="shared" si="2"/>
        <v>701</v>
      </c>
      <c r="I2176">
        <f t="shared" si="2"/>
        <v>677</v>
      </c>
      <c r="J2176">
        <f t="shared" si="2"/>
        <v>699</v>
      </c>
      <c r="K2176">
        <f t="shared" si="2"/>
        <v>672</v>
      </c>
      <c r="L2176">
        <f t="shared" si="2"/>
        <v>672</v>
      </c>
      <c r="M2176">
        <f t="shared" si="2"/>
        <v>670</v>
      </c>
      <c r="N2176">
        <f t="shared" si="2"/>
        <v>737</v>
      </c>
      <c r="O2176">
        <f t="shared" si="2"/>
        <v>743</v>
      </c>
      <c r="P2176">
        <f t="shared" si="2"/>
        <v>731</v>
      </c>
      <c r="Q2176">
        <f t="shared" si="2"/>
        <v>747</v>
      </c>
      <c r="R2176">
        <f t="shared" si="2"/>
        <v>745</v>
      </c>
      <c r="S2176">
        <f t="shared" si="2"/>
        <v>742</v>
      </c>
      <c r="T2176">
        <f t="shared" si="2"/>
        <v>753</v>
      </c>
      <c r="U2176">
        <f t="shared" si="2"/>
        <v>732</v>
      </c>
    </row>
    <row r="2177" spans="2:21" x14ac:dyDescent="0.25">
      <c r="B2177" t="s">
        <v>40</v>
      </c>
      <c r="G2177" t="s">
        <v>75</v>
      </c>
      <c r="H2177">
        <f t="shared" si="2"/>
        <v>0</v>
      </c>
      <c r="I2177">
        <f t="shared" si="2"/>
        <v>0</v>
      </c>
      <c r="J2177">
        <f t="shared" si="2"/>
        <v>0</v>
      </c>
      <c r="K2177">
        <f t="shared" si="2"/>
        <v>0</v>
      </c>
      <c r="L2177">
        <f t="shared" si="2"/>
        <v>0</v>
      </c>
      <c r="M2177">
        <f t="shared" si="2"/>
        <v>0</v>
      </c>
      <c r="N2177">
        <f t="shared" si="2"/>
        <v>0</v>
      </c>
      <c r="O2177">
        <f t="shared" si="2"/>
        <v>0</v>
      </c>
      <c r="P2177">
        <f t="shared" si="2"/>
        <v>0</v>
      </c>
      <c r="Q2177">
        <f t="shared" si="2"/>
        <v>0</v>
      </c>
      <c r="R2177">
        <f t="shared" si="2"/>
        <v>0</v>
      </c>
      <c r="S2177">
        <f t="shared" si="2"/>
        <v>0</v>
      </c>
      <c r="T2177">
        <f t="shared" si="2"/>
        <v>0</v>
      </c>
      <c r="U2177">
        <f t="shared" si="2"/>
        <v>0</v>
      </c>
    </row>
    <row r="2178" spans="2:21" x14ac:dyDescent="0.25">
      <c r="B2178" t="s">
        <v>41</v>
      </c>
      <c r="G2178" t="s">
        <v>76</v>
      </c>
      <c r="H2178">
        <f t="shared" si="2"/>
        <v>246</v>
      </c>
      <c r="I2178">
        <f t="shared" si="2"/>
        <v>241</v>
      </c>
      <c r="J2178">
        <f t="shared" si="2"/>
        <v>248</v>
      </c>
      <c r="K2178">
        <f t="shared" si="2"/>
        <v>237</v>
      </c>
      <c r="L2178">
        <f t="shared" si="2"/>
        <v>232</v>
      </c>
      <c r="M2178">
        <f t="shared" si="2"/>
        <v>230</v>
      </c>
      <c r="N2178">
        <f t="shared" si="2"/>
        <v>246</v>
      </c>
      <c r="O2178">
        <f t="shared" si="2"/>
        <v>251</v>
      </c>
      <c r="P2178">
        <f t="shared" si="2"/>
        <v>243</v>
      </c>
      <c r="Q2178">
        <f t="shared" si="2"/>
        <v>249</v>
      </c>
      <c r="R2178">
        <f t="shared" si="2"/>
        <v>245</v>
      </c>
      <c r="S2178">
        <f t="shared" si="2"/>
        <v>245</v>
      </c>
      <c r="T2178">
        <f t="shared" si="2"/>
        <v>252</v>
      </c>
      <c r="U2178">
        <f t="shared" si="2"/>
        <v>244</v>
      </c>
    </row>
    <row r="2179" spans="2:21" x14ac:dyDescent="0.25">
      <c r="B2179" t="s">
        <v>42</v>
      </c>
      <c r="G2179" t="s">
        <v>77</v>
      </c>
      <c r="H2179">
        <f t="shared" si="2"/>
        <v>300</v>
      </c>
      <c r="I2179">
        <f t="shared" si="2"/>
        <v>276</v>
      </c>
      <c r="J2179">
        <f t="shared" si="2"/>
        <v>283</v>
      </c>
      <c r="K2179">
        <f t="shared" si="2"/>
        <v>261</v>
      </c>
      <c r="L2179">
        <f t="shared" si="2"/>
        <v>250</v>
      </c>
      <c r="M2179">
        <f t="shared" si="2"/>
        <v>240</v>
      </c>
      <c r="N2179">
        <f t="shared" si="2"/>
        <v>249</v>
      </c>
      <c r="O2179">
        <f t="shared" si="2"/>
        <v>257</v>
      </c>
      <c r="P2179">
        <f t="shared" si="2"/>
        <v>259</v>
      </c>
      <c r="Q2179">
        <f t="shared" si="2"/>
        <v>272</v>
      </c>
      <c r="R2179">
        <f t="shared" si="2"/>
        <v>278</v>
      </c>
      <c r="S2179">
        <f t="shared" si="2"/>
        <v>283</v>
      </c>
      <c r="T2179">
        <f t="shared" si="2"/>
        <v>291</v>
      </c>
      <c r="U2179">
        <f t="shared" si="2"/>
        <v>281</v>
      </c>
    </row>
    <row r="2180" spans="2:21" x14ac:dyDescent="0.25">
      <c r="G2180" t="s">
        <v>78</v>
      </c>
      <c r="H2180">
        <f t="shared" si="2"/>
        <v>23</v>
      </c>
      <c r="I2180">
        <f t="shared" si="2"/>
        <v>24</v>
      </c>
      <c r="J2180">
        <f t="shared" si="2"/>
        <v>23</v>
      </c>
      <c r="K2180">
        <f t="shared" si="2"/>
        <v>22</v>
      </c>
      <c r="L2180">
        <f t="shared" si="2"/>
        <v>21</v>
      </c>
      <c r="M2180">
        <f t="shared" si="2"/>
        <v>21</v>
      </c>
      <c r="N2180">
        <f t="shared" si="2"/>
        <v>23</v>
      </c>
      <c r="O2180">
        <f t="shared" si="2"/>
        <v>25</v>
      </c>
      <c r="P2180">
        <f t="shared" si="2"/>
        <v>26</v>
      </c>
      <c r="Q2180">
        <f t="shared" si="2"/>
        <v>28</v>
      </c>
      <c r="R2180">
        <f t="shared" si="2"/>
        <v>29</v>
      </c>
      <c r="S2180">
        <f t="shared" si="2"/>
        <v>30</v>
      </c>
      <c r="T2180">
        <f t="shared" si="2"/>
        <v>31</v>
      </c>
      <c r="U2180">
        <f t="shared" si="2"/>
        <v>29</v>
      </c>
    </row>
    <row r="2181" spans="2:21" x14ac:dyDescent="0.25">
      <c r="G2181" t="s">
        <v>79</v>
      </c>
      <c r="H2181">
        <f t="shared" si="2"/>
        <v>331</v>
      </c>
      <c r="I2181">
        <f t="shared" si="2"/>
        <v>326</v>
      </c>
      <c r="J2181">
        <f t="shared" si="2"/>
        <v>323</v>
      </c>
      <c r="K2181">
        <f t="shared" si="2"/>
        <v>306</v>
      </c>
      <c r="L2181">
        <f t="shared" si="2"/>
        <v>298</v>
      </c>
      <c r="M2181">
        <f t="shared" si="2"/>
        <v>292</v>
      </c>
      <c r="N2181">
        <f t="shared" si="2"/>
        <v>324</v>
      </c>
      <c r="O2181">
        <f t="shared" si="2"/>
        <v>345</v>
      </c>
      <c r="P2181">
        <f t="shared" si="2"/>
        <v>360</v>
      </c>
      <c r="Q2181">
        <f t="shared" si="2"/>
        <v>387</v>
      </c>
      <c r="R2181">
        <f t="shared" si="2"/>
        <v>410</v>
      </c>
      <c r="S2181">
        <f t="shared" si="2"/>
        <v>425</v>
      </c>
      <c r="T2181">
        <f t="shared" si="2"/>
        <v>427</v>
      </c>
      <c r="U2181">
        <f t="shared" si="2"/>
        <v>416</v>
      </c>
    </row>
    <row r="2182" spans="2:21" x14ac:dyDescent="0.25">
      <c r="G2182" t="s">
        <v>80</v>
      </c>
      <c r="H2182">
        <f t="shared" si="2"/>
        <v>181</v>
      </c>
      <c r="I2182">
        <f t="shared" si="2"/>
        <v>163</v>
      </c>
      <c r="J2182">
        <f t="shared" si="2"/>
        <v>167</v>
      </c>
      <c r="K2182">
        <f t="shared" si="2"/>
        <v>153</v>
      </c>
      <c r="L2182">
        <f t="shared" si="2"/>
        <v>146</v>
      </c>
      <c r="M2182">
        <f t="shared" si="2"/>
        <v>140</v>
      </c>
      <c r="N2182">
        <f t="shared" si="2"/>
        <v>139</v>
      </c>
      <c r="O2182">
        <f t="shared" si="2"/>
        <v>140</v>
      </c>
      <c r="P2182">
        <f t="shared" si="2"/>
        <v>134</v>
      </c>
      <c r="Q2182">
        <f t="shared" si="2"/>
        <v>134</v>
      </c>
      <c r="R2182">
        <f t="shared" si="2"/>
        <v>129</v>
      </c>
      <c r="S2182">
        <f t="shared" si="2"/>
        <v>124</v>
      </c>
      <c r="T2182">
        <f t="shared" si="2"/>
        <v>129</v>
      </c>
      <c r="U2182">
        <f t="shared" si="2"/>
        <v>123</v>
      </c>
    </row>
    <row r="2183" spans="2:21" x14ac:dyDescent="0.25">
      <c r="G2183" t="s">
        <v>81</v>
      </c>
      <c r="H2183">
        <f t="shared" si="2"/>
        <v>1054</v>
      </c>
      <c r="I2183">
        <f t="shared" si="2"/>
        <v>1008</v>
      </c>
      <c r="J2183">
        <f t="shared" si="2"/>
        <v>1011</v>
      </c>
      <c r="K2183">
        <f t="shared" si="2"/>
        <v>861</v>
      </c>
      <c r="L2183">
        <f t="shared" si="2"/>
        <v>765</v>
      </c>
      <c r="M2183">
        <f t="shared" si="2"/>
        <v>663</v>
      </c>
      <c r="N2183">
        <f t="shared" si="2"/>
        <v>624</v>
      </c>
      <c r="O2183">
        <f t="shared" si="2"/>
        <v>633</v>
      </c>
      <c r="P2183">
        <f t="shared" si="2"/>
        <v>628</v>
      </c>
      <c r="Q2183">
        <f t="shared" si="2"/>
        <v>647</v>
      </c>
      <c r="R2183">
        <f t="shared" si="2"/>
        <v>648</v>
      </c>
      <c r="S2183">
        <f t="shared" si="2"/>
        <v>651</v>
      </c>
      <c r="T2183">
        <f t="shared" si="2"/>
        <v>662</v>
      </c>
      <c r="U2183">
        <f t="shared" si="2"/>
        <v>643</v>
      </c>
    </row>
    <row r="2184" spans="2:21" x14ac:dyDescent="0.25">
      <c r="G2184" t="s">
        <v>82</v>
      </c>
      <c r="H2184">
        <f t="shared" si="2"/>
        <v>504</v>
      </c>
      <c r="I2184">
        <f t="shared" si="2"/>
        <v>473</v>
      </c>
      <c r="J2184">
        <f t="shared" si="2"/>
        <v>480</v>
      </c>
      <c r="K2184">
        <f t="shared" si="2"/>
        <v>456</v>
      </c>
      <c r="L2184">
        <f t="shared" si="2"/>
        <v>450</v>
      </c>
      <c r="M2184">
        <f t="shared" si="2"/>
        <v>443</v>
      </c>
      <c r="N2184">
        <f t="shared" si="2"/>
        <v>481</v>
      </c>
      <c r="O2184">
        <f t="shared" si="2"/>
        <v>480</v>
      </c>
      <c r="P2184">
        <f t="shared" si="2"/>
        <v>465</v>
      </c>
      <c r="Q2184">
        <f t="shared" si="2"/>
        <v>469</v>
      </c>
      <c r="R2184">
        <f t="shared" si="2"/>
        <v>460</v>
      </c>
      <c r="S2184">
        <f t="shared" si="2"/>
        <v>449</v>
      </c>
      <c r="T2184">
        <f t="shared" si="2"/>
        <v>457</v>
      </c>
      <c r="U2184">
        <f t="shared" si="2"/>
        <v>443</v>
      </c>
    </row>
    <row r="2185" spans="2:21" x14ac:dyDescent="0.25">
      <c r="G2185" t="s">
        <v>83</v>
      </c>
      <c r="H2185">
        <f t="shared" ref="H2185:U2200" si="3">SUMIFS(H$2:H$2146,$B$2:$B$2146,$G2185,$G$2:$G$2146,$F$2152)</f>
        <v>1063</v>
      </c>
      <c r="I2185">
        <f t="shared" si="3"/>
        <v>1009</v>
      </c>
      <c r="J2185">
        <f t="shared" si="3"/>
        <v>1006</v>
      </c>
      <c r="K2185">
        <f t="shared" si="3"/>
        <v>933</v>
      </c>
      <c r="L2185">
        <f t="shared" si="3"/>
        <v>895</v>
      </c>
      <c r="M2185">
        <f t="shared" si="3"/>
        <v>862</v>
      </c>
      <c r="N2185">
        <f t="shared" si="3"/>
        <v>915</v>
      </c>
      <c r="O2185">
        <f t="shared" si="3"/>
        <v>924</v>
      </c>
      <c r="P2185">
        <f t="shared" si="3"/>
        <v>909</v>
      </c>
      <c r="Q2185">
        <f t="shared" si="3"/>
        <v>933</v>
      </c>
      <c r="R2185">
        <f t="shared" si="3"/>
        <v>926</v>
      </c>
      <c r="S2185">
        <f t="shared" si="3"/>
        <v>913</v>
      </c>
      <c r="T2185">
        <f t="shared" si="3"/>
        <v>936</v>
      </c>
      <c r="U2185">
        <f t="shared" si="3"/>
        <v>906</v>
      </c>
    </row>
    <row r="2186" spans="2:21" x14ac:dyDescent="0.25">
      <c r="G2186" t="s">
        <v>84</v>
      </c>
      <c r="H2186">
        <f t="shared" si="3"/>
        <v>0</v>
      </c>
      <c r="I2186">
        <f t="shared" si="3"/>
        <v>0</v>
      </c>
      <c r="J2186">
        <f t="shared" si="3"/>
        <v>0</v>
      </c>
      <c r="K2186">
        <f t="shared" si="3"/>
        <v>0</v>
      </c>
      <c r="L2186">
        <f t="shared" si="3"/>
        <v>0</v>
      </c>
      <c r="M2186">
        <f t="shared" si="3"/>
        <v>0</v>
      </c>
      <c r="N2186">
        <f t="shared" si="3"/>
        <v>0</v>
      </c>
      <c r="O2186">
        <f t="shared" si="3"/>
        <v>0</v>
      </c>
      <c r="P2186">
        <f t="shared" si="3"/>
        <v>0</v>
      </c>
      <c r="Q2186">
        <f t="shared" si="3"/>
        <v>0</v>
      </c>
      <c r="R2186">
        <f t="shared" si="3"/>
        <v>0</v>
      </c>
      <c r="S2186">
        <f t="shared" si="3"/>
        <v>0</v>
      </c>
      <c r="T2186">
        <f t="shared" si="3"/>
        <v>0</v>
      </c>
      <c r="U2186">
        <f t="shared" si="3"/>
        <v>0</v>
      </c>
    </row>
    <row r="2187" spans="2:21" x14ac:dyDescent="0.25">
      <c r="G2187" t="s">
        <v>85</v>
      </c>
      <c r="H2187">
        <f t="shared" si="3"/>
        <v>1098</v>
      </c>
      <c r="I2187">
        <f t="shared" si="3"/>
        <v>1125</v>
      </c>
      <c r="J2187">
        <f t="shared" si="3"/>
        <v>1120</v>
      </c>
      <c r="K2187">
        <f t="shared" si="3"/>
        <v>1057</v>
      </c>
      <c r="L2187">
        <f t="shared" si="3"/>
        <v>1035</v>
      </c>
      <c r="M2187">
        <f t="shared" si="3"/>
        <v>1011</v>
      </c>
      <c r="N2187">
        <f t="shared" si="3"/>
        <v>1139</v>
      </c>
      <c r="O2187">
        <f t="shared" si="3"/>
        <v>1146</v>
      </c>
      <c r="P2187">
        <f t="shared" si="3"/>
        <v>1142</v>
      </c>
      <c r="Q2187">
        <f t="shared" si="3"/>
        <v>1176</v>
      </c>
      <c r="R2187">
        <f t="shared" si="3"/>
        <v>1192</v>
      </c>
      <c r="S2187">
        <f t="shared" si="3"/>
        <v>1187</v>
      </c>
      <c r="T2187">
        <f t="shared" si="3"/>
        <v>1195</v>
      </c>
      <c r="U2187">
        <f t="shared" si="3"/>
        <v>1166</v>
      </c>
    </row>
    <row r="2188" spans="2:21" x14ac:dyDescent="0.25">
      <c r="G2188" t="s">
        <v>86</v>
      </c>
      <c r="H2188">
        <f t="shared" si="3"/>
        <v>2074</v>
      </c>
      <c r="I2188">
        <f t="shared" si="3"/>
        <v>1994</v>
      </c>
      <c r="J2188">
        <f t="shared" si="3"/>
        <v>2058</v>
      </c>
      <c r="K2188">
        <f t="shared" si="3"/>
        <v>1964</v>
      </c>
      <c r="L2188">
        <f t="shared" si="3"/>
        <v>1956</v>
      </c>
      <c r="M2188">
        <f t="shared" si="3"/>
        <v>1946</v>
      </c>
      <c r="N2188">
        <f t="shared" si="3"/>
        <v>2118</v>
      </c>
      <c r="O2188">
        <f t="shared" si="3"/>
        <v>2087</v>
      </c>
      <c r="P2188">
        <f t="shared" si="3"/>
        <v>2014</v>
      </c>
      <c r="Q2188">
        <f t="shared" si="3"/>
        <v>2023</v>
      </c>
      <c r="R2188">
        <f t="shared" si="3"/>
        <v>1975</v>
      </c>
      <c r="S2188">
        <f t="shared" si="3"/>
        <v>1917</v>
      </c>
      <c r="T2188">
        <f t="shared" si="3"/>
        <v>1946</v>
      </c>
      <c r="U2188">
        <f t="shared" si="3"/>
        <v>1889</v>
      </c>
    </row>
    <row r="2189" spans="2:21" x14ac:dyDescent="0.25">
      <c r="G2189" t="s">
        <v>87</v>
      </c>
      <c r="H2189">
        <f t="shared" si="3"/>
        <v>637</v>
      </c>
      <c r="I2189">
        <f t="shared" si="3"/>
        <v>639</v>
      </c>
      <c r="J2189">
        <f t="shared" si="3"/>
        <v>611</v>
      </c>
      <c r="K2189">
        <f t="shared" si="3"/>
        <v>570</v>
      </c>
      <c r="L2189">
        <f t="shared" si="3"/>
        <v>547</v>
      </c>
      <c r="M2189">
        <f t="shared" si="3"/>
        <v>527</v>
      </c>
      <c r="N2189">
        <f t="shared" si="3"/>
        <v>586</v>
      </c>
      <c r="O2189">
        <f t="shared" si="3"/>
        <v>598</v>
      </c>
      <c r="P2189">
        <f t="shared" si="3"/>
        <v>602</v>
      </c>
      <c r="Q2189">
        <f t="shared" si="3"/>
        <v>627</v>
      </c>
      <c r="R2189">
        <f t="shared" si="3"/>
        <v>642</v>
      </c>
      <c r="S2189">
        <f t="shared" si="3"/>
        <v>647</v>
      </c>
      <c r="T2189">
        <f t="shared" si="3"/>
        <v>655</v>
      </c>
      <c r="U2189">
        <f t="shared" si="3"/>
        <v>638</v>
      </c>
    </row>
    <row r="2190" spans="2:21" x14ac:dyDescent="0.25">
      <c r="G2190" t="s">
        <v>88</v>
      </c>
      <c r="H2190">
        <f t="shared" si="3"/>
        <v>587</v>
      </c>
      <c r="I2190">
        <f t="shared" si="3"/>
        <v>572</v>
      </c>
      <c r="J2190">
        <f t="shared" si="3"/>
        <v>568</v>
      </c>
      <c r="K2190">
        <f t="shared" si="3"/>
        <v>539</v>
      </c>
      <c r="L2190">
        <f t="shared" si="3"/>
        <v>528</v>
      </c>
      <c r="M2190">
        <f t="shared" si="3"/>
        <v>518</v>
      </c>
      <c r="N2190">
        <f t="shared" si="3"/>
        <v>575</v>
      </c>
      <c r="O2190">
        <f t="shared" si="3"/>
        <v>564</v>
      </c>
      <c r="P2190">
        <f t="shared" si="3"/>
        <v>542</v>
      </c>
      <c r="Q2190">
        <f t="shared" si="3"/>
        <v>538</v>
      </c>
      <c r="R2190">
        <f t="shared" si="3"/>
        <v>525</v>
      </c>
      <c r="S2190">
        <f t="shared" si="3"/>
        <v>506</v>
      </c>
      <c r="T2190">
        <f t="shared" si="3"/>
        <v>513</v>
      </c>
      <c r="U2190">
        <f t="shared" si="3"/>
        <v>500</v>
      </c>
    </row>
    <row r="2191" spans="2:21" x14ac:dyDescent="0.25">
      <c r="G2191" t="s">
        <v>89</v>
      </c>
      <c r="H2191">
        <f t="shared" si="3"/>
        <v>1349</v>
      </c>
      <c r="I2191">
        <f t="shared" si="3"/>
        <v>1277</v>
      </c>
      <c r="J2191">
        <f t="shared" si="3"/>
        <v>1305</v>
      </c>
      <c r="K2191">
        <f t="shared" si="3"/>
        <v>1237</v>
      </c>
      <c r="L2191">
        <f t="shared" si="3"/>
        <v>1219</v>
      </c>
      <c r="M2191">
        <f t="shared" si="3"/>
        <v>1202</v>
      </c>
      <c r="N2191">
        <f t="shared" si="3"/>
        <v>1289</v>
      </c>
      <c r="O2191">
        <f t="shared" si="3"/>
        <v>1261</v>
      </c>
      <c r="P2191">
        <f t="shared" si="3"/>
        <v>1201</v>
      </c>
      <c r="Q2191">
        <f t="shared" si="3"/>
        <v>1190</v>
      </c>
      <c r="R2191">
        <f t="shared" si="3"/>
        <v>1146</v>
      </c>
      <c r="S2191">
        <f t="shared" si="3"/>
        <v>1094</v>
      </c>
      <c r="T2191">
        <f t="shared" si="3"/>
        <v>1111</v>
      </c>
      <c r="U2191">
        <f t="shared" si="3"/>
        <v>1079</v>
      </c>
    </row>
    <row r="2192" spans="2:21" x14ac:dyDescent="0.25">
      <c r="G2192" t="s">
        <v>90</v>
      </c>
      <c r="H2192">
        <f t="shared" si="3"/>
        <v>2016</v>
      </c>
      <c r="I2192">
        <f t="shared" si="3"/>
        <v>1962</v>
      </c>
      <c r="J2192">
        <f t="shared" si="3"/>
        <v>1993</v>
      </c>
      <c r="K2192">
        <f t="shared" si="3"/>
        <v>1907</v>
      </c>
      <c r="L2192">
        <f t="shared" si="3"/>
        <v>1898</v>
      </c>
      <c r="M2192">
        <f t="shared" si="3"/>
        <v>1886</v>
      </c>
      <c r="N2192">
        <f t="shared" si="3"/>
        <v>2093</v>
      </c>
      <c r="O2192">
        <f t="shared" si="3"/>
        <v>2185</v>
      </c>
      <c r="P2192">
        <f t="shared" si="3"/>
        <v>2244</v>
      </c>
      <c r="Q2192">
        <f t="shared" si="3"/>
        <v>2389</v>
      </c>
      <c r="R2192">
        <f t="shared" si="3"/>
        <v>2485</v>
      </c>
      <c r="S2192">
        <f t="shared" si="3"/>
        <v>2549</v>
      </c>
      <c r="T2192">
        <f t="shared" si="3"/>
        <v>2564</v>
      </c>
      <c r="U2192">
        <f t="shared" si="3"/>
        <v>2499</v>
      </c>
    </row>
    <row r="2193" spans="7:21" x14ac:dyDescent="0.25">
      <c r="G2193" t="s">
        <v>91</v>
      </c>
      <c r="H2193">
        <f t="shared" si="3"/>
        <v>17</v>
      </c>
      <c r="I2193">
        <f t="shared" si="3"/>
        <v>20</v>
      </c>
      <c r="J2193">
        <f t="shared" si="3"/>
        <v>17</v>
      </c>
      <c r="K2193">
        <f t="shared" si="3"/>
        <v>16</v>
      </c>
      <c r="L2193">
        <f t="shared" si="3"/>
        <v>15</v>
      </c>
      <c r="M2193">
        <f t="shared" si="3"/>
        <v>15</v>
      </c>
      <c r="N2193">
        <f t="shared" si="3"/>
        <v>17</v>
      </c>
      <c r="O2193">
        <f t="shared" si="3"/>
        <v>17</v>
      </c>
      <c r="P2193">
        <f t="shared" si="3"/>
        <v>17</v>
      </c>
      <c r="Q2193">
        <f t="shared" si="3"/>
        <v>17</v>
      </c>
      <c r="R2193">
        <f t="shared" si="3"/>
        <v>17</v>
      </c>
      <c r="S2193">
        <f t="shared" si="3"/>
        <v>17</v>
      </c>
      <c r="T2193">
        <f t="shared" si="3"/>
        <v>17</v>
      </c>
      <c r="U2193">
        <f t="shared" si="3"/>
        <v>17</v>
      </c>
    </row>
    <row r="2194" spans="7:21" x14ac:dyDescent="0.25">
      <c r="G2194" t="s">
        <v>92</v>
      </c>
      <c r="H2194">
        <f t="shared" si="3"/>
        <v>543</v>
      </c>
      <c r="I2194">
        <f t="shared" si="3"/>
        <v>528</v>
      </c>
      <c r="J2194">
        <f t="shared" si="3"/>
        <v>525</v>
      </c>
      <c r="K2194">
        <f t="shared" si="3"/>
        <v>496</v>
      </c>
      <c r="L2194">
        <f t="shared" si="3"/>
        <v>486</v>
      </c>
      <c r="M2194">
        <f t="shared" si="3"/>
        <v>476</v>
      </c>
      <c r="N2194">
        <f t="shared" si="3"/>
        <v>530</v>
      </c>
      <c r="O2194">
        <f t="shared" si="3"/>
        <v>534</v>
      </c>
      <c r="P2194">
        <f t="shared" si="3"/>
        <v>527</v>
      </c>
      <c r="Q2194">
        <f t="shared" si="3"/>
        <v>540</v>
      </c>
      <c r="R2194">
        <f t="shared" si="3"/>
        <v>542</v>
      </c>
      <c r="S2194">
        <f t="shared" si="3"/>
        <v>539</v>
      </c>
      <c r="T2194">
        <f t="shared" si="3"/>
        <v>547</v>
      </c>
      <c r="U2194">
        <f t="shared" si="3"/>
        <v>533</v>
      </c>
    </row>
    <row r="2195" spans="7:21" x14ac:dyDescent="0.25">
      <c r="G2195" t="s">
        <v>93</v>
      </c>
      <c r="H2195">
        <f t="shared" si="3"/>
        <v>976</v>
      </c>
      <c r="I2195">
        <f t="shared" si="3"/>
        <v>965</v>
      </c>
      <c r="J2195">
        <f t="shared" si="3"/>
        <v>994</v>
      </c>
      <c r="K2195">
        <f t="shared" si="3"/>
        <v>971</v>
      </c>
      <c r="L2195">
        <f t="shared" si="3"/>
        <v>980</v>
      </c>
      <c r="M2195">
        <f t="shared" si="3"/>
        <v>984</v>
      </c>
      <c r="N2195">
        <f t="shared" si="3"/>
        <v>1155</v>
      </c>
      <c r="O2195">
        <f t="shared" si="3"/>
        <v>1153</v>
      </c>
      <c r="P2195">
        <f t="shared" si="3"/>
        <v>1149</v>
      </c>
      <c r="Q2195">
        <f t="shared" si="3"/>
        <v>1179</v>
      </c>
      <c r="R2195">
        <f t="shared" si="3"/>
        <v>1196</v>
      </c>
      <c r="S2195">
        <f t="shared" si="3"/>
        <v>1187</v>
      </c>
      <c r="T2195">
        <f t="shared" si="3"/>
        <v>1186</v>
      </c>
      <c r="U2195">
        <f t="shared" si="3"/>
        <v>1159</v>
      </c>
    </row>
    <row r="2196" spans="7:21" x14ac:dyDescent="0.25">
      <c r="G2196" t="s">
        <v>94</v>
      </c>
      <c r="H2196">
        <f t="shared" si="3"/>
        <v>1295</v>
      </c>
      <c r="I2196">
        <f t="shared" si="3"/>
        <v>1224</v>
      </c>
      <c r="J2196">
        <f t="shared" si="3"/>
        <v>1228</v>
      </c>
      <c r="K2196">
        <f t="shared" si="3"/>
        <v>1159</v>
      </c>
      <c r="L2196">
        <f t="shared" si="3"/>
        <v>1134</v>
      </c>
      <c r="M2196">
        <f t="shared" si="3"/>
        <v>1109</v>
      </c>
      <c r="N2196">
        <f t="shared" si="3"/>
        <v>1218</v>
      </c>
      <c r="O2196">
        <f t="shared" si="3"/>
        <v>1242</v>
      </c>
      <c r="P2196">
        <f t="shared" si="3"/>
        <v>1246</v>
      </c>
      <c r="Q2196">
        <f t="shared" si="3"/>
        <v>1293</v>
      </c>
      <c r="R2196">
        <f t="shared" si="3"/>
        <v>1315</v>
      </c>
      <c r="S2196">
        <f t="shared" si="3"/>
        <v>1317</v>
      </c>
      <c r="T2196">
        <f t="shared" si="3"/>
        <v>1332</v>
      </c>
      <c r="U2196">
        <f t="shared" si="3"/>
        <v>1296</v>
      </c>
    </row>
    <row r="2197" spans="7:21" x14ac:dyDescent="0.25">
      <c r="G2197" t="s">
        <v>95</v>
      </c>
      <c r="H2197">
        <f t="shared" si="3"/>
        <v>1464</v>
      </c>
      <c r="I2197">
        <f t="shared" si="3"/>
        <v>1358</v>
      </c>
      <c r="J2197">
        <f t="shared" si="3"/>
        <v>1454</v>
      </c>
      <c r="K2197">
        <f t="shared" si="3"/>
        <v>1390</v>
      </c>
      <c r="L2197">
        <f t="shared" si="3"/>
        <v>1395</v>
      </c>
      <c r="M2197">
        <f t="shared" si="3"/>
        <v>1399</v>
      </c>
      <c r="N2197">
        <f t="shared" si="3"/>
        <v>1442</v>
      </c>
      <c r="O2197">
        <f t="shared" si="3"/>
        <v>1435</v>
      </c>
      <c r="P2197">
        <f t="shared" si="3"/>
        <v>1371</v>
      </c>
      <c r="Q2197">
        <f t="shared" si="3"/>
        <v>1379</v>
      </c>
      <c r="R2197">
        <f t="shared" si="3"/>
        <v>1319</v>
      </c>
      <c r="S2197">
        <f t="shared" si="3"/>
        <v>1282</v>
      </c>
      <c r="T2197">
        <f t="shared" si="3"/>
        <v>1320</v>
      </c>
      <c r="U2197">
        <f t="shared" si="3"/>
        <v>1270</v>
      </c>
    </row>
    <row r="2198" spans="7:21" x14ac:dyDescent="0.25">
      <c r="G2198" t="s">
        <v>96</v>
      </c>
      <c r="H2198">
        <f t="shared" si="3"/>
        <v>687</v>
      </c>
      <c r="I2198">
        <f t="shared" si="3"/>
        <v>641</v>
      </c>
      <c r="J2198">
        <f t="shared" si="3"/>
        <v>667</v>
      </c>
      <c r="K2198">
        <f t="shared" si="3"/>
        <v>642</v>
      </c>
      <c r="L2198">
        <f t="shared" si="3"/>
        <v>643</v>
      </c>
      <c r="M2198">
        <f t="shared" si="3"/>
        <v>643</v>
      </c>
      <c r="N2198">
        <f t="shared" si="3"/>
        <v>710</v>
      </c>
      <c r="O2198">
        <f t="shared" si="3"/>
        <v>710</v>
      </c>
      <c r="P2198">
        <f t="shared" si="3"/>
        <v>698</v>
      </c>
      <c r="Q2198">
        <f t="shared" si="3"/>
        <v>714</v>
      </c>
      <c r="R2198">
        <f t="shared" si="3"/>
        <v>710</v>
      </c>
      <c r="S2198">
        <f t="shared" si="3"/>
        <v>702</v>
      </c>
      <c r="T2198">
        <f t="shared" si="3"/>
        <v>713</v>
      </c>
      <c r="U2198">
        <f t="shared" si="3"/>
        <v>690</v>
      </c>
    </row>
    <row r="2199" spans="7:21" x14ac:dyDescent="0.25">
      <c r="G2199" t="s">
        <v>97</v>
      </c>
      <c r="H2199">
        <f t="shared" si="3"/>
        <v>131</v>
      </c>
      <c r="I2199">
        <f t="shared" si="3"/>
        <v>136</v>
      </c>
      <c r="J2199">
        <f t="shared" si="3"/>
        <v>136</v>
      </c>
      <c r="K2199">
        <f t="shared" si="3"/>
        <v>127</v>
      </c>
      <c r="L2199">
        <f t="shared" si="3"/>
        <v>125</v>
      </c>
      <c r="M2199">
        <f t="shared" si="3"/>
        <v>121</v>
      </c>
      <c r="N2199">
        <f t="shared" si="3"/>
        <v>127</v>
      </c>
      <c r="O2199">
        <f t="shared" si="3"/>
        <v>131</v>
      </c>
      <c r="P2199">
        <f t="shared" si="3"/>
        <v>132</v>
      </c>
      <c r="Q2199">
        <f t="shared" si="3"/>
        <v>137</v>
      </c>
      <c r="R2199">
        <f t="shared" si="3"/>
        <v>138</v>
      </c>
      <c r="S2199">
        <f t="shared" si="3"/>
        <v>137</v>
      </c>
      <c r="T2199">
        <f t="shared" si="3"/>
        <v>142</v>
      </c>
      <c r="U2199">
        <f t="shared" si="3"/>
        <v>136</v>
      </c>
    </row>
    <row r="2200" spans="7:21" x14ac:dyDescent="0.25">
      <c r="G2200" t="s">
        <v>98</v>
      </c>
      <c r="H2200">
        <f t="shared" si="3"/>
        <v>245</v>
      </c>
      <c r="I2200">
        <f t="shared" si="3"/>
        <v>251</v>
      </c>
      <c r="J2200">
        <f t="shared" si="3"/>
        <v>252</v>
      </c>
      <c r="K2200">
        <f t="shared" si="3"/>
        <v>245</v>
      </c>
      <c r="L2200">
        <f t="shared" si="3"/>
        <v>242</v>
      </c>
      <c r="M2200">
        <f t="shared" si="3"/>
        <v>243</v>
      </c>
      <c r="N2200">
        <f t="shared" si="3"/>
        <v>276</v>
      </c>
      <c r="O2200">
        <f t="shared" si="3"/>
        <v>262</v>
      </c>
      <c r="P2200">
        <f t="shared" si="3"/>
        <v>243</v>
      </c>
      <c r="Q2200">
        <f t="shared" si="3"/>
        <v>231</v>
      </c>
      <c r="R2200">
        <f t="shared" si="3"/>
        <v>215</v>
      </c>
      <c r="S2200">
        <f t="shared" si="3"/>
        <v>193</v>
      </c>
      <c r="T2200">
        <f t="shared" si="3"/>
        <v>195</v>
      </c>
      <c r="U2200">
        <f t="shared" si="3"/>
        <v>191</v>
      </c>
    </row>
    <row r="2201" spans="7:21" x14ac:dyDescent="0.25">
      <c r="G2201" t="s">
        <v>99</v>
      </c>
      <c r="H2201">
        <f t="shared" ref="H2201:U2216" si="4">SUMIFS(H$2:H$2146,$B$2:$B$2146,$G2201,$G$2:$G$2146,$F$2152)</f>
        <v>558</v>
      </c>
      <c r="I2201">
        <f t="shared" si="4"/>
        <v>494</v>
      </c>
      <c r="J2201">
        <f t="shared" si="4"/>
        <v>482</v>
      </c>
      <c r="K2201">
        <f t="shared" si="4"/>
        <v>442</v>
      </c>
      <c r="L2201">
        <f t="shared" si="4"/>
        <v>420</v>
      </c>
      <c r="M2201">
        <f t="shared" si="4"/>
        <v>401</v>
      </c>
      <c r="N2201">
        <f t="shared" si="4"/>
        <v>414</v>
      </c>
      <c r="O2201">
        <f t="shared" si="4"/>
        <v>424</v>
      </c>
      <c r="P2201">
        <f t="shared" si="4"/>
        <v>422</v>
      </c>
      <c r="Q2201">
        <f t="shared" si="4"/>
        <v>440</v>
      </c>
      <c r="R2201">
        <f t="shared" si="4"/>
        <v>441</v>
      </c>
      <c r="S2201">
        <f t="shared" si="4"/>
        <v>445</v>
      </c>
      <c r="T2201">
        <f t="shared" si="4"/>
        <v>458</v>
      </c>
      <c r="U2201">
        <f t="shared" si="4"/>
        <v>442</v>
      </c>
    </row>
    <row r="2202" spans="7:21" x14ac:dyDescent="0.25">
      <c r="G2202" t="s">
        <v>100</v>
      </c>
      <c r="H2202">
        <f t="shared" si="4"/>
        <v>110</v>
      </c>
      <c r="I2202">
        <f t="shared" si="4"/>
        <v>111</v>
      </c>
      <c r="J2202">
        <f t="shared" si="4"/>
        <v>103</v>
      </c>
      <c r="K2202">
        <f t="shared" si="4"/>
        <v>93</v>
      </c>
      <c r="L2202">
        <f t="shared" si="4"/>
        <v>90</v>
      </c>
      <c r="M2202">
        <f t="shared" si="4"/>
        <v>86</v>
      </c>
      <c r="N2202">
        <f t="shared" si="4"/>
        <v>90</v>
      </c>
      <c r="O2202">
        <f t="shared" si="4"/>
        <v>94</v>
      </c>
      <c r="P2202">
        <f t="shared" si="4"/>
        <v>94</v>
      </c>
      <c r="Q2202">
        <f t="shared" si="4"/>
        <v>99</v>
      </c>
      <c r="R2202">
        <f t="shared" si="4"/>
        <v>99</v>
      </c>
      <c r="S2202">
        <f t="shared" si="4"/>
        <v>103</v>
      </c>
      <c r="T2202">
        <f t="shared" si="4"/>
        <v>108</v>
      </c>
      <c r="U2202">
        <f t="shared" si="4"/>
        <v>104</v>
      </c>
    </row>
    <row r="2203" spans="7:21" x14ac:dyDescent="0.25">
      <c r="G2203" t="s">
        <v>101</v>
      </c>
      <c r="H2203">
        <f t="shared" si="4"/>
        <v>873</v>
      </c>
      <c r="I2203">
        <f t="shared" si="4"/>
        <v>828</v>
      </c>
      <c r="J2203">
        <f t="shared" si="4"/>
        <v>843</v>
      </c>
      <c r="K2203">
        <f t="shared" si="4"/>
        <v>780</v>
      </c>
      <c r="L2203">
        <f t="shared" si="4"/>
        <v>752</v>
      </c>
      <c r="M2203">
        <f t="shared" si="4"/>
        <v>722</v>
      </c>
      <c r="N2203">
        <f t="shared" si="4"/>
        <v>761</v>
      </c>
      <c r="O2203">
        <f t="shared" si="4"/>
        <v>761</v>
      </c>
      <c r="P2203">
        <f t="shared" si="4"/>
        <v>741</v>
      </c>
      <c r="Q2203">
        <f t="shared" si="4"/>
        <v>751</v>
      </c>
      <c r="R2203">
        <f t="shared" si="4"/>
        <v>739</v>
      </c>
      <c r="S2203">
        <f t="shared" si="4"/>
        <v>722</v>
      </c>
      <c r="T2203">
        <f t="shared" si="4"/>
        <v>735</v>
      </c>
      <c r="U2203">
        <f t="shared" si="4"/>
        <v>713</v>
      </c>
    </row>
    <row r="2204" spans="7:21" x14ac:dyDescent="0.25">
      <c r="G2204" t="s">
        <v>102</v>
      </c>
      <c r="H2204">
        <f t="shared" si="4"/>
        <v>1041</v>
      </c>
      <c r="I2204">
        <f t="shared" si="4"/>
        <v>1016</v>
      </c>
      <c r="J2204">
        <f t="shared" si="4"/>
        <v>1009</v>
      </c>
      <c r="K2204">
        <f t="shared" si="4"/>
        <v>944</v>
      </c>
      <c r="L2204">
        <f t="shared" si="4"/>
        <v>916</v>
      </c>
      <c r="M2204">
        <f t="shared" si="4"/>
        <v>889</v>
      </c>
      <c r="N2204">
        <f t="shared" si="4"/>
        <v>976</v>
      </c>
      <c r="O2204">
        <f t="shared" si="4"/>
        <v>987</v>
      </c>
      <c r="P2204">
        <f t="shared" si="4"/>
        <v>982</v>
      </c>
      <c r="Q2204">
        <f t="shared" si="4"/>
        <v>1013</v>
      </c>
      <c r="R2204">
        <f t="shared" si="4"/>
        <v>1023</v>
      </c>
      <c r="S2204">
        <f t="shared" si="4"/>
        <v>1020</v>
      </c>
      <c r="T2204">
        <f t="shared" si="4"/>
        <v>1032</v>
      </c>
      <c r="U2204">
        <f t="shared" si="4"/>
        <v>1003</v>
      </c>
    </row>
    <row r="2205" spans="7:21" x14ac:dyDescent="0.25">
      <c r="G2205" t="s">
        <v>103</v>
      </c>
      <c r="H2205">
        <f t="shared" si="4"/>
        <v>345</v>
      </c>
      <c r="I2205">
        <f t="shared" si="4"/>
        <v>333</v>
      </c>
      <c r="J2205">
        <f t="shared" si="4"/>
        <v>334</v>
      </c>
      <c r="K2205">
        <f t="shared" si="4"/>
        <v>318</v>
      </c>
      <c r="L2205">
        <f t="shared" si="4"/>
        <v>314</v>
      </c>
      <c r="M2205">
        <f t="shared" si="4"/>
        <v>311</v>
      </c>
      <c r="N2205">
        <f t="shared" si="4"/>
        <v>338</v>
      </c>
      <c r="O2205">
        <f t="shared" si="4"/>
        <v>356</v>
      </c>
      <c r="P2205">
        <f t="shared" si="4"/>
        <v>363</v>
      </c>
      <c r="Q2205">
        <f t="shared" si="4"/>
        <v>384</v>
      </c>
      <c r="R2205">
        <f t="shared" si="4"/>
        <v>396</v>
      </c>
      <c r="S2205">
        <f t="shared" si="4"/>
        <v>401</v>
      </c>
      <c r="T2205">
        <f t="shared" si="4"/>
        <v>413</v>
      </c>
      <c r="U2205">
        <f t="shared" si="4"/>
        <v>400</v>
      </c>
    </row>
    <row r="2206" spans="7:21" x14ac:dyDescent="0.25">
      <c r="G2206" t="s">
        <v>104</v>
      </c>
      <c r="H2206">
        <f t="shared" si="4"/>
        <v>608</v>
      </c>
      <c r="I2206">
        <f t="shared" si="4"/>
        <v>553</v>
      </c>
      <c r="J2206">
        <f t="shared" si="4"/>
        <v>575</v>
      </c>
      <c r="K2206">
        <f t="shared" si="4"/>
        <v>538</v>
      </c>
      <c r="L2206">
        <f t="shared" si="4"/>
        <v>525</v>
      </c>
      <c r="M2206">
        <f t="shared" si="4"/>
        <v>513</v>
      </c>
      <c r="N2206">
        <f t="shared" si="4"/>
        <v>529</v>
      </c>
      <c r="O2206">
        <f t="shared" si="4"/>
        <v>539</v>
      </c>
      <c r="P2206">
        <f t="shared" si="4"/>
        <v>531</v>
      </c>
      <c r="Q2206">
        <f t="shared" si="4"/>
        <v>547</v>
      </c>
      <c r="R2206">
        <f t="shared" si="4"/>
        <v>542</v>
      </c>
      <c r="S2206">
        <f t="shared" si="4"/>
        <v>543</v>
      </c>
      <c r="T2206">
        <f t="shared" si="4"/>
        <v>558</v>
      </c>
      <c r="U2206">
        <f t="shared" si="4"/>
        <v>537</v>
      </c>
    </row>
    <row r="2207" spans="7:21" x14ac:dyDescent="0.25">
      <c r="G2207" t="s">
        <v>105</v>
      </c>
      <c r="H2207">
        <f t="shared" si="4"/>
        <v>743</v>
      </c>
      <c r="I2207">
        <f t="shared" si="4"/>
        <v>757</v>
      </c>
      <c r="J2207">
        <f t="shared" si="4"/>
        <v>732</v>
      </c>
      <c r="K2207">
        <f t="shared" si="4"/>
        <v>673</v>
      </c>
      <c r="L2207">
        <f t="shared" si="4"/>
        <v>642</v>
      </c>
      <c r="M2207">
        <f t="shared" si="4"/>
        <v>612</v>
      </c>
      <c r="N2207">
        <f t="shared" si="4"/>
        <v>657</v>
      </c>
      <c r="O2207">
        <f t="shared" si="4"/>
        <v>699</v>
      </c>
      <c r="P2207">
        <f t="shared" si="4"/>
        <v>725</v>
      </c>
      <c r="Q2207">
        <f t="shared" si="4"/>
        <v>777</v>
      </c>
      <c r="R2207">
        <f t="shared" si="4"/>
        <v>817</v>
      </c>
      <c r="S2207">
        <f t="shared" si="4"/>
        <v>843</v>
      </c>
      <c r="T2207">
        <f t="shared" si="4"/>
        <v>854</v>
      </c>
      <c r="U2207">
        <f t="shared" si="4"/>
        <v>832</v>
      </c>
    </row>
    <row r="2208" spans="7:21" x14ac:dyDescent="0.25">
      <c r="G2208" t="s">
        <v>106</v>
      </c>
      <c r="H2208">
        <f t="shared" si="4"/>
        <v>620</v>
      </c>
      <c r="I2208">
        <f t="shared" si="4"/>
        <v>579</v>
      </c>
      <c r="J2208">
        <f t="shared" si="4"/>
        <v>594</v>
      </c>
      <c r="K2208">
        <f t="shared" si="4"/>
        <v>526</v>
      </c>
      <c r="L2208">
        <f t="shared" si="4"/>
        <v>491</v>
      </c>
      <c r="M2208">
        <f t="shared" si="4"/>
        <v>457</v>
      </c>
      <c r="N2208">
        <f t="shared" si="4"/>
        <v>420</v>
      </c>
      <c r="O2208">
        <f t="shared" si="4"/>
        <v>434</v>
      </c>
      <c r="P2208">
        <f t="shared" si="4"/>
        <v>428</v>
      </c>
      <c r="Q2208">
        <f t="shared" si="4"/>
        <v>443</v>
      </c>
      <c r="R2208">
        <f t="shared" si="4"/>
        <v>440</v>
      </c>
      <c r="S2208">
        <f t="shared" si="4"/>
        <v>442</v>
      </c>
      <c r="T2208">
        <f t="shared" si="4"/>
        <v>456</v>
      </c>
      <c r="U2208">
        <f t="shared" si="4"/>
        <v>439</v>
      </c>
    </row>
    <row r="2209" spans="6:21" x14ac:dyDescent="0.25">
      <c r="G2209" t="s">
        <v>107</v>
      </c>
      <c r="H2209">
        <f t="shared" si="4"/>
        <v>0</v>
      </c>
      <c r="I2209">
        <f t="shared" si="4"/>
        <v>0</v>
      </c>
      <c r="J2209">
        <f t="shared" si="4"/>
        <v>0</v>
      </c>
      <c r="K2209">
        <f t="shared" si="4"/>
        <v>0</v>
      </c>
      <c r="L2209">
        <f t="shared" si="4"/>
        <v>0</v>
      </c>
      <c r="M2209">
        <f t="shared" si="4"/>
        <v>0</v>
      </c>
      <c r="N2209">
        <f t="shared" si="4"/>
        <v>0</v>
      </c>
      <c r="O2209">
        <f t="shared" si="4"/>
        <v>0</v>
      </c>
      <c r="P2209">
        <f t="shared" si="4"/>
        <v>0</v>
      </c>
      <c r="Q2209">
        <f t="shared" si="4"/>
        <v>0</v>
      </c>
      <c r="R2209">
        <f t="shared" si="4"/>
        <v>0</v>
      </c>
      <c r="S2209">
        <f t="shared" si="4"/>
        <v>0</v>
      </c>
      <c r="T2209">
        <f t="shared" si="4"/>
        <v>0</v>
      </c>
      <c r="U2209">
        <f t="shared" si="4"/>
        <v>0</v>
      </c>
    </row>
    <row r="2210" spans="6:21" x14ac:dyDescent="0.25">
      <c r="G2210" t="s">
        <v>108</v>
      </c>
      <c r="H2210">
        <f t="shared" si="4"/>
        <v>135</v>
      </c>
      <c r="I2210">
        <f t="shared" si="4"/>
        <v>140</v>
      </c>
      <c r="J2210">
        <f t="shared" si="4"/>
        <v>134</v>
      </c>
      <c r="K2210">
        <f t="shared" si="4"/>
        <v>128</v>
      </c>
      <c r="L2210">
        <f t="shared" si="4"/>
        <v>123</v>
      </c>
      <c r="M2210">
        <f t="shared" si="4"/>
        <v>121</v>
      </c>
      <c r="N2210">
        <f t="shared" si="4"/>
        <v>134</v>
      </c>
      <c r="O2210">
        <f t="shared" si="4"/>
        <v>138</v>
      </c>
      <c r="P2210">
        <f t="shared" si="4"/>
        <v>138</v>
      </c>
      <c r="Q2210">
        <f t="shared" si="4"/>
        <v>144</v>
      </c>
      <c r="R2210">
        <f t="shared" si="4"/>
        <v>147</v>
      </c>
      <c r="S2210">
        <f t="shared" si="4"/>
        <v>146</v>
      </c>
      <c r="T2210">
        <f t="shared" si="4"/>
        <v>148</v>
      </c>
      <c r="U2210">
        <f t="shared" si="4"/>
        <v>143</v>
      </c>
    </row>
    <row r="2211" spans="6:21" x14ac:dyDescent="0.25">
      <c r="G2211" t="s">
        <v>109</v>
      </c>
      <c r="H2211">
        <f t="shared" si="4"/>
        <v>362</v>
      </c>
      <c r="I2211">
        <f t="shared" si="4"/>
        <v>318</v>
      </c>
      <c r="J2211">
        <f t="shared" si="4"/>
        <v>326</v>
      </c>
      <c r="K2211">
        <f t="shared" si="4"/>
        <v>306</v>
      </c>
      <c r="L2211">
        <f t="shared" si="4"/>
        <v>297</v>
      </c>
      <c r="M2211">
        <f t="shared" si="4"/>
        <v>292</v>
      </c>
      <c r="N2211">
        <f t="shared" si="4"/>
        <v>292</v>
      </c>
      <c r="O2211">
        <f t="shared" si="4"/>
        <v>306</v>
      </c>
      <c r="P2211">
        <f t="shared" si="4"/>
        <v>306</v>
      </c>
      <c r="Q2211">
        <f t="shared" si="4"/>
        <v>321</v>
      </c>
      <c r="R2211">
        <f t="shared" si="4"/>
        <v>323</v>
      </c>
      <c r="S2211">
        <f t="shared" si="4"/>
        <v>331</v>
      </c>
      <c r="T2211">
        <f t="shared" si="4"/>
        <v>340</v>
      </c>
      <c r="U2211">
        <f t="shared" si="4"/>
        <v>328</v>
      </c>
    </row>
    <row r="2212" spans="6:21" x14ac:dyDescent="0.25">
      <c r="G2212" t="s">
        <v>110</v>
      </c>
      <c r="H2212">
        <f t="shared" si="4"/>
        <v>53</v>
      </c>
      <c r="I2212">
        <f t="shared" si="4"/>
        <v>53</v>
      </c>
      <c r="J2212">
        <f t="shared" si="4"/>
        <v>53</v>
      </c>
      <c r="K2212">
        <f t="shared" si="4"/>
        <v>50</v>
      </c>
      <c r="L2212">
        <f t="shared" si="4"/>
        <v>50</v>
      </c>
      <c r="M2212">
        <f t="shared" si="4"/>
        <v>50</v>
      </c>
      <c r="N2212">
        <f t="shared" si="4"/>
        <v>54</v>
      </c>
      <c r="O2212">
        <f t="shared" si="4"/>
        <v>55</v>
      </c>
      <c r="P2212">
        <f t="shared" si="4"/>
        <v>54</v>
      </c>
      <c r="Q2212">
        <f t="shared" si="4"/>
        <v>55</v>
      </c>
      <c r="R2212">
        <f t="shared" si="4"/>
        <v>54</v>
      </c>
      <c r="S2212">
        <f t="shared" si="4"/>
        <v>59</v>
      </c>
      <c r="T2212">
        <f t="shared" si="4"/>
        <v>63</v>
      </c>
      <c r="U2212">
        <f t="shared" si="4"/>
        <v>59</v>
      </c>
    </row>
    <row r="2213" spans="6:21" x14ac:dyDescent="0.25">
      <c r="G2213" t="s">
        <v>111</v>
      </c>
      <c r="H2213">
        <f t="shared" si="4"/>
        <v>122</v>
      </c>
      <c r="I2213">
        <f t="shared" si="4"/>
        <v>130</v>
      </c>
      <c r="J2213">
        <f t="shared" si="4"/>
        <v>123</v>
      </c>
      <c r="K2213">
        <f t="shared" si="4"/>
        <v>114</v>
      </c>
      <c r="L2213">
        <f t="shared" si="4"/>
        <v>108</v>
      </c>
      <c r="M2213">
        <f t="shared" si="4"/>
        <v>104</v>
      </c>
      <c r="N2213">
        <f t="shared" si="4"/>
        <v>119</v>
      </c>
      <c r="O2213">
        <f t="shared" si="4"/>
        <v>120</v>
      </c>
      <c r="P2213">
        <f t="shared" si="4"/>
        <v>121</v>
      </c>
      <c r="Q2213">
        <f t="shared" si="4"/>
        <v>126</v>
      </c>
      <c r="R2213">
        <f t="shared" si="4"/>
        <v>128</v>
      </c>
      <c r="S2213">
        <f t="shared" si="4"/>
        <v>128</v>
      </c>
      <c r="T2213">
        <f t="shared" si="4"/>
        <v>127</v>
      </c>
      <c r="U2213">
        <f t="shared" si="4"/>
        <v>125</v>
      </c>
    </row>
    <row r="2214" spans="6:21" x14ac:dyDescent="0.25">
      <c r="G2214" t="s">
        <v>112</v>
      </c>
      <c r="H2214">
        <f t="shared" si="4"/>
        <v>1107</v>
      </c>
      <c r="I2214">
        <f t="shared" si="4"/>
        <v>1103</v>
      </c>
      <c r="J2214">
        <f t="shared" si="4"/>
        <v>1085</v>
      </c>
      <c r="K2214">
        <f t="shared" si="4"/>
        <v>1016</v>
      </c>
      <c r="L2214">
        <f t="shared" si="4"/>
        <v>982</v>
      </c>
      <c r="M2214">
        <f t="shared" si="4"/>
        <v>949</v>
      </c>
      <c r="N2214">
        <f t="shared" si="4"/>
        <v>1053</v>
      </c>
      <c r="O2214">
        <f t="shared" si="4"/>
        <v>1025</v>
      </c>
      <c r="P2214">
        <f t="shared" si="4"/>
        <v>985</v>
      </c>
      <c r="Q2214">
        <f t="shared" si="4"/>
        <v>977</v>
      </c>
      <c r="R2214">
        <f t="shared" si="4"/>
        <v>952</v>
      </c>
      <c r="S2214">
        <f t="shared" si="4"/>
        <v>910</v>
      </c>
      <c r="T2214">
        <f t="shared" si="4"/>
        <v>922</v>
      </c>
      <c r="U2214">
        <f t="shared" si="4"/>
        <v>897</v>
      </c>
    </row>
    <row r="2215" spans="6:21" x14ac:dyDescent="0.25">
      <c r="G2215" t="s">
        <v>113</v>
      </c>
      <c r="H2215">
        <f t="shared" si="4"/>
        <v>6038</v>
      </c>
      <c r="I2215">
        <f t="shared" si="4"/>
        <v>5597</v>
      </c>
      <c r="J2215">
        <f t="shared" si="4"/>
        <v>6066</v>
      </c>
      <c r="K2215">
        <f t="shared" si="4"/>
        <v>5824</v>
      </c>
      <c r="L2215">
        <f t="shared" si="4"/>
        <v>5874</v>
      </c>
      <c r="M2215">
        <f t="shared" si="4"/>
        <v>5908</v>
      </c>
      <c r="N2215">
        <f t="shared" si="4"/>
        <v>6135</v>
      </c>
      <c r="O2215">
        <f t="shared" si="4"/>
        <v>6105</v>
      </c>
      <c r="P2215">
        <f t="shared" si="4"/>
        <v>5841</v>
      </c>
      <c r="Q2215">
        <f t="shared" si="4"/>
        <v>5868</v>
      </c>
      <c r="R2215">
        <f t="shared" si="4"/>
        <v>5635</v>
      </c>
      <c r="S2215">
        <f t="shared" si="4"/>
        <v>5457</v>
      </c>
      <c r="T2215">
        <f t="shared" si="4"/>
        <v>5610</v>
      </c>
      <c r="U2215">
        <f t="shared" si="4"/>
        <v>5405</v>
      </c>
    </row>
    <row r="2216" spans="6:21" x14ac:dyDescent="0.25">
      <c r="G2216" t="s">
        <v>114</v>
      </c>
      <c r="H2216">
        <f t="shared" si="4"/>
        <v>1795</v>
      </c>
      <c r="I2216">
        <f t="shared" si="4"/>
        <v>1690</v>
      </c>
      <c r="J2216">
        <f t="shared" si="4"/>
        <v>1766</v>
      </c>
      <c r="K2216">
        <f t="shared" si="4"/>
        <v>1633</v>
      </c>
      <c r="L2216">
        <f t="shared" si="4"/>
        <v>1589</v>
      </c>
      <c r="M2216">
        <f t="shared" si="4"/>
        <v>1543</v>
      </c>
      <c r="N2216">
        <f t="shared" si="4"/>
        <v>1536</v>
      </c>
      <c r="O2216">
        <f t="shared" si="4"/>
        <v>1539</v>
      </c>
      <c r="P2216">
        <f t="shared" si="4"/>
        <v>1478</v>
      </c>
      <c r="Q2216">
        <f t="shared" si="4"/>
        <v>1494</v>
      </c>
      <c r="R2216">
        <f t="shared" si="4"/>
        <v>1437</v>
      </c>
      <c r="S2216">
        <f t="shared" si="4"/>
        <v>1402</v>
      </c>
      <c r="T2216">
        <f t="shared" si="4"/>
        <v>1452</v>
      </c>
      <c r="U2216">
        <f t="shared" si="4"/>
        <v>1398</v>
      </c>
    </row>
    <row r="2218" spans="6:21" x14ac:dyDescent="0.25">
      <c r="F2218" t="s">
        <v>20</v>
      </c>
      <c r="G2218" t="s">
        <v>7</v>
      </c>
      <c r="H2218">
        <f>SUMIFS(H$2:H$2146,$B$2:$B$2146,$G2218,$G$2:$G$2146,$F$2218)</f>
        <v>8555</v>
      </c>
      <c r="I2218">
        <f t="shared" ref="I2218:U2233" si="5">SUMIFS(I$2:I$2146,$B$2:$B$2146,$G2218,$G$2:$G$2146,$F$2218)</f>
        <v>9584</v>
      </c>
      <c r="J2218">
        <f t="shared" si="5"/>
        <v>8822</v>
      </c>
      <c r="K2218">
        <f t="shared" si="5"/>
        <v>9226</v>
      </c>
      <c r="L2218">
        <f t="shared" si="5"/>
        <v>9475</v>
      </c>
      <c r="M2218">
        <f t="shared" si="5"/>
        <v>9551</v>
      </c>
      <c r="N2218">
        <f t="shared" si="5"/>
        <v>10377</v>
      </c>
      <c r="O2218">
        <f t="shared" si="5"/>
        <v>10994</v>
      </c>
      <c r="P2218">
        <f t="shared" si="5"/>
        <v>11626</v>
      </c>
      <c r="Q2218">
        <f t="shared" si="5"/>
        <v>11781</v>
      </c>
      <c r="R2218">
        <f t="shared" si="5"/>
        <v>11784</v>
      </c>
      <c r="S2218">
        <f t="shared" si="5"/>
        <v>12098</v>
      </c>
      <c r="T2218">
        <f t="shared" si="5"/>
        <v>12306</v>
      </c>
      <c r="U2218">
        <f t="shared" si="5"/>
        <v>12410</v>
      </c>
    </row>
    <row r="2219" spans="6:21" x14ac:dyDescent="0.25">
      <c r="G2219" t="s">
        <v>48</v>
      </c>
      <c r="H2219">
        <f t="shared" ref="H2219:U2234" si="6">SUMIFS(H$2:H$2146,$B$2:$B$2146,$G2219,$G$2:$G$2146,$F$2218)</f>
        <v>304</v>
      </c>
      <c r="I2219">
        <f t="shared" si="5"/>
        <v>310</v>
      </c>
      <c r="J2219">
        <f t="shared" si="5"/>
        <v>298</v>
      </c>
      <c r="K2219">
        <f t="shared" si="5"/>
        <v>378</v>
      </c>
      <c r="L2219">
        <f t="shared" si="5"/>
        <v>458</v>
      </c>
      <c r="M2219">
        <f t="shared" si="5"/>
        <v>538</v>
      </c>
      <c r="N2219">
        <f t="shared" si="5"/>
        <v>618</v>
      </c>
      <c r="O2219">
        <f t="shared" si="5"/>
        <v>764</v>
      </c>
      <c r="P2219">
        <f t="shared" si="5"/>
        <v>747</v>
      </c>
      <c r="Q2219">
        <f t="shared" si="5"/>
        <v>686</v>
      </c>
      <c r="R2219">
        <f t="shared" si="5"/>
        <v>595</v>
      </c>
      <c r="S2219">
        <f t="shared" si="5"/>
        <v>703</v>
      </c>
      <c r="T2219">
        <f t="shared" si="5"/>
        <v>813</v>
      </c>
      <c r="U2219">
        <f t="shared" si="5"/>
        <v>850</v>
      </c>
    </row>
    <row r="2220" spans="6:21" x14ac:dyDescent="0.25">
      <c r="G2220" t="s">
        <v>50</v>
      </c>
      <c r="H2220">
        <f t="shared" si="6"/>
        <v>86</v>
      </c>
      <c r="I2220">
        <f t="shared" si="5"/>
        <v>106</v>
      </c>
      <c r="J2220">
        <f t="shared" si="5"/>
        <v>0</v>
      </c>
      <c r="K2220">
        <f t="shared" si="5"/>
        <v>0</v>
      </c>
      <c r="L2220">
        <f t="shared" si="5"/>
        <v>0</v>
      </c>
      <c r="M2220">
        <f t="shared" si="5"/>
        <v>0</v>
      </c>
      <c r="N2220">
        <f t="shared" si="5"/>
        <v>0</v>
      </c>
      <c r="O2220">
        <f t="shared" si="5"/>
        <v>0</v>
      </c>
      <c r="P2220">
        <f t="shared" si="5"/>
        <v>0</v>
      </c>
      <c r="Q2220">
        <f t="shared" si="5"/>
        <v>0</v>
      </c>
      <c r="R2220">
        <f t="shared" si="5"/>
        <v>0</v>
      </c>
      <c r="S2220">
        <f t="shared" si="5"/>
        <v>0</v>
      </c>
      <c r="T2220">
        <f t="shared" si="5"/>
        <v>0</v>
      </c>
      <c r="U2220">
        <f t="shared" si="5"/>
        <v>0</v>
      </c>
    </row>
    <row r="2221" spans="6:21" x14ac:dyDescent="0.25">
      <c r="G2221" t="s">
        <v>51</v>
      </c>
      <c r="H2221">
        <f t="shared" si="6"/>
        <v>240</v>
      </c>
      <c r="I2221">
        <f t="shared" si="5"/>
        <v>278</v>
      </c>
      <c r="J2221">
        <f t="shared" si="5"/>
        <v>232</v>
      </c>
      <c r="K2221">
        <f t="shared" si="5"/>
        <v>235</v>
      </c>
      <c r="L2221">
        <f t="shared" si="5"/>
        <v>216</v>
      </c>
      <c r="M2221">
        <f t="shared" si="5"/>
        <v>226</v>
      </c>
      <c r="N2221">
        <f t="shared" si="5"/>
        <v>276</v>
      </c>
      <c r="O2221">
        <f t="shared" si="5"/>
        <v>268</v>
      </c>
      <c r="P2221">
        <f t="shared" si="5"/>
        <v>273</v>
      </c>
      <c r="Q2221">
        <f t="shared" si="5"/>
        <v>279</v>
      </c>
      <c r="R2221">
        <f t="shared" si="5"/>
        <v>286</v>
      </c>
      <c r="S2221">
        <f t="shared" si="5"/>
        <v>286</v>
      </c>
      <c r="T2221">
        <f t="shared" si="5"/>
        <v>328</v>
      </c>
      <c r="U2221">
        <f t="shared" si="5"/>
        <v>325</v>
      </c>
    </row>
    <row r="2222" spans="6:21" x14ac:dyDescent="0.25">
      <c r="G2222" t="s">
        <v>52</v>
      </c>
      <c r="H2222">
        <f t="shared" si="6"/>
        <v>77</v>
      </c>
      <c r="I2222">
        <f t="shared" si="5"/>
        <v>96</v>
      </c>
      <c r="J2222">
        <f t="shared" si="5"/>
        <v>0</v>
      </c>
      <c r="K2222">
        <f t="shared" si="5"/>
        <v>0</v>
      </c>
      <c r="L2222">
        <f t="shared" si="5"/>
        <v>0</v>
      </c>
      <c r="M2222">
        <f t="shared" si="5"/>
        <v>0</v>
      </c>
      <c r="N2222">
        <f t="shared" si="5"/>
        <v>0</v>
      </c>
      <c r="O2222">
        <f t="shared" si="5"/>
        <v>0</v>
      </c>
      <c r="P2222">
        <f t="shared" si="5"/>
        <v>0</v>
      </c>
      <c r="Q2222">
        <f t="shared" si="5"/>
        <v>0</v>
      </c>
      <c r="R2222">
        <f t="shared" si="5"/>
        <v>0</v>
      </c>
      <c r="S2222">
        <f t="shared" si="5"/>
        <v>0</v>
      </c>
      <c r="T2222">
        <f t="shared" si="5"/>
        <v>115</v>
      </c>
      <c r="U2222">
        <f t="shared" si="5"/>
        <v>120</v>
      </c>
    </row>
    <row r="2223" spans="6:21" x14ac:dyDescent="0.25">
      <c r="G2223" t="s">
        <v>54</v>
      </c>
      <c r="H2223">
        <f t="shared" si="6"/>
        <v>0</v>
      </c>
      <c r="I2223">
        <f t="shared" si="5"/>
        <v>0</v>
      </c>
      <c r="J2223">
        <f t="shared" si="5"/>
        <v>0</v>
      </c>
      <c r="K2223">
        <f t="shared" si="5"/>
        <v>0</v>
      </c>
      <c r="L2223">
        <f t="shared" si="5"/>
        <v>0</v>
      </c>
      <c r="M2223">
        <f t="shared" si="5"/>
        <v>0</v>
      </c>
      <c r="N2223">
        <f t="shared" si="5"/>
        <v>0</v>
      </c>
      <c r="O2223">
        <f t="shared" si="5"/>
        <v>0</v>
      </c>
      <c r="P2223">
        <f t="shared" si="5"/>
        <v>0</v>
      </c>
      <c r="Q2223">
        <f t="shared" si="5"/>
        <v>0</v>
      </c>
      <c r="R2223">
        <f t="shared" si="5"/>
        <v>0</v>
      </c>
      <c r="S2223">
        <f t="shared" si="5"/>
        <v>0</v>
      </c>
      <c r="T2223">
        <f t="shared" si="5"/>
        <v>0</v>
      </c>
      <c r="U2223">
        <f t="shared" si="5"/>
        <v>0</v>
      </c>
    </row>
    <row r="2224" spans="6:21" x14ac:dyDescent="0.25">
      <c r="G2224" t="s">
        <v>55</v>
      </c>
      <c r="H2224">
        <f t="shared" si="6"/>
        <v>0</v>
      </c>
      <c r="I2224">
        <f t="shared" si="5"/>
        <v>0</v>
      </c>
      <c r="J2224">
        <f t="shared" si="5"/>
        <v>0</v>
      </c>
      <c r="K2224">
        <f t="shared" si="5"/>
        <v>0</v>
      </c>
      <c r="L2224">
        <f t="shared" si="5"/>
        <v>0</v>
      </c>
      <c r="M2224">
        <f t="shared" si="5"/>
        <v>0</v>
      </c>
      <c r="N2224">
        <f t="shared" si="5"/>
        <v>0</v>
      </c>
      <c r="O2224">
        <f t="shared" si="5"/>
        <v>0</v>
      </c>
      <c r="P2224">
        <f t="shared" si="5"/>
        <v>48</v>
      </c>
      <c r="Q2224">
        <f t="shared" si="5"/>
        <v>39</v>
      </c>
      <c r="R2224">
        <f t="shared" si="5"/>
        <v>0</v>
      </c>
      <c r="S2224">
        <f t="shared" si="5"/>
        <v>0</v>
      </c>
      <c r="T2224">
        <f t="shared" si="5"/>
        <v>0</v>
      </c>
      <c r="U2224">
        <f t="shared" si="5"/>
        <v>0</v>
      </c>
    </row>
    <row r="2225" spans="7:21" x14ac:dyDescent="0.25">
      <c r="G2225" t="s">
        <v>56</v>
      </c>
      <c r="H2225">
        <f t="shared" si="6"/>
        <v>273</v>
      </c>
      <c r="I2225">
        <f t="shared" si="5"/>
        <v>310</v>
      </c>
      <c r="J2225">
        <f t="shared" si="5"/>
        <v>270</v>
      </c>
      <c r="K2225">
        <f t="shared" si="5"/>
        <v>317</v>
      </c>
      <c r="L2225">
        <f t="shared" si="5"/>
        <v>314</v>
      </c>
      <c r="M2225">
        <f t="shared" si="5"/>
        <v>310</v>
      </c>
      <c r="N2225">
        <f t="shared" si="5"/>
        <v>344</v>
      </c>
      <c r="O2225">
        <f t="shared" si="5"/>
        <v>380</v>
      </c>
      <c r="P2225">
        <f t="shared" si="5"/>
        <v>402</v>
      </c>
      <c r="Q2225">
        <f t="shared" si="5"/>
        <v>421</v>
      </c>
      <c r="R2225">
        <f t="shared" si="5"/>
        <v>442</v>
      </c>
      <c r="S2225">
        <f t="shared" si="5"/>
        <v>418</v>
      </c>
      <c r="T2225">
        <f t="shared" si="5"/>
        <v>414</v>
      </c>
      <c r="U2225">
        <f t="shared" si="5"/>
        <v>416</v>
      </c>
    </row>
    <row r="2226" spans="7:21" x14ac:dyDescent="0.25">
      <c r="G2226" t="s">
        <v>57</v>
      </c>
      <c r="H2226">
        <f t="shared" si="6"/>
        <v>0</v>
      </c>
      <c r="I2226">
        <f t="shared" si="5"/>
        <v>27</v>
      </c>
      <c r="J2226">
        <f t="shared" si="5"/>
        <v>22</v>
      </c>
      <c r="K2226">
        <f t="shared" si="5"/>
        <v>29</v>
      </c>
      <c r="L2226">
        <f t="shared" si="5"/>
        <v>31</v>
      </c>
      <c r="M2226">
        <f t="shared" si="5"/>
        <v>33</v>
      </c>
      <c r="N2226">
        <f t="shared" si="5"/>
        <v>41</v>
      </c>
      <c r="O2226">
        <f t="shared" si="5"/>
        <v>29</v>
      </c>
      <c r="P2226">
        <f t="shared" si="5"/>
        <v>34</v>
      </c>
      <c r="Q2226">
        <f t="shared" si="5"/>
        <v>29</v>
      </c>
      <c r="R2226">
        <f t="shared" si="5"/>
        <v>26</v>
      </c>
      <c r="S2226">
        <f t="shared" si="5"/>
        <v>23</v>
      </c>
      <c r="T2226">
        <f t="shared" si="5"/>
        <v>0</v>
      </c>
      <c r="U2226">
        <f t="shared" si="5"/>
        <v>0</v>
      </c>
    </row>
    <row r="2227" spans="7:21" x14ac:dyDescent="0.25">
      <c r="G2227" t="s">
        <v>59</v>
      </c>
      <c r="H2227">
        <f t="shared" si="6"/>
        <v>0</v>
      </c>
      <c r="I2227">
        <f t="shared" si="5"/>
        <v>0</v>
      </c>
      <c r="J2227">
        <f t="shared" si="5"/>
        <v>0</v>
      </c>
      <c r="K2227">
        <f t="shared" si="5"/>
        <v>0</v>
      </c>
      <c r="L2227">
        <f t="shared" si="5"/>
        <v>70</v>
      </c>
      <c r="M2227">
        <f t="shared" si="5"/>
        <v>0</v>
      </c>
      <c r="N2227">
        <f t="shared" si="5"/>
        <v>0</v>
      </c>
      <c r="O2227">
        <f t="shared" si="5"/>
        <v>0</v>
      </c>
      <c r="P2227">
        <f t="shared" si="5"/>
        <v>0</v>
      </c>
      <c r="Q2227">
        <f t="shared" si="5"/>
        <v>0</v>
      </c>
      <c r="R2227">
        <f t="shared" si="5"/>
        <v>0</v>
      </c>
      <c r="S2227">
        <f t="shared" si="5"/>
        <v>0</v>
      </c>
      <c r="T2227">
        <f t="shared" si="5"/>
        <v>0</v>
      </c>
      <c r="U2227">
        <f t="shared" si="5"/>
        <v>0</v>
      </c>
    </row>
    <row r="2228" spans="7:21" x14ac:dyDescent="0.25">
      <c r="G2228" t="s">
        <v>60</v>
      </c>
      <c r="H2228">
        <f t="shared" si="6"/>
        <v>0</v>
      </c>
      <c r="I2228">
        <f t="shared" si="5"/>
        <v>0</v>
      </c>
      <c r="J2228">
        <f t="shared" si="5"/>
        <v>0</v>
      </c>
      <c r="K2228">
        <f t="shared" si="5"/>
        <v>0</v>
      </c>
      <c r="L2228">
        <f t="shared" si="5"/>
        <v>0</v>
      </c>
      <c r="M2228">
        <f t="shared" si="5"/>
        <v>0</v>
      </c>
      <c r="N2228">
        <f t="shared" si="5"/>
        <v>0</v>
      </c>
      <c r="O2228">
        <f t="shared" si="5"/>
        <v>0</v>
      </c>
      <c r="P2228">
        <f t="shared" si="5"/>
        <v>0</v>
      </c>
      <c r="Q2228">
        <f t="shared" si="5"/>
        <v>0</v>
      </c>
      <c r="R2228">
        <f t="shared" si="5"/>
        <v>0</v>
      </c>
      <c r="S2228">
        <f t="shared" si="5"/>
        <v>0</v>
      </c>
      <c r="T2228">
        <f t="shared" si="5"/>
        <v>0</v>
      </c>
      <c r="U2228">
        <f t="shared" si="5"/>
        <v>0</v>
      </c>
    </row>
    <row r="2229" spans="7:21" x14ac:dyDescent="0.25">
      <c r="G2229" t="s">
        <v>61</v>
      </c>
      <c r="H2229">
        <f t="shared" si="6"/>
        <v>17</v>
      </c>
      <c r="I2229">
        <f t="shared" si="5"/>
        <v>36</v>
      </c>
      <c r="J2229">
        <f t="shared" si="5"/>
        <v>0</v>
      </c>
      <c r="K2229">
        <f t="shared" si="5"/>
        <v>0</v>
      </c>
      <c r="L2229">
        <f t="shared" si="5"/>
        <v>0</v>
      </c>
      <c r="M2229">
        <f t="shared" si="5"/>
        <v>0</v>
      </c>
      <c r="N2229">
        <f t="shared" si="5"/>
        <v>0</v>
      </c>
      <c r="O2229">
        <f t="shared" si="5"/>
        <v>0</v>
      </c>
      <c r="P2229">
        <f t="shared" si="5"/>
        <v>0</v>
      </c>
      <c r="Q2229">
        <f t="shared" si="5"/>
        <v>0</v>
      </c>
      <c r="R2229">
        <f t="shared" si="5"/>
        <v>0</v>
      </c>
      <c r="S2229">
        <f t="shared" si="5"/>
        <v>0</v>
      </c>
      <c r="T2229">
        <f t="shared" si="5"/>
        <v>0</v>
      </c>
      <c r="U2229">
        <f t="shared" si="5"/>
        <v>0</v>
      </c>
    </row>
    <row r="2230" spans="7:21" x14ac:dyDescent="0.25">
      <c r="G2230" t="s">
        <v>62</v>
      </c>
      <c r="H2230">
        <f t="shared" si="6"/>
        <v>0</v>
      </c>
      <c r="I2230">
        <f t="shared" si="5"/>
        <v>0</v>
      </c>
      <c r="J2230">
        <f t="shared" si="5"/>
        <v>0</v>
      </c>
      <c r="K2230">
        <f t="shared" si="5"/>
        <v>0</v>
      </c>
      <c r="L2230">
        <f t="shared" si="5"/>
        <v>0</v>
      </c>
      <c r="M2230">
        <f t="shared" si="5"/>
        <v>0</v>
      </c>
      <c r="N2230">
        <f t="shared" si="5"/>
        <v>0</v>
      </c>
      <c r="O2230">
        <f t="shared" si="5"/>
        <v>0</v>
      </c>
      <c r="P2230">
        <f t="shared" si="5"/>
        <v>79</v>
      </c>
      <c r="Q2230">
        <f t="shared" si="5"/>
        <v>0</v>
      </c>
      <c r="R2230">
        <f t="shared" si="5"/>
        <v>0</v>
      </c>
      <c r="S2230">
        <f t="shared" si="5"/>
        <v>0</v>
      </c>
      <c r="T2230">
        <f t="shared" si="5"/>
        <v>0</v>
      </c>
      <c r="U2230">
        <f t="shared" si="5"/>
        <v>0</v>
      </c>
    </row>
    <row r="2231" spans="7:21" x14ac:dyDescent="0.25">
      <c r="G2231" t="s">
        <v>63</v>
      </c>
      <c r="H2231">
        <f t="shared" si="6"/>
        <v>0</v>
      </c>
      <c r="I2231">
        <f t="shared" si="5"/>
        <v>0</v>
      </c>
      <c r="J2231">
        <f t="shared" si="5"/>
        <v>0</v>
      </c>
      <c r="K2231">
        <f t="shared" si="5"/>
        <v>0</v>
      </c>
      <c r="L2231">
        <f t="shared" si="5"/>
        <v>0</v>
      </c>
      <c r="M2231">
        <f t="shared" si="5"/>
        <v>0</v>
      </c>
      <c r="N2231">
        <f t="shared" si="5"/>
        <v>0</v>
      </c>
      <c r="O2231">
        <f t="shared" si="5"/>
        <v>0</v>
      </c>
      <c r="P2231">
        <f t="shared" si="5"/>
        <v>0</v>
      </c>
      <c r="Q2231">
        <f t="shared" si="5"/>
        <v>0</v>
      </c>
      <c r="R2231">
        <f t="shared" si="5"/>
        <v>0</v>
      </c>
      <c r="S2231">
        <f t="shared" si="5"/>
        <v>0</v>
      </c>
      <c r="T2231">
        <f t="shared" si="5"/>
        <v>0</v>
      </c>
      <c r="U2231">
        <f t="shared" si="5"/>
        <v>0</v>
      </c>
    </row>
    <row r="2232" spans="7:21" x14ac:dyDescent="0.25">
      <c r="G2232" t="s">
        <v>64</v>
      </c>
      <c r="H2232">
        <f t="shared" si="6"/>
        <v>0</v>
      </c>
      <c r="I2232">
        <f t="shared" si="5"/>
        <v>0</v>
      </c>
      <c r="J2232">
        <f t="shared" si="5"/>
        <v>0</v>
      </c>
      <c r="K2232">
        <f t="shared" si="5"/>
        <v>0</v>
      </c>
      <c r="L2232">
        <f t="shared" si="5"/>
        <v>0</v>
      </c>
      <c r="M2232">
        <f t="shared" si="5"/>
        <v>0</v>
      </c>
      <c r="N2232">
        <f t="shared" si="5"/>
        <v>0</v>
      </c>
      <c r="O2232">
        <f t="shared" si="5"/>
        <v>0</v>
      </c>
      <c r="P2232">
        <f t="shared" si="5"/>
        <v>0</v>
      </c>
      <c r="Q2232">
        <f t="shared" si="5"/>
        <v>0</v>
      </c>
      <c r="R2232">
        <f t="shared" si="5"/>
        <v>0</v>
      </c>
      <c r="S2232">
        <f t="shared" si="5"/>
        <v>0</v>
      </c>
      <c r="T2232">
        <f t="shared" si="5"/>
        <v>0</v>
      </c>
      <c r="U2232">
        <f t="shared" si="5"/>
        <v>0</v>
      </c>
    </row>
    <row r="2233" spans="7:21" x14ac:dyDescent="0.25">
      <c r="G2233" t="s">
        <v>65</v>
      </c>
      <c r="H2233">
        <f t="shared" si="6"/>
        <v>0</v>
      </c>
      <c r="I2233">
        <f t="shared" si="5"/>
        <v>0</v>
      </c>
      <c r="J2233">
        <f t="shared" si="5"/>
        <v>0</v>
      </c>
      <c r="K2233">
        <f t="shared" si="5"/>
        <v>0</v>
      </c>
      <c r="L2233">
        <f t="shared" si="5"/>
        <v>0</v>
      </c>
      <c r="M2233">
        <f t="shared" si="5"/>
        <v>0</v>
      </c>
      <c r="N2233">
        <f t="shared" si="5"/>
        <v>0</v>
      </c>
      <c r="O2233">
        <f t="shared" si="5"/>
        <v>0</v>
      </c>
      <c r="P2233">
        <f t="shared" si="5"/>
        <v>0</v>
      </c>
      <c r="Q2233">
        <f t="shared" si="5"/>
        <v>0</v>
      </c>
      <c r="R2233">
        <f t="shared" si="5"/>
        <v>0</v>
      </c>
      <c r="S2233">
        <f t="shared" si="5"/>
        <v>0</v>
      </c>
      <c r="T2233">
        <f t="shared" si="5"/>
        <v>0</v>
      </c>
      <c r="U2233">
        <f t="shared" si="5"/>
        <v>0</v>
      </c>
    </row>
    <row r="2234" spans="7:21" x14ac:dyDescent="0.25">
      <c r="G2234" t="s">
        <v>66</v>
      </c>
      <c r="H2234">
        <f t="shared" si="6"/>
        <v>0</v>
      </c>
      <c r="I2234">
        <f t="shared" si="6"/>
        <v>0</v>
      </c>
      <c r="J2234">
        <f t="shared" si="6"/>
        <v>0</v>
      </c>
      <c r="K2234">
        <f t="shared" si="6"/>
        <v>0</v>
      </c>
      <c r="L2234">
        <f t="shared" si="6"/>
        <v>0</v>
      </c>
      <c r="M2234">
        <f t="shared" si="6"/>
        <v>0</v>
      </c>
      <c r="N2234">
        <f t="shared" si="6"/>
        <v>318</v>
      </c>
      <c r="O2234">
        <f t="shared" si="6"/>
        <v>339</v>
      </c>
      <c r="P2234">
        <f t="shared" si="6"/>
        <v>358</v>
      </c>
      <c r="Q2234">
        <f t="shared" si="6"/>
        <v>320</v>
      </c>
      <c r="R2234">
        <f t="shared" si="6"/>
        <v>306</v>
      </c>
      <c r="S2234">
        <f t="shared" si="6"/>
        <v>311</v>
      </c>
      <c r="T2234">
        <f t="shared" si="6"/>
        <v>334</v>
      </c>
      <c r="U2234">
        <f t="shared" si="6"/>
        <v>305</v>
      </c>
    </row>
    <row r="2235" spans="7:21" x14ac:dyDescent="0.25">
      <c r="G2235" t="s">
        <v>67</v>
      </c>
      <c r="H2235">
        <f t="shared" ref="H2235:U2250" si="7">SUMIFS(H$2:H$2146,$B$2:$B$2146,$G2235,$G$2:$G$2146,$F$2218)</f>
        <v>0</v>
      </c>
      <c r="I2235">
        <f t="shared" si="7"/>
        <v>0</v>
      </c>
      <c r="J2235">
        <f t="shared" si="7"/>
        <v>0</v>
      </c>
      <c r="K2235">
        <f t="shared" si="7"/>
        <v>0</v>
      </c>
      <c r="L2235">
        <f t="shared" si="7"/>
        <v>0</v>
      </c>
      <c r="M2235">
        <f t="shared" si="7"/>
        <v>0</v>
      </c>
      <c r="N2235">
        <f t="shared" si="7"/>
        <v>162</v>
      </c>
      <c r="O2235">
        <f t="shared" si="7"/>
        <v>167</v>
      </c>
      <c r="P2235">
        <f t="shared" si="7"/>
        <v>180</v>
      </c>
      <c r="Q2235">
        <f t="shared" si="7"/>
        <v>225</v>
      </c>
      <c r="R2235">
        <f t="shared" si="7"/>
        <v>201</v>
      </c>
      <c r="S2235">
        <f t="shared" si="7"/>
        <v>263</v>
      </c>
      <c r="T2235">
        <f t="shared" si="7"/>
        <v>250</v>
      </c>
      <c r="U2235">
        <f t="shared" si="7"/>
        <v>280</v>
      </c>
    </row>
    <row r="2236" spans="7:21" x14ac:dyDescent="0.25">
      <c r="G2236" t="s">
        <v>68</v>
      </c>
      <c r="H2236">
        <f t="shared" si="7"/>
        <v>0</v>
      </c>
      <c r="I2236">
        <f t="shared" si="7"/>
        <v>0</v>
      </c>
      <c r="J2236">
        <f t="shared" si="7"/>
        <v>0</v>
      </c>
      <c r="K2236">
        <f t="shared" si="7"/>
        <v>0</v>
      </c>
      <c r="L2236">
        <f t="shared" si="7"/>
        <v>0</v>
      </c>
      <c r="M2236">
        <f t="shared" si="7"/>
        <v>0</v>
      </c>
      <c r="N2236">
        <f t="shared" si="7"/>
        <v>0</v>
      </c>
      <c r="O2236">
        <f t="shared" si="7"/>
        <v>0</v>
      </c>
      <c r="P2236">
        <f t="shared" si="7"/>
        <v>0</v>
      </c>
      <c r="Q2236">
        <f t="shared" si="7"/>
        <v>0</v>
      </c>
      <c r="R2236">
        <f t="shared" si="7"/>
        <v>0</v>
      </c>
      <c r="S2236">
        <f t="shared" si="7"/>
        <v>0</v>
      </c>
      <c r="T2236">
        <f t="shared" si="7"/>
        <v>0</v>
      </c>
      <c r="U2236">
        <f t="shared" si="7"/>
        <v>0</v>
      </c>
    </row>
    <row r="2237" spans="7:21" x14ac:dyDescent="0.25">
      <c r="G2237" t="s">
        <v>69</v>
      </c>
      <c r="H2237">
        <f t="shared" si="7"/>
        <v>185</v>
      </c>
      <c r="I2237">
        <f t="shared" si="7"/>
        <v>197</v>
      </c>
      <c r="J2237">
        <f t="shared" si="7"/>
        <v>177</v>
      </c>
      <c r="K2237">
        <f t="shared" si="7"/>
        <v>213</v>
      </c>
      <c r="L2237">
        <f t="shared" si="7"/>
        <v>212</v>
      </c>
      <c r="M2237">
        <f t="shared" si="7"/>
        <v>220</v>
      </c>
      <c r="N2237">
        <f t="shared" si="7"/>
        <v>266</v>
      </c>
      <c r="O2237">
        <f t="shared" si="7"/>
        <v>277</v>
      </c>
      <c r="P2237">
        <f t="shared" si="7"/>
        <v>272</v>
      </c>
      <c r="Q2237">
        <f t="shared" si="7"/>
        <v>269</v>
      </c>
      <c r="R2237">
        <f t="shared" si="7"/>
        <v>235</v>
      </c>
      <c r="S2237">
        <f t="shared" si="7"/>
        <v>256</v>
      </c>
      <c r="T2237">
        <f t="shared" si="7"/>
        <v>258</v>
      </c>
      <c r="U2237">
        <f t="shared" si="7"/>
        <v>250</v>
      </c>
    </row>
    <row r="2238" spans="7:21" x14ac:dyDescent="0.25">
      <c r="G2238" t="s">
        <v>70</v>
      </c>
      <c r="H2238">
        <f t="shared" si="7"/>
        <v>0</v>
      </c>
      <c r="I2238">
        <f t="shared" si="7"/>
        <v>0</v>
      </c>
      <c r="J2238">
        <f t="shared" si="7"/>
        <v>0</v>
      </c>
      <c r="K2238">
        <f t="shared" si="7"/>
        <v>0</v>
      </c>
      <c r="L2238">
        <f t="shared" si="7"/>
        <v>0</v>
      </c>
      <c r="M2238">
        <f t="shared" si="7"/>
        <v>0</v>
      </c>
      <c r="N2238">
        <f t="shared" si="7"/>
        <v>0</v>
      </c>
      <c r="O2238">
        <f t="shared" si="7"/>
        <v>0</v>
      </c>
      <c r="P2238">
        <f t="shared" si="7"/>
        <v>0</v>
      </c>
      <c r="Q2238">
        <f t="shared" si="7"/>
        <v>0</v>
      </c>
      <c r="R2238">
        <f t="shared" si="7"/>
        <v>0</v>
      </c>
      <c r="S2238">
        <f t="shared" si="7"/>
        <v>0</v>
      </c>
      <c r="T2238">
        <f t="shared" si="7"/>
        <v>0</v>
      </c>
      <c r="U2238">
        <f t="shared" si="7"/>
        <v>120</v>
      </c>
    </row>
    <row r="2239" spans="7:21" x14ac:dyDescent="0.25">
      <c r="G2239" t="s">
        <v>71</v>
      </c>
      <c r="H2239">
        <f t="shared" si="7"/>
        <v>0</v>
      </c>
      <c r="I2239">
        <f t="shared" si="7"/>
        <v>189</v>
      </c>
      <c r="J2239">
        <f t="shared" si="7"/>
        <v>177</v>
      </c>
      <c r="K2239">
        <f t="shared" si="7"/>
        <v>197</v>
      </c>
      <c r="L2239">
        <f t="shared" si="7"/>
        <v>0</v>
      </c>
      <c r="M2239">
        <f t="shared" si="7"/>
        <v>0</v>
      </c>
      <c r="N2239">
        <f t="shared" si="7"/>
        <v>0</v>
      </c>
      <c r="O2239">
        <f t="shared" si="7"/>
        <v>0</v>
      </c>
      <c r="P2239">
        <f t="shared" si="7"/>
        <v>0</v>
      </c>
      <c r="Q2239">
        <f t="shared" si="7"/>
        <v>0</v>
      </c>
      <c r="R2239">
        <f t="shared" si="7"/>
        <v>0</v>
      </c>
      <c r="S2239">
        <f t="shared" si="7"/>
        <v>0</v>
      </c>
      <c r="T2239">
        <f t="shared" si="7"/>
        <v>0</v>
      </c>
      <c r="U2239">
        <f t="shared" si="7"/>
        <v>0</v>
      </c>
    </row>
    <row r="2240" spans="7:21" x14ac:dyDescent="0.25">
      <c r="G2240" t="s">
        <v>72</v>
      </c>
      <c r="H2240">
        <f t="shared" si="7"/>
        <v>328</v>
      </c>
      <c r="I2240">
        <f t="shared" si="7"/>
        <v>341</v>
      </c>
      <c r="J2240">
        <f t="shared" si="7"/>
        <v>296</v>
      </c>
      <c r="K2240">
        <f t="shared" si="7"/>
        <v>320</v>
      </c>
      <c r="L2240">
        <f t="shared" si="7"/>
        <v>335</v>
      </c>
      <c r="M2240">
        <f t="shared" si="7"/>
        <v>348</v>
      </c>
      <c r="N2240">
        <f t="shared" si="7"/>
        <v>409</v>
      </c>
      <c r="O2240">
        <f t="shared" si="7"/>
        <v>395</v>
      </c>
      <c r="P2240">
        <f t="shared" si="7"/>
        <v>442</v>
      </c>
      <c r="Q2240">
        <f t="shared" si="7"/>
        <v>377</v>
      </c>
      <c r="R2240">
        <f t="shared" si="7"/>
        <v>385</v>
      </c>
      <c r="S2240">
        <f t="shared" si="7"/>
        <v>0</v>
      </c>
      <c r="T2240">
        <f t="shared" si="7"/>
        <v>374</v>
      </c>
      <c r="U2240">
        <f t="shared" si="7"/>
        <v>376</v>
      </c>
    </row>
    <row r="2241" spans="7:21" x14ac:dyDescent="0.25">
      <c r="G2241" t="s">
        <v>73</v>
      </c>
      <c r="H2241">
        <f t="shared" si="7"/>
        <v>0</v>
      </c>
      <c r="I2241">
        <f t="shared" si="7"/>
        <v>0</v>
      </c>
      <c r="J2241">
        <f t="shared" si="7"/>
        <v>0</v>
      </c>
      <c r="K2241">
        <f t="shared" si="7"/>
        <v>0</v>
      </c>
      <c r="L2241">
        <f t="shared" si="7"/>
        <v>0</v>
      </c>
      <c r="M2241">
        <f t="shared" si="7"/>
        <v>0</v>
      </c>
      <c r="N2241">
        <f t="shared" si="7"/>
        <v>0</v>
      </c>
      <c r="O2241">
        <f t="shared" si="7"/>
        <v>0</v>
      </c>
      <c r="P2241">
        <f t="shared" si="7"/>
        <v>0</v>
      </c>
      <c r="Q2241">
        <f t="shared" si="7"/>
        <v>0</v>
      </c>
      <c r="R2241">
        <f t="shared" si="7"/>
        <v>0</v>
      </c>
      <c r="S2241">
        <f t="shared" si="7"/>
        <v>0</v>
      </c>
      <c r="T2241">
        <f t="shared" si="7"/>
        <v>0</v>
      </c>
      <c r="U2241">
        <f t="shared" si="7"/>
        <v>0</v>
      </c>
    </row>
    <row r="2242" spans="7:21" x14ac:dyDescent="0.25">
      <c r="G2242" t="s">
        <v>74</v>
      </c>
      <c r="H2242">
        <f t="shared" si="7"/>
        <v>153</v>
      </c>
      <c r="I2242">
        <f t="shared" si="7"/>
        <v>194</v>
      </c>
      <c r="J2242">
        <f t="shared" si="7"/>
        <v>173</v>
      </c>
      <c r="K2242">
        <f t="shared" si="7"/>
        <v>146</v>
      </c>
      <c r="L2242">
        <f t="shared" si="7"/>
        <v>161</v>
      </c>
      <c r="M2242">
        <f t="shared" si="7"/>
        <v>169</v>
      </c>
      <c r="N2242">
        <f t="shared" si="7"/>
        <v>194</v>
      </c>
      <c r="O2242">
        <f t="shared" si="7"/>
        <v>198</v>
      </c>
      <c r="P2242">
        <f t="shared" si="7"/>
        <v>180</v>
      </c>
      <c r="Q2242">
        <f t="shared" si="7"/>
        <v>184</v>
      </c>
      <c r="R2242">
        <f t="shared" si="7"/>
        <v>186</v>
      </c>
      <c r="S2242">
        <f t="shared" si="7"/>
        <v>195</v>
      </c>
      <c r="T2242">
        <f t="shared" si="7"/>
        <v>177</v>
      </c>
      <c r="U2242">
        <f t="shared" si="7"/>
        <v>180</v>
      </c>
    </row>
    <row r="2243" spans="7:21" x14ac:dyDescent="0.25">
      <c r="G2243" t="s">
        <v>75</v>
      </c>
      <c r="H2243">
        <f t="shared" si="7"/>
        <v>0</v>
      </c>
      <c r="I2243">
        <f t="shared" si="7"/>
        <v>0</v>
      </c>
      <c r="J2243">
        <f t="shared" si="7"/>
        <v>0</v>
      </c>
      <c r="K2243">
        <f t="shared" si="7"/>
        <v>0</v>
      </c>
      <c r="L2243">
        <f t="shared" si="7"/>
        <v>0</v>
      </c>
      <c r="M2243">
        <f t="shared" si="7"/>
        <v>0</v>
      </c>
      <c r="N2243">
        <f t="shared" si="7"/>
        <v>0</v>
      </c>
      <c r="O2243">
        <f t="shared" si="7"/>
        <v>0</v>
      </c>
      <c r="P2243">
        <f t="shared" si="7"/>
        <v>0</v>
      </c>
      <c r="Q2243">
        <f t="shared" si="7"/>
        <v>0</v>
      </c>
      <c r="R2243">
        <f t="shared" si="7"/>
        <v>0</v>
      </c>
      <c r="S2243">
        <f t="shared" si="7"/>
        <v>0</v>
      </c>
      <c r="T2243">
        <f t="shared" si="7"/>
        <v>0</v>
      </c>
      <c r="U2243">
        <f t="shared" si="7"/>
        <v>0</v>
      </c>
    </row>
    <row r="2244" spans="7:21" x14ac:dyDescent="0.25">
      <c r="G2244" t="s">
        <v>76</v>
      </c>
      <c r="H2244">
        <f t="shared" si="7"/>
        <v>0</v>
      </c>
      <c r="I2244">
        <f t="shared" si="7"/>
        <v>0</v>
      </c>
      <c r="J2244">
        <f t="shared" si="7"/>
        <v>0</v>
      </c>
      <c r="K2244">
        <f t="shared" si="7"/>
        <v>0</v>
      </c>
      <c r="L2244">
        <f t="shared" si="7"/>
        <v>0</v>
      </c>
      <c r="M2244">
        <f t="shared" si="7"/>
        <v>0</v>
      </c>
      <c r="N2244">
        <f t="shared" si="7"/>
        <v>0</v>
      </c>
      <c r="O2244">
        <f t="shared" si="7"/>
        <v>138</v>
      </c>
      <c r="P2244">
        <f t="shared" si="7"/>
        <v>161</v>
      </c>
      <c r="Q2244">
        <f t="shared" si="7"/>
        <v>127</v>
      </c>
      <c r="R2244">
        <f t="shared" si="7"/>
        <v>125</v>
      </c>
      <c r="S2244">
        <f t="shared" si="7"/>
        <v>133</v>
      </c>
      <c r="T2244">
        <f t="shared" si="7"/>
        <v>122</v>
      </c>
      <c r="U2244">
        <f t="shared" si="7"/>
        <v>125</v>
      </c>
    </row>
    <row r="2245" spans="7:21" x14ac:dyDescent="0.25">
      <c r="G2245" t="s">
        <v>77</v>
      </c>
      <c r="H2245">
        <f t="shared" si="7"/>
        <v>0</v>
      </c>
      <c r="I2245">
        <f t="shared" si="7"/>
        <v>0</v>
      </c>
      <c r="J2245">
        <f t="shared" si="7"/>
        <v>71</v>
      </c>
      <c r="K2245">
        <f t="shared" si="7"/>
        <v>74</v>
      </c>
      <c r="L2245">
        <f t="shared" si="7"/>
        <v>73</v>
      </c>
      <c r="M2245">
        <f t="shared" si="7"/>
        <v>0</v>
      </c>
      <c r="N2245">
        <f t="shared" si="7"/>
        <v>0</v>
      </c>
      <c r="O2245">
        <f t="shared" si="7"/>
        <v>0</v>
      </c>
      <c r="P2245">
        <f t="shared" si="7"/>
        <v>0</v>
      </c>
      <c r="Q2245">
        <f t="shared" si="7"/>
        <v>82</v>
      </c>
      <c r="R2245">
        <f t="shared" si="7"/>
        <v>0</v>
      </c>
      <c r="S2245">
        <f t="shared" si="7"/>
        <v>0</v>
      </c>
      <c r="T2245">
        <f t="shared" si="7"/>
        <v>91</v>
      </c>
      <c r="U2245">
        <f t="shared" si="7"/>
        <v>90</v>
      </c>
    </row>
    <row r="2246" spans="7:21" x14ac:dyDescent="0.25">
      <c r="G2246" t="s">
        <v>78</v>
      </c>
      <c r="H2246">
        <f t="shared" si="7"/>
        <v>0</v>
      </c>
      <c r="I2246">
        <f t="shared" si="7"/>
        <v>0</v>
      </c>
      <c r="J2246">
        <f t="shared" si="7"/>
        <v>0</v>
      </c>
      <c r="K2246">
        <f t="shared" si="7"/>
        <v>0</v>
      </c>
      <c r="L2246">
        <f t="shared" si="7"/>
        <v>0</v>
      </c>
      <c r="M2246">
        <f t="shared" si="7"/>
        <v>0</v>
      </c>
      <c r="N2246">
        <f t="shared" si="7"/>
        <v>0</v>
      </c>
      <c r="O2246">
        <f t="shared" si="7"/>
        <v>0</v>
      </c>
      <c r="P2246">
        <f t="shared" si="7"/>
        <v>0</v>
      </c>
      <c r="Q2246">
        <f t="shared" si="7"/>
        <v>0</v>
      </c>
      <c r="R2246">
        <f t="shared" si="7"/>
        <v>0</v>
      </c>
      <c r="S2246">
        <f t="shared" si="7"/>
        <v>0</v>
      </c>
      <c r="T2246">
        <f t="shared" si="7"/>
        <v>0</v>
      </c>
      <c r="U2246">
        <f t="shared" si="7"/>
        <v>0</v>
      </c>
    </row>
    <row r="2247" spans="7:21" x14ac:dyDescent="0.25">
      <c r="G2247" t="s">
        <v>79</v>
      </c>
      <c r="H2247">
        <f t="shared" si="7"/>
        <v>0</v>
      </c>
      <c r="I2247">
        <f t="shared" si="7"/>
        <v>0</v>
      </c>
      <c r="J2247">
        <f t="shared" si="7"/>
        <v>0</v>
      </c>
      <c r="K2247">
        <f t="shared" si="7"/>
        <v>0</v>
      </c>
      <c r="L2247">
        <f t="shared" si="7"/>
        <v>0</v>
      </c>
      <c r="M2247">
        <f t="shared" si="7"/>
        <v>0</v>
      </c>
      <c r="N2247">
        <f t="shared" si="7"/>
        <v>0</v>
      </c>
      <c r="O2247">
        <f t="shared" si="7"/>
        <v>0</v>
      </c>
      <c r="P2247">
        <f t="shared" si="7"/>
        <v>0</v>
      </c>
      <c r="Q2247">
        <f t="shared" si="7"/>
        <v>0</v>
      </c>
      <c r="R2247">
        <f t="shared" si="7"/>
        <v>0</v>
      </c>
      <c r="S2247">
        <f t="shared" si="7"/>
        <v>0</v>
      </c>
      <c r="T2247">
        <f t="shared" si="7"/>
        <v>0</v>
      </c>
      <c r="U2247">
        <f t="shared" si="7"/>
        <v>0</v>
      </c>
    </row>
    <row r="2248" spans="7:21" x14ac:dyDescent="0.25">
      <c r="G2248" t="s">
        <v>80</v>
      </c>
      <c r="H2248">
        <f t="shared" si="7"/>
        <v>0</v>
      </c>
      <c r="I2248">
        <f t="shared" si="7"/>
        <v>0</v>
      </c>
      <c r="J2248">
        <f t="shared" si="7"/>
        <v>0</v>
      </c>
      <c r="K2248">
        <f t="shared" si="7"/>
        <v>0</v>
      </c>
      <c r="L2248">
        <f t="shared" si="7"/>
        <v>63</v>
      </c>
      <c r="M2248">
        <f t="shared" si="7"/>
        <v>71</v>
      </c>
      <c r="N2248">
        <f t="shared" si="7"/>
        <v>88</v>
      </c>
      <c r="O2248">
        <f t="shared" si="7"/>
        <v>75</v>
      </c>
      <c r="P2248">
        <f t="shared" si="7"/>
        <v>73</v>
      </c>
      <c r="Q2248">
        <f t="shared" si="7"/>
        <v>69</v>
      </c>
      <c r="R2248">
        <f t="shared" si="7"/>
        <v>65</v>
      </c>
      <c r="S2248">
        <f t="shared" si="7"/>
        <v>60</v>
      </c>
      <c r="T2248">
        <f t="shared" si="7"/>
        <v>56</v>
      </c>
      <c r="U2248">
        <f t="shared" si="7"/>
        <v>54</v>
      </c>
    </row>
    <row r="2249" spans="7:21" x14ac:dyDescent="0.25">
      <c r="G2249" t="s">
        <v>81</v>
      </c>
      <c r="H2249">
        <f t="shared" si="7"/>
        <v>203</v>
      </c>
      <c r="I2249">
        <f t="shared" si="7"/>
        <v>255</v>
      </c>
      <c r="J2249">
        <f t="shared" si="7"/>
        <v>200</v>
      </c>
      <c r="K2249">
        <f t="shared" si="7"/>
        <v>227</v>
      </c>
      <c r="L2249">
        <f t="shared" si="7"/>
        <v>216</v>
      </c>
      <c r="M2249">
        <f t="shared" si="7"/>
        <v>217</v>
      </c>
      <c r="N2249">
        <f t="shared" si="7"/>
        <v>229</v>
      </c>
      <c r="O2249">
        <f t="shared" si="7"/>
        <v>227</v>
      </c>
      <c r="P2249">
        <f t="shared" si="7"/>
        <v>237</v>
      </c>
      <c r="Q2249">
        <f t="shared" si="7"/>
        <v>238</v>
      </c>
      <c r="R2249">
        <f t="shared" si="7"/>
        <v>238</v>
      </c>
      <c r="S2249">
        <f t="shared" si="7"/>
        <v>245</v>
      </c>
      <c r="T2249">
        <f t="shared" si="7"/>
        <v>260</v>
      </c>
      <c r="U2249">
        <f t="shared" si="7"/>
        <v>265</v>
      </c>
    </row>
    <row r="2250" spans="7:21" x14ac:dyDescent="0.25">
      <c r="G2250" t="s">
        <v>82</v>
      </c>
      <c r="H2250">
        <f t="shared" si="7"/>
        <v>0</v>
      </c>
      <c r="I2250">
        <f t="shared" si="7"/>
        <v>0</v>
      </c>
      <c r="J2250">
        <f t="shared" si="7"/>
        <v>0</v>
      </c>
      <c r="K2250">
        <f t="shared" si="7"/>
        <v>0</v>
      </c>
      <c r="L2250">
        <f t="shared" si="7"/>
        <v>0</v>
      </c>
      <c r="M2250">
        <f t="shared" si="7"/>
        <v>0</v>
      </c>
      <c r="N2250">
        <f t="shared" si="7"/>
        <v>0</v>
      </c>
      <c r="O2250">
        <f t="shared" si="7"/>
        <v>0</v>
      </c>
      <c r="P2250">
        <f t="shared" si="7"/>
        <v>0</v>
      </c>
      <c r="Q2250">
        <f t="shared" si="7"/>
        <v>0</v>
      </c>
      <c r="R2250">
        <f t="shared" si="7"/>
        <v>0</v>
      </c>
      <c r="S2250">
        <f t="shared" si="7"/>
        <v>0</v>
      </c>
      <c r="T2250">
        <f t="shared" si="7"/>
        <v>0</v>
      </c>
      <c r="U2250">
        <f t="shared" si="7"/>
        <v>0</v>
      </c>
    </row>
    <row r="2251" spans="7:21" x14ac:dyDescent="0.25">
      <c r="G2251" t="s">
        <v>83</v>
      </c>
      <c r="H2251">
        <f t="shared" ref="H2251:U2266" si="8">SUMIFS(H$2:H$2146,$B$2:$B$2146,$G2251,$G$2:$G$2146,$F$2218)</f>
        <v>122</v>
      </c>
      <c r="I2251">
        <f t="shared" si="8"/>
        <v>128</v>
      </c>
      <c r="J2251">
        <f t="shared" si="8"/>
        <v>126</v>
      </c>
      <c r="K2251">
        <f t="shared" si="8"/>
        <v>0</v>
      </c>
      <c r="L2251">
        <f t="shared" si="8"/>
        <v>0</v>
      </c>
      <c r="M2251">
        <f t="shared" si="8"/>
        <v>0</v>
      </c>
      <c r="N2251">
        <f t="shared" si="8"/>
        <v>0</v>
      </c>
      <c r="O2251">
        <f t="shared" si="8"/>
        <v>0</v>
      </c>
      <c r="P2251">
        <f t="shared" si="8"/>
        <v>0</v>
      </c>
      <c r="Q2251">
        <f t="shared" si="8"/>
        <v>0</v>
      </c>
      <c r="R2251">
        <f t="shared" si="8"/>
        <v>0</v>
      </c>
      <c r="S2251">
        <f t="shared" si="8"/>
        <v>0</v>
      </c>
      <c r="T2251">
        <f t="shared" si="8"/>
        <v>0</v>
      </c>
      <c r="U2251">
        <f t="shared" si="8"/>
        <v>0</v>
      </c>
    </row>
    <row r="2252" spans="7:21" x14ac:dyDescent="0.25">
      <c r="G2252" t="s">
        <v>84</v>
      </c>
      <c r="H2252">
        <f t="shared" si="8"/>
        <v>14</v>
      </c>
      <c r="I2252">
        <f t="shared" si="8"/>
        <v>0</v>
      </c>
      <c r="J2252">
        <f t="shared" si="8"/>
        <v>11</v>
      </c>
      <c r="K2252">
        <f t="shared" si="8"/>
        <v>12</v>
      </c>
      <c r="L2252">
        <f t="shared" si="8"/>
        <v>12</v>
      </c>
      <c r="M2252">
        <f t="shared" si="8"/>
        <v>12</v>
      </c>
      <c r="N2252">
        <f t="shared" si="8"/>
        <v>14</v>
      </c>
      <c r="O2252">
        <f t="shared" si="8"/>
        <v>0</v>
      </c>
      <c r="P2252">
        <f t="shared" si="8"/>
        <v>0</v>
      </c>
      <c r="Q2252">
        <f t="shared" si="8"/>
        <v>0</v>
      </c>
      <c r="R2252">
        <f t="shared" si="8"/>
        <v>0</v>
      </c>
      <c r="S2252">
        <f t="shared" si="8"/>
        <v>0</v>
      </c>
      <c r="T2252">
        <f t="shared" si="8"/>
        <v>0</v>
      </c>
      <c r="U2252">
        <f t="shared" si="8"/>
        <v>0</v>
      </c>
    </row>
    <row r="2253" spans="7:21" x14ac:dyDescent="0.25">
      <c r="G2253" t="s">
        <v>85</v>
      </c>
      <c r="H2253">
        <f t="shared" si="8"/>
        <v>159</v>
      </c>
      <c r="I2253">
        <f t="shared" si="8"/>
        <v>195</v>
      </c>
      <c r="J2253">
        <f t="shared" si="8"/>
        <v>173</v>
      </c>
      <c r="K2253">
        <f t="shared" si="8"/>
        <v>179</v>
      </c>
      <c r="L2253">
        <f t="shared" si="8"/>
        <v>181</v>
      </c>
      <c r="M2253">
        <f t="shared" si="8"/>
        <v>172</v>
      </c>
      <c r="N2253">
        <f t="shared" si="8"/>
        <v>194</v>
      </c>
      <c r="O2253">
        <f t="shared" si="8"/>
        <v>190</v>
      </c>
      <c r="P2253">
        <f t="shared" si="8"/>
        <v>217</v>
      </c>
      <c r="Q2253">
        <f t="shared" si="8"/>
        <v>203</v>
      </c>
      <c r="R2253">
        <f t="shared" si="8"/>
        <v>0</v>
      </c>
      <c r="S2253">
        <f t="shared" si="8"/>
        <v>215</v>
      </c>
      <c r="T2253">
        <f t="shared" si="8"/>
        <v>211</v>
      </c>
      <c r="U2253">
        <f t="shared" si="8"/>
        <v>211</v>
      </c>
    </row>
    <row r="2254" spans="7:21" x14ac:dyDescent="0.25">
      <c r="G2254" t="s">
        <v>86</v>
      </c>
      <c r="H2254">
        <f t="shared" si="8"/>
        <v>461</v>
      </c>
      <c r="I2254">
        <f t="shared" si="8"/>
        <v>530</v>
      </c>
      <c r="J2254">
        <f t="shared" si="8"/>
        <v>469</v>
      </c>
      <c r="K2254">
        <f t="shared" si="8"/>
        <v>537</v>
      </c>
      <c r="L2254">
        <f t="shared" si="8"/>
        <v>513</v>
      </c>
      <c r="M2254">
        <f t="shared" si="8"/>
        <v>527</v>
      </c>
      <c r="N2254">
        <f t="shared" si="8"/>
        <v>598</v>
      </c>
      <c r="O2254">
        <f t="shared" si="8"/>
        <v>613</v>
      </c>
      <c r="P2254">
        <f t="shared" si="8"/>
        <v>603</v>
      </c>
      <c r="Q2254">
        <f t="shared" si="8"/>
        <v>593</v>
      </c>
      <c r="R2254">
        <f t="shared" si="8"/>
        <v>567</v>
      </c>
      <c r="S2254">
        <f t="shared" si="8"/>
        <v>616</v>
      </c>
      <c r="T2254">
        <f t="shared" si="8"/>
        <v>603</v>
      </c>
      <c r="U2254">
        <f t="shared" si="8"/>
        <v>593</v>
      </c>
    </row>
    <row r="2255" spans="7:21" x14ac:dyDescent="0.25">
      <c r="G2255" t="s">
        <v>87</v>
      </c>
      <c r="H2255">
        <f t="shared" si="8"/>
        <v>110</v>
      </c>
      <c r="I2255">
        <f t="shared" si="8"/>
        <v>128</v>
      </c>
      <c r="J2255">
        <f t="shared" si="8"/>
        <v>99</v>
      </c>
      <c r="K2255">
        <f t="shared" si="8"/>
        <v>91</v>
      </c>
      <c r="L2255">
        <f t="shared" si="8"/>
        <v>81</v>
      </c>
      <c r="M2255">
        <f t="shared" si="8"/>
        <v>76</v>
      </c>
      <c r="N2255">
        <f t="shared" si="8"/>
        <v>76</v>
      </c>
      <c r="O2255">
        <f t="shared" si="8"/>
        <v>88</v>
      </c>
      <c r="P2255">
        <f t="shared" si="8"/>
        <v>83</v>
      </c>
      <c r="Q2255">
        <f t="shared" si="8"/>
        <v>104</v>
      </c>
      <c r="R2255">
        <f t="shared" si="8"/>
        <v>104</v>
      </c>
      <c r="S2255">
        <f t="shared" si="8"/>
        <v>96</v>
      </c>
      <c r="T2255">
        <f t="shared" si="8"/>
        <v>100</v>
      </c>
      <c r="U2255">
        <f t="shared" si="8"/>
        <v>102</v>
      </c>
    </row>
    <row r="2256" spans="7:21" x14ac:dyDescent="0.25">
      <c r="G2256" t="s">
        <v>88</v>
      </c>
      <c r="H2256">
        <f t="shared" si="8"/>
        <v>0</v>
      </c>
      <c r="I2256">
        <f t="shared" si="8"/>
        <v>0</v>
      </c>
      <c r="J2256">
        <f t="shared" si="8"/>
        <v>68</v>
      </c>
      <c r="K2256">
        <f t="shared" si="8"/>
        <v>65</v>
      </c>
      <c r="L2256">
        <f t="shared" si="8"/>
        <v>0</v>
      </c>
      <c r="M2256">
        <f t="shared" si="8"/>
        <v>0</v>
      </c>
      <c r="N2256">
        <f t="shared" si="8"/>
        <v>0</v>
      </c>
      <c r="O2256">
        <f t="shared" si="8"/>
        <v>0</v>
      </c>
      <c r="P2256">
        <f t="shared" si="8"/>
        <v>0</v>
      </c>
      <c r="Q2256">
        <f t="shared" si="8"/>
        <v>0</v>
      </c>
      <c r="R2256">
        <f t="shared" si="8"/>
        <v>0</v>
      </c>
      <c r="S2256">
        <f t="shared" si="8"/>
        <v>0</v>
      </c>
      <c r="T2256">
        <f t="shared" si="8"/>
        <v>0</v>
      </c>
      <c r="U2256">
        <f t="shared" si="8"/>
        <v>0</v>
      </c>
    </row>
    <row r="2257" spans="7:21" x14ac:dyDescent="0.25">
      <c r="G2257" t="s">
        <v>89</v>
      </c>
      <c r="H2257">
        <f t="shared" si="8"/>
        <v>127</v>
      </c>
      <c r="I2257">
        <f t="shared" si="8"/>
        <v>147</v>
      </c>
      <c r="J2257">
        <f t="shared" si="8"/>
        <v>136</v>
      </c>
      <c r="K2257">
        <f t="shared" si="8"/>
        <v>140</v>
      </c>
      <c r="L2257">
        <f t="shared" si="8"/>
        <v>146</v>
      </c>
      <c r="M2257">
        <f t="shared" si="8"/>
        <v>146</v>
      </c>
      <c r="N2257">
        <f t="shared" si="8"/>
        <v>159</v>
      </c>
      <c r="O2257">
        <f t="shared" si="8"/>
        <v>189</v>
      </c>
      <c r="P2257">
        <f t="shared" si="8"/>
        <v>187</v>
      </c>
      <c r="Q2257">
        <f t="shared" si="8"/>
        <v>182</v>
      </c>
      <c r="R2257">
        <f t="shared" si="8"/>
        <v>204</v>
      </c>
      <c r="S2257">
        <f t="shared" si="8"/>
        <v>205</v>
      </c>
      <c r="T2257">
        <f t="shared" si="8"/>
        <v>206</v>
      </c>
      <c r="U2257">
        <f t="shared" si="8"/>
        <v>213</v>
      </c>
    </row>
    <row r="2258" spans="7:21" x14ac:dyDescent="0.25">
      <c r="G2258" t="s">
        <v>90</v>
      </c>
      <c r="H2258">
        <f t="shared" si="8"/>
        <v>283</v>
      </c>
      <c r="I2258">
        <f t="shared" si="8"/>
        <v>301</v>
      </c>
      <c r="J2258">
        <f t="shared" si="8"/>
        <v>266</v>
      </c>
      <c r="K2258">
        <f t="shared" si="8"/>
        <v>298</v>
      </c>
      <c r="L2258">
        <f t="shared" si="8"/>
        <v>298</v>
      </c>
      <c r="M2258">
        <f t="shared" si="8"/>
        <v>307</v>
      </c>
      <c r="N2258">
        <f t="shared" si="8"/>
        <v>344</v>
      </c>
      <c r="O2258">
        <f t="shared" si="8"/>
        <v>361</v>
      </c>
      <c r="P2258">
        <f t="shared" si="8"/>
        <v>374</v>
      </c>
      <c r="Q2258">
        <f t="shared" si="8"/>
        <v>372</v>
      </c>
      <c r="R2258">
        <f t="shared" si="8"/>
        <v>0</v>
      </c>
      <c r="S2258">
        <f t="shared" si="8"/>
        <v>365</v>
      </c>
      <c r="T2258">
        <f t="shared" si="8"/>
        <v>381</v>
      </c>
      <c r="U2258">
        <f t="shared" si="8"/>
        <v>388</v>
      </c>
    </row>
    <row r="2259" spans="7:21" x14ac:dyDescent="0.25">
      <c r="G2259" t="s">
        <v>91</v>
      </c>
      <c r="H2259">
        <f t="shared" si="8"/>
        <v>0</v>
      </c>
      <c r="I2259">
        <f t="shared" si="8"/>
        <v>0</v>
      </c>
      <c r="J2259">
        <f t="shared" si="8"/>
        <v>0</v>
      </c>
      <c r="K2259">
        <f t="shared" si="8"/>
        <v>0</v>
      </c>
      <c r="L2259">
        <f t="shared" si="8"/>
        <v>0</v>
      </c>
      <c r="M2259">
        <f t="shared" si="8"/>
        <v>0</v>
      </c>
      <c r="N2259">
        <f t="shared" si="8"/>
        <v>0</v>
      </c>
      <c r="O2259">
        <f t="shared" si="8"/>
        <v>13</v>
      </c>
      <c r="P2259">
        <f t="shared" si="8"/>
        <v>13</v>
      </c>
      <c r="Q2259">
        <f t="shared" si="8"/>
        <v>19</v>
      </c>
      <c r="R2259">
        <f t="shared" si="8"/>
        <v>25</v>
      </c>
      <c r="S2259">
        <f t="shared" si="8"/>
        <v>26</v>
      </c>
      <c r="T2259">
        <f t="shared" si="8"/>
        <v>25</v>
      </c>
      <c r="U2259">
        <f t="shared" si="8"/>
        <v>25</v>
      </c>
    </row>
    <row r="2260" spans="7:21" x14ac:dyDescent="0.25">
      <c r="G2260" t="s">
        <v>92</v>
      </c>
      <c r="H2260">
        <f t="shared" si="8"/>
        <v>128</v>
      </c>
      <c r="I2260">
        <f t="shared" si="8"/>
        <v>134</v>
      </c>
      <c r="J2260">
        <f t="shared" si="8"/>
        <v>119</v>
      </c>
      <c r="K2260">
        <f t="shared" si="8"/>
        <v>138</v>
      </c>
      <c r="L2260">
        <f t="shared" si="8"/>
        <v>142</v>
      </c>
      <c r="M2260">
        <f t="shared" si="8"/>
        <v>137</v>
      </c>
      <c r="N2260">
        <f t="shared" si="8"/>
        <v>146</v>
      </c>
      <c r="O2260">
        <f t="shared" si="8"/>
        <v>164</v>
      </c>
      <c r="P2260">
        <f t="shared" si="8"/>
        <v>158</v>
      </c>
      <c r="Q2260">
        <f t="shared" si="8"/>
        <v>134</v>
      </c>
      <c r="R2260">
        <f t="shared" si="8"/>
        <v>132</v>
      </c>
      <c r="S2260">
        <f t="shared" si="8"/>
        <v>137</v>
      </c>
      <c r="T2260">
        <f t="shared" si="8"/>
        <v>136</v>
      </c>
      <c r="U2260">
        <f t="shared" si="8"/>
        <v>137</v>
      </c>
    </row>
    <row r="2261" spans="7:21" x14ac:dyDescent="0.25">
      <c r="G2261" t="s">
        <v>93</v>
      </c>
      <c r="H2261">
        <f t="shared" si="8"/>
        <v>105</v>
      </c>
      <c r="I2261">
        <f t="shared" si="8"/>
        <v>109</v>
      </c>
      <c r="J2261">
        <f t="shared" si="8"/>
        <v>103</v>
      </c>
      <c r="K2261">
        <f t="shared" si="8"/>
        <v>105</v>
      </c>
      <c r="L2261">
        <f t="shared" si="8"/>
        <v>115</v>
      </c>
      <c r="M2261">
        <f t="shared" si="8"/>
        <v>116</v>
      </c>
      <c r="N2261">
        <f t="shared" si="8"/>
        <v>130</v>
      </c>
      <c r="O2261">
        <f t="shared" si="8"/>
        <v>155</v>
      </c>
      <c r="P2261">
        <f t="shared" si="8"/>
        <v>161</v>
      </c>
      <c r="Q2261">
        <f t="shared" si="8"/>
        <v>165</v>
      </c>
      <c r="R2261">
        <f t="shared" si="8"/>
        <v>171</v>
      </c>
      <c r="S2261">
        <f t="shared" si="8"/>
        <v>160</v>
      </c>
      <c r="T2261">
        <f t="shared" si="8"/>
        <v>156</v>
      </c>
      <c r="U2261">
        <f t="shared" si="8"/>
        <v>156</v>
      </c>
    </row>
    <row r="2262" spans="7:21" x14ac:dyDescent="0.25">
      <c r="G2262" t="s">
        <v>94</v>
      </c>
      <c r="H2262">
        <f t="shared" si="8"/>
        <v>288</v>
      </c>
      <c r="I2262">
        <f t="shared" si="8"/>
        <v>297</v>
      </c>
      <c r="J2262">
        <f t="shared" si="8"/>
        <v>268</v>
      </c>
      <c r="K2262">
        <f t="shared" si="8"/>
        <v>275</v>
      </c>
      <c r="L2262">
        <f t="shared" si="8"/>
        <v>269</v>
      </c>
      <c r="M2262">
        <f t="shared" si="8"/>
        <v>266</v>
      </c>
      <c r="N2262">
        <f t="shared" si="8"/>
        <v>292</v>
      </c>
      <c r="O2262">
        <f t="shared" si="8"/>
        <v>265</v>
      </c>
      <c r="P2262">
        <f t="shared" si="8"/>
        <v>291</v>
      </c>
      <c r="Q2262">
        <f t="shared" si="8"/>
        <v>306</v>
      </c>
      <c r="R2262">
        <f t="shared" si="8"/>
        <v>334</v>
      </c>
      <c r="S2262">
        <f t="shared" si="8"/>
        <v>341</v>
      </c>
      <c r="T2262">
        <f t="shared" si="8"/>
        <v>312</v>
      </c>
      <c r="U2262">
        <f t="shared" si="8"/>
        <v>321</v>
      </c>
    </row>
    <row r="2263" spans="7:21" x14ac:dyDescent="0.25">
      <c r="G2263" t="s">
        <v>95</v>
      </c>
      <c r="H2263">
        <f t="shared" si="8"/>
        <v>181</v>
      </c>
      <c r="I2263">
        <f t="shared" si="8"/>
        <v>182</v>
      </c>
      <c r="J2263">
        <f t="shared" si="8"/>
        <v>165</v>
      </c>
      <c r="K2263">
        <f t="shared" si="8"/>
        <v>183</v>
      </c>
      <c r="L2263">
        <f t="shared" si="8"/>
        <v>179</v>
      </c>
      <c r="M2263">
        <f t="shared" si="8"/>
        <v>178</v>
      </c>
      <c r="N2263">
        <f t="shared" si="8"/>
        <v>200</v>
      </c>
      <c r="O2263">
        <f t="shared" si="8"/>
        <v>227</v>
      </c>
      <c r="P2263">
        <f t="shared" si="8"/>
        <v>297</v>
      </c>
      <c r="Q2263">
        <f t="shared" si="8"/>
        <v>330</v>
      </c>
      <c r="R2263">
        <f t="shared" si="8"/>
        <v>371</v>
      </c>
      <c r="S2263">
        <f t="shared" si="8"/>
        <v>388</v>
      </c>
      <c r="T2263">
        <f t="shared" si="8"/>
        <v>396</v>
      </c>
      <c r="U2263">
        <f t="shared" si="8"/>
        <v>410</v>
      </c>
    </row>
    <row r="2264" spans="7:21" x14ac:dyDescent="0.25">
      <c r="G2264" t="s">
        <v>96</v>
      </c>
      <c r="H2264">
        <f t="shared" si="8"/>
        <v>112</v>
      </c>
      <c r="I2264">
        <f t="shared" si="8"/>
        <v>113</v>
      </c>
      <c r="J2264">
        <f t="shared" si="8"/>
        <v>0</v>
      </c>
      <c r="K2264">
        <f t="shared" si="8"/>
        <v>0</v>
      </c>
      <c r="L2264">
        <f t="shared" si="8"/>
        <v>85</v>
      </c>
      <c r="M2264">
        <f t="shared" si="8"/>
        <v>88</v>
      </c>
      <c r="N2264">
        <f t="shared" si="8"/>
        <v>106</v>
      </c>
      <c r="O2264">
        <f t="shared" si="8"/>
        <v>0</v>
      </c>
      <c r="P2264">
        <f t="shared" si="8"/>
        <v>0</v>
      </c>
      <c r="Q2264">
        <f t="shared" si="8"/>
        <v>0</v>
      </c>
      <c r="R2264">
        <f t="shared" si="8"/>
        <v>0</v>
      </c>
      <c r="S2264">
        <f t="shared" si="8"/>
        <v>0</v>
      </c>
      <c r="T2264">
        <f t="shared" si="8"/>
        <v>0</v>
      </c>
      <c r="U2264">
        <f t="shared" si="8"/>
        <v>143</v>
      </c>
    </row>
    <row r="2265" spans="7:21" x14ac:dyDescent="0.25">
      <c r="G2265" t="s">
        <v>97</v>
      </c>
      <c r="H2265">
        <f t="shared" si="8"/>
        <v>0</v>
      </c>
      <c r="I2265">
        <f t="shared" si="8"/>
        <v>0</v>
      </c>
      <c r="J2265">
        <f t="shared" si="8"/>
        <v>0</v>
      </c>
      <c r="K2265">
        <f t="shared" si="8"/>
        <v>0</v>
      </c>
      <c r="L2265">
        <f t="shared" si="8"/>
        <v>0</v>
      </c>
      <c r="M2265">
        <f t="shared" si="8"/>
        <v>0</v>
      </c>
      <c r="N2265">
        <f t="shared" si="8"/>
        <v>0</v>
      </c>
      <c r="O2265">
        <f t="shared" si="8"/>
        <v>0</v>
      </c>
      <c r="P2265">
        <f t="shared" si="8"/>
        <v>0</v>
      </c>
      <c r="Q2265">
        <f t="shared" si="8"/>
        <v>0</v>
      </c>
      <c r="R2265">
        <f t="shared" si="8"/>
        <v>0</v>
      </c>
      <c r="S2265">
        <f t="shared" si="8"/>
        <v>0</v>
      </c>
      <c r="T2265">
        <f t="shared" si="8"/>
        <v>0</v>
      </c>
      <c r="U2265">
        <f t="shared" si="8"/>
        <v>0</v>
      </c>
    </row>
    <row r="2266" spans="7:21" x14ac:dyDescent="0.25">
      <c r="G2266" t="s">
        <v>98</v>
      </c>
      <c r="H2266">
        <f t="shared" si="8"/>
        <v>0</v>
      </c>
      <c r="I2266">
        <f t="shared" si="8"/>
        <v>0</v>
      </c>
      <c r="J2266">
        <f t="shared" si="8"/>
        <v>0</v>
      </c>
      <c r="K2266">
        <f t="shared" si="8"/>
        <v>37</v>
      </c>
      <c r="L2266">
        <f t="shared" si="8"/>
        <v>0</v>
      </c>
      <c r="M2266">
        <f t="shared" si="8"/>
        <v>49</v>
      </c>
      <c r="N2266">
        <f t="shared" si="8"/>
        <v>0</v>
      </c>
      <c r="O2266">
        <f t="shared" si="8"/>
        <v>0</v>
      </c>
      <c r="P2266">
        <f t="shared" si="8"/>
        <v>0</v>
      </c>
      <c r="Q2266">
        <f t="shared" si="8"/>
        <v>0</v>
      </c>
      <c r="R2266">
        <f t="shared" si="8"/>
        <v>0</v>
      </c>
      <c r="S2266">
        <f t="shared" si="8"/>
        <v>0</v>
      </c>
      <c r="T2266">
        <f t="shared" si="8"/>
        <v>0</v>
      </c>
      <c r="U2266">
        <f t="shared" si="8"/>
        <v>0</v>
      </c>
    </row>
    <row r="2267" spans="7:21" x14ac:dyDescent="0.25">
      <c r="G2267" t="s">
        <v>99</v>
      </c>
      <c r="H2267">
        <f t="shared" ref="H2267:U2282" si="9">SUMIFS(H$2:H$2146,$B$2:$B$2146,$G2267,$G$2:$G$2146,$F$2218)</f>
        <v>0</v>
      </c>
      <c r="I2267">
        <f t="shared" si="9"/>
        <v>98</v>
      </c>
      <c r="J2267">
        <f t="shared" si="9"/>
        <v>0</v>
      </c>
      <c r="K2267">
        <f t="shared" si="9"/>
        <v>0</v>
      </c>
      <c r="L2267">
        <f t="shared" si="9"/>
        <v>0</v>
      </c>
      <c r="M2267">
        <f t="shared" si="9"/>
        <v>0</v>
      </c>
      <c r="N2267">
        <f t="shared" si="9"/>
        <v>0</v>
      </c>
      <c r="O2267">
        <f t="shared" si="9"/>
        <v>0</v>
      </c>
      <c r="P2267">
        <f t="shared" si="9"/>
        <v>0</v>
      </c>
      <c r="Q2267">
        <f t="shared" si="9"/>
        <v>0</v>
      </c>
      <c r="R2267">
        <f t="shared" si="9"/>
        <v>0</v>
      </c>
      <c r="S2267">
        <f t="shared" si="9"/>
        <v>0</v>
      </c>
      <c r="T2267">
        <f t="shared" si="9"/>
        <v>0</v>
      </c>
      <c r="U2267">
        <f t="shared" si="9"/>
        <v>0</v>
      </c>
    </row>
    <row r="2268" spans="7:21" x14ac:dyDescent="0.25">
      <c r="G2268" t="s">
        <v>100</v>
      </c>
      <c r="H2268">
        <f t="shared" si="9"/>
        <v>0</v>
      </c>
      <c r="I2268">
        <f t="shared" si="9"/>
        <v>0</v>
      </c>
      <c r="J2268">
        <f t="shared" si="9"/>
        <v>0</v>
      </c>
      <c r="K2268">
        <f t="shared" si="9"/>
        <v>0</v>
      </c>
      <c r="L2268">
        <f t="shared" si="9"/>
        <v>0</v>
      </c>
      <c r="M2268">
        <f t="shared" si="9"/>
        <v>0</v>
      </c>
      <c r="N2268">
        <f t="shared" si="9"/>
        <v>0</v>
      </c>
      <c r="O2268">
        <f t="shared" si="9"/>
        <v>0</v>
      </c>
      <c r="P2268">
        <f t="shared" si="9"/>
        <v>0</v>
      </c>
      <c r="Q2268">
        <f t="shared" si="9"/>
        <v>0</v>
      </c>
      <c r="R2268">
        <f t="shared" si="9"/>
        <v>0</v>
      </c>
      <c r="S2268">
        <f t="shared" si="9"/>
        <v>0</v>
      </c>
      <c r="T2268">
        <f t="shared" si="9"/>
        <v>0</v>
      </c>
      <c r="U2268">
        <f t="shared" si="9"/>
        <v>0</v>
      </c>
    </row>
    <row r="2269" spans="7:21" x14ac:dyDescent="0.25">
      <c r="G2269" t="s">
        <v>101</v>
      </c>
      <c r="H2269">
        <f t="shared" si="9"/>
        <v>163</v>
      </c>
      <c r="I2269">
        <f t="shared" si="9"/>
        <v>194</v>
      </c>
      <c r="J2269">
        <f t="shared" si="9"/>
        <v>0</v>
      </c>
      <c r="K2269">
        <f t="shared" si="9"/>
        <v>0</v>
      </c>
      <c r="L2269">
        <f t="shared" si="9"/>
        <v>0</v>
      </c>
      <c r="M2269">
        <f t="shared" si="9"/>
        <v>168</v>
      </c>
      <c r="N2269">
        <f t="shared" si="9"/>
        <v>0</v>
      </c>
      <c r="O2269">
        <f t="shared" si="9"/>
        <v>169</v>
      </c>
      <c r="P2269">
        <f t="shared" si="9"/>
        <v>169</v>
      </c>
      <c r="Q2269">
        <f t="shared" si="9"/>
        <v>170</v>
      </c>
      <c r="R2269">
        <f t="shared" si="9"/>
        <v>190</v>
      </c>
      <c r="S2269">
        <f t="shared" si="9"/>
        <v>183</v>
      </c>
      <c r="T2269">
        <f t="shared" si="9"/>
        <v>184</v>
      </c>
      <c r="U2269">
        <f t="shared" si="9"/>
        <v>187</v>
      </c>
    </row>
    <row r="2270" spans="7:21" x14ac:dyDescent="0.25">
      <c r="G2270" t="s">
        <v>102</v>
      </c>
      <c r="H2270">
        <f t="shared" si="9"/>
        <v>0</v>
      </c>
      <c r="I2270">
        <f t="shared" si="9"/>
        <v>0</v>
      </c>
      <c r="J2270">
        <f t="shared" si="9"/>
        <v>113</v>
      </c>
      <c r="K2270">
        <f t="shared" si="9"/>
        <v>114</v>
      </c>
      <c r="L2270">
        <f t="shared" si="9"/>
        <v>123</v>
      </c>
      <c r="M2270">
        <f t="shared" si="9"/>
        <v>126</v>
      </c>
      <c r="N2270">
        <f t="shared" si="9"/>
        <v>0</v>
      </c>
      <c r="O2270">
        <f t="shared" si="9"/>
        <v>0</v>
      </c>
      <c r="P2270">
        <f t="shared" si="9"/>
        <v>0</v>
      </c>
      <c r="Q2270">
        <f t="shared" si="9"/>
        <v>0</v>
      </c>
      <c r="R2270">
        <f t="shared" si="9"/>
        <v>0</v>
      </c>
      <c r="S2270">
        <f t="shared" si="9"/>
        <v>0</v>
      </c>
      <c r="T2270">
        <f t="shared" si="9"/>
        <v>169</v>
      </c>
      <c r="U2270">
        <f t="shared" si="9"/>
        <v>170</v>
      </c>
    </row>
    <row r="2271" spans="7:21" x14ac:dyDescent="0.25">
      <c r="G2271" t="s">
        <v>103</v>
      </c>
      <c r="H2271">
        <f t="shared" si="9"/>
        <v>0</v>
      </c>
      <c r="I2271">
        <f t="shared" si="9"/>
        <v>0</v>
      </c>
      <c r="J2271">
        <f t="shared" si="9"/>
        <v>0</v>
      </c>
      <c r="K2271">
        <f t="shared" si="9"/>
        <v>0</v>
      </c>
      <c r="L2271">
        <f t="shared" si="9"/>
        <v>0</v>
      </c>
      <c r="M2271">
        <f t="shared" si="9"/>
        <v>0</v>
      </c>
      <c r="N2271">
        <f t="shared" si="9"/>
        <v>0</v>
      </c>
      <c r="O2271">
        <f t="shared" si="9"/>
        <v>0</v>
      </c>
      <c r="P2271">
        <f t="shared" si="9"/>
        <v>0</v>
      </c>
      <c r="Q2271">
        <f t="shared" si="9"/>
        <v>0</v>
      </c>
      <c r="R2271">
        <f t="shared" si="9"/>
        <v>0</v>
      </c>
      <c r="S2271">
        <f t="shared" si="9"/>
        <v>0</v>
      </c>
      <c r="T2271">
        <f t="shared" si="9"/>
        <v>0</v>
      </c>
      <c r="U2271">
        <f t="shared" si="9"/>
        <v>0</v>
      </c>
    </row>
    <row r="2272" spans="7:21" x14ac:dyDescent="0.25">
      <c r="G2272" t="s">
        <v>104</v>
      </c>
      <c r="H2272">
        <f t="shared" si="9"/>
        <v>701</v>
      </c>
      <c r="I2272">
        <f t="shared" si="9"/>
        <v>0</v>
      </c>
      <c r="J2272">
        <f t="shared" si="9"/>
        <v>0</v>
      </c>
      <c r="K2272">
        <f t="shared" si="9"/>
        <v>0</v>
      </c>
      <c r="L2272">
        <f t="shared" si="9"/>
        <v>0</v>
      </c>
      <c r="M2272">
        <f t="shared" si="9"/>
        <v>0</v>
      </c>
      <c r="N2272">
        <f t="shared" si="9"/>
        <v>0</v>
      </c>
      <c r="O2272">
        <f t="shared" si="9"/>
        <v>888</v>
      </c>
      <c r="P2272">
        <f t="shared" si="9"/>
        <v>1015</v>
      </c>
      <c r="Q2272">
        <f t="shared" si="9"/>
        <v>0</v>
      </c>
      <c r="R2272">
        <f t="shared" si="9"/>
        <v>0</v>
      </c>
      <c r="S2272">
        <f t="shared" si="9"/>
        <v>0</v>
      </c>
      <c r="T2272">
        <f t="shared" si="9"/>
        <v>0</v>
      </c>
      <c r="U2272">
        <f t="shared" si="9"/>
        <v>909</v>
      </c>
    </row>
    <row r="2273" spans="6:21" x14ac:dyDescent="0.25">
      <c r="G2273" t="s">
        <v>105</v>
      </c>
      <c r="H2273">
        <f t="shared" si="9"/>
        <v>114</v>
      </c>
      <c r="I2273">
        <f t="shared" si="9"/>
        <v>0</v>
      </c>
      <c r="J2273">
        <f t="shared" si="9"/>
        <v>124</v>
      </c>
      <c r="K2273">
        <f t="shared" si="9"/>
        <v>136</v>
      </c>
      <c r="L2273">
        <f t="shared" si="9"/>
        <v>145</v>
      </c>
      <c r="M2273">
        <f t="shared" si="9"/>
        <v>0</v>
      </c>
      <c r="N2273">
        <f t="shared" si="9"/>
        <v>0</v>
      </c>
      <c r="O2273">
        <f t="shared" si="9"/>
        <v>0</v>
      </c>
      <c r="P2273">
        <f t="shared" si="9"/>
        <v>182</v>
      </c>
      <c r="Q2273">
        <f t="shared" si="9"/>
        <v>223</v>
      </c>
      <c r="R2273">
        <f t="shared" si="9"/>
        <v>159</v>
      </c>
      <c r="S2273">
        <f t="shared" si="9"/>
        <v>161</v>
      </c>
      <c r="T2273">
        <f t="shared" si="9"/>
        <v>154</v>
      </c>
      <c r="U2273">
        <f t="shared" si="9"/>
        <v>0</v>
      </c>
    </row>
    <row r="2274" spans="6:21" x14ac:dyDescent="0.25">
      <c r="G2274" t="s">
        <v>106</v>
      </c>
      <c r="H2274">
        <f t="shared" si="9"/>
        <v>0</v>
      </c>
      <c r="I2274">
        <f t="shared" si="9"/>
        <v>0</v>
      </c>
      <c r="J2274">
        <f t="shared" si="9"/>
        <v>0</v>
      </c>
      <c r="K2274">
        <f t="shared" si="9"/>
        <v>0</v>
      </c>
      <c r="L2274">
        <f t="shared" si="9"/>
        <v>0</v>
      </c>
      <c r="M2274">
        <f t="shared" si="9"/>
        <v>0</v>
      </c>
      <c r="N2274">
        <f t="shared" si="9"/>
        <v>0</v>
      </c>
      <c r="O2274">
        <f t="shared" si="9"/>
        <v>0</v>
      </c>
      <c r="P2274">
        <f t="shared" si="9"/>
        <v>0</v>
      </c>
      <c r="Q2274">
        <f t="shared" si="9"/>
        <v>0</v>
      </c>
      <c r="R2274">
        <f t="shared" si="9"/>
        <v>0</v>
      </c>
      <c r="S2274">
        <f t="shared" si="9"/>
        <v>0</v>
      </c>
      <c r="T2274">
        <f t="shared" si="9"/>
        <v>0</v>
      </c>
      <c r="U2274">
        <f t="shared" si="9"/>
        <v>0</v>
      </c>
    </row>
    <row r="2275" spans="6:21" x14ac:dyDescent="0.25">
      <c r="G2275" t="s">
        <v>107</v>
      </c>
      <c r="H2275">
        <f t="shared" si="9"/>
        <v>0</v>
      </c>
      <c r="I2275">
        <f t="shared" si="9"/>
        <v>0</v>
      </c>
      <c r="J2275">
        <f t="shared" si="9"/>
        <v>0</v>
      </c>
      <c r="K2275">
        <f t="shared" si="9"/>
        <v>0</v>
      </c>
      <c r="L2275">
        <f t="shared" si="9"/>
        <v>0</v>
      </c>
      <c r="M2275">
        <f t="shared" si="9"/>
        <v>0</v>
      </c>
      <c r="N2275">
        <f t="shared" si="9"/>
        <v>0</v>
      </c>
      <c r="O2275">
        <f t="shared" si="9"/>
        <v>0</v>
      </c>
      <c r="P2275">
        <f t="shared" si="9"/>
        <v>0</v>
      </c>
      <c r="Q2275">
        <f t="shared" si="9"/>
        <v>0</v>
      </c>
      <c r="R2275">
        <f t="shared" si="9"/>
        <v>0</v>
      </c>
      <c r="S2275">
        <f t="shared" si="9"/>
        <v>0</v>
      </c>
      <c r="T2275">
        <f t="shared" si="9"/>
        <v>0</v>
      </c>
      <c r="U2275">
        <f t="shared" si="9"/>
        <v>0</v>
      </c>
    </row>
    <row r="2276" spans="6:21" x14ac:dyDescent="0.25">
      <c r="G2276" t="s">
        <v>108</v>
      </c>
      <c r="H2276">
        <f t="shared" si="9"/>
        <v>0</v>
      </c>
      <c r="I2276">
        <f t="shared" si="9"/>
        <v>0</v>
      </c>
      <c r="J2276">
        <f t="shared" si="9"/>
        <v>0</v>
      </c>
      <c r="K2276">
        <f t="shared" si="9"/>
        <v>0</v>
      </c>
      <c r="L2276">
        <f t="shared" si="9"/>
        <v>0</v>
      </c>
      <c r="M2276">
        <f t="shared" si="9"/>
        <v>0</v>
      </c>
      <c r="N2276">
        <f t="shared" si="9"/>
        <v>0</v>
      </c>
      <c r="O2276">
        <f t="shared" si="9"/>
        <v>0</v>
      </c>
      <c r="P2276">
        <f t="shared" si="9"/>
        <v>0</v>
      </c>
      <c r="Q2276">
        <f t="shared" si="9"/>
        <v>0</v>
      </c>
      <c r="R2276">
        <f t="shared" si="9"/>
        <v>0</v>
      </c>
      <c r="S2276">
        <f t="shared" si="9"/>
        <v>0</v>
      </c>
      <c r="T2276">
        <f t="shared" si="9"/>
        <v>0</v>
      </c>
      <c r="U2276">
        <f t="shared" si="9"/>
        <v>0</v>
      </c>
    </row>
    <row r="2277" spans="6:21" x14ac:dyDescent="0.25">
      <c r="G2277" t="s">
        <v>109</v>
      </c>
      <c r="H2277">
        <f t="shared" si="9"/>
        <v>0</v>
      </c>
      <c r="I2277">
        <f t="shared" si="9"/>
        <v>0</v>
      </c>
      <c r="J2277">
        <f t="shared" si="9"/>
        <v>0</v>
      </c>
      <c r="K2277">
        <f t="shared" si="9"/>
        <v>0</v>
      </c>
      <c r="L2277">
        <f t="shared" si="9"/>
        <v>0</v>
      </c>
      <c r="M2277">
        <f t="shared" si="9"/>
        <v>0</v>
      </c>
      <c r="N2277">
        <f t="shared" si="9"/>
        <v>0</v>
      </c>
      <c r="O2277">
        <f t="shared" si="9"/>
        <v>0</v>
      </c>
      <c r="P2277">
        <f t="shared" si="9"/>
        <v>0</v>
      </c>
      <c r="Q2277">
        <f t="shared" si="9"/>
        <v>0</v>
      </c>
      <c r="R2277">
        <f t="shared" si="9"/>
        <v>0</v>
      </c>
      <c r="S2277">
        <f t="shared" si="9"/>
        <v>0</v>
      </c>
      <c r="T2277">
        <f t="shared" si="9"/>
        <v>0</v>
      </c>
      <c r="U2277">
        <f t="shared" si="9"/>
        <v>0</v>
      </c>
    </row>
    <row r="2278" spans="6:21" x14ac:dyDescent="0.25">
      <c r="G2278" t="s">
        <v>110</v>
      </c>
      <c r="H2278">
        <f t="shared" si="9"/>
        <v>0</v>
      </c>
      <c r="I2278">
        <f t="shared" si="9"/>
        <v>0</v>
      </c>
      <c r="J2278">
        <f t="shared" si="9"/>
        <v>0</v>
      </c>
      <c r="K2278">
        <f t="shared" si="9"/>
        <v>0</v>
      </c>
      <c r="L2278">
        <f t="shared" si="9"/>
        <v>0</v>
      </c>
      <c r="M2278">
        <f t="shared" si="9"/>
        <v>0</v>
      </c>
      <c r="N2278">
        <f t="shared" si="9"/>
        <v>0</v>
      </c>
      <c r="O2278">
        <f t="shared" si="9"/>
        <v>0</v>
      </c>
      <c r="P2278">
        <f t="shared" si="9"/>
        <v>0</v>
      </c>
      <c r="Q2278">
        <f t="shared" si="9"/>
        <v>0</v>
      </c>
      <c r="R2278">
        <f t="shared" si="9"/>
        <v>0</v>
      </c>
      <c r="S2278">
        <f t="shared" si="9"/>
        <v>0</v>
      </c>
      <c r="T2278">
        <f t="shared" si="9"/>
        <v>0</v>
      </c>
      <c r="U2278">
        <f t="shared" si="9"/>
        <v>0</v>
      </c>
    </row>
    <row r="2279" spans="6:21" x14ac:dyDescent="0.25">
      <c r="G2279" t="s">
        <v>111</v>
      </c>
      <c r="H2279">
        <f t="shared" si="9"/>
        <v>0</v>
      </c>
      <c r="I2279">
        <f t="shared" si="9"/>
        <v>0</v>
      </c>
      <c r="J2279">
        <f t="shared" si="9"/>
        <v>0</v>
      </c>
      <c r="K2279">
        <f t="shared" si="9"/>
        <v>42</v>
      </c>
      <c r="L2279">
        <f t="shared" si="9"/>
        <v>0</v>
      </c>
      <c r="M2279">
        <f t="shared" si="9"/>
        <v>0</v>
      </c>
      <c r="N2279">
        <f t="shared" si="9"/>
        <v>36</v>
      </c>
      <c r="O2279">
        <f t="shared" si="9"/>
        <v>38</v>
      </c>
      <c r="P2279">
        <f t="shared" si="9"/>
        <v>54</v>
      </c>
      <c r="Q2279">
        <f t="shared" si="9"/>
        <v>43</v>
      </c>
      <c r="R2279">
        <f t="shared" si="9"/>
        <v>34</v>
      </c>
      <c r="S2279">
        <f t="shared" si="9"/>
        <v>0</v>
      </c>
      <c r="T2279">
        <f t="shared" si="9"/>
        <v>38</v>
      </c>
      <c r="U2279">
        <f t="shared" si="9"/>
        <v>39</v>
      </c>
    </row>
    <row r="2280" spans="6:21" x14ac:dyDescent="0.25">
      <c r="G2280" t="s">
        <v>112</v>
      </c>
      <c r="H2280">
        <f t="shared" si="9"/>
        <v>0</v>
      </c>
      <c r="I2280">
        <f t="shared" si="9"/>
        <v>0</v>
      </c>
      <c r="J2280">
        <f t="shared" si="9"/>
        <v>0</v>
      </c>
      <c r="K2280">
        <f t="shared" si="9"/>
        <v>0</v>
      </c>
      <c r="L2280">
        <f t="shared" si="9"/>
        <v>0</v>
      </c>
      <c r="M2280">
        <f t="shared" si="9"/>
        <v>86</v>
      </c>
      <c r="N2280">
        <f t="shared" si="9"/>
        <v>0</v>
      </c>
      <c r="O2280">
        <f t="shared" si="9"/>
        <v>0</v>
      </c>
      <c r="P2280">
        <f t="shared" si="9"/>
        <v>0</v>
      </c>
      <c r="Q2280">
        <f t="shared" si="9"/>
        <v>0</v>
      </c>
      <c r="R2280">
        <f t="shared" si="9"/>
        <v>0</v>
      </c>
      <c r="S2280">
        <f t="shared" si="9"/>
        <v>0</v>
      </c>
      <c r="T2280">
        <f t="shared" si="9"/>
        <v>0</v>
      </c>
      <c r="U2280">
        <f t="shared" si="9"/>
        <v>0</v>
      </c>
    </row>
    <row r="2281" spans="6:21" x14ac:dyDescent="0.25">
      <c r="G2281" t="s">
        <v>113</v>
      </c>
      <c r="H2281">
        <f t="shared" si="9"/>
        <v>1080</v>
      </c>
      <c r="I2281">
        <f t="shared" si="9"/>
        <v>1117</v>
      </c>
      <c r="J2281">
        <f t="shared" si="9"/>
        <v>974</v>
      </c>
      <c r="K2281">
        <f t="shared" si="9"/>
        <v>991</v>
      </c>
      <c r="L2281">
        <f t="shared" si="9"/>
        <v>886</v>
      </c>
      <c r="M2281">
        <f t="shared" si="9"/>
        <v>828</v>
      </c>
      <c r="N2281">
        <f t="shared" si="9"/>
        <v>835</v>
      </c>
      <c r="O2281">
        <f t="shared" si="9"/>
        <v>927</v>
      </c>
      <c r="P2281">
        <f t="shared" si="9"/>
        <v>995</v>
      </c>
      <c r="Q2281">
        <f t="shared" si="9"/>
        <v>0</v>
      </c>
      <c r="R2281">
        <f t="shared" si="9"/>
        <v>1057</v>
      </c>
      <c r="S2281">
        <f t="shared" si="9"/>
        <v>1039</v>
      </c>
      <c r="T2281">
        <f t="shared" si="9"/>
        <v>1146</v>
      </c>
      <c r="U2281">
        <f t="shared" si="9"/>
        <v>1230</v>
      </c>
    </row>
    <row r="2282" spans="6:21" x14ac:dyDescent="0.25">
      <c r="G2282" t="s">
        <v>114</v>
      </c>
      <c r="H2282">
        <f t="shared" si="9"/>
        <v>0</v>
      </c>
      <c r="I2282">
        <f t="shared" si="9"/>
        <v>0</v>
      </c>
      <c r="J2282">
        <f t="shared" si="9"/>
        <v>169</v>
      </c>
      <c r="K2282">
        <f t="shared" si="9"/>
        <v>181</v>
      </c>
      <c r="L2282">
        <f t="shared" si="9"/>
        <v>198</v>
      </c>
      <c r="M2282">
        <f t="shared" si="9"/>
        <v>212</v>
      </c>
      <c r="N2282">
        <f t="shared" si="9"/>
        <v>243</v>
      </c>
      <c r="O2282">
        <f t="shared" si="9"/>
        <v>270</v>
      </c>
      <c r="P2282">
        <f t="shared" si="9"/>
        <v>315</v>
      </c>
      <c r="Q2282">
        <f t="shared" si="9"/>
        <v>333</v>
      </c>
      <c r="R2282">
        <f t="shared" si="9"/>
        <v>440</v>
      </c>
      <c r="S2282">
        <f t="shared" si="9"/>
        <v>482</v>
      </c>
      <c r="T2282">
        <f t="shared" si="9"/>
        <v>495</v>
      </c>
      <c r="U2282">
        <f t="shared" si="9"/>
        <v>511</v>
      </c>
    </row>
    <row r="2284" spans="6:21" x14ac:dyDescent="0.25">
      <c r="F2284" t="s">
        <v>21</v>
      </c>
      <c r="G2284" t="s">
        <v>7</v>
      </c>
      <c r="H2284">
        <f>SUMIFS(H$2:H$2146,$B$2:$B$2146,$G2284,$G$2:$G$2146,$F$2284)</f>
        <v>22946</v>
      </c>
      <c r="I2284">
        <f t="shared" ref="I2284:U2299" si="10">SUMIFS(I$2:I$2146,$B$2:$B$2146,$G2284,$G$2:$G$2146,$F$2284)</f>
        <v>21924</v>
      </c>
      <c r="J2284">
        <f t="shared" si="10"/>
        <v>24493</v>
      </c>
      <c r="K2284">
        <f t="shared" si="10"/>
        <v>24263</v>
      </c>
      <c r="L2284">
        <f t="shared" si="10"/>
        <v>27470</v>
      </c>
      <c r="M2284">
        <f t="shared" si="10"/>
        <v>32685</v>
      </c>
      <c r="N2284">
        <f t="shared" si="10"/>
        <v>39379</v>
      </c>
      <c r="O2284">
        <f t="shared" si="10"/>
        <v>48345</v>
      </c>
      <c r="P2284">
        <f t="shared" si="10"/>
        <v>43647</v>
      </c>
      <c r="Q2284">
        <f t="shared" si="10"/>
        <v>49007</v>
      </c>
      <c r="R2284">
        <f t="shared" si="10"/>
        <v>48485</v>
      </c>
      <c r="S2284">
        <f t="shared" si="10"/>
        <v>60577</v>
      </c>
      <c r="T2284">
        <f t="shared" si="10"/>
        <v>63186</v>
      </c>
      <c r="U2284">
        <f t="shared" si="10"/>
        <v>69000</v>
      </c>
    </row>
    <row r="2285" spans="6:21" x14ac:dyDescent="0.25">
      <c r="G2285" t="s">
        <v>48</v>
      </c>
      <c r="H2285">
        <f t="shared" ref="H2285:U2300" si="11">SUMIFS(H$2:H$2146,$B$2:$B$2146,$G2285,$G$2:$G$2146,$F$2284)</f>
        <v>680</v>
      </c>
      <c r="I2285">
        <f t="shared" si="10"/>
        <v>634</v>
      </c>
      <c r="J2285">
        <f t="shared" si="10"/>
        <v>674</v>
      </c>
      <c r="K2285">
        <f t="shared" si="10"/>
        <v>709</v>
      </c>
      <c r="L2285">
        <f t="shared" si="10"/>
        <v>744</v>
      </c>
      <c r="M2285">
        <f t="shared" si="10"/>
        <v>779</v>
      </c>
      <c r="N2285">
        <f t="shared" si="10"/>
        <v>814</v>
      </c>
      <c r="O2285">
        <f t="shared" si="10"/>
        <v>835</v>
      </c>
      <c r="P2285">
        <f t="shared" si="10"/>
        <v>806</v>
      </c>
      <c r="Q2285">
        <f t="shared" si="10"/>
        <v>971</v>
      </c>
      <c r="R2285">
        <f t="shared" si="10"/>
        <v>994</v>
      </c>
      <c r="S2285">
        <f t="shared" si="10"/>
        <v>1261</v>
      </c>
      <c r="T2285">
        <f t="shared" si="10"/>
        <v>1655</v>
      </c>
      <c r="U2285">
        <f t="shared" si="10"/>
        <v>1862</v>
      </c>
    </row>
    <row r="2286" spans="6:21" x14ac:dyDescent="0.25">
      <c r="G2286" t="s">
        <v>50</v>
      </c>
      <c r="H2286">
        <f t="shared" si="11"/>
        <v>116</v>
      </c>
      <c r="I2286">
        <f t="shared" si="10"/>
        <v>84</v>
      </c>
      <c r="J2286">
        <f t="shared" si="10"/>
        <v>97</v>
      </c>
      <c r="K2286">
        <f t="shared" si="10"/>
        <v>91</v>
      </c>
      <c r="L2286">
        <f t="shared" si="10"/>
        <v>93</v>
      </c>
      <c r="M2286">
        <f t="shared" si="10"/>
        <v>0</v>
      </c>
      <c r="N2286">
        <f t="shared" si="10"/>
        <v>0</v>
      </c>
      <c r="O2286">
        <f t="shared" si="10"/>
        <v>0</v>
      </c>
      <c r="P2286">
        <f t="shared" si="10"/>
        <v>0</v>
      </c>
      <c r="Q2286">
        <f t="shared" si="10"/>
        <v>0</v>
      </c>
      <c r="R2286">
        <f t="shared" si="10"/>
        <v>0</v>
      </c>
      <c r="S2286">
        <f t="shared" si="10"/>
        <v>0</v>
      </c>
      <c r="T2286">
        <f t="shared" si="10"/>
        <v>0</v>
      </c>
      <c r="U2286">
        <f t="shared" si="10"/>
        <v>0</v>
      </c>
    </row>
    <row r="2287" spans="6:21" x14ac:dyDescent="0.25">
      <c r="G2287" t="s">
        <v>51</v>
      </c>
      <c r="H2287">
        <f t="shared" si="11"/>
        <v>3037</v>
      </c>
      <c r="I2287">
        <f t="shared" si="10"/>
        <v>2679</v>
      </c>
      <c r="J2287">
        <f t="shared" si="10"/>
        <v>3192</v>
      </c>
      <c r="K2287">
        <f t="shared" si="10"/>
        <v>2695</v>
      </c>
      <c r="L2287">
        <f t="shared" si="10"/>
        <v>2850</v>
      </c>
      <c r="M2287">
        <f t="shared" si="10"/>
        <v>3254</v>
      </c>
      <c r="N2287">
        <f t="shared" si="10"/>
        <v>3843</v>
      </c>
      <c r="O2287">
        <f t="shared" si="10"/>
        <v>5287</v>
      </c>
      <c r="P2287">
        <f t="shared" si="10"/>
        <v>5151</v>
      </c>
      <c r="Q2287">
        <f t="shared" si="10"/>
        <v>6152</v>
      </c>
      <c r="R2287">
        <f t="shared" si="10"/>
        <v>5364</v>
      </c>
      <c r="S2287">
        <f t="shared" si="10"/>
        <v>7336</v>
      </c>
      <c r="T2287">
        <f t="shared" si="10"/>
        <v>7337</v>
      </c>
      <c r="U2287">
        <f t="shared" si="10"/>
        <v>7872</v>
      </c>
    </row>
    <row r="2288" spans="6:21" x14ac:dyDescent="0.25">
      <c r="G2288" t="s">
        <v>52</v>
      </c>
      <c r="H2288">
        <f t="shared" si="11"/>
        <v>75</v>
      </c>
      <c r="I2288">
        <f t="shared" si="10"/>
        <v>62</v>
      </c>
      <c r="J2288">
        <f t="shared" si="10"/>
        <v>71</v>
      </c>
      <c r="K2288">
        <f t="shared" si="10"/>
        <v>68</v>
      </c>
      <c r="L2288">
        <f t="shared" si="10"/>
        <v>70</v>
      </c>
      <c r="M2288">
        <f t="shared" si="10"/>
        <v>75</v>
      </c>
      <c r="N2288">
        <f t="shared" si="10"/>
        <v>100</v>
      </c>
      <c r="O2288">
        <f t="shared" si="10"/>
        <v>120</v>
      </c>
      <c r="P2288">
        <f t="shared" si="10"/>
        <v>110</v>
      </c>
      <c r="Q2288">
        <f t="shared" si="10"/>
        <v>122</v>
      </c>
      <c r="R2288">
        <f t="shared" si="10"/>
        <v>118</v>
      </c>
      <c r="S2288">
        <f t="shared" si="10"/>
        <v>135</v>
      </c>
      <c r="T2288">
        <f t="shared" si="10"/>
        <v>143</v>
      </c>
      <c r="U2288">
        <f t="shared" si="10"/>
        <v>159</v>
      </c>
    </row>
    <row r="2289" spans="7:21" x14ac:dyDescent="0.25">
      <c r="G2289" t="s">
        <v>54</v>
      </c>
      <c r="H2289">
        <f t="shared" si="11"/>
        <v>0</v>
      </c>
      <c r="I2289">
        <f t="shared" si="10"/>
        <v>0</v>
      </c>
      <c r="J2289">
        <f t="shared" si="10"/>
        <v>0</v>
      </c>
      <c r="K2289">
        <f t="shared" si="10"/>
        <v>18</v>
      </c>
      <c r="L2289">
        <f t="shared" si="10"/>
        <v>17</v>
      </c>
      <c r="M2289">
        <f t="shared" si="10"/>
        <v>13</v>
      </c>
      <c r="N2289">
        <f t="shared" si="10"/>
        <v>19</v>
      </c>
      <c r="O2289">
        <f t="shared" si="10"/>
        <v>36</v>
      </c>
      <c r="P2289">
        <f t="shared" si="10"/>
        <v>35</v>
      </c>
      <c r="Q2289">
        <f t="shared" si="10"/>
        <v>0</v>
      </c>
      <c r="R2289">
        <f t="shared" si="10"/>
        <v>0</v>
      </c>
      <c r="S2289">
        <f t="shared" si="10"/>
        <v>60</v>
      </c>
      <c r="T2289">
        <f t="shared" si="10"/>
        <v>54</v>
      </c>
      <c r="U2289">
        <f t="shared" si="10"/>
        <v>55</v>
      </c>
    </row>
    <row r="2290" spans="7:21" x14ac:dyDescent="0.25">
      <c r="G2290" t="s">
        <v>55</v>
      </c>
      <c r="H2290">
        <f t="shared" si="11"/>
        <v>10</v>
      </c>
      <c r="I2290">
        <f t="shared" si="10"/>
        <v>0</v>
      </c>
      <c r="J2290">
        <f t="shared" si="10"/>
        <v>10</v>
      </c>
      <c r="K2290">
        <f t="shared" si="10"/>
        <v>0</v>
      </c>
      <c r="L2290">
        <f t="shared" si="10"/>
        <v>0</v>
      </c>
      <c r="M2290">
        <f t="shared" si="10"/>
        <v>10</v>
      </c>
      <c r="N2290">
        <f t="shared" si="10"/>
        <v>12</v>
      </c>
      <c r="O2290">
        <f t="shared" si="10"/>
        <v>44</v>
      </c>
      <c r="P2290">
        <f t="shared" si="10"/>
        <v>63</v>
      </c>
      <c r="Q2290">
        <f t="shared" si="10"/>
        <v>128</v>
      </c>
      <c r="R2290">
        <f t="shared" si="10"/>
        <v>163</v>
      </c>
      <c r="S2290">
        <f t="shared" si="10"/>
        <v>198</v>
      </c>
      <c r="T2290">
        <f t="shared" si="10"/>
        <v>195</v>
      </c>
      <c r="U2290">
        <f t="shared" si="10"/>
        <v>209</v>
      </c>
    </row>
    <row r="2291" spans="7:21" x14ac:dyDescent="0.25">
      <c r="G2291" t="s">
        <v>56</v>
      </c>
      <c r="H2291">
        <f t="shared" si="11"/>
        <v>847</v>
      </c>
      <c r="I2291">
        <f t="shared" si="10"/>
        <v>781</v>
      </c>
      <c r="J2291">
        <f t="shared" si="10"/>
        <v>1006</v>
      </c>
      <c r="K2291">
        <f t="shared" si="10"/>
        <v>972</v>
      </c>
      <c r="L2291">
        <f t="shared" si="10"/>
        <v>1131</v>
      </c>
      <c r="M2291">
        <f t="shared" si="10"/>
        <v>1356</v>
      </c>
      <c r="N2291">
        <f t="shared" si="10"/>
        <v>1765</v>
      </c>
      <c r="O2291">
        <f t="shared" si="10"/>
        <v>2008</v>
      </c>
      <c r="P2291">
        <f t="shared" si="10"/>
        <v>1310</v>
      </c>
      <c r="Q2291">
        <f t="shared" si="10"/>
        <v>1546</v>
      </c>
      <c r="R2291">
        <f t="shared" si="10"/>
        <v>1323</v>
      </c>
      <c r="S2291">
        <f t="shared" si="10"/>
        <v>1819</v>
      </c>
      <c r="T2291">
        <f t="shared" si="10"/>
        <v>1914</v>
      </c>
      <c r="U2291">
        <f t="shared" si="10"/>
        <v>2102</v>
      </c>
    </row>
    <row r="2292" spans="7:21" x14ac:dyDescent="0.25">
      <c r="G2292" t="s">
        <v>57</v>
      </c>
      <c r="H2292">
        <f t="shared" si="11"/>
        <v>0</v>
      </c>
      <c r="I2292">
        <f t="shared" si="10"/>
        <v>0</v>
      </c>
      <c r="J2292">
        <f t="shared" si="10"/>
        <v>0</v>
      </c>
      <c r="K2292">
        <f t="shared" si="10"/>
        <v>0</v>
      </c>
      <c r="L2292">
        <f t="shared" si="10"/>
        <v>0</v>
      </c>
      <c r="M2292">
        <f t="shared" si="10"/>
        <v>0</v>
      </c>
      <c r="N2292">
        <f t="shared" si="10"/>
        <v>0</v>
      </c>
      <c r="O2292">
        <f t="shared" si="10"/>
        <v>0</v>
      </c>
      <c r="P2292">
        <f t="shared" si="10"/>
        <v>216</v>
      </c>
      <c r="Q2292">
        <f t="shared" si="10"/>
        <v>258</v>
      </c>
      <c r="R2292">
        <f t="shared" si="10"/>
        <v>187</v>
      </c>
      <c r="S2292">
        <f t="shared" si="10"/>
        <v>366</v>
      </c>
      <c r="T2292">
        <f t="shared" si="10"/>
        <v>0</v>
      </c>
      <c r="U2292">
        <f t="shared" si="10"/>
        <v>0</v>
      </c>
    </row>
    <row r="2293" spans="7:21" x14ac:dyDescent="0.25">
      <c r="G2293" t="s">
        <v>59</v>
      </c>
      <c r="H2293">
        <f t="shared" si="11"/>
        <v>0</v>
      </c>
      <c r="I2293">
        <f t="shared" si="10"/>
        <v>0</v>
      </c>
      <c r="J2293">
        <f t="shared" si="10"/>
        <v>0</v>
      </c>
      <c r="K2293">
        <f t="shared" si="10"/>
        <v>0</v>
      </c>
      <c r="L2293">
        <f t="shared" si="10"/>
        <v>71</v>
      </c>
      <c r="M2293">
        <f t="shared" si="10"/>
        <v>82</v>
      </c>
      <c r="N2293">
        <f t="shared" si="10"/>
        <v>92</v>
      </c>
      <c r="O2293">
        <f t="shared" si="10"/>
        <v>111</v>
      </c>
      <c r="P2293">
        <f t="shared" si="10"/>
        <v>0</v>
      </c>
      <c r="Q2293">
        <f t="shared" si="10"/>
        <v>0</v>
      </c>
      <c r="R2293">
        <f t="shared" si="10"/>
        <v>93</v>
      </c>
      <c r="S2293">
        <f t="shared" si="10"/>
        <v>151</v>
      </c>
      <c r="T2293">
        <f t="shared" si="10"/>
        <v>161</v>
      </c>
      <c r="U2293">
        <f t="shared" si="10"/>
        <v>169</v>
      </c>
    </row>
    <row r="2294" spans="7:21" x14ac:dyDescent="0.25">
      <c r="G2294" t="s">
        <v>60</v>
      </c>
      <c r="H2294">
        <f t="shared" si="11"/>
        <v>90</v>
      </c>
      <c r="I2294">
        <f t="shared" si="10"/>
        <v>93</v>
      </c>
      <c r="J2294">
        <f t="shared" si="10"/>
        <v>116</v>
      </c>
      <c r="K2294">
        <f t="shared" si="10"/>
        <v>96</v>
      </c>
      <c r="L2294">
        <f t="shared" si="10"/>
        <v>107</v>
      </c>
      <c r="M2294">
        <f t="shared" si="10"/>
        <v>116</v>
      </c>
      <c r="N2294">
        <f t="shared" si="10"/>
        <v>128</v>
      </c>
      <c r="O2294">
        <f t="shared" si="10"/>
        <v>155</v>
      </c>
      <c r="P2294">
        <f t="shared" si="10"/>
        <v>120</v>
      </c>
      <c r="Q2294">
        <f t="shared" si="10"/>
        <v>128</v>
      </c>
      <c r="R2294">
        <f t="shared" si="10"/>
        <v>128</v>
      </c>
      <c r="S2294">
        <f t="shared" si="10"/>
        <v>149</v>
      </c>
      <c r="T2294">
        <f t="shared" si="10"/>
        <v>194</v>
      </c>
      <c r="U2294">
        <f t="shared" si="10"/>
        <v>189</v>
      </c>
    </row>
    <row r="2295" spans="7:21" x14ac:dyDescent="0.25">
      <c r="G2295" t="s">
        <v>61</v>
      </c>
      <c r="H2295">
        <f t="shared" si="11"/>
        <v>0</v>
      </c>
      <c r="I2295">
        <f t="shared" si="10"/>
        <v>0</v>
      </c>
      <c r="J2295">
        <f t="shared" si="10"/>
        <v>0</v>
      </c>
      <c r="K2295">
        <f t="shared" si="10"/>
        <v>0</v>
      </c>
      <c r="L2295">
        <f t="shared" si="10"/>
        <v>0</v>
      </c>
      <c r="M2295">
        <f t="shared" si="10"/>
        <v>0</v>
      </c>
      <c r="N2295">
        <f t="shared" si="10"/>
        <v>0</v>
      </c>
      <c r="O2295">
        <f t="shared" si="10"/>
        <v>0</v>
      </c>
      <c r="P2295">
        <f t="shared" si="10"/>
        <v>0</v>
      </c>
      <c r="Q2295">
        <f t="shared" si="10"/>
        <v>0</v>
      </c>
      <c r="R2295">
        <f t="shared" si="10"/>
        <v>933</v>
      </c>
      <c r="S2295">
        <f t="shared" si="10"/>
        <v>0</v>
      </c>
      <c r="T2295">
        <f t="shared" si="10"/>
        <v>0</v>
      </c>
      <c r="U2295">
        <f t="shared" si="10"/>
        <v>0</v>
      </c>
    </row>
    <row r="2296" spans="7:21" x14ac:dyDescent="0.25">
      <c r="G2296" t="s">
        <v>62</v>
      </c>
      <c r="H2296">
        <f t="shared" si="11"/>
        <v>83</v>
      </c>
      <c r="I2296">
        <f t="shared" si="10"/>
        <v>87</v>
      </c>
      <c r="J2296">
        <f t="shared" si="10"/>
        <v>87</v>
      </c>
      <c r="K2296">
        <f t="shared" si="10"/>
        <v>76</v>
      </c>
      <c r="L2296">
        <f t="shared" si="10"/>
        <v>68</v>
      </c>
      <c r="M2296">
        <f t="shared" si="10"/>
        <v>59</v>
      </c>
      <c r="N2296">
        <f t="shared" si="10"/>
        <v>45</v>
      </c>
      <c r="O2296">
        <f t="shared" si="10"/>
        <v>73</v>
      </c>
      <c r="P2296">
        <f t="shared" si="10"/>
        <v>88</v>
      </c>
      <c r="Q2296">
        <f t="shared" si="10"/>
        <v>0</v>
      </c>
      <c r="R2296">
        <f t="shared" si="10"/>
        <v>0</v>
      </c>
      <c r="S2296">
        <f t="shared" si="10"/>
        <v>0</v>
      </c>
      <c r="T2296">
        <f t="shared" si="10"/>
        <v>0</v>
      </c>
      <c r="U2296">
        <f t="shared" si="10"/>
        <v>0</v>
      </c>
    </row>
    <row r="2297" spans="7:21" x14ac:dyDescent="0.25">
      <c r="G2297" t="s">
        <v>63</v>
      </c>
      <c r="H2297">
        <f t="shared" si="11"/>
        <v>0</v>
      </c>
      <c r="I2297">
        <f t="shared" si="10"/>
        <v>0</v>
      </c>
      <c r="J2297">
        <f t="shared" si="10"/>
        <v>0</v>
      </c>
      <c r="K2297">
        <f t="shared" si="10"/>
        <v>0</v>
      </c>
      <c r="L2297">
        <f t="shared" si="10"/>
        <v>0</v>
      </c>
      <c r="M2297">
        <f t="shared" si="10"/>
        <v>0</v>
      </c>
      <c r="N2297">
        <f t="shared" si="10"/>
        <v>0</v>
      </c>
      <c r="O2297">
        <f t="shared" si="10"/>
        <v>0</v>
      </c>
      <c r="P2297">
        <f t="shared" si="10"/>
        <v>0</v>
      </c>
      <c r="Q2297">
        <f t="shared" si="10"/>
        <v>0</v>
      </c>
      <c r="R2297">
        <f t="shared" si="10"/>
        <v>0</v>
      </c>
      <c r="S2297">
        <f t="shared" si="10"/>
        <v>0</v>
      </c>
      <c r="T2297">
        <f t="shared" si="10"/>
        <v>0</v>
      </c>
      <c r="U2297">
        <f t="shared" si="10"/>
        <v>0</v>
      </c>
    </row>
    <row r="2298" spans="7:21" x14ac:dyDescent="0.25">
      <c r="G2298" t="s">
        <v>64</v>
      </c>
      <c r="H2298">
        <f t="shared" si="11"/>
        <v>0</v>
      </c>
      <c r="I2298">
        <f t="shared" si="10"/>
        <v>0</v>
      </c>
      <c r="J2298">
        <f t="shared" si="10"/>
        <v>0</v>
      </c>
      <c r="K2298">
        <f t="shared" si="10"/>
        <v>0</v>
      </c>
      <c r="L2298">
        <f t="shared" si="10"/>
        <v>0</v>
      </c>
      <c r="M2298">
        <f t="shared" si="10"/>
        <v>0</v>
      </c>
      <c r="N2298">
        <f t="shared" si="10"/>
        <v>10</v>
      </c>
      <c r="O2298">
        <f t="shared" si="10"/>
        <v>35</v>
      </c>
      <c r="P2298">
        <f t="shared" si="10"/>
        <v>49</v>
      </c>
      <c r="Q2298">
        <f t="shared" si="10"/>
        <v>0</v>
      </c>
      <c r="R2298">
        <f t="shared" si="10"/>
        <v>0</v>
      </c>
      <c r="S2298">
        <f t="shared" si="10"/>
        <v>101</v>
      </c>
      <c r="T2298">
        <f t="shared" si="10"/>
        <v>100</v>
      </c>
      <c r="U2298">
        <f t="shared" si="10"/>
        <v>107</v>
      </c>
    </row>
    <row r="2299" spans="7:21" x14ac:dyDescent="0.25">
      <c r="G2299" t="s">
        <v>65</v>
      </c>
      <c r="H2299">
        <f t="shared" si="11"/>
        <v>10</v>
      </c>
      <c r="I2299">
        <f t="shared" si="10"/>
        <v>0</v>
      </c>
      <c r="J2299">
        <f t="shared" si="10"/>
        <v>10</v>
      </c>
      <c r="K2299">
        <f t="shared" si="10"/>
        <v>0</v>
      </c>
      <c r="L2299">
        <f t="shared" si="10"/>
        <v>0</v>
      </c>
      <c r="M2299">
        <f t="shared" si="10"/>
        <v>10</v>
      </c>
      <c r="N2299">
        <f t="shared" si="10"/>
        <v>12</v>
      </c>
      <c r="O2299">
        <f t="shared" si="10"/>
        <v>30</v>
      </c>
      <c r="P2299">
        <f t="shared" si="10"/>
        <v>63</v>
      </c>
      <c r="Q2299">
        <f t="shared" si="10"/>
        <v>37</v>
      </c>
      <c r="R2299">
        <f t="shared" si="10"/>
        <v>32</v>
      </c>
      <c r="S2299">
        <f t="shared" si="10"/>
        <v>47</v>
      </c>
      <c r="T2299">
        <f t="shared" si="10"/>
        <v>50</v>
      </c>
      <c r="U2299">
        <f t="shared" si="10"/>
        <v>54</v>
      </c>
    </row>
    <row r="2300" spans="7:21" x14ac:dyDescent="0.25">
      <c r="G2300" t="s">
        <v>66</v>
      </c>
      <c r="H2300">
        <f t="shared" si="11"/>
        <v>0</v>
      </c>
      <c r="I2300">
        <f t="shared" si="11"/>
        <v>0</v>
      </c>
      <c r="J2300">
        <f t="shared" si="11"/>
        <v>0</v>
      </c>
      <c r="K2300">
        <f t="shared" si="11"/>
        <v>0</v>
      </c>
      <c r="L2300">
        <f t="shared" si="11"/>
        <v>0</v>
      </c>
      <c r="M2300">
        <f t="shared" si="11"/>
        <v>0</v>
      </c>
      <c r="N2300">
        <f t="shared" si="11"/>
        <v>559</v>
      </c>
      <c r="O2300">
        <f t="shared" si="11"/>
        <v>629</v>
      </c>
      <c r="P2300">
        <f t="shared" si="11"/>
        <v>660</v>
      </c>
      <c r="Q2300">
        <f t="shared" si="11"/>
        <v>605</v>
      </c>
      <c r="R2300">
        <f t="shared" si="11"/>
        <v>791</v>
      </c>
      <c r="S2300">
        <f t="shared" si="11"/>
        <v>888</v>
      </c>
      <c r="T2300">
        <f t="shared" si="11"/>
        <v>866</v>
      </c>
      <c r="U2300">
        <f t="shared" si="11"/>
        <v>786</v>
      </c>
    </row>
    <row r="2301" spans="7:21" x14ac:dyDescent="0.25">
      <c r="G2301" t="s">
        <v>67</v>
      </c>
      <c r="H2301">
        <f t="shared" ref="H2301:U2316" si="12">SUMIFS(H$2:H$2146,$B$2:$B$2146,$G2301,$G$2:$G$2146,$F$2284)</f>
        <v>0</v>
      </c>
      <c r="I2301">
        <f t="shared" si="12"/>
        <v>0</v>
      </c>
      <c r="J2301">
        <f t="shared" si="12"/>
        <v>0</v>
      </c>
      <c r="K2301">
        <f t="shared" si="12"/>
        <v>0</v>
      </c>
      <c r="L2301">
        <f t="shared" si="12"/>
        <v>0</v>
      </c>
      <c r="M2301">
        <f t="shared" si="12"/>
        <v>0</v>
      </c>
      <c r="N2301">
        <f t="shared" si="12"/>
        <v>9160</v>
      </c>
      <c r="O2301">
        <f t="shared" si="12"/>
        <v>10653</v>
      </c>
      <c r="P2301">
        <f t="shared" si="12"/>
        <v>10345</v>
      </c>
      <c r="Q2301">
        <f t="shared" si="12"/>
        <v>11170</v>
      </c>
      <c r="R2301">
        <f t="shared" si="12"/>
        <v>10779</v>
      </c>
      <c r="S2301">
        <f t="shared" si="12"/>
        <v>13381</v>
      </c>
      <c r="T2301">
        <f t="shared" si="12"/>
        <v>14657</v>
      </c>
      <c r="U2301">
        <f t="shared" si="12"/>
        <v>16022</v>
      </c>
    </row>
    <row r="2302" spans="7:21" x14ac:dyDescent="0.25">
      <c r="G2302" t="s">
        <v>68</v>
      </c>
      <c r="H2302">
        <f t="shared" si="12"/>
        <v>35</v>
      </c>
      <c r="I2302">
        <f t="shared" si="12"/>
        <v>0</v>
      </c>
      <c r="J2302">
        <f t="shared" si="12"/>
        <v>30</v>
      </c>
      <c r="K2302">
        <f t="shared" si="12"/>
        <v>27</v>
      </c>
      <c r="L2302">
        <f t="shared" si="12"/>
        <v>0</v>
      </c>
      <c r="M2302">
        <f t="shared" si="12"/>
        <v>0</v>
      </c>
      <c r="N2302">
        <f t="shared" si="12"/>
        <v>0</v>
      </c>
      <c r="O2302">
        <f t="shared" si="12"/>
        <v>0</v>
      </c>
      <c r="P2302">
        <f t="shared" si="12"/>
        <v>0</v>
      </c>
      <c r="Q2302">
        <f t="shared" si="12"/>
        <v>0</v>
      </c>
      <c r="R2302">
        <f t="shared" si="12"/>
        <v>0</v>
      </c>
      <c r="S2302">
        <f t="shared" si="12"/>
        <v>0</v>
      </c>
      <c r="T2302">
        <f t="shared" si="12"/>
        <v>0</v>
      </c>
      <c r="U2302">
        <f t="shared" si="12"/>
        <v>0</v>
      </c>
    </row>
    <row r="2303" spans="7:21" x14ac:dyDescent="0.25">
      <c r="G2303" t="s">
        <v>69</v>
      </c>
      <c r="H2303">
        <f t="shared" si="12"/>
        <v>450</v>
      </c>
      <c r="I2303">
        <f t="shared" si="12"/>
        <v>400</v>
      </c>
      <c r="J2303">
        <f t="shared" si="12"/>
        <v>489</v>
      </c>
      <c r="K2303">
        <f t="shared" si="12"/>
        <v>452</v>
      </c>
      <c r="L2303">
        <f t="shared" si="12"/>
        <v>487</v>
      </c>
      <c r="M2303">
        <f t="shared" si="12"/>
        <v>633</v>
      </c>
      <c r="N2303">
        <f t="shared" si="12"/>
        <v>782</v>
      </c>
      <c r="O2303">
        <f t="shared" si="12"/>
        <v>1072</v>
      </c>
      <c r="P2303">
        <f t="shared" si="12"/>
        <v>1019</v>
      </c>
      <c r="Q2303">
        <f t="shared" si="12"/>
        <v>1158</v>
      </c>
      <c r="R2303">
        <f t="shared" si="12"/>
        <v>1091</v>
      </c>
      <c r="S2303">
        <f t="shared" si="12"/>
        <v>1661</v>
      </c>
      <c r="T2303">
        <f t="shared" si="12"/>
        <v>1762</v>
      </c>
      <c r="U2303">
        <f t="shared" si="12"/>
        <v>1986</v>
      </c>
    </row>
    <row r="2304" spans="7:21" x14ac:dyDescent="0.25">
      <c r="G2304" t="s">
        <v>70</v>
      </c>
      <c r="H2304">
        <f t="shared" si="12"/>
        <v>0</v>
      </c>
      <c r="I2304">
        <f t="shared" si="12"/>
        <v>0</v>
      </c>
      <c r="J2304">
        <f t="shared" si="12"/>
        <v>0</v>
      </c>
      <c r="K2304">
        <f t="shared" si="12"/>
        <v>0</v>
      </c>
      <c r="L2304">
        <f t="shared" si="12"/>
        <v>0</v>
      </c>
      <c r="M2304">
        <f t="shared" si="12"/>
        <v>0</v>
      </c>
      <c r="N2304">
        <f t="shared" si="12"/>
        <v>0</v>
      </c>
      <c r="O2304">
        <f t="shared" si="12"/>
        <v>0</v>
      </c>
      <c r="P2304">
        <f t="shared" si="12"/>
        <v>0</v>
      </c>
      <c r="Q2304">
        <f t="shared" si="12"/>
        <v>0</v>
      </c>
      <c r="R2304">
        <f t="shared" si="12"/>
        <v>0</v>
      </c>
      <c r="S2304">
        <f t="shared" si="12"/>
        <v>0</v>
      </c>
      <c r="T2304">
        <f t="shared" si="12"/>
        <v>0</v>
      </c>
      <c r="U2304">
        <f t="shared" si="12"/>
        <v>470</v>
      </c>
    </row>
    <row r="2305" spans="7:21" x14ac:dyDescent="0.25">
      <c r="G2305" t="s">
        <v>71</v>
      </c>
      <c r="H2305">
        <f t="shared" si="12"/>
        <v>29</v>
      </c>
      <c r="I2305">
        <f t="shared" si="12"/>
        <v>25</v>
      </c>
      <c r="J2305">
        <f t="shared" si="12"/>
        <v>33</v>
      </c>
      <c r="K2305">
        <f t="shared" si="12"/>
        <v>28</v>
      </c>
      <c r="L2305">
        <f t="shared" si="12"/>
        <v>34</v>
      </c>
      <c r="M2305">
        <f t="shared" si="12"/>
        <v>0</v>
      </c>
      <c r="N2305">
        <f t="shared" si="12"/>
        <v>0</v>
      </c>
      <c r="O2305">
        <f t="shared" si="12"/>
        <v>0</v>
      </c>
      <c r="P2305">
        <f t="shared" si="12"/>
        <v>0</v>
      </c>
      <c r="Q2305">
        <f t="shared" si="12"/>
        <v>0</v>
      </c>
      <c r="R2305">
        <f t="shared" si="12"/>
        <v>0</v>
      </c>
      <c r="S2305">
        <f t="shared" si="12"/>
        <v>0</v>
      </c>
      <c r="T2305">
        <f t="shared" si="12"/>
        <v>0</v>
      </c>
      <c r="U2305">
        <f t="shared" si="12"/>
        <v>0</v>
      </c>
    </row>
    <row r="2306" spans="7:21" x14ac:dyDescent="0.25">
      <c r="G2306" t="s">
        <v>72</v>
      </c>
      <c r="H2306">
        <f t="shared" si="12"/>
        <v>597</v>
      </c>
      <c r="I2306">
        <f t="shared" si="12"/>
        <v>539</v>
      </c>
      <c r="J2306">
        <f t="shared" si="12"/>
        <v>705</v>
      </c>
      <c r="K2306">
        <f t="shared" si="12"/>
        <v>696</v>
      </c>
      <c r="L2306">
        <f t="shared" si="12"/>
        <v>767</v>
      </c>
      <c r="M2306">
        <f t="shared" si="12"/>
        <v>830</v>
      </c>
      <c r="N2306">
        <f t="shared" si="12"/>
        <v>938</v>
      </c>
      <c r="O2306">
        <f t="shared" si="12"/>
        <v>1217</v>
      </c>
      <c r="P2306">
        <f t="shared" si="12"/>
        <v>1215</v>
      </c>
      <c r="Q2306">
        <f t="shared" si="12"/>
        <v>1449</v>
      </c>
      <c r="R2306">
        <f t="shared" si="12"/>
        <v>1115</v>
      </c>
      <c r="S2306">
        <f t="shared" si="12"/>
        <v>0</v>
      </c>
      <c r="T2306">
        <f t="shared" si="12"/>
        <v>1618</v>
      </c>
      <c r="U2306">
        <f t="shared" si="12"/>
        <v>1674</v>
      </c>
    </row>
    <row r="2307" spans="7:21" x14ac:dyDescent="0.25">
      <c r="G2307" t="s">
        <v>73</v>
      </c>
      <c r="H2307">
        <f t="shared" si="12"/>
        <v>201</v>
      </c>
      <c r="I2307">
        <f t="shared" si="12"/>
        <v>160</v>
      </c>
      <c r="J2307">
        <f t="shared" si="12"/>
        <v>125</v>
      </c>
      <c r="K2307">
        <f t="shared" si="12"/>
        <v>129</v>
      </c>
      <c r="L2307">
        <f t="shared" si="12"/>
        <v>188</v>
      </c>
      <c r="M2307">
        <f t="shared" si="12"/>
        <v>141</v>
      </c>
      <c r="N2307">
        <f t="shared" si="12"/>
        <v>131</v>
      </c>
      <c r="O2307">
        <f t="shared" si="12"/>
        <v>144</v>
      </c>
      <c r="P2307">
        <f t="shared" si="12"/>
        <v>141</v>
      </c>
      <c r="Q2307">
        <f t="shared" si="12"/>
        <v>121</v>
      </c>
      <c r="R2307">
        <f t="shared" si="12"/>
        <v>106</v>
      </c>
      <c r="S2307">
        <f t="shared" si="12"/>
        <v>127</v>
      </c>
      <c r="T2307">
        <f t="shared" si="12"/>
        <v>148</v>
      </c>
      <c r="U2307">
        <f t="shared" si="12"/>
        <v>157</v>
      </c>
    </row>
    <row r="2308" spans="7:21" x14ac:dyDescent="0.25">
      <c r="G2308" t="s">
        <v>74</v>
      </c>
      <c r="H2308">
        <f t="shared" si="12"/>
        <v>380</v>
      </c>
      <c r="I2308">
        <f t="shared" si="12"/>
        <v>477</v>
      </c>
      <c r="J2308">
        <f t="shared" si="12"/>
        <v>751</v>
      </c>
      <c r="K2308">
        <f t="shared" si="12"/>
        <v>999</v>
      </c>
      <c r="L2308">
        <f t="shared" si="12"/>
        <v>1658</v>
      </c>
      <c r="M2308">
        <f t="shared" si="12"/>
        <v>2315</v>
      </c>
      <c r="N2308">
        <f t="shared" si="12"/>
        <v>2516</v>
      </c>
      <c r="O2308">
        <f t="shared" si="12"/>
        <v>3240</v>
      </c>
      <c r="P2308">
        <f t="shared" si="12"/>
        <v>2394</v>
      </c>
      <c r="Q2308">
        <f t="shared" si="12"/>
        <v>2717</v>
      </c>
      <c r="R2308">
        <f t="shared" si="12"/>
        <v>2779</v>
      </c>
      <c r="S2308">
        <f t="shared" si="12"/>
        <v>2877</v>
      </c>
      <c r="T2308">
        <f t="shared" si="12"/>
        <v>2665</v>
      </c>
      <c r="U2308">
        <f t="shared" si="12"/>
        <v>2655</v>
      </c>
    </row>
    <row r="2309" spans="7:21" x14ac:dyDescent="0.25">
      <c r="G2309" t="s">
        <v>75</v>
      </c>
      <c r="H2309">
        <f t="shared" si="12"/>
        <v>0</v>
      </c>
      <c r="I2309">
        <f t="shared" si="12"/>
        <v>0</v>
      </c>
      <c r="J2309">
        <f t="shared" si="12"/>
        <v>10</v>
      </c>
      <c r="K2309">
        <f t="shared" si="12"/>
        <v>0</v>
      </c>
      <c r="L2309">
        <f t="shared" si="12"/>
        <v>0</v>
      </c>
      <c r="M2309">
        <f t="shared" si="12"/>
        <v>0</v>
      </c>
      <c r="N2309">
        <f t="shared" si="12"/>
        <v>0</v>
      </c>
      <c r="O2309">
        <f t="shared" si="12"/>
        <v>0</v>
      </c>
      <c r="P2309">
        <f t="shared" si="12"/>
        <v>0</v>
      </c>
      <c r="Q2309">
        <f t="shared" si="12"/>
        <v>0</v>
      </c>
      <c r="R2309">
        <f t="shared" si="12"/>
        <v>0</v>
      </c>
      <c r="S2309">
        <f t="shared" si="12"/>
        <v>0</v>
      </c>
      <c r="T2309">
        <f t="shared" si="12"/>
        <v>195</v>
      </c>
      <c r="U2309">
        <f t="shared" si="12"/>
        <v>209</v>
      </c>
    </row>
    <row r="2310" spans="7:21" x14ac:dyDescent="0.25">
      <c r="G2310" t="s">
        <v>76</v>
      </c>
      <c r="H2310">
        <f t="shared" si="12"/>
        <v>0</v>
      </c>
      <c r="I2310">
        <f t="shared" si="12"/>
        <v>22</v>
      </c>
      <c r="J2310">
        <f t="shared" si="12"/>
        <v>27</v>
      </c>
      <c r="K2310">
        <f t="shared" si="12"/>
        <v>0</v>
      </c>
      <c r="L2310">
        <f t="shared" si="12"/>
        <v>0</v>
      </c>
      <c r="M2310">
        <f t="shared" si="12"/>
        <v>0</v>
      </c>
      <c r="N2310">
        <f t="shared" si="12"/>
        <v>0</v>
      </c>
      <c r="O2310">
        <f t="shared" si="12"/>
        <v>83</v>
      </c>
      <c r="P2310">
        <f t="shared" si="12"/>
        <v>88</v>
      </c>
      <c r="Q2310">
        <f t="shared" si="12"/>
        <v>125</v>
      </c>
      <c r="R2310">
        <f t="shared" si="12"/>
        <v>85</v>
      </c>
      <c r="S2310">
        <f t="shared" si="12"/>
        <v>108</v>
      </c>
      <c r="T2310">
        <f t="shared" si="12"/>
        <v>103</v>
      </c>
      <c r="U2310">
        <f t="shared" si="12"/>
        <v>105</v>
      </c>
    </row>
    <row r="2311" spans="7:21" x14ac:dyDescent="0.25">
      <c r="G2311" t="s">
        <v>77</v>
      </c>
      <c r="H2311">
        <f t="shared" si="12"/>
        <v>674</v>
      </c>
      <c r="I2311">
        <f t="shared" si="12"/>
        <v>707</v>
      </c>
      <c r="J2311">
        <f t="shared" si="12"/>
        <v>706</v>
      </c>
      <c r="K2311">
        <f t="shared" si="12"/>
        <v>706</v>
      </c>
      <c r="L2311">
        <f t="shared" si="12"/>
        <v>743</v>
      </c>
      <c r="M2311">
        <f t="shared" si="12"/>
        <v>776</v>
      </c>
      <c r="N2311">
        <f t="shared" si="12"/>
        <v>0</v>
      </c>
      <c r="O2311">
        <f t="shared" si="12"/>
        <v>0</v>
      </c>
      <c r="P2311">
        <f t="shared" si="12"/>
        <v>0</v>
      </c>
      <c r="Q2311">
        <f t="shared" si="12"/>
        <v>847</v>
      </c>
      <c r="R2311">
        <f t="shared" si="12"/>
        <v>0</v>
      </c>
      <c r="S2311">
        <f t="shared" si="12"/>
        <v>0</v>
      </c>
      <c r="T2311">
        <f t="shared" si="12"/>
        <v>807</v>
      </c>
      <c r="U2311">
        <f t="shared" si="12"/>
        <v>544</v>
      </c>
    </row>
    <row r="2312" spans="7:21" x14ac:dyDescent="0.25">
      <c r="G2312" t="s">
        <v>78</v>
      </c>
      <c r="H2312">
        <f t="shared" si="12"/>
        <v>18</v>
      </c>
      <c r="I2312">
        <f t="shared" si="12"/>
        <v>0</v>
      </c>
      <c r="J2312">
        <f t="shared" si="12"/>
        <v>0</v>
      </c>
      <c r="K2312">
        <f t="shared" si="12"/>
        <v>14</v>
      </c>
      <c r="L2312">
        <f t="shared" si="12"/>
        <v>16</v>
      </c>
      <c r="M2312">
        <f t="shared" si="12"/>
        <v>18</v>
      </c>
      <c r="N2312">
        <f t="shared" si="12"/>
        <v>21</v>
      </c>
      <c r="O2312">
        <f t="shared" si="12"/>
        <v>0</v>
      </c>
      <c r="P2312">
        <f t="shared" si="12"/>
        <v>0</v>
      </c>
      <c r="Q2312">
        <f t="shared" si="12"/>
        <v>0</v>
      </c>
      <c r="R2312">
        <f t="shared" si="12"/>
        <v>0</v>
      </c>
      <c r="S2312">
        <f t="shared" si="12"/>
        <v>0</v>
      </c>
      <c r="T2312">
        <f t="shared" si="12"/>
        <v>0</v>
      </c>
      <c r="U2312">
        <f t="shared" si="12"/>
        <v>0</v>
      </c>
    </row>
    <row r="2313" spans="7:21" x14ac:dyDescent="0.25">
      <c r="G2313" t="s">
        <v>79</v>
      </c>
      <c r="H2313">
        <f t="shared" si="12"/>
        <v>0</v>
      </c>
      <c r="I2313">
        <f t="shared" si="12"/>
        <v>0</v>
      </c>
      <c r="J2313">
        <f t="shared" si="12"/>
        <v>0</v>
      </c>
      <c r="K2313">
        <f t="shared" si="12"/>
        <v>0</v>
      </c>
      <c r="L2313">
        <f t="shared" si="12"/>
        <v>33</v>
      </c>
      <c r="M2313">
        <f t="shared" si="12"/>
        <v>53</v>
      </c>
      <c r="N2313">
        <f t="shared" si="12"/>
        <v>0</v>
      </c>
      <c r="O2313">
        <f t="shared" si="12"/>
        <v>72</v>
      </c>
      <c r="P2313">
        <f t="shared" si="12"/>
        <v>0</v>
      </c>
      <c r="Q2313">
        <f t="shared" si="12"/>
        <v>0</v>
      </c>
      <c r="R2313">
        <f t="shared" si="12"/>
        <v>0</v>
      </c>
      <c r="S2313">
        <f t="shared" si="12"/>
        <v>0</v>
      </c>
      <c r="T2313">
        <f t="shared" si="12"/>
        <v>0</v>
      </c>
      <c r="U2313">
        <f t="shared" si="12"/>
        <v>0</v>
      </c>
    </row>
    <row r="2314" spans="7:21" x14ac:dyDescent="0.25">
      <c r="G2314" t="s">
        <v>80</v>
      </c>
      <c r="H2314">
        <f t="shared" si="12"/>
        <v>0</v>
      </c>
      <c r="I2314">
        <f t="shared" si="12"/>
        <v>0</v>
      </c>
      <c r="J2314">
        <f t="shared" si="12"/>
        <v>0</v>
      </c>
      <c r="K2314">
        <f t="shared" si="12"/>
        <v>0</v>
      </c>
      <c r="L2314">
        <f t="shared" si="12"/>
        <v>0</v>
      </c>
      <c r="M2314">
        <f t="shared" si="12"/>
        <v>10</v>
      </c>
      <c r="N2314">
        <f t="shared" si="12"/>
        <v>12</v>
      </c>
      <c r="O2314">
        <f t="shared" si="12"/>
        <v>44</v>
      </c>
      <c r="P2314">
        <f t="shared" si="12"/>
        <v>63</v>
      </c>
      <c r="Q2314">
        <f t="shared" si="12"/>
        <v>95</v>
      </c>
      <c r="R2314">
        <f t="shared" si="12"/>
        <v>121</v>
      </c>
      <c r="S2314">
        <f t="shared" si="12"/>
        <v>146</v>
      </c>
      <c r="T2314">
        <f t="shared" si="12"/>
        <v>144</v>
      </c>
      <c r="U2314">
        <f t="shared" si="12"/>
        <v>154</v>
      </c>
    </row>
    <row r="2315" spans="7:21" x14ac:dyDescent="0.25">
      <c r="G2315" t="s">
        <v>81</v>
      </c>
      <c r="H2315">
        <f t="shared" si="12"/>
        <v>1272</v>
      </c>
      <c r="I2315">
        <f t="shared" si="12"/>
        <v>1141</v>
      </c>
      <c r="J2315">
        <f t="shared" si="12"/>
        <v>1180</v>
      </c>
      <c r="K2315">
        <f t="shared" si="12"/>
        <v>1045</v>
      </c>
      <c r="L2315">
        <f t="shared" si="12"/>
        <v>1071</v>
      </c>
      <c r="M2315">
        <f t="shared" si="12"/>
        <v>1281</v>
      </c>
      <c r="N2315">
        <f t="shared" si="12"/>
        <v>1657</v>
      </c>
      <c r="O2315">
        <f t="shared" si="12"/>
        <v>1976</v>
      </c>
      <c r="P2315">
        <f t="shared" si="12"/>
        <v>1804</v>
      </c>
      <c r="Q2315">
        <f t="shared" si="12"/>
        <v>2077</v>
      </c>
      <c r="R2315">
        <f t="shared" si="12"/>
        <v>1770</v>
      </c>
      <c r="S2315">
        <f t="shared" si="12"/>
        <v>2433</v>
      </c>
      <c r="T2315">
        <f t="shared" si="12"/>
        <v>2587</v>
      </c>
      <c r="U2315">
        <f t="shared" si="12"/>
        <v>2701</v>
      </c>
    </row>
    <row r="2316" spans="7:21" x14ac:dyDescent="0.25">
      <c r="G2316" t="s">
        <v>82</v>
      </c>
      <c r="H2316">
        <f t="shared" si="12"/>
        <v>0</v>
      </c>
      <c r="I2316">
        <f t="shared" si="12"/>
        <v>0</v>
      </c>
      <c r="J2316">
        <f t="shared" si="12"/>
        <v>0</v>
      </c>
      <c r="K2316">
        <f t="shared" si="12"/>
        <v>0</v>
      </c>
      <c r="L2316">
        <f t="shared" si="12"/>
        <v>0</v>
      </c>
      <c r="M2316">
        <f t="shared" si="12"/>
        <v>0</v>
      </c>
      <c r="N2316">
        <f t="shared" si="12"/>
        <v>0</v>
      </c>
      <c r="O2316">
        <f t="shared" si="12"/>
        <v>0</v>
      </c>
      <c r="P2316">
        <f t="shared" si="12"/>
        <v>0</v>
      </c>
      <c r="Q2316">
        <f t="shared" si="12"/>
        <v>0</v>
      </c>
      <c r="R2316">
        <f t="shared" si="12"/>
        <v>0</v>
      </c>
      <c r="S2316">
        <f t="shared" si="12"/>
        <v>0</v>
      </c>
      <c r="T2316">
        <f t="shared" si="12"/>
        <v>68</v>
      </c>
      <c r="U2316">
        <f t="shared" si="12"/>
        <v>0</v>
      </c>
    </row>
    <row r="2317" spans="7:21" x14ac:dyDescent="0.25">
      <c r="G2317" t="s">
        <v>83</v>
      </c>
      <c r="H2317">
        <f t="shared" ref="H2317:U2332" si="13">SUMIFS(H$2:H$2146,$B$2:$B$2146,$G2317,$G$2:$G$2146,$F$2284)</f>
        <v>0</v>
      </c>
      <c r="I2317">
        <f t="shared" si="13"/>
        <v>0</v>
      </c>
      <c r="J2317">
        <f t="shared" si="13"/>
        <v>0</v>
      </c>
      <c r="K2317">
        <f t="shared" si="13"/>
        <v>0</v>
      </c>
      <c r="L2317">
        <f t="shared" si="13"/>
        <v>0</v>
      </c>
      <c r="M2317">
        <f t="shared" si="13"/>
        <v>0</v>
      </c>
      <c r="N2317">
        <f t="shared" si="13"/>
        <v>0</v>
      </c>
      <c r="O2317">
        <f t="shared" si="13"/>
        <v>0</v>
      </c>
      <c r="P2317">
        <f t="shared" si="13"/>
        <v>0</v>
      </c>
      <c r="Q2317">
        <f t="shared" si="13"/>
        <v>0</v>
      </c>
      <c r="R2317">
        <f t="shared" si="13"/>
        <v>0</v>
      </c>
      <c r="S2317">
        <f t="shared" si="13"/>
        <v>0</v>
      </c>
      <c r="T2317">
        <f t="shared" si="13"/>
        <v>0</v>
      </c>
      <c r="U2317">
        <f t="shared" si="13"/>
        <v>0</v>
      </c>
    </row>
    <row r="2318" spans="7:21" x14ac:dyDescent="0.25">
      <c r="G2318" t="s">
        <v>84</v>
      </c>
      <c r="H2318">
        <f t="shared" si="13"/>
        <v>0</v>
      </c>
      <c r="I2318">
        <f t="shared" si="13"/>
        <v>0</v>
      </c>
      <c r="J2318">
        <f t="shared" si="13"/>
        <v>0</v>
      </c>
      <c r="K2318">
        <f t="shared" si="13"/>
        <v>0</v>
      </c>
      <c r="L2318">
        <f t="shared" si="13"/>
        <v>0</v>
      </c>
      <c r="M2318">
        <f t="shared" si="13"/>
        <v>0</v>
      </c>
      <c r="N2318">
        <f t="shared" si="13"/>
        <v>0</v>
      </c>
      <c r="O2318">
        <f t="shared" si="13"/>
        <v>0</v>
      </c>
      <c r="P2318">
        <f t="shared" si="13"/>
        <v>0</v>
      </c>
      <c r="Q2318">
        <f t="shared" si="13"/>
        <v>0</v>
      </c>
      <c r="R2318">
        <f t="shared" si="13"/>
        <v>0</v>
      </c>
      <c r="S2318">
        <f t="shared" si="13"/>
        <v>0</v>
      </c>
      <c r="T2318">
        <f t="shared" si="13"/>
        <v>0</v>
      </c>
      <c r="U2318">
        <f t="shared" si="13"/>
        <v>0</v>
      </c>
    </row>
    <row r="2319" spans="7:21" x14ac:dyDescent="0.25">
      <c r="G2319" t="s">
        <v>85</v>
      </c>
      <c r="H2319">
        <f t="shared" si="13"/>
        <v>413</v>
      </c>
      <c r="I2319">
        <f t="shared" si="13"/>
        <v>455</v>
      </c>
      <c r="J2319">
        <f t="shared" si="13"/>
        <v>541</v>
      </c>
      <c r="K2319">
        <f t="shared" si="13"/>
        <v>599</v>
      </c>
      <c r="L2319">
        <f t="shared" si="13"/>
        <v>648</v>
      </c>
      <c r="M2319">
        <f t="shared" si="13"/>
        <v>771</v>
      </c>
      <c r="N2319">
        <f t="shared" si="13"/>
        <v>975</v>
      </c>
      <c r="O2319">
        <f t="shared" si="13"/>
        <v>1228</v>
      </c>
      <c r="P2319">
        <f t="shared" si="13"/>
        <v>1195</v>
      </c>
      <c r="Q2319">
        <f t="shared" si="13"/>
        <v>1315</v>
      </c>
      <c r="R2319">
        <f t="shared" si="13"/>
        <v>1203</v>
      </c>
      <c r="S2319">
        <f t="shared" si="13"/>
        <v>1379</v>
      </c>
      <c r="T2319">
        <f t="shared" si="13"/>
        <v>1381</v>
      </c>
      <c r="U2319">
        <f t="shared" si="13"/>
        <v>1451</v>
      </c>
    </row>
    <row r="2320" spans="7:21" x14ac:dyDescent="0.25">
      <c r="G2320" t="s">
        <v>86</v>
      </c>
      <c r="H2320">
        <f t="shared" si="13"/>
        <v>689</v>
      </c>
      <c r="I2320">
        <f t="shared" si="13"/>
        <v>647</v>
      </c>
      <c r="J2320">
        <f t="shared" si="13"/>
        <v>715</v>
      </c>
      <c r="K2320">
        <f t="shared" si="13"/>
        <v>715</v>
      </c>
      <c r="L2320">
        <f t="shared" si="13"/>
        <v>793</v>
      </c>
      <c r="M2320">
        <f t="shared" si="13"/>
        <v>866</v>
      </c>
      <c r="N2320">
        <f t="shared" si="13"/>
        <v>960</v>
      </c>
      <c r="O2320">
        <f t="shared" si="13"/>
        <v>1079</v>
      </c>
      <c r="P2320">
        <f t="shared" si="13"/>
        <v>1008</v>
      </c>
      <c r="Q2320">
        <f t="shared" si="13"/>
        <v>1273</v>
      </c>
      <c r="R2320">
        <f t="shared" si="13"/>
        <v>1169</v>
      </c>
      <c r="S2320">
        <f t="shared" si="13"/>
        <v>1660</v>
      </c>
      <c r="T2320">
        <f t="shared" si="13"/>
        <v>1803</v>
      </c>
      <c r="U2320">
        <f t="shared" si="13"/>
        <v>2028</v>
      </c>
    </row>
    <row r="2321" spans="7:21" x14ac:dyDescent="0.25">
      <c r="G2321" t="s">
        <v>87</v>
      </c>
      <c r="H2321">
        <f t="shared" si="13"/>
        <v>147</v>
      </c>
      <c r="I2321">
        <f t="shared" si="13"/>
        <v>150</v>
      </c>
      <c r="J2321">
        <f t="shared" si="13"/>
        <v>166</v>
      </c>
      <c r="K2321">
        <f t="shared" si="13"/>
        <v>187</v>
      </c>
      <c r="L2321">
        <f t="shared" si="13"/>
        <v>284</v>
      </c>
      <c r="M2321">
        <f t="shared" si="13"/>
        <v>349</v>
      </c>
      <c r="N2321">
        <f t="shared" si="13"/>
        <v>385</v>
      </c>
      <c r="O2321">
        <f t="shared" si="13"/>
        <v>455</v>
      </c>
      <c r="P2321">
        <f t="shared" si="13"/>
        <v>303</v>
      </c>
      <c r="Q2321">
        <f t="shared" si="13"/>
        <v>305</v>
      </c>
      <c r="R2321">
        <f t="shared" si="13"/>
        <v>401</v>
      </c>
      <c r="S2321">
        <f t="shared" si="13"/>
        <v>560</v>
      </c>
      <c r="T2321">
        <f t="shared" si="13"/>
        <v>526</v>
      </c>
      <c r="U2321">
        <f t="shared" si="13"/>
        <v>482</v>
      </c>
    </row>
    <row r="2322" spans="7:21" x14ac:dyDescent="0.25">
      <c r="G2322" t="s">
        <v>88</v>
      </c>
      <c r="H2322">
        <f t="shared" si="13"/>
        <v>10</v>
      </c>
      <c r="I2322">
        <f t="shared" si="13"/>
        <v>0</v>
      </c>
      <c r="J2322">
        <f t="shared" si="13"/>
        <v>10</v>
      </c>
      <c r="K2322">
        <f t="shared" si="13"/>
        <v>0</v>
      </c>
      <c r="L2322">
        <f t="shared" si="13"/>
        <v>0</v>
      </c>
      <c r="M2322">
        <f t="shared" si="13"/>
        <v>10</v>
      </c>
      <c r="N2322">
        <f t="shared" si="13"/>
        <v>12</v>
      </c>
      <c r="O2322">
        <f t="shared" si="13"/>
        <v>44</v>
      </c>
      <c r="P2322">
        <f t="shared" si="13"/>
        <v>63</v>
      </c>
      <c r="Q2322">
        <f t="shared" si="13"/>
        <v>128</v>
      </c>
      <c r="R2322">
        <f t="shared" si="13"/>
        <v>163</v>
      </c>
      <c r="S2322">
        <f t="shared" si="13"/>
        <v>198</v>
      </c>
      <c r="T2322">
        <f t="shared" si="13"/>
        <v>195</v>
      </c>
      <c r="U2322">
        <f t="shared" si="13"/>
        <v>209</v>
      </c>
    </row>
    <row r="2323" spans="7:21" x14ac:dyDescent="0.25">
      <c r="G2323" t="s">
        <v>89</v>
      </c>
      <c r="H2323">
        <f t="shared" si="13"/>
        <v>192</v>
      </c>
      <c r="I2323">
        <f t="shared" si="13"/>
        <v>182</v>
      </c>
      <c r="J2323">
        <f t="shared" si="13"/>
        <v>198</v>
      </c>
      <c r="K2323">
        <f t="shared" si="13"/>
        <v>0</v>
      </c>
      <c r="L2323">
        <f t="shared" si="13"/>
        <v>199</v>
      </c>
      <c r="M2323">
        <f t="shared" si="13"/>
        <v>238</v>
      </c>
      <c r="N2323">
        <f t="shared" si="13"/>
        <v>269</v>
      </c>
      <c r="O2323">
        <f t="shared" si="13"/>
        <v>312</v>
      </c>
      <c r="P2323">
        <f t="shared" si="13"/>
        <v>283</v>
      </c>
      <c r="Q2323">
        <f t="shared" si="13"/>
        <v>355</v>
      </c>
      <c r="R2323">
        <f t="shared" si="13"/>
        <v>351</v>
      </c>
      <c r="S2323">
        <f t="shared" si="13"/>
        <v>439</v>
      </c>
      <c r="T2323">
        <f t="shared" si="13"/>
        <v>483</v>
      </c>
      <c r="U2323">
        <f t="shared" si="13"/>
        <v>509</v>
      </c>
    </row>
    <row r="2324" spans="7:21" x14ac:dyDescent="0.25">
      <c r="G2324" t="s">
        <v>90</v>
      </c>
      <c r="H2324">
        <f t="shared" si="13"/>
        <v>647</v>
      </c>
      <c r="I2324">
        <f t="shared" si="13"/>
        <v>663</v>
      </c>
      <c r="J2324">
        <f t="shared" si="13"/>
        <v>798</v>
      </c>
      <c r="K2324">
        <f t="shared" si="13"/>
        <v>1115</v>
      </c>
      <c r="L2324">
        <f t="shared" si="13"/>
        <v>1518</v>
      </c>
      <c r="M2324">
        <f t="shared" si="13"/>
        <v>2363</v>
      </c>
      <c r="N2324">
        <f t="shared" si="13"/>
        <v>3478</v>
      </c>
      <c r="O2324">
        <f t="shared" si="13"/>
        <v>4884</v>
      </c>
      <c r="P2324">
        <f t="shared" si="13"/>
        <v>3874</v>
      </c>
      <c r="Q2324">
        <f t="shared" si="13"/>
        <v>3752</v>
      </c>
      <c r="R2324">
        <f t="shared" si="13"/>
        <v>4290</v>
      </c>
      <c r="S2324">
        <f t="shared" si="13"/>
        <v>4743</v>
      </c>
      <c r="T2324">
        <f t="shared" si="13"/>
        <v>3952</v>
      </c>
      <c r="U2324">
        <f t="shared" si="13"/>
        <v>4459</v>
      </c>
    </row>
    <row r="2325" spans="7:21" x14ac:dyDescent="0.25">
      <c r="G2325" t="s">
        <v>91</v>
      </c>
      <c r="H2325">
        <f t="shared" si="13"/>
        <v>0</v>
      </c>
      <c r="I2325">
        <f t="shared" si="13"/>
        <v>0</v>
      </c>
      <c r="J2325">
        <f t="shared" si="13"/>
        <v>0</v>
      </c>
      <c r="K2325">
        <f t="shared" si="13"/>
        <v>0</v>
      </c>
      <c r="L2325">
        <f t="shared" si="13"/>
        <v>0</v>
      </c>
      <c r="M2325">
        <f t="shared" si="13"/>
        <v>0</v>
      </c>
      <c r="N2325">
        <f t="shared" si="13"/>
        <v>0</v>
      </c>
      <c r="O2325">
        <f t="shared" si="13"/>
        <v>27</v>
      </c>
      <c r="P2325">
        <f t="shared" si="13"/>
        <v>38</v>
      </c>
      <c r="Q2325">
        <f t="shared" si="13"/>
        <v>0</v>
      </c>
      <c r="R2325">
        <f t="shared" si="13"/>
        <v>0</v>
      </c>
      <c r="S2325">
        <f t="shared" si="13"/>
        <v>0</v>
      </c>
      <c r="T2325">
        <f t="shared" si="13"/>
        <v>0</v>
      </c>
      <c r="U2325">
        <f t="shared" si="13"/>
        <v>0</v>
      </c>
    </row>
    <row r="2326" spans="7:21" x14ac:dyDescent="0.25">
      <c r="G2326" t="s">
        <v>92</v>
      </c>
      <c r="H2326">
        <f t="shared" si="13"/>
        <v>532</v>
      </c>
      <c r="I2326">
        <f t="shared" si="13"/>
        <v>577</v>
      </c>
      <c r="J2326">
        <f t="shared" si="13"/>
        <v>553</v>
      </c>
      <c r="K2326">
        <f t="shared" si="13"/>
        <v>555</v>
      </c>
      <c r="L2326">
        <f t="shared" si="13"/>
        <v>610</v>
      </c>
      <c r="M2326">
        <f t="shared" si="13"/>
        <v>672</v>
      </c>
      <c r="N2326">
        <f t="shared" si="13"/>
        <v>689</v>
      </c>
      <c r="O2326">
        <f t="shared" si="13"/>
        <v>755</v>
      </c>
      <c r="P2326">
        <f t="shared" si="13"/>
        <v>684</v>
      </c>
      <c r="Q2326">
        <f t="shared" si="13"/>
        <v>671</v>
      </c>
      <c r="R2326">
        <f t="shared" si="13"/>
        <v>669</v>
      </c>
      <c r="S2326">
        <f t="shared" si="13"/>
        <v>656</v>
      </c>
      <c r="T2326">
        <f t="shared" si="13"/>
        <v>635</v>
      </c>
      <c r="U2326">
        <f t="shared" si="13"/>
        <v>606</v>
      </c>
    </row>
    <row r="2327" spans="7:21" x14ac:dyDescent="0.25">
      <c r="G2327" t="s">
        <v>93</v>
      </c>
      <c r="H2327">
        <f t="shared" si="13"/>
        <v>144</v>
      </c>
      <c r="I2327">
        <f t="shared" si="13"/>
        <v>134</v>
      </c>
      <c r="J2327">
        <f t="shared" si="13"/>
        <v>156</v>
      </c>
      <c r="K2327">
        <f t="shared" si="13"/>
        <v>139</v>
      </c>
      <c r="L2327">
        <f t="shared" si="13"/>
        <v>157</v>
      </c>
      <c r="M2327">
        <f t="shared" si="13"/>
        <v>158</v>
      </c>
      <c r="N2327">
        <f t="shared" si="13"/>
        <v>176</v>
      </c>
      <c r="O2327">
        <f t="shared" si="13"/>
        <v>234</v>
      </c>
      <c r="P2327">
        <f t="shared" si="13"/>
        <v>214</v>
      </c>
      <c r="Q2327">
        <f t="shared" si="13"/>
        <v>249</v>
      </c>
      <c r="R2327">
        <f t="shared" si="13"/>
        <v>273</v>
      </c>
      <c r="S2327">
        <f t="shared" si="13"/>
        <v>395</v>
      </c>
      <c r="T2327">
        <f t="shared" si="13"/>
        <v>429</v>
      </c>
      <c r="U2327">
        <f t="shared" si="13"/>
        <v>455</v>
      </c>
    </row>
    <row r="2328" spans="7:21" x14ac:dyDescent="0.25">
      <c r="G2328" t="s">
        <v>94</v>
      </c>
      <c r="H2328">
        <f t="shared" si="13"/>
        <v>152</v>
      </c>
      <c r="I2328">
        <f t="shared" si="13"/>
        <v>134</v>
      </c>
      <c r="J2328">
        <f t="shared" si="13"/>
        <v>156</v>
      </c>
      <c r="K2328">
        <f t="shared" si="13"/>
        <v>169</v>
      </c>
      <c r="L2328">
        <f t="shared" si="13"/>
        <v>216</v>
      </c>
      <c r="M2328">
        <f t="shared" si="13"/>
        <v>185</v>
      </c>
      <c r="N2328">
        <f t="shared" si="13"/>
        <v>226</v>
      </c>
      <c r="O2328">
        <f t="shared" si="13"/>
        <v>347</v>
      </c>
      <c r="P2328">
        <f t="shared" si="13"/>
        <v>275</v>
      </c>
      <c r="Q2328">
        <f t="shared" si="13"/>
        <v>294</v>
      </c>
      <c r="R2328">
        <f t="shared" si="13"/>
        <v>290</v>
      </c>
      <c r="S2328">
        <f t="shared" si="13"/>
        <v>360</v>
      </c>
      <c r="T2328">
        <f t="shared" si="13"/>
        <v>279</v>
      </c>
      <c r="U2328">
        <f t="shared" si="13"/>
        <v>281</v>
      </c>
    </row>
    <row r="2329" spans="7:21" x14ac:dyDescent="0.25">
      <c r="G2329" t="s">
        <v>95</v>
      </c>
      <c r="H2329">
        <f t="shared" si="13"/>
        <v>164</v>
      </c>
      <c r="I2329">
        <f t="shared" si="13"/>
        <v>183</v>
      </c>
      <c r="J2329">
        <f t="shared" si="13"/>
        <v>0</v>
      </c>
      <c r="K2329">
        <f t="shared" si="13"/>
        <v>286</v>
      </c>
      <c r="L2329">
        <f t="shared" si="13"/>
        <v>311</v>
      </c>
      <c r="M2329">
        <f t="shared" si="13"/>
        <v>368</v>
      </c>
      <c r="N2329">
        <f t="shared" si="13"/>
        <v>403</v>
      </c>
      <c r="O2329">
        <f t="shared" si="13"/>
        <v>427</v>
      </c>
      <c r="P2329">
        <f t="shared" si="13"/>
        <v>354</v>
      </c>
      <c r="Q2329">
        <f t="shared" si="13"/>
        <v>425</v>
      </c>
      <c r="R2329">
        <f t="shared" si="13"/>
        <v>513</v>
      </c>
      <c r="S2329">
        <f t="shared" si="13"/>
        <v>381</v>
      </c>
      <c r="T2329">
        <f t="shared" si="13"/>
        <v>404</v>
      </c>
      <c r="U2329">
        <f t="shared" si="13"/>
        <v>640</v>
      </c>
    </row>
    <row r="2330" spans="7:21" x14ac:dyDescent="0.25">
      <c r="G2330" t="s">
        <v>96</v>
      </c>
      <c r="H2330">
        <f t="shared" si="13"/>
        <v>10</v>
      </c>
      <c r="I2330">
        <f t="shared" si="13"/>
        <v>0</v>
      </c>
      <c r="J2330">
        <f t="shared" si="13"/>
        <v>10</v>
      </c>
      <c r="K2330">
        <f t="shared" si="13"/>
        <v>0</v>
      </c>
      <c r="L2330">
        <f t="shared" si="13"/>
        <v>0</v>
      </c>
      <c r="M2330">
        <f t="shared" si="13"/>
        <v>10</v>
      </c>
      <c r="N2330">
        <f t="shared" si="13"/>
        <v>12</v>
      </c>
      <c r="O2330">
        <f t="shared" si="13"/>
        <v>0</v>
      </c>
      <c r="P2330">
        <f t="shared" si="13"/>
        <v>0</v>
      </c>
      <c r="Q2330">
        <f t="shared" si="13"/>
        <v>0</v>
      </c>
      <c r="R2330">
        <f t="shared" si="13"/>
        <v>0</v>
      </c>
      <c r="S2330">
        <f t="shared" si="13"/>
        <v>0</v>
      </c>
      <c r="T2330">
        <f t="shared" si="13"/>
        <v>0</v>
      </c>
      <c r="U2330">
        <f t="shared" si="13"/>
        <v>209</v>
      </c>
    </row>
    <row r="2331" spans="7:21" x14ac:dyDescent="0.25">
      <c r="G2331" t="s">
        <v>97</v>
      </c>
      <c r="H2331">
        <f t="shared" si="13"/>
        <v>32</v>
      </c>
      <c r="I2331">
        <f t="shared" si="13"/>
        <v>0</v>
      </c>
      <c r="J2331">
        <f t="shared" si="13"/>
        <v>0</v>
      </c>
      <c r="K2331">
        <f t="shared" si="13"/>
        <v>21</v>
      </c>
      <c r="L2331">
        <f t="shared" si="13"/>
        <v>0</v>
      </c>
      <c r="M2331">
        <f t="shared" si="13"/>
        <v>0</v>
      </c>
      <c r="N2331">
        <f t="shared" si="13"/>
        <v>0</v>
      </c>
      <c r="O2331">
        <f t="shared" si="13"/>
        <v>0</v>
      </c>
      <c r="P2331">
        <f t="shared" si="13"/>
        <v>37</v>
      </c>
      <c r="Q2331">
        <f t="shared" si="13"/>
        <v>0</v>
      </c>
      <c r="R2331">
        <f t="shared" si="13"/>
        <v>85</v>
      </c>
      <c r="S2331">
        <f t="shared" si="13"/>
        <v>130</v>
      </c>
      <c r="T2331">
        <f t="shared" si="13"/>
        <v>0</v>
      </c>
      <c r="U2331">
        <f t="shared" si="13"/>
        <v>196</v>
      </c>
    </row>
    <row r="2332" spans="7:21" x14ac:dyDescent="0.25">
      <c r="G2332" t="s">
        <v>98</v>
      </c>
      <c r="H2332">
        <f t="shared" si="13"/>
        <v>24</v>
      </c>
      <c r="I2332">
        <f t="shared" si="13"/>
        <v>29</v>
      </c>
      <c r="J2332">
        <f t="shared" si="13"/>
        <v>0</v>
      </c>
      <c r="K2332">
        <f t="shared" si="13"/>
        <v>31</v>
      </c>
      <c r="L2332">
        <f t="shared" si="13"/>
        <v>0</v>
      </c>
      <c r="M2332">
        <f t="shared" si="13"/>
        <v>30</v>
      </c>
      <c r="N2332">
        <f t="shared" si="13"/>
        <v>0</v>
      </c>
      <c r="O2332">
        <f t="shared" si="13"/>
        <v>0</v>
      </c>
      <c r="P2332">
        <f t="shared" si="13"/>
        <v>0</v>
      </c>
      <c r="Q2332">
        <f t="shared" si="13"/>
        <v>0</v>
      </c>
      <c r="R2332">
        <f t="shared" si="13"/>
        <v>0</v>
      </c>
      <c r="S2332">
        <f t="shared" si="13"/>
        <v>0</v>
      </c>
      <c r="T2332">
        <f t="shared" si="13"/>
        <v>0</v>
      </c>
      <c r="U2332">
        <f t="shared" si="13"/>
        <v>0</v>
      </c>
    </row>
    <row r="2333" spans="7:21" x14ac:dyDescent="0.25">
      <c r="G2333" t="s">
        <v>99</v>
      </c>
      <c r="H2333">
        <f t="shared" ref="H2333:U2348" si="14">SUMIFS(H$2:H$2146,$B$2:$B$2146,$G2333,$G$2:$G$2146,$F$2284)</f>
        <v>10</v>
      </c>
      <c r="I2333">
        <f t="shared" si="14"/>
        <v>0</v>
      </c>
      <c r="J2333">
        <f t="shared" si="14"/>
        <v>10</v>
      </c>
      <c r="K2333">
        <f t="shared" si="14"/>
        <v>0</v>
      </c>
      <c r="L2333">
        <f t="shared" si="14"/>
        <v>0</v>
      </c>
      <c r="M2333">
        <f t="shared" si="14"/>
        <v>0</v>
      </c>
      <c r="N2333">
        <f t="shared" si="14"/>
        <v>0</v>
      </c>
      <c r="O2333">
        <f t="shared" si="14"/>
        <v>0</v>
      </c>
      <c r="P2333">
        <f t="shared" si="14"/>
        <v>0</v>
      </c>
      <c r="Q2333">
        <f t="shared" si="14"/>
        <v>0</v>
      </c>
      <c r="R2333">
        <f t="shared" si="14"/>
        <v>0</v>
      </c>
      <c r="S2333">
        <f t="shared" si="14"/>
        <v>0</v>
      </c>
      <c r="T2333">
        <f t="shared" si="14"/>
        <v>0</v>
      </c>
      <c r="U2333">
        <f t="shared" si="14"/>
        <v>0</v>
      </c>
    </row>
    <row r="2334" spans="7:21" x14ac:dyDescent="0.25">
      <c r="G2334" t="s">
        <v>100</v>
      </c>
      <c r="H2334">
        <f t="shared" si="14"/>
        <v>0</v>
      </c>
      <c r="I2334">
        <f t="shared" si="14"/>
        <v>76</v>
      </c>
      <c r="J2334">
        <f t="shared" si="14"/>
        <v>96</v>
      </c>
      <c r="K2334">
        <f t="shared" si="14"/>
        <v>0</v>
      </c>
      <c r="L2334">
        <f t="shared" si="14"/>
        <v>0</v>
      </c>
      <c r="M2334">
        <f t="shared" si="14"/>
        <v>0</v>
      </c>
      <c r="N2334">
        <f t="shared" si="14"/>
        <v>0</v>
      </c>
      <c r="O2334">
        <f t="shared" si="14"/>
        <v>0</v>
      </c>
      <c r="P2334">
        <f t="shared" si="14"/>
        <v>0</v>
      </c>
      <c r="Q2334">
        <f t="shared" si="14"/>
        <v>159</v>
      </c>
      <c r="R2334">
        <f t="shared" si="14"/>
        <v>0</v>
      </c>
      <c r="S2334">
        <f t="shared" si="14"/>
        <v>0</v>
      </c>
      <c r="T2334">
        <f t="shared" si="14"/>
        <v>0</v>
      </c>
      <c r="U2334">
        <f t="shared" si="14"/>
        <v>0</v>
      </c>
    </row>
    <row r="2335" spans="7:21" x14ac:dyDescent="0.25">
      <c r="G2335" t="s">
        <v>101</v>
      </c>
      <c r="H2335">
        <f t="shared" si="14"/>
        <v>117</v>
      </c>
      <c r="I2335">
        <f t="shared" si="14"/>
        <v>100</v>
      </c>
      <c r="J2335">
        <f t="shared" si="14"/>
        <v>99</v>
      </c>
      <c r="K2335">
        <f t="shared" si="14"/>
        <v>0</v>
      </c>
      <c r="L2335">
        <f t="shared" si="14"/>
        <v>105</v>
      </c>
      <c r="M2335">
        <f t="shared" si="14"/>
        <v>118</v>
      </c>
      <c r="N2335">
        <f t="shared" si="14"/>
        <v>0</v>
      </c>
      <c r="O2335">
        <f t="shared" si="14"/>
        <v>138</v>
      </c>
      <c r="P2335">
        <f t="shared" si="14"/>
        <v>115</v>
      </c>
      <c r="Q2335">
        <f t="shared" si="14"/>
        <v>169</v>
      </c>
      <c r="R2335">
        <f t="shared" si="14"/>
        <v>147</v>
      </c>
      <c r="S2335">
        <f t="shared" si="14"/>
        <v>157</v>
      </c>
      <c r="T2335">
        <f t="shared" si="14"/>
        <v>160</v>
      </c>
      <c r="U2335">
        <f t="shared" si="14"/>
        <v>181</v>
      </c>
    </row>
    <row r="2336" spans="7:21" x14ac:dyDescent="0.25">
      <c r="G2336" t="s">
        <v>102</v>
      </c>
      <c r="H2336">
        <f t="shared" si="14"/>
        <v>0</v>
      </c>
      <c r="I2336">
        <f t="shared" si="14"/>
        <v>0</v>
      </c>
      <c r="J2336">
        <f t="shared" si="14"/>
        <v>132</v>
      </c>
      <c r="K2336">
        <f t="shared" si="14"/>
        <v>124</v>
      </c>
      <c r="L2336">
        <f t="shared" si="14"/>
        <v>135</v>
      </c>
      <c r="M2336">
        <f t="shared" si="14"/>
        <v>167</v>
      </c>
      <c r="N2336">
        <f t="shared" si="14"/>
        <v>0</v>
      </c>
      <c r="O2336">
        <f t="shared" si="14"/>
        <v>0</v>
      </c>
      <c r="P2336">
        <f t="shared" si="14"/>
        <v>0</v>
      </c>
      <c r="Q2336">
        <f t="shared" si="14"/>
        <v>0</v>
      </c>
      <c r="R2336">
        <f t="shared" si="14"/>
        <v>0</v>
      </c>
      <c r="S2336">
        <f t="shared" si="14"/>
        <v>0</v>
      </c>
      <c r="T2336">
        <f t="shared" si="14"/>
        <v>217</v>
      </c>
      <c r="U2336">
        <f t="shared" si="14"/>
        <v>227</v>
      </c>
    </row>
    <row r="2337" spans="6:21" x14ac:dyDescent="0.25">
      <c r="G2337" t="s">
        <v>103</v>
      </c>
      <c r="H2337">
        <f t="shared" si="14"/>
        <v>554</v>
      </c>
      <c r="I2337">
        <f t="shared" si="14"/>
        <v>571</v>
      </c>
      <c r="J2337">
        <f t="shared" si="14"/>
        <v>562</v>
      </c>
      <c r="K2337">
        <f t="shared" si="14"/>
        <v>663</v>
      </c>
      <c r="L2337">
        <f t="shared" si="14"/>
        <v>797</v>
      </c>
      <c r="M2337">
        <f t="shared" si="14"/>
        <v>907</v>
      </c>
      <c r="N2337">
        <f t="shared" si="14"/>
        <v>947</v>
      </c>
      <c r="O2337">
        <f t="shared" si="14"/>
        <v>1089</v>
      </c>
      <c r="P2337">
        <f t="shared" si="14"/>
        <v>917</v>
      </c>
      <c r="Q2337">
        <f t="shared" si="14"/>
        <v>939</v>
      </c>
      <c r="R2337">
        <f t="shared" si="14"/>
        <v>893</v>
      </c>
      <c r="S2337">
        <f t="shared" si="14"/>
        <v>920</v>
      </c>
      <c r="T2337">
        <f t="shared" si="14"/>
        <v>835</v>
      </c>
      <c r="U2337">
        <f t="shared" si="14"/>
        <v>770</v>
      </c>
    </row>
    <row r="2338" spans="6:21" x14ac:dyDescent="0.25">
      <c r="G2338" t="s">
        <v>104</v>
      </c>
      <c r="H2338">
        <f t="shared" si="14"/>
        <v>56</v>
      </c>
      <c r="I2338">
        <f t="shared" si="14"/>
        <v>0</v>
      </c>
      <c r="J2338">
        <f t="shared" si="14"/>
        <v>0</v>
      </c>
      <c r="K2338">
        <f t="shared" si="14"/>
        <v>0</v>
      </c>
      <c r="L2338">
        <f t="shared" si="14"/>
        <v>0</v>
      </c>
      <c r="M2338">
        <f t="shared" si="14"/>
        <v>0</v>
      </c>
      <c r="N2338">
        <f t="shared" si="14"/>
        <v>0</v>
      </c>
      <c r="O2338">
        <f t="shared" si="14"/>
        <v>33</v>
      </c>
      <c r="P2338">
        <f t="shared" si="14"/>
        <v>30</v>
      </c>
      <c r="Q2338">
        <f t="shared" si="14"/>
        <v>0</v>
      </c>
      <c r="R2338">
        <f t="shared" si="14"/>
        <v>0</v>
      </c>
      <c r="S2338">
        <f t="shared" si="14"/>
        <v>0</v>
      </c>
      <c r="T2338">
        <f t="shared" si="14"/>
        <v>0</v>
      </c>
      <c r="U2338">
        <f t="shared" si="14"/>
        <v>45</v>
      </c>
    </row>
    <row r="2339" spans="6:21" x14ac:dyDescent="0.25">
      <c r="G2339" t="s">
        <v>105</v>
      </c>
      <c r="H2339">
        <f t="shared" si="14"/>
        <v>569</v>
      </c>
      <c r="I2339">
        <f t="shared" si="14"/>
        <v>584</v>
      </c>
      <c r="J2339">
        <f t="shared" si="14"/>
        <v>618</v>
      </c>
      <c r="K2339">
        <f t="shared" si="14"/>
        <v>655</v>
      </c>
      <c r="L2339">
        <f t="shared" si="14"/>
        <v>672</v>
      </c>
      <c r="M2339">
        <f t="shared" si="14"/>
        <v>0</v>
      </c>
      <c r="N2339">
        <f t="shared" si="14"/>
        <v>0</v>
      </c>
      <c r="O2339">
        <f t="shared" si="14"/>
        <v>0</v>
      </c>
      <c r="P2339">
        <f t="shared" si="14"/>
        <v>732</v>
      </c>
      <c r="Q2339">
        <f t="shared" si="14"/>
        <v>674</v>
      </c>
      <c r="R2339">
        <f t="shared" si="14"/>
        <v>634</v>
      </c>
      <c r="S2339">
        <f t="shared" si="14"/>
        <v>742</v>
      </c>
      <c r="T2339">
        <f t="shared" si="14"/>
        <v>733</v>
      </c>
      <c r="U2339">
        <f t="shared" si="14"/>
        <v>661</v>
      </c>
    </row>
    <row r="2340" spans="6:21" x14ac:dyDescent="0.25">
      <c r="G2340" t="s">
        <v>106</v>
      </c>
      <c r="H2340">
        <f t="shared" si="14"/>
        <v>0</v>
      </c>
      <c r="I2340">
        <f t="shared" si="14"/>
        <v>0</v>
      </c>
      <c r="J2340">
        <f t="shared" si="14"/>
        <v>0</v>
      </c>
      <c r="K2340">
        <f t="shared" si="14"/>
        <v>0</v>
      </c>
      <c r="L2340">
        <f t="shared" si="14"/>
        <v>0</v>
      </c>
      <c r="M2340">
        <f t="shared" si="14"/>
        <v>0</v>
      </c>
      <c r="N2340">
        <f t="shared" si="14"/>
        <v>0</v>
      </c>
      <c r="O2340">
        <f t="shared" si="14"/>
        <v>0</v>
      </c>
      <c r="P2340">
        <f t="shared" si="14"/>
        <v>0</v>
      </c>
      <c r="Q2340">
        <f t="shared" si="14"/>
        <v>0</v>
      </c>
      <c r="R2340">
        <f t="shared" si="14"/>
        <v>0</v>
      </c>
      <c r="S2340">
        <f t="shared" si="14"/>
        <v>0</v>
      </c>
      <c r="T2340">
        <f t="shared" si="14"/>
        <v>0</v>
      </c>
      <c r="U2340">
        <f t="shared" si="14"/>
        <v>0</v>
      </c>
    </row>
    <row r="2341" spans="6:21" x14ac:dyDescent="0.25">
      <c r="G2341" t="s">
        <v>107</v>
      </c>
      <c r="H2341">
        <f t="shared" si="14"/>
        <v>0</v>
      </c>
      <c r="I2341">
        <f t="shared" si="14"/>
        <v>0</v>
      </c>
      <c r="J2341">
        <f t="shared" si="14"/>
        <v>0</v>
      </c>
      <c r="K2341">
        <f t="shared" si="14"/>
        <v>0</v>
      </c>
      <c r="L2341">
        <f t="shared" si="14"/>
        <v>0</v>
      </c>
      <c r="M2341">
        <f t="shared" si="14"/>
        <v>0</v>
      </c>
      <c r="N2341">
        <f t="shared" si="14"/>
        <v>0</v>
      </c>
      <c r="O2341">
        <f t="shared" si="14"/>
        <v>0</v>
      </c>
      <c r="P2341">
        <f t="shared" si="14"/>
        <v>0</v>
      </c>
      <c r="Q2341">
        <f t="shared" si="14"/>
        <v>0</v>
      </c>
      <c r="R2341">
        <f t="shared" si="14"/>
        <v>0</v>
      </c>
      <c r="S2341">
        <f t="shared" si="14"/>
        <v>0</v>
      </c>
      <c r="T2341">
        <f t="shared" si="14"/>
        <v>0</v>
      </c>
      <c r="U2341">
        <f t="shared" si="14"/>
        <v>62</v>
      </c>
    </row>
    <row r="2342" spans="6:21" x14ac:dyDescent="0.25">
      <c r="G2342" t="s">
        <v>108</v>
      </c>
      <c r="H2342">
        <f t="shared" si="14"/>
        <v>46</v>
      </c>
      <c r="I2342">
        <f t="shared" si="14"/>
        <v>0</v>
      </c>
      <c r="J2342">
        <f t="shared" si="14"/>
        <v>0</v>
      </c>
      <c r="K2342">
        <f t="shared" si="14"/>
        <v>0</v>
      </c>
      <c r="L2342">
        <f t="shared" si="14"/>
        <v>0</v>
      </c>
      <c r="M2342">
        <f t="shared" si="14"/>
        <v>0</v>
      </c>
      <c r="N2342">
        <f t="shared" si="14"/>
        <v>0</v>
      </c>
      <c r="O2342">
        <f t="shared" si="14"/>
        <v>0</v>
      </c>
      <c r="P2342">
        <f t="shared" si="14"/>
        <v>0</v>
      </c>
      <c r="Q2342">
        <f t="shared" si="14"/>
        <v>0</v>
      </c>
      <c r="R2342">
        <f t="shared" si="14"/>
        <v>0</v>
      </c>
      <c r="S2342">
        <f t="shared" si="14"/>
        <v>0</v>
      </c>
      <c r="T2342">
        <f t="shared" si="14"/>
        <v>0</v>
      </c>
      <c r="U2342">
        <f t="shared" si="14"/>
        <v>0</v>
      </c>
    </row>
    <row r="2343" spans="6:21" x14ac:dyDescent="0.25">
      <c r="G2343" t="s">
        <v>109</v>
      </c>
      <c r="H2343">
        <f t="shared" si="14"/>
        <v>10</v>
      </c>
      <c r="I2343">
        <f t="shared" si="14"/>
        <v>0</v>
      </c>
      <c r="J2343">
        <f t="shared" si="14"/>
        <v>10</v>
      </c>
      <c r="K2343">
        <f t="shared" si="14"/>
        <v>0</v>
      </c>
      <c r="L2343">
        <f t="shared" si="14"/>
        <v>0</v>
      </c>
      <c r="M2343">
        <f t="shared" si="14"/>
        <v>10</v>
      </c>
      <c r="N2343">
        <f t="shared" si="14"/>
        <v>12</v>
      </c>
      <c r="O2343">
        <f t="shared" si="14"/>
        <v>44</v>
      </c>
      <c r="P2343">
        <f t="shared" si="14"/>
        <v>63</v>
      </c>
      <c r="Q2343">
        <f t="shared" si="14"/>
        <v>79</v>
      </c>
      <c r="R2343">
        <f t="shared" si="14"/>
        <v>114</v>
      </c>
      <c r="S2343">
        <f t="shared" si="14"/>
        <v>121</v>
      </c>
      <c r="T2343">
        <f t="shared" si="14"/>
        <v>119</v>
      </c>
      <c r="U2343">
        <f t="shared" si="14"/>
        <v>127</v>
      </c>
    </row>
    <row r="2344" spans="6:21" x14ac:dyDescent="0.25">
      <c r="G2344" t="s">
        <v>110</v>
      </c>
      <c r="H2344">
        <f t="shared" si="14"/>
        <v>0</v>
      </c>
      <c r="I2344">
        <f t="shared" si="14"/>
        <v>0</v>
      </c>
      <c r="J2344">
        <f t="shared" si="14"/>
        <v>0</v>
      </c>
      <c r="K2344">
        <f t="shared" si="14"/>
        <v>0</v>
      </c>
      <c r="L2344">
        <f t="shared" si="14"/>
        <v>0</v>
      </c>
      <c r="M2344">
        <f t="shared" si="14"/>
        <v>0</v>
      </c>
      <c r="N2344">
        <f t="shared" si="14"/>
        <v>0</v>
      </c>
      <c r="O2344">
        <f t="shared" si="14"/>
        <v>0</v>
      </c>
      <c r="P2344">
        <f t="shared" si="14"/>
        <v>0</v>
      </c>
      <c r="Q2344">
        <f t="shared" si="14"/>
        <v>0</v>
      </c>
      <c r="R2344">
        <f t="shared" si="14"/>
        <v>0</v>
      </c>
      <c r="S2344">
        <f t="shared" si="14"/>
        <v>0</v>
      </c>
      <c r="T2344">
        <f t="shared" si="14"/>
        <v>0</v>
      </c>
      <c r="U2344">
        <f t="shared" si="14"/>
        <v>0</v>
      </c>
    </row>
    <row r="2345" spans="6:21" x14ac:dyDescent="0.25">
      <c r="G2345" t="s">
        <v>111</v>
      </c>
      <c r="H2345">
        <f t="shared" si="14"/>
        <v>0</v>
      </c>
      <c r="I2345">
        <f t="shared" si="14"/>
        <v>0</v>
      </c>
      <c r="J2345">
        <f t="shared" si="14"/>
        <v>0</v>
      </c>
      <c r="K2345">
        <f t="shared" si="14"/>
        <v>0</v>
      </c>
      <c r="L2345">
        <f t="shared" si="14"/>
        <v>0</v>
      </c>
      <c r="M2345">
        <f t="shared" si="14"/>
        <v>0</v>
      </c>
      <c r="N2345">
        <f t="shared" si="14"/>
        <v>0</v>
      </c>
      <c r="O2345">
        <f t="shared" si="14"/>
        <v>0</v>
      </c>
      <c r="P2345">
        <f t="shared" si="14"/>
        <v>0</v>
      </c>
      <c r="Q2345">
        <f t="shared" si="14"/>
        <v>0</v>
      </c>
      <c r="R2345">
        <f t="shared" si="14"/>
        <v>566</v>
      </c>
      <c r="S2345">
        <f t="shared" si="14"/>
        <v>0</v>
      </c>
      <c r="T2345">
        <f t="shared" si="14"/>
        <v>0</v>
      </c>
      <c r="U2345">
        <f t="shared" si="14"/>
        <v>0</v>
      </c>
    </row>
    <row r="2346" spans="6:21" x14ac:dyDescent="0.25">
      <c r="G2346" t="s">
        <v>112</v>
      </c>
      <c r="H2346">
        <f t="shared" si="14"/>
        <v>0</v>
      </c>
      <c r="I2346">
        <f t="shared" si="14"/>
        <v>0</v>
      </c>
      <c r="J2346">
        <f t="shared" si="14"/>
        <v>0</v>
      </c>
      <c r="K2346">
        <f t="shared" si="14"/>
        <v>0</v>
      </c>
      <c r="L2346">
        <f t="shared" si="14"/>
        <v>0</v>
      </c>
      <c r="M2346">
        <f t="shared" si="14"/>
        <v>0</v>
      </c>
      <c r="N2346">
        <f t="shared" si="14"/>
        <v>0</v>
      </c>
      <c r="O2346">
        <f t="shared" si="14"/>
        <v>0</v>
      </c>
      <c r="P2346">
        <f t="shared" si="14"/>
        <v>0</v>
      </c>
      <c r="Q2346">
        <f t="shared" si="14"/>
        <v>67</v>
      </c>
      <c r="R2346">
        <f t="shared" si="14"/>
        <v>62</v>
      </c>
      <c r="S2346">
        <f t="shared" si="14"/>
        <v>99</v>
      </c>
      <c r="T2346">
        <f t="shared" si="14"/>
        <v>0</v>
      </c>
      <c r="U2346">
        <f t="shared" si="14"/>
        <v>0</v>
      </c>
    </row>
    <row r="2347" spans="6:21" x14ac:dyDescent="0.25">
      <c r="G2347" t="s">
        <v>113</v>
      </c>
      <c r="H2347">
        <f t="shared" si="14"/>
        <v>1647</v>
      </c>
      <c r="I2347">
        <f t="shared" si="14"/>
        <v>1611</v>
      </c>
      <c r="J2347">
        <f t="shared" si="14"/>
        <v>1771</v>
      </c>
      <c r="K2347">
        <f t="shared" si="14"/>
        <v>1917</v>
      </c>
      <c r="L2347">
        <f t="shared" si="14"/>
        <v>2212</v>
      </c>
      <c r="M2347">
        <f t="shared" si="14"/>
        <v>2713</v>
      </c>
      <c r="N2347">
        <f t="shared" si="14"/>
        <v>3503</v>
      </c>
      <c r="O2347">
        <f t="shared" si="14"/>
        <v>4098</v>
      </c>
      <c r="P2347">
        <f t="shared" si="14"/>
        <v>3401</v>
      </c>
      <c r="Q2347">
        <f t="shared" si="14"/>
        <v>4008</v>
      </c>
      <c r="R2347">
        <f t="shared" si="14"/>
        <v>4924</v>
      </c>
      <c r="S2347">
        <f t="shared" si="14"/>
        <v>6552</v>
      </c>
      <c r="T2347">
        <f t="shared" si="14"/>
        <v>7884</v>
      </c>
      <c r="U2347">
        <f t="shared" si="14"/>
        <v>10100</v>
      </c>
    </row>
    <row r="2348" spans="6:21" x14ac:dyDescent="0.25">
      <c r="G2348" t="s">
        <v>114</v>
      </c>
      <c r="H2348">
        <f t="shared" si="14"/>
        <v>0</v>
      </c>
      <c r="I2348">
        <f t="shared" si="14"/>
        <v>0</v>
      </c>
      <c r="J2348">
        <f t="shared" si="14"/>
        <v>180</v>
      </c>
      <c r="K2348">
        <f t="shared" si="14"/>
        <v>198</v>
      </c>
      <c r="L2348">
        <f t="shared" si="14"/>
        <v>255</v>
      </c>
      <c r="M2348">
        <f t="shared" si="14"/>
        <v>314</v>
      </c>
      <c r="N2348">
        <f t="shared" si="14"/>
        <v>420</v>
      </c>
      <c r="O2348">
        <f t="shared" si="14"/>
        <v>493</v>
      </c>
      <c r="P2348">
        <f t="shared" si="14"/>
        <v>364</v>
      </c>
      <c r="Q2348">
        <f t="shared" si="14"/>
        <v>314</v>
      </c>
      <c r="R2348">
        <f t="shared" si="14"/>
        <v>350</v>
      </c>
      <c r="S2348">
        <f t="shared" si="14"/>
        <v>351</v>
      </c>
      <c r="T2348">
        <f t="shared" si="14"/>
        <v>322</v>
      </c>
      <c r="U2348">
        <f t="shared" si="14"/>
        <v>346</v>
      </c>
    </row>
    <row r="2350" spans="6:21" x14ac:dyDescent="0.25">
      <c r="F2350" t="s">
        <v>23</v>
      </c>
      <c r="G2350" t="s">
        <v>7</v>
      </c>
      <c r="H2350">
        <f>SUMIFS(H$2:H$2146,$B$2:$B$2146,$G2350,$G$2:$G$2146,$F$2350)</f>
        <v>237389</v>
      </c>
      <c r="I2350">
        <f t="shared" ref="I2350:U2365" si="15">SUMIFS(I$2:I$2146,$B$2:$B$2146,$G2350,$G$2:$G$2146,$F$2350)</f>
        <v>228045</v>
      </c>
      <c r="J2350">
        <f t="shared" si="15"/>
        <v>220260</v>
      </c>
      <c r="K2350">
        <f t="shared" si="15"/>
        <v>224802</v>
      </c>
      <c r="L2350">
        <f t="shared" si="15"/>
        <v>238627</v>
      </c>
      <c r="M2350">
        <f t="shared" si="15"/>
        <v>248175</v>
      </c>
      <c r="N2350">
        <f t="shared" si="15"/>
        <v>250657</v>
      </c>
      <c r="O2350">
        <f t="shared" si="15"/>
        <v>241464</v>
      </c>
      <c r="P2350">
        <f t="shared" si="15"/>
        <v>207727</v>
      </c>
      <c r="Q2350">
        <f t="shared" si="15"/>
        <v>185757</v>
      </c>
      <c r="R2350">
        <f t="shared" si="15"/>
        <v>182129</v>
      </c>
      <c r="S2350">
        <f t="shared" si="15"/>
        <v>186679</v>
      </c>
      <c r="T2350">
        <f t="shared" si="15"/>
        <v>202941</v>
      </c>
      <c r="U2350">
        <f t="shared" si="15"/>
        <v>219108</v>
      </c>
    </row>
    <row r="2351" spans="6:21" x14ac:dyDescent="0.25">
      <c r="G2351" t="s">
        <v>48</v>
      </c>
      <c r="H2351">
        <f t="shared" ref="H2351:U2366" si="16">SUMIFS(H$2:H$2146,$B$2:$B$2146,$G2351,$G$2:$G$2146,$F$2350)</f>
        <v>27033</v>
      </c>
      <c r="I2351">
        <f t="shared" si="15"/>
        <v>25880</v>
      </c>
      <c r="J2351">
        <f t="shared" si="15"/>
        <v>24073</v>
      </c>
      <c r="K2351">
        <f t="shared" si="15"/>
        <v>23431</v>
      </c>
      <c r="L2351">
        <f t="shared" si="15"/>
        <v>24235</v>
      </c>
      <c r="M2351">
        <f t="shared" si="15"/>
        <v>25911</v>
      </c>
      <c r="N2351">
        <f t="shared" si="15"/>
        <v>25953</v>
      </c>
      <c r="O2351">
        <f t="shared" si="15"/>
        <v>25140</v>
      </c>
      <c r="P2351">
        <f t="shared" si="15"/>
        <v>22810</v>
      </c>
      <c r="Q2351">
        <f t="shared" si="15"/>
        <v>21120</v>
      </c>
      <c r="R2351">
        <f t="shared" si="15"/>
        <v>21735</v>
      </c>
      <c r="S2351">
        <f t="shared" si="15"/>
        <v>22862</v>
      </c>
      <c r="T2351">
        <f t="shared" si="15"/>
        <v>26224</v>
      </c>
      <c r="U2351">
        <f t="shared" si="15"/>
        <v>28826</v>
      </c>
    </row>
    <row r="2352" spans="6:21" x14ac:dyDescent="0.25">
      <c r="G2352" t="s">
        <v>50</v>
      </c>
      <c r="H2352">
        <f t="shared" si="16"/>
        <v>658</v>
      </c>
      <c r="I2352">
        <f t="shared" si="15"/>
        <v>672</v>
      </c>
      <c r="J2352">
        <f t="shared" si="15"/>
        <v>706</v>
      </c>
      <c r="K2352">
        <f t="shared" si="15"/>
        <v>653</v>
      </c>
      <c r="L2352">
        <f t="shared" si="15"/>
        <v>635</v>
      </c>
      <c r="M2352">
        <f t="shared" si="15"/>
        <v>617</v>
      </c>
      <c r="N2352">
        <f t="shared" si="15"/>
        <v>674</v>
      </c>
      <c r="O2352">
        <f t="shared" si="15"/>
        <v>695</v>
      </c>
      <c r="P2352">
        <f t="shared" si="15"/>
        <v>588</v>
      </c>
      <c r="Q2352">
        <f t="shared" si="15"/>
        <v>625</v>
      </c>
      <c r="R2352">
        <f t="shared" si="15"/>
        <v>570</v>
      </c>
      <c r="S2352">
        <f t="shared" si="15"/>
        <v>533</v>
      </c>
      <c r="T2352">
        <f t="shared" si="15"/>
        <v>539</v>
      </c>
      <c r="U2352">
        <f t="shared" si="15"/>
        <v>530</v>
      </c>
    </row>
    <row r="2353" spans="7:21" x14ac:dyDescent="0.25">
      <c r="G2353" t="s">
        <v>51</v>
      </c>
      <c r="H2353">
        <f t="shared" si="16"/>
        <v>31217</v>
      </c>
      <c r="I2353">
        <f t="shared" si="15"/>
        <v>28549</v>
      </c>
      <c r="J2353">
        <f t="shared" si="15"/>
        <v>27366</v>
      </c>
      <c r="K2353">
        <f t="shared" si="15"/>
        <v>26539</v>
      </c>
      <c r="L2353">
        <f t="shared" si="15"/>
        <v>28738</v>
      </c>
      <c r="M2353">
        <f t="shared" si="15"/>
        <v>29965</v>
      </c>
      <c r="N2353">
        <f t="shared" si="15"/>
        <v>30023</v>
      </c>
      <c r="O2353">
        <f t="shared" si="15"/>
        <v>29065</v>
      </c>
      <c r="P2353">
        <f t="shared" si="15"/>
        <v>25012</v>
      </c>
      <c r="Q2353">
        <f t="shared" si="15"/>
        <v>22537</v>
      </c>
      <c r="R2353">
        <f t="shared" si="15"/>
        <v>21938</v>
      </c>
      <c r="S2353">
        <f t="shared" si="15"/>
        <v>23026</v>
      </c>
      <c r="T2353">
        <f t="shared" si="15"/>
        <v>25174</v>
      </c>
      <c r="U2353">
        <f t="shared" si="15"/>
        <v>27281</v>
      </c>
    </row>
    <row r="2354" spans="7:21" x14ac:dyDescent="0.25">
      <c r="G2354" t="s">
        <v>52</v>
      </c>
      <c r="H2354">
        <f t="shared" si="16"/>
        <v>1152</v>
      </c>
      <c r="I2354">
        <f t="shared" si="15"/>
        <v>1190</v>
      </c>
      <c r="J2354">
        <f t="shared" si="15"/>
        <v>1164</v>
      </c>
      <c r="K2354">
        <f t="shared" si="15"/>
        <v>1258</v>
      </c>
      <c r="L2354">
        <f t="shared" si="15"/>
        <v>1370</v>
      </c>
      <c r="M2354">
        <f t="shared" si="15"/>
        <v>1443</v>
      </c>
      <c r="N2354">
        <f t="shared" si="15"/>
        <v>1404</v>
      </c>
      <c r="O2354">
        <f t="shared" si="15"/>
        <v>1267</v>
      </c>
      <c r="P2354">
        <f t="shared" si="15"/>
        <v>1052</v>
      </c>
      <c r="Q2354">
        <f t="shared" si="15"/>
        <v>922</v>
      </c>
      <c r="R2354">
        <f t="shared" si="15"/>
        <v>869</v>
      </c>
      <c r="S2354">
        <f t="shared" si="15"/>
        <v>899</v>
      </c>
      <c r="T2354">
        <f t="shared" si="15"/>
        <v>893</v>
      </c>
      <c r="U2354">
        <f t="shared" si="15"/>
        <v>924</v>
      </c>
    </row>
    <row r="2355" spans="7:21" x14ac:dyDescent="0.25">
      <c r="G2355" t="s">
        <v>54</v>
      </c>
      <c r="H2355">
        <f t="shared" si="16"/>
        <v>0</v>
      </c>
      <c r="I2355">
        <f t="shared" si="15"/>
        <v>0</v>
      </c>
      <c r="J2355">
        <f t="shared" si="15"/>
        <v>0</v>
      </c>
      <c r="K2355">
        <f t="shared" si="15"/>
        <v>0</v>
      </c>
      <c r="L2355">
        <f t="shared" si="15"/>
        <v>0</v>
      </c>
      <c r="M2355">
        <f t="shared" si="15"/>
        <v>0</v>
      </c>
      <c r="N2355">
        <f t="shared" si="15"/>
        <v>0</v>
      </c>
      <c r="O2355">
        <f t="shared" si="15"/>
        <v>0</v>
      </c>
      <c r="P2355">
        <f t="shared" si="15"/>
        <v>0</v>
      </c>
      <c r="Q2355">
        <f t="shared" si="15"/>
        <v>0</v>
      </c>
      <c r="R2355">
        <f t="shared" si="15"/>
        <v>0</v>
      </c>
      <c r="S2355">
        <f t="shared" si="15"/>
        <v>0</v>
      </c>
      <c r="T2355">
        <f t="shared" si="15"/>
        <v>0</v>
      </c>
      <c r="U2355">
        <f t="shared" si="15"/>
        <v>0</v>
      </c>
    </row>
    <row r="2356" spans="7:21" x14ac:dyDescent="0.25">
      <c r="G2356" t="s">
        <v>55</v>
      </c>
      <c r="H2356">
        <f t="shared" si="16"/>
        <v>71</v>
      </c>
      <c r="I2356">
        <f t="shared" si="15"/>
        <v>28</v>
      </c>
      <c r="J2356">
        <f t="shared" si="15"/>
        <v>44</v>
      </c>
      <c r="K2356">
        <f t="shared" si="15"/>
        <v>62</v>
      </c>
      <c r="L2356">
        <f t="shared" si="15"/>
        <v>50</v>
      </c>
      <c r="M2356">
        <f t="shared" si="15"/>
        <v>44</v>
      </c>
      <c r="N2356">
        <f t="shared" si="15"/>
        <v>0</v>
      </c>
      <c r="O2356">
        <f t="shared" si="15"/>
        <v>0</v>
      </c>
      <c r="P2356">
        <f t="shared" si="15"/>
        <v>0</v>
      </c>
      <c r="Q2356">
        <f t="shared" si="15"/>
        <v>0</v>
      </c>
      <c r="R2356">
        <f t="shared" si="15"/>
        <v>0</v>
      </c>
      <c r="S2356">
        <f t="shared" si="15"/>
        <v>0</v>
      </c>
      <c r="T2356">
        <f t="shared" si="15"/>
        <v>0</v>
      </c>
      <c r="U2356">
        <f t="shared" si="15"/>
        <v>0</v>
      </c>
    </row>
    <row r="2357" spans="7:21" x14ac:dyDescent="0.25">
      <c r="G2357" t="s">
        <v>56</v>
      </c>
      <c r="H2357">
        <f t="shared" si="16"/>
        <v>12317</v>
      </c>
      <c r="I2357">
        <f t="shared" si="15"/>
        <v>10728</v>
      </c>
      <c r="J2357">
        <f t="shared" si="15"/>
        <v>10286</v>
      </c>
      <c r="K2357">
        <f t="shared" si="15"/>
        <v>10529</v>
      </c>
      <c r="L2357">
        <f t="shared" si="15"/>
        <v>10626</v>
      </c>
      <c r="M2357">
        <f t="shared" si="15"/>
        <v>10386</v>
      </c>
      <c r="N2357">
        <f t="shared" si="15"/>
        <v>10273</v>
      </c>
      <c r="O2357">
        <f t="shared" si="15"/>
        <v>10148</v>
      </c>
      <c r="P2357">
        <f t="shared" si="15"/>
        <v>8914</v>
      </c>
      <c r="Q2357">
        <f t="shared" si="15"/>
        <v>8059</v>
      </c>
      <c r="R2357">
        <f t="shared" si="15"/>
        <v>7807</v>
      </c>
      <c r="S2357">
        <f t="shared" si="15"/>
        <v>7994</v>
      </c>
      <c r="T2357">
        <f t="shared" si="15"/>
        <v>8525</v>
      </c>
      <c r="U2357">
        <f t="shared" si="15"/>
        <v>9062</v>
      </c>
    </row>
    <row r="2358" spans="7:21" x14ac:dyDescent="0.25">
      <c r="G2358" t="s">
        <v>57</v>
      </c>
      <c r="H2358">
        <f t="shared" si="16"/>
        <v>0</v>
      </c>
      <c r="I2358">
        <f t="shared" si="15"/>
        <v>1924</v>
      </c>
      <c r="J2358">
        <f t="shared" si="15"/>
        <v>1718</v>
      </c>
      <c r="K2358">
        <f t="shared" si="15"/>
        <v>1687</v>
      </c>
      <c r="L2358">
        <f t="shared" si="15"/>
        <v>1905</v>
      </c>
      <c r="M2358">
        <f t="shared" si="15"/>
        <v>2068</v>
      </c>
      <c r="N2358">
        <f t="shared" si="15"/>
        <v>2035</v>
      </c>
      <c r="O2358">
        <f t="shared" si="15"/>
        <v>2220</v>
      </c>
      <c r="P2358">
        <f t="shared" si="15"/>
        <v>2064</v>
      </c>
      <c r="Q2358">
        <f t="shared" si="15"/>
        <v>2340</v>
      </c>
      <c r="R2358">
        <f t="shared" si="15"/>
        <v>2106</v>
      </c>
      <c r="S2358">
        <f t="shared" si="15"/>
        <v>2178</v>
      </c>
      <c r="T2358">
        <f t="shared" si="15"/>
        <v>2298</v>
      </c>
      <c r="U2358">
        <f t="shared" si="15"/>
        <v>2380</v>
      </c>
    </row>
    <row r="2359" spans="7:21" x14ac:dyDescent="0.25">
      <c r="G2359" t="s">
        <v>59</v>
      </c>
      <c r="H2359">
        <f t="shared" si="16"/>
        <v>1135</v>
      </c>
      <c r="I2359">
        <f t="shared" si="15"/>
        <v>1093</v>
      </c>
      <c r="J2359">
        <f t="shared" si="15"/>
        <v>1113</v>
      </c>
      <c r="K2359">
        <f t="shared" si="15"/>
        <v>1145</v>
      </c>
      <c r="L2359">
        <f t="shared" si="15"/>
        <v>1122</v>
      </c>
      <c r="M2359">
        <f t="shared" si="15"/>
        <v>1154</v>
      </c>
      <c r="N2359">
        <f t="shared" si="15"/>
        <v>1171</v>
      </c>
      <c r="O2359">
        <f t="shared" si="15"/>
        <v>1224</v>
      </c>
      <c r="P2359">
        <f t="shared" si="15"/>
        <v>1060</v>
      </c>
      <c r="Q2359">
        <f t="shared" si="15"/>
        <v>931</v>
      </c>
      <c r="R2359">
        <f t="shared" si="15"/>
        <v>927</v>
      </c>
      <c r="S2359">
        <f t="shared" si="15"/>
        <v>952</v>
      </c>
      <c r="T2359">
        <f t="shared" si="15"/>
        <v>976</v>
      </c>
      <c r="U2359">
        <f t="shared" si="15"/>
        <v>992</v>
      </c>
    </row>
    <row r="2360" spans="7:21" x14ac:dyDescent="0.25">
      <c r="G2360" t="s">
        <v>60</v>
      </c>
      <c r="H2360">
        <f t="shared" si="16"/>
        <v>0</v>
      </c>
      <c r="I2360">
        <f t="shared" si="15"/>
        <v>0</v>
      </c>
      <c r="J2360">
        <f t="shared" si="15"/>
        <v>0</v>
      </c>
      <c r="K2360">
        <f t="shared" si="15"/>
        <v>0</v>
      </c>
      <c r="L2360">
        <f t="shared" si="15"/>
        <v>0</v>
      </c>
      <c r="M2360">
        <f t="shared" si="15"/>
        <v>0</v>
      </c>
      <c r="N2360">
        <f t="shared" si="15"/>
        <v>0</v>
      </c>
      <c r="O2360">
        <f t="shared" si="15"/>
        <v>0</v>
      </c>
      <c r="P2360">
        <f t="shared" si="15"/>
        <v>0</v>
      </c>
      <c r="Q2360">
        <f t="shared" si="15"/>
        <v>0</v>
      </c>
      <c r="R2360">
        <f t="shared" si="15"/>
        <v>0</v>
      </c>
      <c r="S2360">
        <f t="shared" si="15"/>
        <v>0</v>
      </c>
      <c r="T2360">
        <f t="shared" si="15"/>
        <v>0</v>
      </c>
      <c r="U2360">
        <f t="shared" si="15"/>
        <v>0</v>
      </c>
    </row>
    <row r="2361" spans="7:21" x14ac:dyDescent="0.25">
      <c r="G2361" t="s">
        <v>61</v>
      </c>
      <c r="H2361">
        <f t="shared" si="16"/>
        <v>418</v>
      </c>
      <c r="I2361">
        <f t="shared" si="15"/>
        <v>420</v>
      </c>
      <c r="J2361">
        <f t="shared" si="15"/>
        <v>480</v>
      </c>
      <c r="K2361">
        <f t="shared" si="15"/>
        <v>513</v>
      </c>
      <c r="L2361">
        <f t="shared" si="15"/>
        <v>560</v>
      </c>
      <c r="M2361">
        <f t="shared" si="15"/>
        <v>598</v>
      </c>
      <c r="N2361">
        <f t="shared" si="15"/>
        <v>638</v>
      </c>
      <c r="O2361">
        <f t="shared" si="15"/>
        <v>649</v>
      </c>
      <c r="P2361">
        <f t="shared" si="15"/>
        <v>505</v>
      </c>
      <c r="Q2361">
        <f t="shared" si="15"/>
        <v>524</v>
      </c>
      <c r="R2361">
        <f t="shared" si="15"/>
        <v>522</v>
      </c>
      <c r="S2361">
        <f t="shared" si="15"/>
        <v>527</v>
      </c>
      <c r="T2361">
        <f t="shared" si="15"/>
        <v>597</v>
      </c>
      <c r="U2361">
        <f t="shared" si="15"/>
        <v>581</v>
      </c>
    </row>
    <row r="2362" spans="7:21" x14ac:dyDescent="0.25">
      <c r="G2362" t="s">
        <v>62</v>
      </c>
      <c r="H2362">
        <f t="shared" si="16"/>
        <v>228</v>
      </c>
      <c r="I2362">
        <f t="shared" si="15"/>
        <v>241</v>
      </c>
      <c r="J2362">
        <f t="shared" si="15"/>
        <v>247</v>
      </c>
      <c r="K2362">
        <f t="shared" si="15"/>
        <v>249</v>
      </c>
      <c r="L2362">
        <f t="shared" si="15"/>
        <v>273</v>
      </c>
      <c r="M2362">
        <f t="shared" si="15"/>
        <v>278</v>
      </c>
      <c r="N2362">
        <f t="shared" si="15"/>
        <v>306</v>
      </c>
      <c r="O2362">
        <f t="shared" si="15"/>
        <v>263</v>
      </c>
      <c r="P2362">
        <f t="shared" si="15"/>
        <v>269</v>
      </c>
      <c r="Q2362">
        <f t="shared" si="15"/>
        <v>253</v>
      </c>
      <c r="R2362">
        <f t="shared" si="15"/>
        <v>231</v>
      </c>
      <c r="S2362">
        <f t="shared" si="15"/>
        <v>246</v>
      </c>
      <c r="T2362">
        <f t="shared" si="15"/>
        <v>266</v>
      </c>
      <c r="U2362">
        <f t="shared" si="15"/>
        <v>261</v>
      </c>
    </row>
    <row r="2363" spans="7:21" x14ac:dyDescent="0.25">
      <c r="G2363" t="s">
        <v>63</v>
      </c>
      <c r="H2363">
        <f t="shared" si="16"/>
        <v>0</v>
      </c>
      <c r="I2363">
        <f t="shared" si="15"/>
        <v>0</v>
      </c>
      <c r="J2363">
        <f t="shared" si="15"/>
        <v>0</v>
      </c>
      <c r="K2363">
        <f t="shared" si="15"/>
        <v>0</v>
      </c>
      <c r="L2363">
        <f t="shared" si="15"/>
        <v>0</v>
      </c>
      <c r="M2363">
        <f t="shared" si="15"/>
        <v>0</v>
      </c>
      <c r="N2363">
        <f t="shared" si="15"/>
        <v>0</v>
      </c>
      <c r="O2363">
        <f t="shared" si="15"/>
        <v>0</v>
      </c>
      <c r="P2363">
        <f t="shared" si="15"/>
        <v>0</v>
      </c>
      <c r="Q2363">
        <f t="shared" si="15"/>
        <v>0</v>
      </c>
      <c r="R2363">
        <f t="shared" si="15"/>
        <v>0</v>
      </c>
      <c r="S2363">
        <f t="shared" si="15"/>
        <v>0</v>
      </c>
      <c r="T2363">
        <f t="shared" si="15"/>
        <v>0</v>
      </c>
      <c r="U2363">
        <f t="shared" si="15"/>
        <v>0</v>
      </c>
    </row>
    <row r="2364" spans="7:21" x14ac:dyDescent="0.25">
      <c r="G2364" t="s">
        <v>64</v>
      </c>
      <c r="H2364">
        <f t="shared" si="16"/>
        <v>76</v>
      </c>
      <c r="I2364">
        <f t="shared" si="15"/>
        <v>54</v>
      </c>
      <c r="J2364">
        <f t="shared" si="15"/>
        <v>74</v>
      </c>
      <c r="K2364">
        <f t="shared" si="15"/>
        <v>73</v>
      </c>
      <c r="L2364">
        <f t="shared" si="15"/>
        <v>59</v>
      </c>
      <c r="M2364">
        <f t="shared" si="15"/>
        <v>0</v>
      </c>
      <c r="N2364">
        <f t="shared" si="15"/>
        <v>0</v>
      </c>
      <c r="O2364">
        <f t="shared" si="15"/>
        <v>0</v>
      </c>
      <c r="P2364">
        <f t="shared" si="15"/>
        <v>0</v>
      </c>
      <c r="Q2364">
        <f t="shared" si="15"/>
        <v>61</v>
      </c>
      <c r="R2364">
        <f t="shared" si="15"/>
        <v>63</v>
      </c>
      <c r="S2364">
        <f t="shared" si="15"/>
        <v>0</v>
      </c>
      <c r="T2364">
        <f t="shared" si="15"/>
        <v>0</v>
      </c>
      <c r="U2364">
        <f t="shared" si="15"/>
        <v>0</v>
      </c>
    </row>
    <row r="2365" spans="7:21" x14ac:dyDescent="0.25">
      <c r="G2365" t="s">
        <v>65</v>
      </c>
      <c r="H2365">
        <f t="shared" si="16"/>
        <v>336</v>
      </c>
      <c r="I2365">
        <f t="shared" si="15"/>
        <v>344</v>
      </c>
      <c r="J2365">
        <f t="shared" si="15"/>
        <v>330</v>
      </c>
      <c r="K2365">
        <f t="shared" si="15"/>
        <v>373</v>
      </c>
      <c r="L2365">
        <f t="shared" si="15"/>
        <v>323</v>
      </c>
      <c r="M2365">
        <f t="shared" si="15"/>
        <v>312</v>
      </c>
      <c r="N2365">
        <f t="shared" si="15"/>
        <v>326</v>
      </c>
      <c r="O2365">
        <f t="shared" si="15"/>
        <v>335</v>
      </c>
      <c r="P2365">
        <f t="shared" si="15"/>
        <v>314</v>
      </c>
      <c r="Q2365">
        <f t="shared" si="15"/>
        <v>308</v>
      </c>
      <c r="R2365">
        <f t="shared" si="15"/>
        <v>303</v>
      </c>
      <c r="S2365">
        <f t="shared" si="15"/>
        <v>269</v>
      </c>
      <c r="T2365">
        <f t="shared" si="15"/>
        <v>290</v>
      </c>
      <c r="U2365">
        <f t="shared" si="15"/>
        <v>294</v>
      </c>
    </row>
    <row r="2366" spans="7:21" x14ac:dyDescent="0.25">
      <c r="G2366" t="s">
        <v>66</v>
      </c>
      <c r="H2366">
        <f t="shared" si="16"/>
        <v>1177</v>
      </c>
      <c r="I2366">
        <f t="shared" si="16"/>
        <v>1210</v>
      </c>
      <c r="J2366">
        <f t="shared" si="16"/>
        <v>1213</v>
      </c>
      <c r="K2366">
        <f t="shared" si="16"/>
        <v>1364</v>
      </c>
      <c r="L2366">
        <f t="shared" si="16"/>
        <v>1363</v>
      </c>
      <c r="M2366">
        <f t="shared" si="16"/>
        <v>1419</v>
      </c>
      <c r="N2366">
        <f t="shared" si="16"/>
        <v>1512</v>
      </c>
      <c r="O2366">
        <f t="shared" si="16"/>
        <v>1418</v>
      </c>
      <c r="P2366">
        <f t="shared" si="16"/>
        <v>1229</v>
      </c>
      <c r="Q2366">
        <f t="shared" si="16"/>
        <v>1095</v>
      </c>
      <c r="R2366">
        <f t="shared" si="16"/>
        <v>1022</v>
      </c>
      <c r="S2366">
        <f t="shared" si="16"/>
        <v>951</v>
      </c>
      <c r="T2366">
        <f t="shared" si="16"/>
        <v>961</v>
      </c>
      <c r="U2366">
        <f t="shared" si="16"/>
        <v>965</v>
      </c>
    </row>
    <row r="2367" spans="7:21" x14ac:dyDescent="0.25">
      <c r="G2367" t="s">
        <v>67</v>
      </c>
      <c r="H2367">
        <f t="shared" ref="H2367:U2382" si="17">SUMIFS(H$2:H$2146,$B$2:$B$2146,$G2367,$G$2:$G$2146,$F$2350)</f>
        <v>28437</v>
      </c>
      <c r="I2367">
        <f t="shared" si="17"/>
        <v>26599</v>
      </c>
      <c r="J2367">
        <f t="shared" si="17"/>
        <v>24387</v>
      </c>
      <c r="K2367">
        <f t="shared" si="17"/>
        <v>24102</v>
      </c>
      <c r="L2367">
        <f t="shared" si="17"/>
        <v>25210</v>
      </c>
      <c r="M2367">
        <f t="shared" si="17"/>
        <v>26097</v>
      </c>
      <c r="N2367">
        <f t="shared" si="17"/>
        <v>25800</v>
      </c>
      <c r="O2367">
        <f t="shared" si="17"/>
        <v>26244</v>
      </c>
      <c r="P2367">
        <f t="shared" si="17"/>
        <v>23103</v>
      </c>
      <c r="Q2367">
        <f t="shared" si="17"/>
        <v>20568</v>
      </c>
      <c r="R2367">
        <f t="shared" si="17"/>
        <v>20351</v>
      </c>
      <c r="S2367">
        <f t="shared" si="17"/>
        <v>21356</v>
      </c>
      <c r="T2367">
        <f t="shared" si="17"/>
        <v>23530</v>
      </c>
      <c r="U2367">
        <f t="shared" si="17"/>
        <v>25643</v>
      </c>
    </row>
    <row r="2368" spans="7:21" x14ac:dyDescent="0.25">
      <c r="G2368" t="s">
        <v>68</v>
      </c>
      <c r="H2368">
        <f t="shared" si="17"/>
        <v>99</v>
      </c>
      <c r="I2368">
        <f t="shared" si="17"/>
        <v>95</v>
      </c>
      <c r="J2368">
        <f t="shared" si="17"/>
        <v>110</v>
      </c>
      <c r="K2368">
        <f t="shared" si="17"/>
        <v>90</v>
      </c>
      <c r="L2368">
        <f t="shared" si="17"/>
        <v>105</v>
      </c>
      <c r="M2368">
        <f t="shared" si="17"/>
        <v>113</v>
      </c>
      <c r="N2368">
        <f t="shared" si="17"/>
        <v>125</v>
      </c>
      <c r="O2368">
        <f t="shared" si="17"/>
        <v>100</v>
      </c>
      <c r="P2368">
        <f t="shared" si="17"/>
        <v>69</v>
      </c>
      <c r="Q2368">
        <f t="shared" si="17"/>
        <v>55</v>
      </c>
      <c r="R2368">
        <f t="shared" si="17"/>
        <v>0</v>
      </c>
      <c r="S2368">
        <f t="shared" si="17"/>
        <v>81</v>
      </c>
      <c r="T2368">
        <f t="shared" si="17"/>
        <v>144</v>
      </c>
      <c r="U2368">
        <f t="shared" si="17"/>
        <v>0</v>
      </c>
    </row>
    <row r="2369" spans="7:21" x14ac:dyDescent="0.25">
      <c r="G2369" t="s">
        <v>69</v>
      </c>
      <c r="H2369">
        <f t="shared" si="17"/>
        <v>10058</v>
      </c>
      <c r="I2369">
        <f t="shared" si="17"/>
        <v>10480</v>
      </c>
      <c r="J2369">
        <f t="shared" si="17"/>
        <v>10451</v>
      </c>
      <c r="K2369">
        <f t="shared" si="17"/>
        <v>11555</v>
      </c>
      <c r="L2369">
        <f t="shared" si="17"/>
        <v>12542</v>
      </c>
      <c r="M2369">
        <f t="shared" si="17"/>
        <v>12414</v>
      </c>
      <c r="N2369">
        <f t="shared" si="17"/>
        <v>11858</v>
      </c>
      <c r="O2369">
        <f t="shared" si="17"/>
        <v>11128</v>
      </c>
      <c r="P2369">
        <f t="shared" si="17"/>
        <v>9326</v>
      </c>
      <c r="Q2369">
        <f t="shared" si="17"/>
        <v>8437</v>
      </c>
      <c r="R2369">
        <f t="shared" si="17"/>
        <v>8164</v>
      </c>
      <c r="S2369">
        <f t="shared" si="17"/>
        <v>8225</v>
      </c>
      <c r="T2369">
        <f t="shared" si="17"/>
        <v>8569</v>
      </c>
      <c r="U2369">
        <f t="shared" si="17"/>
        <v>9357</v>
      </c>
    </row>
    <row r="2370" spans="7:21" x14ac:dyDescent="0.25">
      <c r="G2370" t="s">
        <v>70</v>
      </c>
      <c r="H2370">
        <f t="shared" si="17"/>
        <v>6428</v>
      </c>
      <c r="I2370">
        <f t="shared" si="17"/>
        <v>5720</v>
      </c>
      <c r="J2370">
        <f t="shared" si="17"/>
        <v>5121</v>
      </c>
      <c r="K2370">
        <f t="shared" si="17"/>
        <v>5356</v>
      </c>
      <c r="L2370">
        <f t="shared" si="17"/>
        <v>5739</v>
      </c>
      <c r="M2370">
        <f t="shared" si="17"/>
        <v>6388</v>
      </c>
      <c r="N2370">
        <f t="shared" si="17"/>
        <v>6903</v>
      </c>
      <c r="O2370">
        <f t="shared" si="17"/>
        <v>6702</v>
      </c>
      <c r="P2370">
        <f t="shared" si="17"/>
        <v>5077</v>
      </c>
      <c r="Q2370">
        <f t="shared" si="17"/>
        <v>4007</v>
      </c>
      <c r="R2370">
        <f t="shared" si="17"/>
        <v>3657</v>
      </c>
      <c r="S2370">
        <f t="shared" si="17"/>
        <v>3685</v>
      </c>
      <c r="T2370">
        <f t="shared" si="17"/>
        <v>3825</v>
      </c>
      <c r="U2370">
        <f t="shared" si="17"/>
        <v>4158</v>
      </c>
    </row>
    <row r="2371" spans="7:21" x14ac:dyDescent="0.25">
      <c r="G2371" t="s">
        <v>71</v>
      </c>
      <c r="H2371">
        <f t="shared" si="17"/>
        <v>1370</v>
      </c>
      <c r="I2371">
        <f t="shared" si="17"/>
        <v>1399</v>
      </c>
      <c r="J2371">
        <f t="shared" si="17"/>
        <v>1409</v>
      </c>
      <c r="K2371">
        <f t="shared" si="17"/>
        <v>1443</v>
      </c>
      <c r="L2371">
        <f t="shared" si="17"/>
        <v>1553</v>
      </c>
      <c r="M2371">
        <f t="shared" si="17"/>
        <v>1512</v>
      </c>
      <c r="N2371">
        <f t="shared" si="17"/>
        <v>1427</v>
      </c>
      <c r="O2371">
        <f t="shared" si="17"/>
        <v>1307</v>
      </c>
      <c r="P2371">
        <f t="shared" si="17"/>
        <v>1063</v>
      </c>
      <c r="Q2371">
        <f t="shared" si="17"/>
        <v>918</v>
      </c>
      <c r="R2371">
        <f t="shared" si="17"/>
        <v>905</v>
      </c>
      <c r="S2371">
        <f t="shared" si="17"/>
        <v>980</v>
      </c>
      <c r="T2371">
        <f t="shared" si="17"/>
        <v>1228</v>
      </c>
      <c r="U2371">
        <f t="shared" si="17"/>
        <v>1249</v>
      </c>
    </row>
    <row r="2372" spans="7:21" x14ac:dyDescent="0.25">
      <c r="G2372" t="s">
        <v>72</v>
      </c>
      <c r="H2372">
        <f t="shared" si="17"/>
        <v>22361</v>
      </c>
      <c r="I2372">
        <f t="shared" si="17"/>
        <v>21527</v>
      </c>
      <c r="J2372">
        <f t="shared" si="17"/>
        <v>21509</v>
      </c>
      <c r="K2372">
        <f t="shared" si="17"/>
        <v>22151</v>
      </c>
      <c r="L2372">
        <f t="shared" si="17"/>
        <v>23574</v>
      </c>
      <c r="M2372">
        <f t="shared" si="17"/>
        <v>24739</v>
      </c>
      <c r="N2372">
        <f t="shared" si="17"/>
        <v>24408</v>
      </c>
      <c r="O2372">
        <f t="shared" si="17"/>
        <v>22544</v>
      </c>
      <c r="P2372">
        <f t="shared" si="17"/>
        <v>19871</v>
      </c>
      <c r="Q2372">
        <f t="shared" si="17"/>
        <v>17996</v>
      </c>
      <c r="R2372">
        <f t="shared" si="17"/>
        <v>17497</v>
      </c>
      <c r="S2372">
        <f t="shared" si="17"/>
        <v>18235</v>
      </c>
      <c r="T2372">
        <f t="shared" si="17"/>
        <v>19517</v>
      </c>
      <c r="U2372">
        <f t="shared" si="17"/>
        <v>20896</v>
      </c>
    </row>
    <row r="2373" spans="7:21" x14ac:dyDescent="0.25">
      <c r="G2373" t="s">
        <v>73</v>
      </c>
      <c r="H2373">
        <f t="shared" si="17"/>
        <v>1968</v>
      </c>
      <c r="I2373">
        <f t="shared" si="17"/>
        <v>1537</v>
      </c>
      <c r="J2373">
        <f t="shared" si="17"/>
        <v>1591</v>
      </c>
      <c r="K2373">
        <f t="shared" si="17"/>
        <v>1540</v>
      </c>
      <c r="L2373">
        <f t="shared" si="17"/>
        <v>1687</v>
      </c>
      <c r="M2373">
        <f t="shared" si="17"/>
        <v>1735</v>
      </c>
      <c r="N2373">
        <f t="shared" si="17"/>
        <v>1719</v>
      </c>
      <c r="O2373">
        <f t="shared" si="17"/>
        <v>1492</v>
      </c>
      <c r="P2373">
        <f t="shared" si="17"/>
        <v>1267</v>
      </c>
      <c r="Q2373">
        <f t="shared" si="17"/>
        <v>1199</v>
      </c>
      <c r="R2373">
        <f t="shared" si="17"/>
        <v>1099</v>
      </c>
      <c r="S2373">
        <f t="shared" si="17"/>
        <v>1089</v>
      </c>
      <c r="T2373">
        <f t="shared" si="17"/>
        <v>1085</v>
      </c>
      <c r="U2373">
        <f t="shared" si="17"/>
        <v>1092</v>
      </c>
    </row>
    <row r="2374" spans="7:21" x14ac:dyDescent="0.25">
      <c r="G2374" t="s">
        <v>74</v>
      </c>
      <c r="H2374">
        <f t="shared" si="17"/>
        <v>5372</v>
      </c>
      <c r="I2374">
        <f t="shared" si="17"/>
        <v>4770</v>
      </c>
      <c r="J2374">
        <f t="shared" si="17"/>
        <v>4694</v>
      </c>
      <c r="K2374">
        <f t="shared" si="17"/>
        <v>4741</v>
      </c>
      <c r="L2374">
        <f t="shared" si="17"/>
        <v>5278</v>
      </c>
      <c r="M2374">
        <f t="shared" si="17"/>
        <v>6113</v>
      </c>
      <c r="N2374">
        <f t="shared" si="17"/>
        <v>6753</v>
      </c>
      <c r="O2374">
        <f t="shared" si="17"/>
        <v>7157</v>
      </c>
      <c r="P2374">
        <f t="shared" si="17"/>
        <v>5668</v>
      </c>
      <c r="Q2374">
        <f t="shared" si="17"/>
        <v>4381</v>
      </c>
      <c r="R2374">
        <f t="shared" si="17"/>
        <v>4198</v>
      </c>
      <c r="S2374">
        <f t="shared" si="17"/>
        <v>4350</v>
      </c>
      <c r="T2374">
        <f t="shared" si="17"/>
        <v>4660</v>
      </c>
      <c r="U2374">
        <f t="shared" si="17"/>
        <v>4813</v>
      </c>
    </row>
    <row r="2375" spans="7:21" x14ac:dyDescent="0.25">
      <c r="G2375" t="s">
        <v>75</v>
      </c>
      <c r="H2375">
        <f t="shared" si="17"/>
        <v>147</v>
      </c>
      <c r="I2375">
        <f t="shared" si="17"/>
        <v>147</v>
      </c>
      <c r="J2375">
        <f t="shared" si="17"/>
        <v>0</v>
      </c>
      <c r="K2375">
        <f t="shared" si="17"/>
        <v>0</v>
      </c>
      <c r="L2375">
        <f t="shared" si="17"/>
        <v>183</v>
      </c>
      <c r="M2375">
        <f t="shared" si="17"/>
        <v>183</v>
      </c>
      <c r="N2375">
        <f t="shared" si="17"/>
        <v>135</v>
      </c>
      <c r="O2375">
        <f t="shared" si="17"/>
        <v>145</v>
      </c>
      <c r="P2375">
        <f t="shared" si="17"/>
        <v>103</v>
      </c>
      <c r="Q2375">
        <f t="shared" si="17"/>
        <v>99</v>
      </c>
      <c r="R2375">
        <f t="shared" si="17"/>
        <v>106</v>
      </c>
      <c r="S2375">
        <f t="shared" si="17"/>
        <v>112</v>
      </c>
      <c r="T2375">
        <f t="shared" si="17"/>
        <v>123</v>
      </c>
      <c r="U2375">
        <f t="shared" si="17"/>
        <v>133</v>
      </c>
    </row>
    <row r="2376" spans="7:21" x14ac:dyDescent="0.25">
      <c r="G2376" t="s">
        <v>76</v>
      </c>
      <c r="H2376">
        <f t="shared" si="17"/>
        <v>1416</v>
      </c>
      <c r="I2376">
        <f t="shared" si="17"/>
        <v>1378</v>
      </c>
      <c r="J2376">
        <f t="shared" si="17"/>
        <v>1364</v>
      </c>
      <c r="K2376">
        <f t="shared" si="17"/>
        <v>1384</v>
      </c>
      <c r="L2376">
        <f t="shared" si="17"/>
        <v>1482</v>
      </c>
      <c r="M2376">
        <f t="shared" si="17"/>
        <v>1615</v>
      </c>
      <c r="N2376">
        <f t="shared" si="17"/>
        <v>1720</v>
      </c>
      <c r="O2376">
        <f t="shared" si="17"/>
        <v>1578</v>
      </c>
      <c r="P2376">
        <f t="shared" si="17"/>
        <v>1299</v>
      </c>
      <c r="Q2376">
        <f t="shared" si="17"/>
        <v>1063</v>
      </c>
      <c r="R2376">
        <f t="shared" si="17"/>
        <v>974</v>
      </c>
      <c r="S2376">
        <f t="shared" si="17"/>
        <v>963</v>
      </c>
      <c r="T2376">
        <f t="shared" si="17"/>
        <v>990</v>
      </c>
      <c r="U2376">
        <f t="shared" si="17"/>
        <v>1104</v>
      </c>
    </row>
    <row r="2377" spans="7:21" x14ac:dyDescent="0.25">
      <c r="G2377" t="s">
        <v>77</v>
      </c>
      <c r="H2377">
        <f t="shared" si="17"/>
        <v>1462</v>
      </c>
      <c r="I2377">
        <f t="shared" si="17"/>
        <v>1300</v>
      </c>
      <c r="J2377">
        <f t="shared" si="17"/>
        <v>1167</v>
      </c>
      <c r="K2377">
        <f t="shared" si="17"/>
        <v>1327</v>
      </c>
      <c r="L2377">
        <f t="shared" si="17"/>
        <v>1452</v>
      </c>
      <c r="M2377">
        <f t="shared" si="17"/>
        <v>1607</v>
      </c>
      <c r="N2377">
        <f t="shared" si="17"/>
        <v>1674</v>
      </c>
      <c r="O2377">
        <f t="shared" si="17"/>
        <v>1591</v>
      </c>
      <c r="P2377">
        <f t="shared" si="17"/>
        <v>1324</v>
      </c>
      <c r="Q2377">
        <f t="shared" si="17"/>
        <v>1112</v>
      </c>
      <c r="R2377">
        <f t="shared" si="17"/>
        <v>1035</v>
      </c>
      <c r="S2377">
        <f t="shared" si="17"/>
        <v>1008</v>
      </c>
      <c r="T2377">
        <f t="shared" si="17"/>
        <v>1049</v>
      </c>
      <c r="U2377">
        <f t="shared" si="17"/>
        <v>1091</v>
      </c>
    </row>
    <row r="2378" spans="7:21" x14ac:dyDescent="0.25">
      <c r="G2378" t="s">
        <v>78</v>
      </c>
      <c r="H2378">
        <f t="shared" si="17"/>
        <v>0</v>
      </c>
      <c r="I2378">
        <f t="shared" si="17"/>
        <v>0</v>
      </c>
      <c r="J2378">
        <f t="shared" si="17"/>
        <v>0</v>
      </c>
      <c r="K2378">
        <f t="shared" si="17"/>
        <v>0</v>
      </c>
      <c r="L2378">
        <f t="shared" si="17"/>
        <v>98</v>
      </c>
      <c r="M2378">
        <f t="shared" si="17"/>
        <v>100</v>
      </c>
      <c r="N2378">
        <f t="shared" si="17"/>
        <v>0</v>
      </c>
      <c r="O2378">
        <f t="shared" si="17"/>
        <v>100</v>
      </c>
      <c r="P2378">
        <f t="shared" si="17"/>
        <v>0</v>
      </c>
      <c r="Q2378">
        <f t="shared" si="17"/>
        <v>0</v>
      </c>
      <c r="R2378">
        <f t="shared" si="17"/>
        <v>0</v>
      </c>
      <c r="S2378">
        <f t="shared" si="17"/>
        <v>0</v>
      </c>
      <c r="T2378">
        <f t="shared" si="17"/>
        <v>66</v>
      </c>
      <c r="U2378">
        <f t="shared" si="17"/>
        <v>63</v>
      </c>
    </row>
    <row r="2379" spans="7:21" x14ac:dyDescent="0.25">
      <c r="G2379" t="s">
        <v>79</v>
      </c>
      <c r="H2379">
        <f t="shared" si="17"/>
        <v>276</v>
      </c>
      <c r="I2379">
        <f t="shared" si="17"/>
        <v>229</v>
      </c>
      <c r="J2379">
        <f t="shared" si="17"/>
        <v>222</v>
      </c>
      <c r="K2379">
        <f t="shared" si="17"/>
        <v>235</v>
      </c>
      <c r="L2379">
        <f t="shared" si="17"/>
        <v>256</v>
      </c>
      <c r="M2379">
        <f t="shared" si="17"/>
        <v>264</v>
      </c>
      <c r="N2379">
        <f t="shared" si="17"/>
        <v>271</v>
      </c>
      <c r="O2379">
        <f t="shared" si="17"/>
        <v>247</v>
      </c>
      <c r="P2379">
        <f t="shared" si="17"/>
        <v>215</v>
      </c>
      <c r="Q2379">
        <f t="shared" si="17"/>
        <v>202</v>
      </c>
      <c r="R2379">
        <f t="shared" si="17"/>
        <v>190</v>
      </c>
      <c r="S2379">
        <f t="shared" si="17"/>
        <v>170</v>
      </c>
      <c r="T2379">
        <f t="shared" si="17"/>
        <v>176</v>
      </c>
      <c r="U2379">
        <f t="shared" si="17"/>
        <v>200</v>
      </c>
    </row>
    <row r="2380" spans="7:21" x14ac:dyDescent="0.25">
      <c r="G2380" t="s">
        <v>80</v>
      </c>
      <c r="H2380">
        <f t="shared" si="17"/>
        <v>0</v>
      </c>
      <c r="I2380">
        <f t="shared" si="17"/>
        <v>0</v>
      </c>
      <c r="J2380">
        <f t="shared" si="17"/>
        <v>0</v>
      </c>
      <c r="K2380">
        <f t="shared" si="17"/>
        <v>0</v>
      </c>
      <c r="L2380">
        <f t="shared" si="17"/>
        <v>0</v>
      </c>
      <c r="M2380">
        <f t="shared" si="17"/>
        <v>0</v>
      </c>
      <c r="N2380">
        <f t="shared" si="17"/>
        <v>0</v>
      </c>
      <c r="O2380">
        <f t="shared" si="17"/>
        <v>80</v>
      </c>
      <c r="P2380">
        <f t="shared" si="17"/>
        <v>70</v>
      </c>
      <c r="Q2380">
        <f t="shared" si="17"/>
        <v>0</v>
      </c>
      <c r="R2380">
        <f t="shared" si="17"/>
        <v>0</v>
      </c>
      <c r="S2380">
        <f t="shared" si="17"/>
        <v>0</v>
      </c>
      <c r="T2380">
        <f t="shared" si="17"/>
        <v>85</v>
      </c>
      <c r="U2380">
        <f t="shared" si="17"/>
        <v>0</v>
      </c>
    </row>
    <row r="2381" spans="7:21" x14ac:dyDescent="0.25">
      <c r="G2381" t="s">
        <v>81</v>
      </c>
      <c r="H2381">
        <f t="shared" si="17"/>
        <v>21123</v>
      </c>
      <c r="I2381">
        <f t="shared" si="17"/>
        <v>20101</v>
      </c>
      <c r="J2381">
        <f t="shared" si="17"/>
        <v>19347</v>
      </c>
      <c r="K2381">
        <f t="shared" si="17"/>
        <v>19795</v>
      </c>
      <c r="L2381">
        <f t="shared" si="17"/>
        <v>20253</v>
      </c>
      <c r="M2381">
        <f t="shared" si="17"/>
        <v>20448</v>
      </c>
      <c r="N2381">
        <f t="shared" si="17"/>
        <v>20190</v>
      </c>
      <c r="O2381">
        <f t="shared" si="17"/>
        <v>19084</v>
      </c>
      <c r="P2381">
        <f t="shared" si="17"/>
        <v>16262</v>
      </c>
      <c r="Q2381">
        <f t="shared" si="17"/>
        <v>14996</v>
      </c>
      <c r="R2381">
        <f t="shared" si="17"/>
        <v>14736</v>
      </c>
      <c r="S2381">
        <f t="shared" si="17"/>
        <v>15151</v>
      </c>
      <c r="T2381">
        <f t="shared" si="17"/>
        <v>16307</v>
      </c>
      <c r="U2381">
        <f t="shared" si="17"/>
        <v>18056</v>
      </c>
    </row>
    <row r="2382" spans="7:21" x14ac:dyDescent="0.25">
      <c r="G2382" t="s">
        <v>82</v>
      </c>
      <c r="H2382">
        <f t="shared" si="17"/>
        <v>38</v>
      </c>
      <c r="I2382">
        <f t="shared" si="17"/>
        <v>0</v>
      </c>
      <c r="J2382">
        <f t="shared" si="17"/>
        <v>39</v>
      </c>
      <c r="K2382">
        <f t="shared" si="17"/>
        <v>44</v>
      </c>
      <c r="L2382">
        <f t="shared" si="17"/>
        <v>0</v>
      </c>
      <c r="M2382">
        <f t="shared" si="17"/>
        <v>25</v>
      </c>
      <c r="N2382">
        <f t="shared" si="17"/>
        <v>0</v>
      </c>
      <c r="O2382">
        <f t="shared" si="17"/>
        <v>41</v>
      </c>
      <c r="P2382">
        <f t="shared" si="17"/>
        <v>40</v>
      </c>
      <c r="Q2382">
        <f t="shared" si="17"/>
        <v>0</v>
      </c>
      <c r="R2382">
        <f t="shared" si="17"/>
        <v>65</v>
      </c>
      <c r="S2382">
        <f t="shared" si="17"/>
        <v>0</v>
      </c>
      <c r="T2382">
        <f t="shared" si="17"/>
        <v>28</v>
      </c>
      <c r="U2382">
        <f t="shared" si="17"/>
        <v>0</v>
      </c>
    </row>
    <row r="2383" spans="7:21" x14ac:dyDescent="0.25">
      <c r="G2383" t="s">
        <v>83</v>
      </c>
      <c r="H2383">
        <f t="shared" ref="H2383:U2398" si="18">SUMIFS(H$2:H$2146,$B$2:$B$2146,$G2383,$G$2:$G$2146,$F$2350)</f>
        <v>216</v>
      </c>
      <c r="I2383">
        <f t="shared" si="18"/>
        <v>194</v>
      </c>
      <c r="J2383">
        <f t="shared" si="18"/>
        <v>169</v>
      </c>
      <c r="K2383">
        <f t="shared" si="18"/>
        <v>185</v>
      </c>
      <c r="L2383">
        <f t="shared" si="18"/>
        <v>218</v>
      </c>
      <c r="M2383">
        <f t="shared" si="18"/>
        <v>227</v>
      </c>
      <c r="N2383">
        <f t="shared" si="18"/>
        <v>243</v>
      </c>
      <c r="O2383">
        <f t="shared" si="18"/>
        <v>231</v>
      </c>
      <c r="P2383">
        <f t="shared" si="18"/>
        <v>200</v>
      </c>
      <c r="Q2383">
        <f t="shared" si="18"/>
        <v>269</v>
      </c>
      <c r="R2383">
        <f t="shared" si="18"/>
        <v>247</v>
      </c>
      <c r="S2383">
        <f t="shared" si="18"/>
        <v>220</v>
      </c>
      <c r="T2383">
        <f t="shared" si="18"/>
        <v>272</v>
      </c>
      <c r="U2383">
        <f t="shared" si="18"/>
        <v>376</v>
      </c>
    </row>
    <row r="2384" spans="7:21" x14ac:dyDescent="0.25">
      <c r="G2384" t="s">
        <v>84</v>
      </c>
      <c r="H2384">
        <f t="shared" si="18"/>
        <v>409</v>
      </c>
      <c r="I2384">
        <f t="shared" si="18"/>
        <v>383</v>
      </c>
      <c r="J2384">
        <f t="shared" si="18"/>
        <v>361</v>
      </c>
      <c r="K2384">
        <f t="shared" si="18"/>
        <v>396</v>
      </c>
      <c r="L2384">
        <f t="shared" si="18"/>
        <v>399</v>
      </c>
      <c r="M2384">
        <f t="shared" si="18"/>
        <v>406</v>
      </c>
      <c r="N2384">
        <f t="shared" si="18"/>
        <v>449</v>
      </c>
      <c r="O2384">
        <f t="shared" si="18"/>
        <v>447</v>
      </c>
      <c r="P2384">
        <f t="shared" si="18"/>
        <v>355</v>
      </c>
      <c r="Q2384">
        <f t="shared" si="18"/>
        <v>297</v>
      </c>
      <c r="R2384">
        <f t="shared" si="18"/>
        <v>298</v>
      </c>
      <c r="S2384">
        <f t="shared" si="18"/>
        <v>297</v>
      </c>
      <c r="T2384">
        <f t="shared" si="18"/>
        <v>320</v>
      </c>
      <c r="U2384">
        <f t="shared" si="18"/>
        <v>335</v>
      </c>
    </row>
    <row r="2385" spans="7:21" x14ac:dyDescent="0.25">
      <c r="G2385" t="s">
        <v>85</v>
      </c>
      <c r="H2385">
        <f t="shared" si="18"/>
        <v>3083</v>
      </c>
      <c r="I2385">
        <f t="shared" si="18"/>
        <v>3152</v>
      </c>
      <c r="J2385">
        <f t="shared" si="18"/>
        <v>3530</v>
      </c>
      <c r="K2385">
        <f t="shared" si="18"/>
        <v>4025</v>
      </c>
      <c r="L2385">
        <f t="shared" si="18"/>
        <v>4147</v>
      </c>
      <c r="M2385">
        <f t="shared" si="18"/>
        <v>4651</v>
      </c>
      <c r="N2385">
        <f t="shared" si="18"/>
        <v>4794</v>
      </c>
      <c r="O2385">
        <f t="shared" si="18"/>
        <v>4617</v>
      </c>
      <c r="P2385">
        <f t="shared" si="18"/>
        <v>3656</v>
      </c>
      <c r="Q2385">
        <f t="shared" si="18"/>
        <v>3160</v>
      </c>
      <c r="R2385">
        <f t="shared" si="18"/>
        <v>3255</v>
      </c>
      <c r="S2385">
        <f t="shared" si="18"/>
        <v>3183</v>
      </c>
      <c r="T2385">
        <f t="shared" si="18"/>
        <v>3645</v>
      </c>
      <c r="U2385">
        <f t="shared" si="18"/>
        <v>3904</v>
      </c>
    </row>
    <row r="2386" spans="7:21" x14ac:dyDescent="0.25">
      <c r="G2386" t="s">
        <v>86</v>
      </c>
      <c r="H2386">
        <f t="shared" si="18"/>
        <v>14842</v>
      </c>
      <c r="I2386">
        <f t="shared" si="18"/>
        <v>14792</v>
      </c>
      <c r="J2386">
        <f t="shared" si="18"/>
        <v>14345</v>
      </c>
      <c r="K2386">
        <f t="shared" si="18"/>
        <v>14805</v>
      </c>
      <c r="L2386">
        <f t="shared" si="18"/>
        <v>15737</v>
      </c>
      <c r="M2386">
        <f t="shared" si="18"/>
        <v>16033</v>
      </c>
      <c r="N2386">
        <f t="shared" si="18"/>
        <v>15983</v>
      </c>
      <c r="O2386">
        <f t="shared" si="18"/>
        <v>14750</v>
      </c>
      <c r="P2386">
        <f t="shared" si="18"/>
        <v>13090</v>
      </c>
      <c r="Q2386">
        <f t="shared" si="18"/>
        <v>11876</v>
      </c>
      <c r="R2386">
        <f t="shared" si="18"/>
        <v>11620</v>
      </c>
      <c r="S2386">
        <f t="shared" si="18"/>
        <v>12135</v>
      </c>
      <c r="T2386">
        <f t="shared" si="18"/>
        <v>13032</v>
      </c>
      <c r="U2386">
        <f t="shared" si="18"/>
        <v>14038</v>
      </c>
    </row>
    <row r="2387" spans="7:21" x14ac:dyDescent="0.25">
      <c r="G2387" t="s">
        <v>87</v>
      </c>
      <c r="H2387">
        <f t="shared" si="18"/>
        <v>638</v>
      </c>
      <c r="I2387">
        <f t="shared" si="18"/>
        <v>594</v>
      </c>
      <c r="J2387">
        <f t="shared" si="18"/>
        <v>555</v>
      </c>
      <c r="K2387">
        <f t="shared" si="18"/>
        <v>657</v>
      </c>
      <c r="L2387">
        <f t="shared" si="18"/>
        <v>721</v>
      </c>
      <c r="M2387">
        <f t="shared" si="18"/>
        <v>889</v>
      </c>
      <c r="N2387">
        <f t="shared" si="18"/>
        <v>1006</v>
      </c>
      <c r="O2387">
        <f t="shared" si="18"/>
        <v>941</v>
      </c>
      <c r="P2387">
        <f t="shared" si="18"/>
        <v>682</v>
      </c>
      <c r="Q2387">
        <f t="shared" si="18"/>
        <v>555</v>
      </c>
      <c r="R2387">
        <f t="shared" si="18"/>
        <v>541</v>
      </c>
      <c r="S2387">
        <f t="shared" si="18"/>
        <v>504</v>
      </c>
      <c r="T2387">
        <f t="shared" si="18"/>
        <v>425</v>
      </c>
      <c r="U2387">
        <f t="shared" si="18"/>
        <v>400</v>
      </c>
    </row>
    <row r="2388" spans="7:21" x14ac:dyDescent="0.25">
      <c r="G2388" t="s">
        <v>88</v>
      </c>
      <c r="H2388">
        <f t="shared" si="18"/>
        <v>131</v>
      </c>
      <c r="I2388">
        <f t="shared" si="18"/>
        <v>129</v>
      </c>
      <c r="J2388">
        <f t="shared" si="18"/>
        <v>117</v>
      </c>
      <c r="K2388">
        <f t="shared" si="18"/>
        <v>124</v>
      </c>
      <c r="L2388">
        <f t="shared" si="18"/>
        <v>118</v>
      </c>
      <c r="M2388">
        <f t="shared" si="18"/>
        <v>106</v>
      </c>
      <c r="N2388">
        <f t="shared" si="18"/>
        <v>101</v>
      </c>
      <c r="O2388">
        <f t="shared" si="18"/>
        <v>104</v>
      </c>
      <c r="P2388">
        <f t="shared" si="18"/>
        <v>111</v>
      </c>
      <c r="Q2388">
        <f t="shared" si="18"/>
        <v>130</v>
      </c>
      <c r="R2388">
        <f t="shared" si="18"/>
        <v>180</v>
      </c>
      <c r="S2388">
        <f t="shared" si="18"/>
        <v>135</v>
      </c>
      <c r="T2388">
        <f t="shared" si="18"/>
        <v>124</v>
      </c>
      <c r="U2388">
        <f t="shared" si="18"/>
        <v>132</v>
      </c>
    </row>
    <row r="2389" spans="7:21" x14ac:dyDescent="0.25">
      <c r="G2389" t="s">
        <v>89</v>
      </c>
      <c r="H2389">
        <f t="shared" si="18"/>
        <v>581</v>
      </c>
      <c r="I2389">
        <f t="shared" si="18"/>
        <v>649</v>
      </c>
      <c r="J2389">
        <f t="shared" si="18"/>
        <v>731</v>
      </c>
      <c r="K2389">
        <f t="shared" si="18"/>
        <v>719</v>
      </c>
      <c r="L2389">
        <f t="shared" si="18"/>
        <v>847</v>
      </c>
      <c r="M2389">
        <f t="shared" si="18"/>
        <v>658</v>
      </c>
      <c r="N2389">
        <f t="shared" si="18"/>
        <v>789</v>
      </c>
      <c r="O2389">
        <f t="shared" si="18"/>
        <v>622</v>
      </c>
      <c r="P2389">
        <f t="shared" si="18"/>
        <v>672</v>
      </c>
      <c r="Q2389">
        <f t="shared" si="18"/>
        <v>564</v>
      </c>
      <c r="R2389">
        <f t="shared" si="18"/>
        <v>553</v>
      </c>
      <c r="S2389">
        <f t="shared" si="18"/>
        <v>605</v>
      </c>
      <c r="T2389">
        <f t="shared" si="18"/>
        <v>547</v>
      </c>
      <c r="U2389">
        <f t="shared" si="18"/>
        <v>589</v>
      </c>
    </row>
    <row r="2390" spans="7:21" x14ac:dyDescent="0.25">
      <c r="G2390" t="s">
        <v>90</v>
      </c>
      <c r="H2390">
        <f t="shared" si="18"/>
        <v>6728</v>
      </c>
      <c r="I2390">
        <f t="shared" si="18"/>
        <v>6819</v>
      </c>
      <c r="J2390">
        <f t="shared" si="18"/>
        <v>6910</v>
      </c>
      <c r="K2390">
        <f t="shared" si="18"/>
        <v>7234</v>
      </c>
      <c r="L2390">
        <f t="shared" si="18"/>
        <v>7819</v>
      </c>
      <c r="M2390">
        <f t="shared" si="18"/>
        <v>8491</v>
      </c>
      <c r="N2390">
        <f t="shared" si="18"/>
        <v>8896</v>
      </c>
      <c r="O2390">
        <f t="shared" si="18"/>
        <v>8976</v>
      </c>
      <c r="P2390">
        <f t="shared" si="18"/>
        <v>7324</v>
      </c>
      <c r="Q2390">
        <f t="shared" si="18"/>
        <v>5796</v>
      </c>
      <c r="R2390">
        <f t="shared" si="18"/>
        <v>5524</v>
      </c>
      <c r="S2390">
        <f t="shared" si="18"/>
        <v>5268</v>
      </c>
      <c r="T2390">
        <f t="shared" si="18"/>
        <v>5430</v>
      </c>
      <c r="U2390">
        <f t="shared" si="18"/>
        <v>5789</v>
      </c>
    </row>
    <row r="2391" spans="7:21" x14ac:dyDescent="0.25">
      <c r="G2391" t="s">
        <v>91</v>
      </c>
      <c r="H2391">
        <f t="shared" si="18"/>
        <v>101</v>
      </c>
      <c r="I2391">
        <f t="shared" si="18"/>
        <v>89</v>
      </c>
      <c r="J2391">
        <f t="shared" si="18"/>
        <v>95</v>
      </c>
      <c r="K2391">
        <f t="shared" si="18"/>
        <v>103</v>
      </c>
      <c r="L2391">
        <f t="shared" si="18"/>
        <v>114</v>
      </c>
      <c r="M2391">
        <f t="shared" si="18"/>
        <v>114</v>
      </c>
      <c r="N2391">
        <f t="shared" si="18"/>
        <v>116</v>
      </c>
      <c r="O2391">
        <f t="shared" si="18"/>
        <v>86</v>
      </c>
      <c r="P2391">
        <f t="shared" si="18"/>
        <v>70</v>
      </c>
      <c r="Q2391">
        <f t="shared" si="18"/>
        <v>69</v>
      </c>
      <c r="R2391">
        <f t="shared" si="18"/>
        <v>72</v>
      </c>
      <c r="S2391">
        <f t="shared" si="18"/>
        <v>66</v>
      </c>
      <c r="T2391">
        <f t="shared" si="18"/>
        <v>59</v>
      </c>
      <c r="U2391">
        <f t="shared" si="18"/>
        <v>63</v>
      </c>
    </row>
    <row r="2392" spans="7:21" x14ac:dyDescent="0.25">
      <c r="G2392" t="s">
        <v>92</v>
      </c>
      <c r="H2392">
        <f t="shared" si="18"/>
        <v>408</v>
      </c>
      <c r="I2392">
        <f t="shared" si="18"/>
        <v>394</v>
      </c>
      <c r="J2392">
        <f t="shared" si="18"/>
        <v>374</v>
      </c>
      <c r="K2392">
        <f t="shared" si="18"/>
        <v>387</v>
      </c>
      <c r="L2392">
        <f t="shared" si="18"/>
        <v>443</v>
      </c>
      <c r="M2392">
        <f t="shared" si="18"/>
        <v>484</v>
      </c>
      <c r="N2392">
        <f t="shared" si="18"/>
        <v>433</v>
      </c>
      <c r="O2392">
        <f t="shared" si="18"/>
        <v>556</v>
      </c>
      <c r="P2392">
        <f t="shared" si="18"/>
        <v>618</v>
      </c>
      <c r="Q2392">
        <f t="shared" si="18"/>
        <v>396</v>
      </c>
      <c r="R2392">
        <f t="shared" si="18"/>
        <v>410</v>
      </c>
      <c r="S2392">
        <f t="shared" si="18"/>
        <v>397</v>
      </c>
      <c r="T2392">
        <f t="shared" si="18"/>
        <v>444</v>
      </c>
      <c r="U2392">
        <f t="shared" si="18"/>
        <v>438</v>
      </c>
    </row>
    <row r="2393" spans="7:21" x14ac:dyDescent="0.25">
      <c r="G2393" t="s">
        <v>93</v>
      </c>
      <c r="H2393">
        <f t="shared" si="18"/>
        <v>1206</v>
      </c>
      <c r="I2393">
        <f t="shared" si="18"/>
        <v>1295</v>
      </c>
      <c r="J2393">
        <f t="shared" si="18"/>
        <v>1253</v>
      </c>
      <c r="K2393">
        <f t="shared" si="18"/>
        <v>1308</v>
      </c>
      <c r="L2393">
        <f t="shared" si="18"/>
        <v>1448</v>
      </c>
      <c r="M2393">
        <f t="shared" si="18"/>
        <v>1492</v>
      </c>
      <c r="N2393">
        <f t="shared" si="18"/>
        <v>1543</v>
      </c>
      <c r="O2393">
        <f t="shared" si="18"/>
        <v>1389</v>
      </c>
      <c r="P2393">
        <f t="shared" si="18"/>
        <v>1165</v>
      </c>
      <c r="Q2393">
        <f t="shared" si="18"/>
        <v>1039</v>
      </c>
      <c r="R2393">
        <f t="shared" si="18"/>
        <v>984</v>
      </c>
      <c r="S2393">
        <f t="shared" si="18"/>
        <v>923</v>
      </c>
      <c r="T2393">
        <f t="shared" si="18"/>
        <v>1012</v>
      </c>
      <c r="U2393">
        <f t="shared" si="18"/>
        <v>1019</v>
      </c>
    </row>
    <row r="2394" spans="7:21" x14ac:dyDescent="0.25">
      <c r="G2394" t="s">
        <v>94</v>
      </c>
      <c r="H2394">
        <f t="shared" si="18"/>
        <v>2413</v>
      </c>
      <c r="I2394">
        <f t="shared" si="18"/>
        <v>2426</v>
      </c>
      <c r="J2394">
        <f t="shared" si="18"/>
        <v>2391</v>
      </c>
      <c r="K2394">
        <f t="shared" si="18"/>
        <v>2654</v>
      </c>
      <c r="L2394">
        <f t="shared" si="18"/>
        <v>3024</v>
      </c>
      <c r="M2394">
        <f t="shared" si="18"/>
        <v>3200</v>
      </c>
      <c r="N2394">
        <f t="shared" si="18"/>
        <v>3309</v>
      </c>
      <c r="O2394">
        <f t="shared" si="18"/>
        <v>3095</v>
      </c>
      <c r="P2394">
        <f t="shared" si="18"/>
        <v>2532</v>
      </c>
      <c r="Q2394">
        <f t="shared" si="18"/>
        <v>2117</v>
      </c>
      <c r="R2394">
        <f t="shared" si="18"/>
        <v>1890</v>
      </c>
      <c r="S2394">
        <f t="shared" si="18"/>
        <v>1796</v>
      </c>
      <c r="T2394">
        <f t="shared" si="18"/>
        <v>1857</v>
      </c>
      <c r="U2394">
        <f t="shared" si="18"/>
        <v>1985</v>
      </c>
    </row>
    <row r="2395" spans="7:21" x14ac:dyDescent="0.25">
      <c r="G2395" t="s">
        <v>95</v>
      </c>
      <c r="H2395">
        <f t="shared" si="18"/>
        <v>937</v>
      </c>
      <c r="I2395">
        <f t="shared" si="18"/>
        <v>888</v>
      </c>
      <c r="J2395">
        <f t="shared" si="18"/>
        <v>925</v>
      </c>
      <c r="K2395">
        <f t="shared" si="18"/>
        <v>948</v>
      </c>
      <c r="L2395">
        <f t="shared" si="18"/>
        <v>1011</v>
      </c>
      <c r="M2395">
        <f t="shared" si="18"/>
        <v>1099</v>
      </c>
      <c r="N2395">
        <f t="shared" si="18"/>
        <v>1111</v>
      </c>
      <c r="O2395">
        <f t="shared" si="18"/>
        <v>1055</v>
      </c>
      <c r="P2395">
        <f t="shared" si="18"/>
        <v>908</v>
      </c>
      <c r="Q2395">
        <f t="shared" si="18"/>
        <v>966</v>
      </c>
      <c r="R2395">
        <f t="shared" si="18"/>
        <v>1320</v>
      </c>
      <c r="S2395">
        <f t="shared" si="18"/>
        <v>1065</v>
      </c>
      <c r="T2395">
        <f t="shared" si="18"/>
        <v>891</v>
      </c>
      <c r="U2395">
        <f t="shared" si="18"/>
        <v>920</v>
      </c>
    </row>
    <row r="2396" spans="7:21" x14ac:dyDescent="0.25">
      <c r="G2396" t="s">
        <v>96</v>
      </c>
      <c r="H2396">
        <f t="shared" si="18"/>
        <v>383</v>
      </c>
      <c r="I2396">
        <f t="shared" si="18"/>
        <v>0</v>
      </c>
      <c r="J2396">
        <f t="shared" si="18"/>
        <v>348</v>
      </c>
      <c r="K2396">
        <f t="shared" si="18"/>
        <v>356</v>
      </c>
      <c r="L2396">
        <f t="shared" si="18"/>
        <v>341</v>
      </c>
      <c r="M2396">
        <f t="shared" si="18"/>
        <v>349</v>
      </c>
      <c r="N2396">
        <f t="shared" si="18"/>
        <v>366</v>
      </c>
      <c r="O2396">
        <f t="shared" si="18"/>
        <v>347</v>
      </c>
      <c r="P2396">
        <f t="shared" si="18"/>
        <v>335</v>
      </c>
      <c r="Q2396">
        <f t="shared" si="18"/>
        <v>302</v>
      </c>
      <c r="R2396">
        <f t="shared" si="18"/>
        <v>305</v>
      </c>
      <c r="S2396">
        <f t="shared" si="18"/>
        <v>288</v>
      </c>
      <c r="T2396">
        <f t="shared" si="18"/>
        <v>490</v>
      </c>
      <c r="U2396">
        <f t="shared" si="18"/>
        <v>397</v>
      </c>
    </row>
    <row r="2397" spans="7:21" x14ac:dyDescent="0.25">
      <c r="G2397" t="s">
        <v>97</v>
      </c>
      <c r="H2397">
        <f t="shared" si="18"/>
        <v>464</v>
      </c>
      <c r="I2397">
        <f t="shared" si="18"/>
        <v>445</v>
      </c>
      <c r="J2397">
        <f t="shared" si="18"/>
        <v>415</v>
      </c>
      <c r="K2397">
        <f t="shared" si="18"/>
        <v>497</v>
      </c>
      <c r="L2397">
        <f t="shared" si="18"/>
        <v>556</v>
      </c>
      <c r="M2397">
        <f t="shared" si="18"/>
        <v>565</v>
      </c>
      <c r="N2397">
        <f t="shared" si="18"/>
        <v>604</v>
      </c>
      <c r="O2397">
        <f t="shared" si="18"/>
        <v>578</v>
      </c>
      <c r="P2397">
        <f t="shared" si="18"/>
        <v>488</v>
      </c>
      <c r="Q2397">
        <f t="shared" si="18"/>
        <v>377</v>
      </c>
      <c r="R2397">
        <f t="shared" si="18"/>
        <v>316</v>
      </c>
      <c r="S2397">
        <f t="shared" si="18"/>
        <v>307</v>
      </c>
      <c r="T2397">
        <f t="shared" si="18"/>
        <v>302</v>
      </c>
      <c r="U2397">
        <f t="shared" si="18"/>
        <v>313</v>
      </c>
    </row>
    <row r="2398" spans="7:21" x14ac:dyDescent="0.25">
      <c r="G2398" t="s">
        <v>98</v>
      </c>
      <c r="H2398">
        <f t="shared" si="18"/>
        <v>1003</v>
      </c>
      <c r="I2398">
        <f t="shared" si="18"/>
        <v>989</v>
      </c>
      <c r="J2398">
        <f t="shared" si="18"/>
        <v>966</v>
      </c>
      <c r="K2398">
        <f t="shared" si="18"/>
        <v>1043</v>
      </c>
      <c r="L2398">
        <f t="shared" si="18"/>
        <v>1109</v>
      </c>
      <c r="M2398">
        <f t="shared" si="18"/>
        <v>1087</v>
      </c>
      <c r="N2398">
        <f t="shared" si="18"/>
        <v>1082</v>
      </c>
      <c r="O2398">
        <f t="shared" si="18"/>
        <v>1011</v>
      </c>
      <c r="P2398">
        <f t="shared" si="18"/>
        <v>896</v>
      </c>
      <c r="Q2398">
        <f t="shared" si="18"/>
        <v>788</v>
      </c>
      <c r="R2398">
        <f t="shared" si="18"/>
        <v>795</v>
      </c>
      <c r="S2398">
        <f t="shared" si="18"/>
        <v>752</v>
      </c>
      <c r="T2398">
        <f t="shared" si="18"/>
        <v>756</v>
      </c>
      <c r="U2398">
        <f t="shared" si="18"/>
        <v>782</v>
      </c>
    </row>
    <row r="2399" spans="7:21" x14ac:dyDescent="0.25">
      <c r="G2399" t="s">
        <v>99</v>
      </c>
      <c r="H2399">
        <f t="shared" ref="H2399:U2414" si="19">SUMIFS(H$2:H$2146,$B$2:$B$2146,$G2399,$G$2:$G$2146,$F$2350)</f>
        <v>115</v>
      </c>
      <c r="I2399">
        <f t="shared" si="19"/>
        <v>115</v>
      </c>
      <c r="J2399">
        <f t="shared" si="19"/>
        <v>106</v>
      </c>
      <c r="K2399">
        <f t="shared" si="19"/>
        <v>110</v>
      </c>
      <c r="L2399">
        <f t="shared" si="19"/>
        <v>104</v>
      </c>
      <c r="M2399">
        <f t="shared" si="19"/>
        <v>106</v>
      </c>
      <c r="N2399">
        <f t="shared" si="19"/>
        <v>113</v>
      </c>
      <c r="O2399">
        <f t="shared" si="19"/>
        <v>110</v>
      </c>
      <c r="P2399">
        <f t="shared" si="19"/>
        <v>128</v>
      </c>
      <c r="Q2399">
        <f t="shared" si="19"/>
        <v>106</v>
      </c>
      <c r="R2399">
        <f t="shared" si="19"/>
        <v>80</v>
      </c>
      <c r="S2399">
        <f t="shared" si="19"/>
        <v>118</v>
      </c>
      <c r="T2399">
        <f t="shared" si="19"/>
        <v>144</v>
      </c>
      <c r="U2399">
        <f t="shared" si="19"/>
        <v>144</v>
      </c>
    </row>
    <row r="2400" spans="7:21" x14ac:dyDescent="0.25">
      <c r="G2400" t="s">
        <v>100</v>
      </c>
      <c r="H2400">
        <f t="shared" si="19"/>
        <v>1907</v>
      </c>
      <c r="I2400">
        <f t="shared" si="19"/>
        <v>1733</v>
      </c>
      <c r="J2400">
        <f t="shared" si="19"/>
        <v>1601</v>
      </c>
      <c r="K2400">
        <f t="shared" si="19"/>
        <v>1597</v>
      </c>
      <c r="L2400">
        <f t="shared" si="19"/>
        <v>1569</v>
      </c>
      <c r="M2400">
        <f t="shared" si="19"/>
        <v>1619</v>
      </c>
      <c r="N2400">
        <f t="shared" si="19"/>
        <v>1710</v>
      </c>
      <c r="O2400">
        <f t="shared" si="19"/>
        <v>1736</v>
      </c>
      <c r="P2400">
        <f t="shared" si="19"/>
        <v>1444</v>
      </c>
      <c r="Q2400">
        <f t="shared" si="19"/>
        <v>1124</v>
      </c>
      <c r="R2400">
        <f t="shared" si="19"/>
        <v>999</v>
      </c>
      <c r="S2400">
        <f t="shared" si="19"/>
        <v>985</v>
      </c>
      <c r="T2400">
        <f t="shared" si="19"/>
        <v>927</v>
      </c>
      <c r="U2400">
        <f t="shared" si="19"/>
        <v>983</v>
      </c>
    </row>
    <row r="2401" spans="6:21" x14ac:dyDescent="0.25">
      <c r="G2401" t="s">
        <v>101</v>
      </c>
      <c r="H2401">
        <f t="shared" si="19"/>
        <v>291</v>
      </c>
      <c r="I2401">
        <f t="shared" si="19"/>
        <v>259</v>
      </c>
      <c r="J2401">
        <f t="shared" si="19"/>
        <v>274</v>
      </c>
      <c r="K2401">
        <f t="shared" si="19"/>
        <v>259</v>
      </c>
      <c r="L2401">
        <f t="shared" si="19"/>
        <v>263</v>
      </c>
      <c r="M2401">
        <f t="shared" si="19"/>
        <v>267</v>
      </c>
      <c r="N2401">
        <f t="shared" si="19"/>
        <v>285</v>
      </c>
      <c r="O2401">
        <f t="shared" si="19"/>
        <v>362</v>
      </c>
      <c r="P2401">
        <f t="shared" si="19"/>
        <v>298</v>
      </c>
      <c r="Q2401">
        <f t="shared" si="19"/>
        <v>277</v>
      </c>
      <c r="R2401">
        <f t="shared" si="19"/>
        <v>329</v>
      </c>
      <c r="S2401">
        <f t="shared" si="19"/>
        <v>272</v>
      </c>
      <c r="T2401">
        <f t="shared" si="19"/>
        <v>362</v>
      </c>
      <c r="U2401">
        <f t="shared" si="19"/>
        <v>313</v>
      </c>
    </row>
    <row r="2402" spans="6:21" x14ac:dyDescent="0.25">
      <c r="G2402" t="s">
        <v>102</v>
      </c>
      <c r="H2402">
        <f t="shared" si="19"/>
        <v>5487</v>
      </c>
      <c r="I2402">
        <f t="shared" si="19"/>
        <v>5276</v>
      </c>
      <c r="J2402">
        <f t="shared" si="19"/>
        <v>5288</v>
      </c>
      <c r="K2402">
        <f t="shared" si="19"/>
        <v>5511</v>
      </c>
      <c r="L2402">
        <f t="shared" si="19"/>
        <v>5608</v>
      </c>
      <c r="M2402">
        <f t="shared" si="19"/>
        <v>5719</v>
      </c>
      <c r="N2402">
        <f t="shared" si="19"/>
        <v>6057</v>
      </c>
      <c r="O2402">
        <f t="shared" si="19"/>
        <v>5642</v>
      </c>
      <c r="P2402">
        <f t="shared" si="19"/>
        <v>5117</v>
      </c>
      <c r="Q2402">
        <f t="shared" si="19"/>
        <v>4821</v>
      </c>
      <c r="R2402">
        <f t="shared" si="19"/>
        <v>4787</v>
      </c>
      <c r="S2402">
        <f t="shared" si="19"/>
        <v>4585</v>
      </c>
      <c r="T2402">
        <f t="shared" si="19"/>
        <v>4495</v>
      </c>
      <c r="U2402">
        <f t="shared" si="19"/>
        <v>4659</v>
      </c>
    </row>
    <row r="2403" spans="6:21" x14ac:dyDescent="0.25">
      <c r="G2403" t="s">
        <v>103</v>
      </c>
      <c r="H2403">
        <f t="shared" si="19"/>
        <v>328</v>
      </c>
      <c r="I2403">
        <f t="shared" si="19"/>
        <v>323</v>
      </c>
      <c r="J2403">
        <f t="shared" si="19"/>
        <v>338</v>
      </c>
      <c r="K2403">
        <f t="shared" si="19"/>
        <v>339</v>
      </c>
      <c r="L2403">
        <f t="shared" si="19"/>
        <v>475</v>
      </c>
      <c r="M2403">
        <f t="shared" si="19"/>
        <v>712</v>
      </c>
      <c r="N2403">
        <f t="shared" si="19"/>
        <v>1291</v>
      </c>
      <c r="O2403">
        <f t="shared" si="19"/>
        <v>898</v>
      </c>
      <c r="P2403">
        <f t="shared" si="19"/>
        <v>475</v>
      </c>
      <c r="Q2403">
        <f t="shared" si="19"/>
        <v>340</v>
      </c>
      <c r="R2403">
        <f t="shared" si="19"/>
        <v>406</v>
      </c>
      <c r="S2403">
        <f t="shared" si="19"/>
        <v>317</v>
      </c>
      <c r="T2403">
        <f t="shared" si="19"/>
        <v>431</v>
      </c>
      <c r="U2403">
        <f t="shared" si="19"/>
        <v>378</v>
      </c>
    </row>
    <row r="2404" spans="6:21" x14ac:dyDescent="0.25">
      <c r="G2404" t="s">
        <v>104</v>
      </c>
      <c r="H2404">
        <f t="shared" si="19"/>
        <v>508</v>
      </c>
      <c r="I2404">
        <f t="shared" si="19"/>
        <v>564</v>
      </c>
      <c r="J2404">
        <f t="shared" si="19"/>
        <v>555</v>
      </c>
      <c r="K2404">
        <f t="shared" si="19"/>
        <v>592</v>
      </c>
      <c r="L2404">
        <f t="shared" si="19"/>
        <v>621</v>
      </c>
      <c r="M2404">
        <f t="shared" si="19"/>
        <v>658</v>
      </c>
      <c r="N2404">
        <f t="shared" si="19"/>
        <v>653</v>
      </c>
      <c r="O2404">
        <f t="shared" si="19"/>
        <v>616</v>
      </c>
      <c r="P2404">
        <f t="shared" si="19"/>
        <v>526</v>
      </c>
      <c r="Q2404">
        <f t="shared" si="19"/>
        <v>472</v>
      </c>
      <c r="R2404">
        <f t="shared" si="19"/>
        <v>472</v>
      </c>
      <c r="S2404">
        <f t="shared" si="19"/>
        <v>459</v>
      </c>
      <c r="T2404">
        <f t="shared" si="19"/>
        <v>431</v>
      </c>
      <c r="U2404">
        <f t="shared" si="19"/>
        <v>415</v>
      </c>
    </row>
    <row r="2405" spans="6:21" x14ac:dyDescent="0.25">
      <c r="G2405" t="s">
        <v>105</v>
      </c>
      <c r="H2405">
        <f t="shared" si="19"/>
        <v>3324</v>
      </c>
      <c r="I2405">
        <f t="shared" si="19"/>
        <v>3251</v>
      </c>
      <c r="J2405">
        <f t="shared" si="19"/>
        <v>2930</v>
      </c>
      <c r="K2405">
        <f t="shared" si="19"/>
        <v>3018</v>
      </c>
      <c r="L2405">
        <f t="shared" si="19"/>
        <v>3448</v>
      </c>
      <c r="M2405">
        <f t="shared" si="19"/>
        <v>3591</v>
      </c>
      <c r="N2405">
        <f t="shared" si="19"/>
        <v>4026</v>
      </c>
      <c r="O2405">
        <f t="shared" si="19"/>
        <v>3700</v>
      </c>
      <c r="P2405">
        <f t="shared" si="19"/>
        <v>2822</v>
      </c>
      <c r="Q2405">
        <f t="shared" si="19"/>
        <v>1998</v>
      </c>
      <c r="R2405">
        <f t="shared" si="19"/>
        <v>1803</v>
      </c>
      <c r="S2405">
        <f t="shared" si="19"/>
        <v>1853</v>
      </c>
      <c r="T2405">
        <f t="shared" si="19"/>
        <v>2352</v>
      </c>
      <c r="U2405">
        <f t="shared" si="19"/>
        <v>2160</v>
      </c>
    </row>
    <row r="2406" spans="6:21" x14ac:dyDescent="0.25">
      <c r="G2406" t="s">
        <v>106</v>
      </c>
      <c r="H2406">
        <f t="shared" si="19"/>
        <v>0</v>
      </c>
      <c r="I2406">
        <f t="shared" si="19"/>
        <v>152</v>
      </c>
      <c r="J2406">
        <f t="shared" si="19"/>
        <v>156</v>
      </c>
      <c r="K2406">
        <f t="shared" si="19"/>
        <v>173</v>
      </c>
      <c r="L2406">
        <f t="shared" si="19"/>
        <v>182</v>
      </c>
      <c r="M2406">
        <f t="shared" si="19"/>
        <v>183</v>
      </c>
      <c r="N2406">
        <f t="shared" si="19"/>
        <v>188</v>
      </c>
      <c r="O2406">
        <f t="shared" si="19"/>
        <v>197</v>
      </c>
      <c r="P2406">
        <f t="shared" si="19"/>
        <v>178</v>
      </c>
      <c r="Q2406">
        <f t="shared" si="19"/>
        <v>151</v>
      </c>
      <c r="R2406">
        <f t="shared" si="19"/>
        <v>138</v>
      </c>
      <c r="S2406">
        <f t="shared" si="19"/>
        <v>148</v>
      </c>
      <c r="T2406">
        <f t="shared" si="19"/>
        <v>160</v>
      </c>
      <c r="U2406">
        <f t="shared" si="19"/>
        <v>164</v>
      </c>
    </row>
    <row r="2407" spans="6:21" x14ac:dyDescent="0.25">
      <c r="G2407" t="s">
        <v>107</v>
      </c>
      <c r="H2407">
        <f t="shared" si="19"/>
        <v>0</v>
      </c>
      <c r="I2407">
        <f t="shared" si="19"/>
        <v>0</v>
      </c>
      <c r="J2407">
        <f t="shared" si="19"/>
        <v>46</v>
      </c>
      <c r="K2407">
        <f t="shared" si="19"/>
        <v>45</v>
      </c>
      <c r="L2407">
        <f t="shared" si="19"/>
        <v>50</v>
      </c>
      <c r="M2407">
        <f t="shared" si="19"/>
        <v>53</v>
      </c>
      <c r="N2407">
        <f t="shared" si="19"/>
        <v>0</v>
      </c>
      <c r="O2407">
        <f t="shared" si="19"/>
        <v>0</v>
      </c>
      <c r="P2407">
        <f t="shared" si="19"/>
        <v>39</v>
      </c>
      <c r="Q2407">
        <f t="shared" si="19"/>
        <v>36</v>
      </c>
      <c r="R2407">
        <f t="shared" si="19"/>
        <v>28</v>
      </c>
      <c r="S2407">
        <f t="shared" si="19"/>
        <v>33</v>
      </c>
      <c r="T2407">
        <f t="shared" si="19"/>
        <v>0</v>
      </c>
      <c r="U2407">
        <f t="shared" si="19"/>
        <v>0</v>
      </c>
    </row>
    <row r="2408" spans="6:21" x14ac:dyDescent="0.25">
      <c r="G2408" t="s">
        <v>108</v>
      </c>
      <c r="H2408">
        <f t="shared" si="19"/>
        <v>1216</v>
      </c>
      <c r="I2408">
        <f t="shared" si="19"/>
        <v>1108</v>
      </c>
      <c r="J2408">
        <f t="shared" si="19"/>
        <v>1125</v>
      </c>
      <c r="K2408">
        <f t="shared" si="19"/>
        <v>1155</v>
      </c>
      <c r="L2408">
        <f t="shared" si="19"/>
        <v>1242</v>
      </c>
      <c r="M2408">
        <f t="shared" si="19"/>
        <v>1370</v>
      </c>
      <c r="N2408">
        <f t="shared" si="19"/>
        <v>1342</v>
      </c>
      <c r="O2408">
        <f t="shared" si="19"/>
        <v>1271</v>
      </c>
      <c r="P2408">
        <f t="shared" si="19"/>
        <v>1060</v>
      </c>
      <c r="Q2408">
        <f t="shared" si="19"/>
        <v>884</v>
      </c>
      <c r="R2408">
        <f t="shared" si="19"/>
        <v>780</v>
      </c>
      <c r="S2408">
        <f t="shared" si="19"/>
        <v>725</v>
      </c>
      <c r="T2408">
        <f t="shared" si="19"/>
        <v>727</v>
      </c>
      <c r="U2408">
        <f t="shared" si="19"/>
        <v>783</v>
      </c>
    </row>
    <row r="2409" spans="6:21" x14ac:dyDescent="0.25">
      <c r="G2409" t="s">
        <v>109</v>
      </c>
      <c r="H2409">
        <f t="shared" si="19"/>
        <v>0</v>
      </c>
      <c r="I2409">
        <f t="shared" si="19"/>
        <v>0</v>
      </c>
      <c r="J2409">
        <f t="shared" si="19"/>
        <v>0</v>
      </c>
      <c r="K2409">
        <f t="shared" si="19"/>
        <v>0</v>
      </c>
      <c r="L2409">
        <f t="shared" si="19"/>
        <v>0</v>
      </c>
      <c r="M2409">
        <f t="shared" si="19"/>
        <v>63</v>
      </c>
      <c r="N2409">
        <f t="shared" si="19"/>
        <v>195</v>
      </c>
      <c r="O2409">
        <f t="shared" si="19"/>
        <v>44</v>
      </c>
      <c r="P2409">
        <f t="shared" si="19"/>
        <v>55</v>
      </c>
      <c r="Q2409">
        <f t="shared" si="19"/>
        <v>54</v>
      </c>
      <c r="R2409">
        <f t="shared" si="19"/>
        <v>0</v>
      </c>
      <c r="S2409">
        <f t="shared" si="19"/>
        <v>0</v>
      </c>
      <c r="T2409">
        <f t="shared" si="19"/>
        <v>0</v>
      </c>
      <c r="U2409">
        <f t="shared" si="19"/>
        <v>0</v>
      </c>
    </row>
    <row r="2410" spans="6:21" x14ac:dyDescent="0.25">
      <c r="G2410" t="s">
        <v>110</v>
      </c>
      <c r="H2410">
        <f t="shared" si="19"/>
        <v>2845</v>
      </c>
      <c r="I2410">
        <f t="shared" si="19"/>
        <v>2575</v>
      </c>
      <c r="J2410">
        <f t="shared" si="19"/>
        <v>2448</v>
      </c>
      <c r="K2410">
        <f t="shared" si="19"/>
        <v>2314</v>
      </c>
      <c r="L2410">
        <f t="shared" si="19"/>
        <v>2440</v>
      </c>
      <c r="M2410">
        <f t="shared" si="19"/>
        <v>2640</v>
      </c>
      <c r="N2410">
        <f t="shared" si="19"/>
        <v>2590</v>
      </c>
      <c r="O2410">
        <f t="shared" si="19"/>
        <v>2560</v>
      </c>
      <c r="P2410">
        <f t="shared" si="19"/>
        <v>2097</v>
      </c>
      <c r="Q2410">
        <f t="shared" si="19"/>
        <v>1844</v>
      </c>
      <c r="R2410">
        <f t="shared" si="19"/>
        <v>1763</v>
      </c>
      <c r="S2410">
        <f t="shared" si="19"/>
        <v>1743</v>
      </c>
      <c r="T2410">
        <f t="shared" si="19"/>
        <v>1822</v>
      </c>
      <c r="U2410">
        <f t="shared" si="19"/>
        <v>1918</v>
      </c>
    </row>
    <row r="2411" spans="6:21" x14ac:dyDescent="0.25">
      <c r="G2411" t="s">
        <v>111</v>
      </c>
      <c r="H2411">
        <f t="shared" si="19"/>
        <v>948</v>
      </c>
      <c r="I2411">
        <f t="shared" si="19"/>
        <v>914</v>
      </c>
      <c r="J2411">
        <f t="shared" si="19"/>
        <v>875</v>
      </c>
      <c r="K2411">
        <f t="shared" si="19"/>
        <v>863</v>
      </c>
      <c r="L2411">
        <f t="shared" si="19"/>
        <v>1011</v>
      </c>
      <c r="M2411">
        <f t="shared" si="19"/>
        <v>980</v>
      </c>
      <c r="N2411">
        <f t="shared" si="19"/>
        <v>0</v>
      </c>
      <c r="O2411">
        <f t="shared" si="19"/>
        <v>0</v>
      </c>
      <c r="P2411">
        <f t="shared" si="19"/>
        <v>672</v>
      </c>
      <c r="Q2411">
        <f t="shared" si="19"/>
        <v>0</v>
      </c>
      <c r="R2411">
        <f t="shared" si="19"/>
        <v>590</v>
      </c>
      <c r="S2411">
        <f t="shared" si="19"/>
        <v>561</v>
      </c>
      <c r="T2411">
        <f t="shared" si="19"/>
        <v>562</v>
      </c>
      <c r="U2411">
        <f t="shared" si="19"/>
        <v>610</v>
      </c>
    </row>
    <row r="2412" spans="6:21" x14ac:dyDescent="0.25">
      <c r="G2412" t="s">
        <v>112</v>
      </c>
      <c r="H2412">
        <f t="shared" si="19"/>
        <v>134</v>
      </c>
      <c r="I2412">
        <f t="shared" si="19"/>
        <v>116</v>
      </c>
      <c r="J2412">
        <f t="shared" si="19"/>
        <v>115</v>
      </c>
      <c r="K2412">
        <f t="shared" si="19"/>
        <v>102</v>
      </c>
      <c r="L2412">
        <f t="shared" si="19"/>
        <v>107</v>
      </c>
      <c r="M2412">
        <f t="shared" si="19"/>
        <v>110</v>
      </c>
      <c r="N2412">
        <f t="shared" si="19"/>
        <v>0</v>
      </c>
      <c r="O2412">
        <f t="shared" si="19"/>
        <v>99</v>
      </c>
      <c r="P2412">
        <f t="shared" si="19"/>
        <v>0</v>
      </c>
      <c r="Q2412">
        <f t="shared" si="19"/>
        <v>0</v>
      </c>
      <c r="R2412">
        <f t="shared" si="19"/>
        <v>0</v>
      </c>
      <c r="S2412">
        <f t="shared" si="19"/>
        <v>0</v>
      </c>
      <c r="T2412">
        <f t="shared" si="19"/>
        <v>83</v>
      </c>
      <c r="U2412">
        <f t="shared" si="19"/>
        <v>93</v>
      </c>
    </row>
    <row r="2413" spans="6:21" x14ac:dyDescent="0.25">
      <c r="G2413" t="s">
        <v>113</v>
      </c>
      <c r="H2413">
        <f t="shared" si="19"/>
        <v>9446</v>
      </c>
      <c r="I2413">
        <f t="shared" si="19"/>
        <v>9683</v>
      </c>
      <c r="J2413">
        <f t="shared" si="19"/>
        <v>9857</v>
      </c>
      <c r="K2413">
        <f t="shared" si="19"/>
        <v>10810</v>
      </c>
      <c r="L2413">
        <f t="shared" si="19"/>
        <v>12110</v>
      </c>
      <c r="M2413">
        <f t="shared" si="19"/>
        <v>12034</v>
      </c>
      <c r="N2413">
        <f t="shared" si="19"/>
        <v>12118</v>
      </c>
      <c r="O2413">
        <f t="shared" si="19"/>
        <v>11980</v>
      </c>
      <c r="P2413">
        <f t="shared" si="19"/>
        <v>10332</v>
      </c>
      <c r="Q2413">
        <f t="shared" si="19"/>
        <v>9765</v>
      </c>
      <c r="R2413">
        <f t="shared" si="19"/>
        <v>9774</v>
      </c>
      <c r="S2413">
        <f t="shared" si="19"/>
        <v>10214</v>
      </c>
      <c r="T2413">
        <f t="shared" si="19"/>
        <v>12009</v>
      </c>
      <c r="U2413">
        <f t="shared" si="19"/>
        <v>13777</v>
      </c>
    </row>
    <row r="2414" spans="6:21" x14ac:dyDescent="0.25">
      <c r="G2414" t="s">
        <v>114</v>
      </c>
      <c r="H2414">
        <f t="shared" si="19"/>
        <v>247</v>
      </c>
      <c r="I2414">
        <f t="shared" si="19"/>
        <v>235</v>
      </c>
      <c r="J2414">
        <f t="shared" si="19"/>
        <v>247</v>
      </c>
      <c r="K2414">
        <f t="shared" si="19"/>
        <v>250</v>
      </c>
      <c r="L2414">
        <f t="shared" si="19"/>
        <v>261</v>
      </c>
      <c r="M2414">
        <f t="shared" si="19"/>
        <v>324</v>
      </c>
      <c r="N2414">
        <f t="shared" si="19"/>
        <v>317</v>
      </c>
      <c r="O2414">
        <f t="shared" si="19"/>
        <v>303</v>
      </c>
      <c r="P2414">
        <f t="shared" si="19"/>
        <v>280</v>
      </c>
      <c r="Q2414">
        <f t="shared" si="19"/>
        <v>271</v>
      </c>
      <c r="R2414">
        <f t="shared" si="19"/>
        <v>274</v>
      </c>
      <c r="S2414">
        <f t="shared" si="19"/>
        <v>292</v>
      </c>
      <c r="T2414">
        <f t="shared" si="19"/>
        <v>313</v>
      </c>
      <c r="U2414">
        <f t="shared" si="19"/>
        <v>329</v>
      </c>
    </row>
    <row r="2416" spans="6:21" x14ac:dyDescent="0.25">
      <c r="F2416" t="s">
        <v>25</v>
      </c>
      <c r="G2416" t="s">
        <v>7</v>
      </c>
      <c r="H2416">
        <f>SUMIFS(H$2:H$2146,$B$2:$B$2146,$G2416,$G$2:$G$2146,$F$2416)</f>
        <v>192060</v>
      </c>
      <c r="I2416">
        <f t="shared" ref="I2416:U2431" si="20">SUMIFS(I$2:I$2146,$B$2:$B$2146,$G2416,$G$2:$G$2146,$F$2416)</f>
        <v>177018</v>
      </c>
      <c r="J2416">
        <f t="shared" si="20"/>
        <v>163840</v>
      </c>
      <c r="K2416">
        <f t="shared" si="20"/>
        <v>162134</v>
      </c>
      <c r="L2416">
        <f t="shared" si="20"/>
        <v>161564</v>
      </c>
      <c r="M2416">
        <f t="shared" si="20"/>
        <v>160978</v>
      </c>
      <c r="N2416">
        <f t="shared" si="20"/>
        <v>159571</v>
      </c>
      <c r="O2416">
        <f t="shared" si="20"/>
        <v>156342</v>
      </c>
      <c r="P2416">
        <f t="shared" si="20"/>
        <v>144236</v>
      </c>
      <c r="Q2416">
        <f t="shared" si="20"/>
        <v>138401</v>
      </c>
      <c r="R2416">
        <f t="shared" si="20"/>
        <v>143624</v>
      </c>
      <c r="S2416">
        <f t="shared" si="20"/>
        <v>146989</v>
      </c>
      <c r="T2416">
        <f t="shared" si="20"/>
        <v>149394</v>
      </c>
      <c r="U2416">
        <f t="shared" si="20"/>
        <v>154401</v>
      </c>
    </row>
    <row r="2417" spans="7:21" x14ac:dyDescent="0.25">
      <c r="G2417" t="s">
        <v>48</v>
      </c>
      <c r="H2417">
        <f t="shared" ref="H2417:U2432" si="21">SUMIFS(H$2:H$2146,$B$2:$B$2146,$G2417,$G$2:$G$2146,$F$2416)</f>
        <v>16570</v>
      </c>
      <c r="I2417">
        <f t="shared" si="20"/>
        <v>15815</v>
      </c>
      <c r="J2417">
        <f t="shared" si="20"/>
        <v>14323</v>
      </c>
      <c r="K2417">
        <f t="shared" si="20"/>
        <v>14279</v>
      </c>
      <c r="L2417">
        <f t="shared" si="20"/>
        <v>14975</v>
      </c>
      <c r="M2417">
        <f t="shared" si="20"/>
        <v>15017</v>
      </c>
      <c r="N2417">
        <f t="shared" si="20"/>
        <v>14475</v>
      </c>
      <c r="O2417">
        <f t="shared" si="20"/>
        <v>13553</v>
      </c>
      <c r="P2417">
        <f t="shared" si="20"/>
        <v>12070</v>
      </c>
      <c r="Q2417">
        <f t="shared" si="20"/>
        <v>11762</v>
      </c>
      <c r="R2417">
        <f t="shared" si="20"/>
        <v>12669</v>
      </c>
      <c r="S2417">
        <f t="shared" si="20"/>
        <v>13000</v>
      </c>
      <c r="T2417">
        <f t="shared" si="20"/>
        <v>13302</v>
      </c>
      <c r="U2417">
        <f t="shared" si="20"/>
        <v>14593</v>
      </c>
    </row>
    <row r="2418" spans="7:21" x14ac:dyDescent="0.25">
      <c r="G2418" t="s">
        <v>50</v>
      </c>
      <c r="H2418">
        <f t="shared" si="21"/>
        <v>123</v>
      </c>
      <c r="I2418">
        <f t="shared" si="20"/>
        <v>129</v>
      </c>
      <c r="J2418">
        <f t="shared" si="20"/>
        <v>133</v>
      </c>
      <c r="K2418">
        <f t="shared" si="20"/>
        <v>150</v>
      </c>
      <c r="L2418">
        <f t="shared" si="20"/>
        <v>161</v>
      </c>
      <c r="M2418">
        <f t="shared" si="20"/>
        <v>163</v>
      </c>
      <c r="N2418">
        <f t="shared" si="20"/>
        <v>153</v>
      </c>
      <c r="O2418">
        <f t="shared" si="20"/>
        <v>158</v>
      </c>
      <c r="P2418">
        <f t="shared" si="20"/>
        <v>157</v>
      </c>
      <c r="Q2418">
        <f t="shared" si="20"/>
        <v>146</v>
      </c>
      <c r="R2418">
        <f t="shared" si="20"/>
        <v>175</v>
      </c>
      <c r="S2418">
        <f t="shared" si="20"/>
        <v>175</v>
      </c>
      <c r="T2418">
        <f t="shared" si="20"/>
        <v>172</v>
      </c>
      <c r="U2418">
        <f t="shared" si="20"/>
        <v>177</v>
      </c>
    </row>
    <row r="2419" spans="7:21" x14ac:dyDescent="0.25">
      <c r="G2419" t="s">
        <v>51</v>
      </c>
      <c r="H2419">
        <f t="shared" si="21"/>
        <v>12073</v>
      </c>
      <c r="I2419">
        <f t="shared" si="20"/>
        <v>11188</v>
      </c>
      <c r="J2419">
        <f t="shared" si="20"/>
        <v>10626</v>
      </c>
      <c r="K2419">
        <f t="shared" si="20"/>
        <v>11005</v>
      </c>
      <c r="L2419">
        <f t="shared" si="20"/>
        <v>10460</v>
      </c>
      <c r="M2419">
        <f t="shared" si="20"/>
        <v>10764</v>
      </c>
      <c r="N2419">
        <f t="shared" si="20"/>
        <v>11001</v>
      </c>
      <c r="O2419">
        <f t="shared" si="20"/>
        <v>9744</v>
      </c>
      <c r="P2419">
        <f t="shared" si="20"/>
        <v>9078</v>
      </c>
      <c r="Q2419">
        <f t="shared" si="20"/>
        <v>8614</v>
      </c>
      <c r="R2419">
        <f t="shared" si="20"/>
        <v>9146</v>
      </c>
      <c r="S2419">
        <f t="shared" si="20"/>
        <v>9446</v>
      </c>
      <c r="T2419">
        <f t="shared" si="20"/>
        <v>9720</v>
      </c>
      <c r="U2419">
        <f t="shared" si="20"/>
        <v>10065</v>
      </c>
    </row>
    <row r="2420" spans="7:21" x14ac:dyDescent="0.25">
      <c r="G2420" t="s">
        <v>52</v>
      </c>
      <c r="H2420">
        <f t="shared" si="21"/>
        <v>82</v>
      </c>
      <c r="I2420">
        <f t="shared" si="20"/>
        <v>66</v>
      </c>
      <c r="J2420">
        <f t="shared" si="20"/>
        <v>75</v>
      </c>
      <c r="K2420">
        <f t="shared" si="20"/>
        <v>91</v>
      </c>
      <c r="L2420">
        <f t="shared" si="20"/>
        <v>113</v>
      </c>
      <c r="M2420">
        <f t="shared" si="20"/>
        <v>127</v>
      </c>
      <c r="N2420">
        <f t="shared" si="20"/>
        <v>147</v>
      </c>
      <c r="O2420">
        <f t="shared" si="20"/>
        <v>125</v>
      </c>
      <c r="P2420">
        <f t="shared" si="20"/>
        <v>124</v>
      </c>
      <c r="Q2420">
        <f t="shared" si="20"/>
        <v>122</v>
      </c>
      <c r="R2420">
        <f t="shared" si="20"/>
        <v>142</v>
      </c>
      <c r="S2420">
        <f t="shared" si="20"/>
        <v>142</v>
      </c>
      <c r="T2420">
        <f t="shared" si="20"/>
        <v>166</v>
      </c>
      <c r="U2420">
        <f t="shared" si="20"/>
        <v>182</v>
      </c>
    </row>
    <row r="2421" spans="7:21" x14ac:dyDescent="0.25">
      <c r="G2421" t="s">
        <v>54</v>
      </c>
      <c r="H2421">
        <f t="shared" si="21"/>
        <v>0</v>
      </c>
      <c r="I2421">
        <f t="shared" si="20"/>
        <v>0</v>
      </c>
      <c r="J2421">
        <f t="shared" si="20"/>
        <v>0</v>
      </c>
      <c r="K2421">
        <f t="shared" si="20"/>
        <v>0</v>
      </c>
      <c r="L2421">
        <f t="shared" si="20"/>
        <v>0</v>
      </c>
      <c r="M2421">
        <f t="shared" si="20"/>
        <v>0</v>
      </c>
      <c r="N2421">
        <f t="shared" si="20"/>
        <v>0</v>
      </c>
      <c r="O2421">
        <f t="shared" si="20"/>
        <v>0</v>
      </c>
      <c r="P2421">
        <f t="shared" si="20"/>
        <v>0</v>
      </c>
      <c r="Q2421">
        <f t="shared" si="20"/>
        <v>0</v>
      </c>
      <c r="R2421">
        <f t="shared" si="20"/>
        <v>0</v>
      </c>
      <c r="S2421">
        <f t="shared" si="20"/>
        <v>0</v>
      </c>
      <c r="T2421">
        <f t="shared" si="20"/>
        <v>0</v>
      </c>
      <c r="U2421">
        <f t="shared" si="20"/>
        <v>0</v>
      </c>
    </row>
    <row r="2422" spans="7:21" x14ac:dyDescent="0.25">
      <c r="G2422" t="s">
        <v>55</v>
      </c>
      <c r="H2422">
        <f t="shared" si="21"/>
        <v>23</v>
      </c>
      <c r="I2422">
        <f t="shared" si="20"/>
        <v>19</v>
      </c>
      <c r="J2422">
        <f t="shared" si="20"/>
        <v>19</v>
      </c>
      <c r="K2422">
        <f t="shared" si="20"/>
        <v>14</v>
      </c>
      <c r="L2422">
        <f t="shared" si="20"/>
        <v>14</v>
      </c>
      <c r="M2422">
        <f t="shared" si="20"/>
        <v>16</v>
      </c>
      <c r="N2422">
        <f t="shared" si="20"/>
        <v>0</v>
      </c>
      <c r="O2422">
        <f t="shared" si="20"/>
        <v>0</v>
      </c>
      <c r="P2422">
        <f t="shared" si="20"/>
        <v>0</v>
      </c>
      <c r="Q2422">
        <f t="shared" si="20"/>
        <v>0</v>
      </c>
      <c r="R2422">
        <f t="shared" si="20"/>
        <v>0</v>
      </c>
      <c r="S2422">
        <f t="shared" si="20"/>
        <v>0</v>
      </c>
      <c r="T2422">
        <f t="shared" si="20"/>
        <v>0</v>
      </c>
      <c r="U2422">
        <f t="shared" si="20"/>
        <v>0</v>
      </c>
    </row>
    <row r="2423" spans="7:21" x14ac:dyDescent="0.25">
      <c r="G2423" t="s">
        <v>56</v>
      </c>
      <c r="H2423">
        <f t="shared" si="21"/>
        <v>29742</v>
      </c>
      <c r="I2423">
        <f t="shared" si="20"/>
        <v>23303</v>
      </c>
      <c r="J2423">
        <f t="shared" si="20"/>
        <v>21019</v>
      </c>
      <c r="K2423">
        <f t="shared" si="20"/>
        <v>20080</v>
      </c>
      <c r="L2423">
        <f t="shared" si="20"/>
        <v>19743</v>
      </c>
      <c r="M2423">
        <f t="shared" si="20"/>
        <v>19480</v>
      </c>
      <c r="N2423">
        <f t="shared" si="20"/>
        <v>18093</v>
      </c>
      <c r="O2423">
        <f t="shared" si="20"/>
        <v>18034</v>
      </c>
      <c r="P2423">
        <f t="shared" si="20"/>
        <v>16846</v>
      </c>
      <c r="Q2423">
        <f t="shared" si="20"/>
        <v>16558</v>
      </c>
      <c r="R2423">
        <f t="shared" si="20"/>
        <v>17421</v>
      </c>
      <c r="S2423">
        <f t="shared" si="20"/>
        <v>18116</v>
      </c>
      <c r="T2423">
        <f t="shared" si="20"/>
        <v>18978</v>
      </c>
      <c r="U2423">
        <f t="shared" si="20"/>
        <v>19422</v>
      </c>
    </row>
    <row r="2424" spans="7:21" x14ac:dyDescent="0.25">
      <c r="G2424" t="s">
        <v>57</v>
      </c>
      <c r="H2424">
        <f t="shared" si="21"/>
        <v>0</v>
      </c>
      <c r="I2424">
        <f t="shared" si="20"/>
        <v>3936</v>
      </c>
      <c r="J2424">
        <f t="shared" si="20"/>
        <v>4090</v>
      </c>
      <c r="K2424">
        <f t="shared" si="20"/>
        <v>4486</v>
      </c>
      <c r="L2424">
        <f t="shared" si="20"/>
        <v>5063</v>
      </c>
      <c r="M2424">
        <f t="shared" si="20"/>
        <v>5376</v>
      </c>
      <c r="N2424">
        <f t="shared" si="20"/>
        <v>6127</v>
      </c>
      <c r="O2424">
        <f t="shared" si="20"/>
        <v>6087</v>
      </c>
      <c r="P2424">
        <f t="shared" si="20"/>
        <v>5544</v>
      </c>
      <c r="Q2424">
        <f t="shared" si="20"/>
        <v>4899</v>
      </c>
      <c r="R2424">
        <f t="shared" si="20"/>
        <v>5042</v>
      </c>
      <c r="S2424">
        <f t="shared" si="20"/>
        <v>5148</v>
      </c>
      <c r="T2424">
        <f t="shared" si="20"/>
        <v>5223</v>
      </c>
      <c r="U2424">
        <f t="shared" si="20"/>
        <v>5208</v>
      </c>
    </row>
    <row r="2425" spans="7:21" x14ac:dyDescent="0.25">
      <c r="G2425" t="s">
        <v>59</v>
      </c>
      <c r="H2425">
        <f t="shared" si="21"/>
        <v>275</v>
      </c>
      <c r="I2425">
        <f t="shared" si="20"/>
        <v>224</v>
      </c>
      <c r="J2425">
        <f t="shared" si="20"/>
        <v>202</v>
      </c>
      <c r="K2425">
        <f t="shared" si="20"/>
        <v>194</v>
      </c>
      <c r="L2425">
        <f t="shared" si="20"/>
        <v>144</v>
      </c>
      <c r="M2425">
        <f t="shared" si="20"/>
        <v>142</v>
      </c>
      <c r="N2425">
        <f t="shared" si="20"/>
        <v>153</v>
      </c>
      <c r="O2425">
        <f t="shared" si="20"/>
        <v>161</v>
      </c>
      <c r="P2425">
        <f t="shared" si="20"/>
        <v>195</v>
      </c>
      <c r="Q2425">
        <f t="shared" si="20"/>
        <v>189</v>
      </c>
      <c r="R2425">
        <f t="shared" si="20"/>
        <v>205</v>
      </c>
      <c r="S2425">
        <f t="shared" si="20"/>
        <v>260</v>
      </c>
      <c r="T2425">
        <f t="shared" si="20"/>
        <v>309</v>
      </c>
      <c r="U2425">
        <f t="shared" si="20"/>
        <v>316</v>
      </c>
    </row>
    <row r="2426" spans="7:21" x14ac:dyDescent="0.25">
      <c r="G2426" t="s">
        <v>60</v>
      </c>
      <c r="H2426">
        <f t="shared" si="21"/>
        <v>0</v>
      </c>
      <c r="I2426">
        <f t="shared" si="20"/>
        <v>0</v>
      </c>
      <c r="J2426">
        <f t="shared" si="20"/>
        <v>0</v>
      </c>
      <c r="K2426">
        <f t="shared" si="20"/>
        <v>0</v>
      </c>
      <c r="L2426">
        <f t="shared" si="20"/>
        <v>0</v>
      </c>
      <c r="M2426">
        <f t="shared" si="20"/>
        <v>0</v>
      </c>
      <c r="N2426">
        <f t="shared" si="20"/>
        <v>0</v>
      </c>
      <c r="O2426">
        <f t="shared" si="20"/>
        <v>30</v>
      </c>
      <c r="P2426">
        <f t="shared" si="20"/>
        <v>0</v>
      </c>
      <c r="Q2426">
        <f t="shared" si="20"/>
        <v>0</v>
      </c>
      <c r="R2426">
        <f t="shared" si="20"/>
        <v>0</v>
      </c>
      <c r="S2426">
        <f t="shared" si="20"/>
        <v>0</v>
      </c>
      <c r="T2426">
        <f t="shared" si="20"/>
        <v>0</v>
      </c>
      <c r="U2426">
        <f t="shared" si="20"/>
        <v>0</v>
      </c>
    </row>
    <row r="2427" spans="7:21" x14ac:dyDescent="0.25">
      <c r="G2427" t="s">
        <v>61</v>
      </c>
      <c r="H2427">
        <f t="shared" si="21"/>
        <v>0</v>
      </c>
      <c r="I2427">
        <f t="shared" si="20"/>
        <v>0</v>
      </c>
      <c r="J2427">
        <f t="shared" si="20"/>
        <v>0</v>
      </c>
      <c r="K2427">
        <f t="shared" si="20"/>
        <v>0</v>
      </c>
      <c r="L2427">
        <f t="shared" si="20"/>
        <v>0</v>
      </c>
      <c r="M2427">
        <f t="shared" si="20"/>
        <v>0</v>
      </c>
      <c r="N2427">
        <f t="shared" si="20"/>
        <v>0</v>
      </c>
      <c r="O2427">
        <f t="shared" si="20"/>
        <v>138</v>
      </c>
      <c r="P2427">
        <f t="shared" si="20"/>
        <v>0</v>
      </c>
      <c r="Q2427">
        <f t="shared" si="20"/>
        <v>0</v>
      </c>
      <c r="R2427">
        <f t="shared" si="20"/>
        <v>138</v>
      </c>
      <c r="S2427">
        <f t="shared" si="20"/>
        <v>0</v>
      </c>
      <c r="T2427">
        <f t="shared" si="20"/>
        <v>0</v>
      </c>
      <c r="U2427">
        <f t="shared" si="20"/>
        <v>0</v>
      </c>
    </row>
    <row r="2428" spans="7:21" x14ac:dyDescent="0.25">
      <c r="G2428" t="s">
        <v>62</v>
      </c>
      <c r="H2428">
        <f t="shared" si="21"/>
        <v>76</v>
      </c>
      <c r="I2428">
        <f t="shared" si="20"/>
        <v>75</v>
      </c>
      <c r="J2428">
        <f t="shared" si="20"/>
        <v>68</v>
      </c>
      <c r="K2428">
        <f t="shared" si="20"/>
        <v>59</v>
      </c>
      <c r="L2428">
        <f t="shared" si="20"/>
        <v>56</v>
      </c>
      <c r="M2428">
        <f t="shared" si="20"/>
        <v>57</v>
      </c>
      <c r="N2428">
        <f t="shared" si="20"/>
        <v>63</v>
      </c>
      <c r="O2428">
        <f t="shared" si="20"/>
        <v>60</v>
      </c>
      <c r="P2428">
        <f t="shared" si="20"/>
        <v>64</v>
      </c>
      <c r="Q2428">
        <f t="shared" si="20"/>
        <v>61</v>
      </c>
      <c r="R2428">
        <f t="shared" si="20"/>
        <v>49</v>
      </c>
      <c r="S2428">
        <f t="shared" si="20"/>
        <v>65</v>
      </c>
      <c r="T2428">
        <f t="shared" si="20"/>
        <v>75</v>
      </c>
      <c r="U2428">
        <f t="shared" si="20"/>
        <v>78</v>
      </c>
    </row>
    <row r="2429" spans="7:21" x14ac:dyDescent="0.25">
      <c r="G2429" t="s">
        <v>63</v>
      </c>
      <c r="H2429">
        <f t="shared" si="21"/>
        <v>0</v>
      </c>
      <c r="I2429">
        <f t="shared" si="20"/>
        <v>0</v>
      </c>
      <c r="J2429">
        <f t="shared" si="20"/>
        <v>0</v>
      </c>
      <c r="K2429">
        <f t="shared" si="20"/>
        <v>0</v>
      </c>
      <c r="L2429">
        <f t="shared" si="20"/>
        <v>0</v>
      </c>
      <c r="M2429">
        <f t="shared" si="20"/>
        <v>0</v>
      </c>
      <c r="N2429">
        <f t="shared" si="20"/>
        <v>0</v>
      </c>
      <c r="O2429">
        <f t="shared" si="20"/>
        <v>0</v>
      </c>
      <c r="P2429">
        <f t="shared" si="20"/>
        <v>0</v>
      </c>
      <c r="Q2429">
        <f t="shared" si="20"/>
        <v>0</v>
      </c>
      <c r="R2429">
        <f t="shared" si="20"/>
        <v>0</v>
      </c>
      <c r="S2429">
        <f t="shared" si="20"/>
        <v>0</v>
      </c>
      <c r="T2429">
        <f t="shared" si="20"/>
        <v>0</v>
      </c>
      <c r="U2429">
        <f t="shared" si="20"/>
        <v>0</v>
      </c>
    </row>
    <row r="2430" spans="7:21" x14ac:dyDescent="0.25">
      <c r="G2430" t="s">
        <v>64</v>
      </c>
      <c r="H2430">
        <f t="shared" si="21"/>
        <v>0</v>
      </c>
      <c r="I2430">
        <f t="shared" si="20"/>
        <v>0</v>
      </c>
      <c r="J2430">
        <f t="shared" si="20"/>
        <v>0</v>
      </c>
      <c r="K2430">
        <f t="shared" si="20"/>
        <v>0</v>
      </c>
      <c r="L2430">
        <f t="shared" si="20"/>
        <v>0</v>
      </c>
      <c r="M2430">
        <f t="shared" si="20"/>
        <v>0</v>
      </c>
      <c r="N2430">
        <f t="shared" si="20"/>
        <v>0</v>
      </c>
      <c r="O2430">
        <f t="shared" si="20"/>
        <v>0</v>
      </c>
      <c r="P2430">
        <f t="shared" si="20"/>
        <v>16</v>
      </c>
      <c r="Q2430">
        <f t="shared" si="20"/>
        <v>27</v>
      </c>
      <c r="R2430">
        <f t="shared" si="20"/>
        <v>16</v>
      </c>
      <c r="S2430">
        <f t="shared" si="20"/>
        <v>17</v>
      </c>
      <c r="T2430">
        <f t="shared" si="20"/>
        <v>18</v>
      </c>
      <c r="U2430">
        <f t="shared" si="20"/>
        <v>20</v>
      </c>
    </row>
    <row r="2431" spans="7:21" x14ac:dyDescent="0.25">
      <c r="G2431" t="s">
        <v>65</v>
      </c>
      <c r="H2431">
        <f t="shared" si="21"/>
        <v>0</v>
      </c>
      <c r="I2431">
        <f t="shared" si="20"/>
        <v>0</v>
      </c>
      <c r="J2431">
        <f t="shared" si="20"/>
        <v>0</v>
      </c>
      <c r="K2431">
        <f t="shared" si="20"/>
        <v>0</v>
      </c>
      <c r="L2431">
        <f t="shared" si="20"/>
        <v>0</v>
      </c>
      <c r="M2431">
        <f t="shared" si="20"/>
        <v>0</v>
      </c>
      <c r="N2431">
        <f t="shared" si="20"/>
        <v>0</v>
      </c>
      <c r="O2431">
        <f t="shared" si="20"/>
        <v>84</v>
      </c>
      <c r="P2431">
        <f t="shared" si="20"/>
        <v>0</v>
      </c>
      <c r="Q2431">
        <f t="shared" si="20"/>
        <v>72</v>
      </c>
      <c r="R2431">
        <f t="shared" si="20"/>
        <v>71</v>
      </c>
      <c r="S2431">
        <f t="shared" si="20"/>
        <v>68</v>
      </c>
      <c r="T2431">
        <f t="shared" si="20"/>
        <v>87</v>
      </c>
      <c r="U2431">
        <f t="shared" si="20"/>
        <v>101</v>
      </c>
    </row>
    <row r="2432" spans="7:21" x14ac:dyDescent="0.25">
      <c r="G2432" t="s">
        <v>66</v>
      </c>
      <c r="H2432">
        <f t="shared" si="21"/>
        <v>632</v>
      </c>
      <c r="I2432">
        <f t="shared" si="21"/>
        <v>716</v>
      </c>
      <c r="J2432">
        <f t="shared" si="21"/>
        <v>674</v>
      </c>
      <c r="K2432">
        <f t="shared" si="21"/>
        <v>687</v>
      </c>
      <c r="L2432">
        <f t="shared" si="21"/>
        <v>714</v>
      </c>
      <c r="M2432">
        <f t="shared" si="21"/>
        <v>789</v>
      </c>
      <c r="N2432">
        <f t="shared" si="21"/>
        <v>834</v>
      </c>
      <c r="O2432">
        <f t="shared" si="21"/>
        <v>772</v>
      </c>
      <c r="P2432">
        <f t="shared" si="21"/>
        <v>692</v>
      </c>
      <c r="Q2432">
        <f t="shared" si="21"/>
        <v>638</v>
      </c>
      <c r="R2432">
        <f t="shared" si="21"/>
        <v>678</v>
      </c>
      <c r="S2432">
        <f t="shared" si="21"/>
        <v>665</v>
      </c>
      <c r="T2432">
        <f t="shared" si="21"/>
        <v>665</v>
      </c>
      <c r="U2432">
        <f t="shared" si="21"/>
        <v>685</v>
      </c>
    </row>
    <row r="2433" spans="7:21" x14ac:dyDescent="0.25">
      <c r="G2433" t="s">
        <v>67</v>
      </c>
      <c r="H2433">
        <f t="shared" ref="H2433:U2448" si="22">SUMIFS(H$2:H$2146,$B$2:$B$2146,$G2433,$G$2:$G$2146,$F$2416)</f>
        <v>29130</v>
      </c>
      <c r="I2433">
        <f t="shared" si="22"/>
        <v>27087</v>
      </c>
      <c r="J2433">
        <f t="shared" si="22"/>
        <v>25568</v>
      </c>
      <c r="K2433">
        <f t="shared" si="22"/>
        <v>24849</v>
      </c>
      <c r="L2433">
        <f t="shared" si="22"/>
        <v>24507</v>
      </c>
      <c r="M2433">
        <f t="shared" si="22"/>
        <v>24017</v>
      </c>
      <c r="N2433">
        <f t="shared" si="22"/>
        <v>24036</v>
      </c>
      <c r="O2433">
        <f t="shared" si="22"/>
        <v>23392</v>
      </c>
      <c r="P2433">
        <f t="shared" si="22"/>
        <v>20887</v>
      </c>
      <c r="Q2433">
        <f t="shared" si="22"/>
        <v>20120</v>
      </c>
      <c r="R2433">
        <f t="shared" si="22"/>
        <v>20167</v>
      </c>
      <c r="S2433">
        <f t="shared" si="22"/>
        <v>20543</v>
      </c>
      <c r="T2433">
        <f t="shared" si="22"/>
        <v>21396</v>
      </c>
      <c r="U2433">
        <f t="shared" si="22"/>
        <v>21847</v>
      </c>
    </row>
    <row r="2434" spans="7:21" x14ac:dyDescent="0.25">
      <c r="G2434" t="s">
        <v>68</v>
      </c>
      <c r="H2434">
        <f t="shared" si="22"/>
        <v>17</v>
      </c>
      <c r="I2434">
        <f t="shared" si="22"/>
        <v>20</v>
      </c>
      <c r="J2434">
        <f t="shared" si="22"/>
        <v>17</v>
      </c>
      <c r="K2434">
        <f t="shared" si="22"/>
        <v>16</v>
      </c>
      <c r="L2434">
        <f t="shared" si="22"/>
        <v>13</v>
      </c>
      <c r="M2434">
        <f t="shared" si="22"/>
        <v>17</v>
      </c>
      <c r="N2434">
        <f t="shared" si="22"/>
        <v>18</v>
      </c>
      <c r="O2434">
        <f t="shared" si="22"/>
        <v>32</v>
      </c>
      <c r="P2434">
        <f t="shared" si="22"/>
        <v>41</v>
      </c>
      <c r="Q2434">
        <f t="shared" si="22"/>
        <v>53</v>
      </c>
      <c r="R2434">
        <f t="shared" si="22"/>
        <v>0</v>
      </c>
      <c r="S2434">
        <f t="shared" si="22"/>
        <v>0</v>
      </c>
      <c r="T2434">
        <f t="shared" si="22"/>
        <v>0</v>
      </c>
      <c r="U2434">
        <f t="shared" si="22"/>
        <v>0</v>
      </c>
    </row>
    <row r="2435" spans="7:21" x14ac:dyDescent="0.25">
      <c r="G2435" t="s">
        <v>69</v>
      </c>
      <c r="H2435">
        <f t="shared" si="22"/>
        <v>2183</v>
      </c>
      <c r="I2435">
        <f t="shared" si="22"/>
        <v>2048</v>
      </c>
      <c r="J2435">
        <f t="shared" si="22"/>
        <v>2141</v>
      </c>
      <c r="K2435">
        <f t="shared" si="22"/>
        <v>2239</v>
      </c>
      <c r="L2435">
        <f t="shared" si="22"/>
        <v>2514</v>
      </c>
      <c r="M2435">
        <f t="shared" si="22"/>
        <v>2416</v>
      </c>
      <c r="N2435">
        <f t="shared" si="22"/>
        <v>2374</v>
      </c>
      <c r="O2435">
        <f t="shared" si="22"/>
        <v>2787</v>
      </c>
      <c r="P2435">
        <f t="shared" si="22"/>
        <v>2696</v>
      </c>
      <c r="Q2435">
        <f t="shared" si="22"/>
        <v>2610</v>
      </c>
      <c r="R2435">
        <f t="shared" si="22"/>
        <v>2670</v>
      </c>
      <c r="S2435">
        <f t="shared" si="22"/>
        <v>2716</v>
      </c>
      <c r="T2435">
        <f t="shared" si="22"/>
        <v>2771</v>
      </c>
      <c r="U2435">
        <f t="shared" si="22"/>
        <v>2888</v>
      </c>
    </row>
    <row r="2436" spans="7:21" x14ac:dyDescent="0.25">
      <c r="G2436" t="s">
        <v>70</v>
      </c>
      <c r="H2436">
        <f t="shared" si="22"/>
        <v>534</v>
      </c>
      <c r="I2436">
        <f t="shared" si="22"/>
        <v>465</v>
      </c>
      <c r="J2436">
        <f t="shared" si="22"/>
        <v>443</v>
      </c>
      <c r="K2436">
        <f t="shared" si="22"/>
        <v>460</v>
      </c>
      <c r="L2436">
        <f t="shared" si="22"/>
        <v>493</v>
      </c>
      <c r="M2436">
        <f t="shared" si="22"/>
        <v>475</v>
      </c>
      <c r="N2436">
        <f t="shared" si="22"/>
        <v>484</v>
      </c>
      <c r="O2436">
        <f t="shared" si="22"/>
        <v>515</v>
      </c>
      <c r="P2436">
        <f t="shared" si="22"/>
        <v>425</v>
      </c>
      <c r="Q2436">
        <f t="shared" si="22"/>
        <v>370</v>
      </c>
      <c r="R2436">
        <f t="shared" si="22"/>
        <v>377</v>
      </c>
      <c r="S2436">
        <f t="shared" si="22"/>
        <v>413</v>
      </c>
      <c r="T2436">
        <f t="shared" si="22"/>
        <v>458</v>
      </c>
      <c r="U2436">
        <f t="shared" si="22"/>
        <v>516</v>
      </c>
    </row>
    <row r="2437" spans="7:21" x14ac:dyDescent="0.25">
      <c r="G2437" t="s">
        <v>71</v>
      </c>
      <c r="H2437">
        <f t="shared" si="22"/>
        <v>125</v>
      </c>
      <c r="I2437">
        <f t="shared" si="22"/>
        <v>163</v>
      </c>
      <c r="J2437">
        <f t="shared" si="22"/>
        <v>169</v>
      </c>
      <c r="K2437">
        <f t="shared" si="22"/>
        <v>172</v>
      </c>
      <c r="L2437">
        <f t="shared" si="22"/>
        <v>172</v>
      </c>
      <c r="M2437">
        <f t="shared" si="22"/>
        <v>146</v>
      </c>
      <c r="N2437">
        <f t="shared" si="22"/>
        <v>161</v>
      </c>
      <c r="O2437">
        <f t="shared" si="22"/>
        <v>173</v>
      </c>
      <c r="P2437">
        <f t="shared" si="22"/>
        <v>118</v>
      </c>
      <c r="Q2437">
        <f t="shared" si="22"/>
        <v>133</v>
      </c>
      <c r="R2437">
        <f t="shared" si="22"/>
        <v>158</v>
      </c>
      <c r="S2437">
        <f t="shared" si="22"/>
        <v>154</v>
      </c>
      <c r="T2437">
        <f t="shared" si="22"/>
        <v>173</v>
      </c>
      <c r="U2437">
        <f t="shared" si="22"/>
        <v>187</v>
      </c>
    </row>
    <row r="2438" spans="7:21" x14ac:dyDescent="0.25">
      <c r="G2438" t="s">
        <v>72</v>
      </c>
      <c r="H2438">
        <f t="shared" si="22"/>
        <v>26181</v>
      </c>
      <c r="I2438">
        <f t="shared" si="22"/>
        <v>23423</v>
      </c>
      <c r="J2438">
        <f t="shared" si="22"/>
        <v>21271</v>
      </c>
      <c r="K2438">
        <f t="shared" si="22"/>
        <v>20716</v>
      </c>
      <c r="L2438">
        <f t="shared" si="22"/>
        <v>19908</v>
      </c>
      <c r="M2438">
        <f t="shared" si="22"/>
        <v>19619</v>
      </c>
      <c r="N2438">
        <f t="shared" si="22"/>
        <v>18450</v>
      </c>
      <c r="O2438">
        <f t="shared" si="22"/>
        <v>16681</v>
      </c>
      <c r="P2438">
        <f t="shared" si="22"/>
        <v>14683</v>
      </c>
      <c r="Q2438">
        <f t="shared" si="22"/>
        <v>13629</v>
      </c>
      <c r="R2438">
        <f t="shared" si="22"/>
        <v>13846</v>
      </c>
      <c r="S2438">
        <f t="shared" si="22"/>
        <v>14105</v>
      </c>
      <c r="T2438">
        <f t="shared" si="22"/>
        <v>12912</v>
      </c>
      <c r="U2438">
        <f t="shared" si="22"/>
        <v>13448</v>
      </c>
    </row>
    <row r="2439" spans="7:21" x14ac:dyDescent="0.25">
      <c r="G2439" t="s">
        <v>73</v>
      </c>
      <c r="H2439">
        <f t="shared" si="22"/>
        <v>978</v>
      </c>
      <c r="I2439">
        <f t="shared" si="22"/>
        <v>869</v>
      </c>
      <c r="J2439">
        <f t="shared" si="22"/>
        <v>817</v>
      </c>
      <c r="K2439">
        <f t="shared" si="22"/>
        <v>852</v>
      </c>
      <c r="L2439">
        <f t="shared" si="22"/>
        <v>866</v>
      </c>
      <c r="M2439">
        <f t="shared" si="22"/>
        <v>903</v>
      </c>
      <c r="N2439">
        <f t="shared" si="22"/>
        <v>934</v>
      </c>
      <c r="O2439">
        <f t="shared" si="22"/>
        <v>967</v>
      </c>
      <c r="P2439">
        <f t="shared" si="22"/>
        <v>824</v>
      </c>
      <c r="Q2439">
        <f t="shared" si="22"/>
        <v>687</v>
      </c>
      <c r="R2439">
        <f t="shared" si="22"/>
        <v>632</v>
      </c>
      <c r="S2439">
        <f t="shared" si="22"/>
        <v>646</v>
      </c>
      <c r="T2439">
        <f t="shared" si="22"/>
        <v>641</v>
      </c>
      <c r="U2439">
        <f t="shared" si="22"/>
        <v>684</v>
      </c>
    </row>
    <row r="2440" spans="7:21" x14ac:dyDescent="0.25">
      <c r="G2440" t="s">
        <v>74</v>
      </c>
      <c r="H2440">
        <f t="shared" si="22"/>
        <v>376</v>
      </c>
      <c r="I2440">
        <f t="shared" si="22"/>
        <v>451</v>
      </c>
      <c r="J2440">
        <f t="shared" si="22"/>
        <v>446</v>
      </c>
      <c r="K2440">
        <f t="shared" si="22"/>
        <v>523</v>
      </c>
      <c r="L2440">
        <f t="shared" si="22"/>
        <v>476</v>
      </c>
      <c r="M2440">
        <f t="shared" si="22"/>
        <v>488</v>
      </c>
      <c r="N2440">
        <f t="shared" si="22"/>
        <v>441</v>
      </c>
      <c r="O2440">
        <f t="shared" si="22"/>
        <v>420</v>
      </c>
      <c r="P2440">
        <f t="shared" si="22"/>
        <v>338</v>
      </c>
      <c r="Q2440">
        <f t="shared" si="22"/>
        <v>450</v>
      </c>
      <c r="R2440">
        <f t="shared" si="22"/>
        <v>526</v>
      </c>
      <c r="S2440">
        <f t="shared" si="22"/>
        <v>532</v>
      </c>
      <c r="T2440">
        <f t="shared" si="22"/>
        <v>514</v>
      </c>
      <c r="U2440">
        <f t="shared" si="22"/>
        <v>543</v>
      </c>
    </row>
    <row r="2441" spans="7:21" x14ac:dyDescent="0.25">
      <c r="G2441" t="s">
        <v>75</v>
      </c>
      <c r="H2441">
        <f t="shared" si="22"/>
        <v>0</v>
      </c>
      <c r="I2441">
        <f t="shared" si="22"/>
        <v>0</v>
      </c>
      <c r="J2441">
        <f t="shared" si="22"/>
        <v>0</v>
      </c>
      <c r="K2441">
        <f t="shared" si="22"/>
        <v>0</v>
      </c>
      <c r="L2441">
        <f t="shared" si="22"/>
        <v>0</v>
      </c>
      <c r="M2441">
        <f t="shared" si="22"/>
        <v>0</v>
      </c>
      <c r="N2441">
        <f t="shared" si="22"/>
        <v>0</v>
      </c>
      <c r="O2441">
        <f t="shared" si="22"/>
        <v>42</v>
      </c>
      <c r="P2441">
        <f t="shared" si="22"/>
        <v>0</v>
      </c>
      <c r="Q2441">
        <f t="shared" si="22"/>
        <v>0</v>
      </c>
      <c r="R2441">
        <f t="shared" si="22"/>
        <v>0</v>
      </c>
      <c r="S2441">
        <f t="shared" si="22"/>
        <v>0</v>
      </c>
      <c r="T2441">
        <f t="shared" si="22"/>
        <v>0</v>
      </c>
      <c r="U2441">
        <f t="shared" si="22"/>
        <v>0</v>
      </c>
    </row>
    <row r="2442" spans="7:21" x14ac:dyDescent="0.25">
      <c r="G2442" t="s">
        <v>76</v>
      </c>
      <c r="H2442">
        <f t="shared" si="22"/>
        <v>115</v>
      </c>
      <c r="I2442">
        <f t="shared" si="22"/>
        <v>126</v>
      </c>
      <c r="J2442">
        <f t="shared" si="22"/>
        <v>122</v>
      </c>
      <c r="K2442">
        <f t="shared" si="22"/>
        <v>127</v>
      </c>
      <c r="L2442">
        <f t="shared" si="22"/>
        <v>132</v>
      </c>
      <c r="M2442">
        <f t="shared" si="22"/>
        <v>124</v>
      </c>
      <c r="N2442">
        <f t="shared" si="22"/>
        <v>144</v>
      </c>
      <c r="O2442">
        <f t="shared" si="22"/>
        <v>164</v>
      </c>
      <c r="P2442">
        <f t="shared" si="22"/>
        <v>182</v>
      </c>
      <c r="Q2442">
        <f t="shared" si="22"/>
        <v>144</v>
      </c>
      <c r="R2442">
        <f t="shared" si="22"/>
        <v>164</v>
      </c>
      <c r="S2442">
        <f t="shared" si="22"/>
        <v>163</v>
      </c>
      <c r="T2442">
        <f t="shared" si="22"/>
        <v>186</v>
      </c>
      <c r="U2442">
        <f t="shared" si="22"/>
        <v>201</v>
      </c>
    </row>
    <row r="2443" spans="7:21" x14ac:dyDescent="0.25">
      <c r="G2443" t="s">
        <v>77</v>
      </c>
      <c r="H2443">
        <f t="shared" si="22"/>
        <v>159</v>
      </c>
      <c r="I2443">
        <f t="shared" si="22"/>
        <v>142</v>
      </c>
      <c r="J2443">
        <f t="shared" si="22"/>
        <v>142</v>
      </c>
      <c r="K2443">
        <f t="shared" si="22"/>
        <v>153</v>
      </c>
      <c r="L2443">
        <f t="shared" si="22"/>
        <v>127</v>
      </c>
      <c r="M2443">
        <f t="shared" si="22"/>
        <v>128</v>
      </c>
      <c r="N2443">
        <f t="shared" si="22"/>
        <v>137</v>
      </c>
      <c r="O2443">
        <f t="shared" si="22"/>
        <v>160</v>
      </c>
      <c r="P2443">
        <f t="shared" si="22"/>
        <v>164</v>
      </c>
      <c r="Q2443">
        <f t="shared" si="22"/>
        <v>154</v>
      </c>
      <c r="R2443">
        <f t="shared" si="22"/>
        <v>170</v>
      </c>
      <c r="S2443">
        <f t="shared" si="22"/>
        <v>189</v>
      </c>
      <c r="T2443">
        <f t="shared" si="22"/>
        <v>191</v>
      </c>
      <c r="U2443">
        <f t="shared" si="22"/>
        <v>206</v>
      </c>
    </row>
    <row r="2444" spans="7:21" x14ac:dyDescent="0.25">
      <c r="G2444" t="s">
        <v>78</v>
      </c>
      <c r="H2444">
        <f t="shared" si="22"/>
        <v>0</v>
      </c>
      <c r="I2444">
        <f t="shared" si="22"/>
        <v>0</v>
      </c>
      <c r="J2444">
        <f t="shared" si="22"/>
        <v>0</v>
      </c>
      <c r="K2444">
        <f t="shared" si="22"/>
        <v>0</v>
      </c>
      <c r="L2444">
        <f t="shared" si="22"/>
        <v>0</v>
      </c>
      <c r="M2444">
        <f t="shared" si="22"/>
        <v>0</v>
      </c>
      <c r="N2444">
        <f t="shared" si="22"/>
        <v>10</v>
      </c>
      <c r="O2444">
        <f t="shared" si="22"/>
        <v>0</v>
      </c>
      <c r="P2444">
        <f t="shared" si="22"/>
        <v>16</v>
      </c>
      <c r="Q2444">
        <f t="shared" si="22"/>
        <v>27</v>
      </c>
      <c r="R2444">
        <f t="shared" si="22"/>
        <v>43</v>
      </c>
      <c r="S2444">
        <f t="shared" si="22"/>
        <v>44</v>
      </c>
      <c r="T2444">
        <f t="shared" si="22"/>
        <v>46</v>
      </c>
      <c r="U2444">
        <f t="shared" si="22"/>
        <v>49</v>
      </c>
    </row>
    <row r="2445" spans="7:21" x14ac:dyDescent="0.25">
      <c r="G2445" t="s">
        <v>79</v>
      </c>
      <c r="H2445">
        <f t="shared" si="22"/>
        <v>131</v>
      </c>
      <c r="I2445">
        <f t="shared" si="22"/>
        <v>184</v>
      </c>
      <c r="J2445">
        <f t="shared" si="22"/>
        <v>138</v>
      </c>
      <c r="K2445">
        <f t="shared" si="22"/>
        <v>144</v>
      </c>
      <c r="L2445">
        <f t="shared" si="22"/>
        <v>112</v>
      </c>
      <c r="M2445">
        <f t="shared" si="22"/>
        <v>129</v>
      </c>
      <c r="N2445">
        <f t="shared" si="22"/>
        <v>134</v>
      </c>
      <c r="O2445">
        <f t="shared" si="22"/>
        <v>140</v>
      </c>
      <c r="P2445">
        <f t="shared" si="22"/>
        <v>109</v>
      </c>
      <c r="Q2445">
        <f t="shared" si="22"/>
        <v>106</v>
      </c>
      <c r="R2445">
        <f t="shared" si="22"/>
        <v>133</v>
      </c>
      <c r="S2445">
        <f t="shared" si="22"/>
        <v>95</v>
      </c>
      <c r="T2445">
        <f t="shared" si="22"/>
        <v>67</v>
      </c>
      <c r="U2445">
        <f t="shared" si="22"/>
        <v>61</v>
      </c>
    </row>
    <row r="2446" spans="7:21" x14ac:dyDescent="0.25">
      <c r="G2446" t="s">
        <v>80</v>
      </c>
      <c r="H2446">
        <f t="shared" si="22"/>
        <v>0</v>
      </c>
      <c r="I2446">
        <f t="shared" si="22"/>
        <v>0</v>
      </c>
      <c r="J2446">
        <f t="shared" si="22"/>
        <v>0</v>
      </c>
      <c r="K2446">
        <f t="shared" si="22"/>
        <v>0</v>
      </c>
      <c r="L2446">
        <f t="shared" si="22"/>
        <v>0</v>
      </c>
      <c r="M2446">
        <f t="shared" si="22"/>
        <v>0</v>
      </c>
      <c r="N2446">
        <f t="shared" si="22"/>
        <v>0</v>
      </c>
      <c r="O2446">
        <f t="shared" si="22"/>
        <v>50</v>
      </c>
      <c r="P2446">
        <f t="shared" si="22"/>
        <v>0</v>
      </c>
      <c r="Q2446">
        <f t="shared" si="22"/>
        <v>0</v>
      </c>
      <c r="R2446">
        <f t="shared" si="22"/>
        <v>0</v>
      </c>
      <c r="S2446">
        <f t="shared" si="22"/>
        <v>0</v>
      </c>
      <c r="T2446">
        <f t="shared" si="22"/>
        <v>116</v>
      </c>
      <c r="U2446">
        <f t="shared" si="22"/>
        <v>0</v>
      </c>
    </row>
    <row r="2447" spans="7:21" x14ac:dyDescent="0.25">
      <c r="G2447" t="s">
        <v>81</v>
      </c>
      <c r="H2447">
        <f t="shared" si="22"/>
        <v>22316</v>
      </c>
      <c r="I2447">
        <f t="shared" si="22"/>
        <v>19734</v>
      </c>
      <c r="J2447">
        <f t="shared" si="22"/>
        <v>18574</v>
      </c>
      <c r="K2447">
        <f t="shared" si="22"/>
        <v>18938</v>
      </c>
      <c r="L2447">
        <f t="shared" si="22"/>
        <v>19303</v>
      </c>
      <c r="M2447">
        <f t="shared" si="22"/>
        <v>19389</v>
      </c>
      <c r="N2447">
        <f t="shared" si="22"/>
        <v>19409</v>
      </c>
      <c r="O2447">
        <f t="shared" si="22"/>
        <v>19470</v>
      </c>
      <c r="P2447">
        <f t="shared" si="22"/>
        <v>18746</v>
      </c>
      <c r="Q2447">
        <f t="shared" si="22"/>
        <v>18121</v>
      </c>
      <c r="R2447">
        <f t="shared" si="22"/>
        <v>18152</v>
      </c>
      <c r="S2447">
        <f t="shared" si="22"/>
        <v>18283</v>
      </c>
      <c r="T2447">
        <f t="shared" si="22"/>
        <v>17963</v>
      </c>
      <c r="U2447">
        <f t="shared" si="22"/>
        <v>17955</v>
      </c>
    </row>
    <row r="2448" spans="7:21" x14ac:dyDescent="0.25">
      <c r="G2448" t="s">
        <v>82</v>
      </c>
      <c r="H2448">
        <f t="shared" si="22"/>
        <v>0</v>
      </c>
      <c r="I2448">
        <f t="shared" si="22"/>
        <v>33</v>
      </c>
      <c r="J2448">
        <f t="shared" si="22"/>
        <v>0</v>
      </c>
      <c r="K2448">
        <f t="shared" si="22"/>
        <v>30</v>
      </c>
      <c r="L2448">
        <f t="shared" si="22"/>
        <v>0</v>
      </c>
      <c r="M2448">
        <f t="shared" si="22"/>
        <v>0</v>
      </c>
      <c r="N2448">
        <f t="shared" si="22"/>
        <v>0</v>
      </c>
      <c r="O2448">
        <f t="shared" si="22"/>
        <v>0</v>
      </c>
      <c r="P2448">
        <f t="shared" si="22"/>
        <v>0</v>
      </c>
      <c r="Q2448">
        <f t="shared" si="22"/>
        <v>0</v>
      </c>
      <c r="R2448">
        <f t="shared" si="22"/>
        <v>0</v>
      </c>
      <c r="S2448">
        <f t="shared" si="22"/>
        <v>44</v>
      </c>
      <c r="T2448">
        <f t="shared" si="22"/>
        <v>46</v>
      </c>
      <c r="U2448">
        <f t="shared" si="22"/>
        <v>49</v>
      </c>
    </row>
    <row r="2449" spans="7:21" x14ac:dyDescent="0.25">
      <c r="G2449" t="s">
        <v>83</v>
      </c>
      <c r="H2449">
        <f t="shared" ref="H2449:U2464" si="23">SUMIFS(H$2:H$2146,$B$2:$B$2146,$G2449,$G$2:$G$2146,$F$2416)</f>
        <v>148</v>
      </c>
      <c r="I2449">
        <f t="shared" si="23"/>
        <v>155</v>
      </c>
      <c r="J2449">
        <f t="shared" si="23"/>
        <v>147</v>
      </c>
      <c r="K2449">
        <f t="shared" si="23"/>
        <v>135</v>
      </c>
      <c r="L2449">
        <f t="shared" si="23"/>
        <v>122</v>
      </c>
      <c r="M2449">
        <f t="shared" si="23"/>
        <v>131</v>
      </c>
      <c r="N2449">
        <f t="shared" si="23"/>
        <v>149</v>
      </c>
      <c r="O2449">
        <f t="shared" si="23"/>
        <v>140</v>
      </c>
      <c r="P2449">
        <f t="shared" si="23"/>
        <v>151</v>
      </c>
      <c r="Q2449">
        <f t="shared" si="23"/>
        <v>149</v>
      </c>
      <c r="R2449">
        <f t="shared" si="23"/>
        <v>147</v>
      </c>
      <c r="S2449">
        <f t="shared" si="23"/>
        <v>167</v>
      </c>
      <c r="T2449">
        <f t="shared" si="23"/>
        <v>158</v>
      </c>
      <c r="U2449">
        <f t="shared" si="23"/>
        <v>163</v>
      </c>
    </row>
    <row r="2450" spans="7:21" x14ac:dyDescent="0.25">
      <c r="G2450" t="s">
        <v>84</v>
      </c>
      <c r="H2450">
        <f t="shared" si="23"/>
        <v>0</v>
      </c>
      <c r="I2450">
        <f t="shared" si="23"/>
        <v>0</v>
      </c>
      <c r="J2450">
        <f t="shared" si="23"/>
        <v>0</v>
      </c>
      <c r="K2450">
        <f t="shared" si="23"/>
        <v>0</v>
      </c>
      <c r="L2450">
        <f t="shared" si="23"/>
        <v>0</v>
      </c>
      <c r="M2450">
        <f t="shared" si="23"/>
        <v>0</v>
      </c>
      <c r="N2450">
        <f t="shared" si="23"/>
        <v>0</v>
      </c>
      <c r="O2450">
        <f t="shared" si="23"/>
        <v>52</v>
      </c>
      <c r="P2450">
        <f t="shared" si="23"/>
        <v>0</v>
      </c>
      <c r="Q2450">
        <f t="shared" si="23"/>
        <v>0</v>
      </c>
      <c r="R2450">
        <f t="shared" si="23"/>
        <v>0</v>
      </c>
      <c r="S2450">
        <f t="shared" si="23"/>
        <v>0</v>
      </c>
      <c r="T2450">
        <f t="shared" si="23"/>
        <v>0</v>
      </c>
      <c r="U2450">
        <f t="shared" si="23"/>
        <v>0</v>
      </c>
    </row>
    <row r="2451" spans="7:21" x14ac:dyDescent="0.25">
      <c r="G2451" t="s">
        <v>85</v>
      </c>
      <c r="H2451">
        <f t="shared" si="23"/>
        <v>939</v>
      </c>
      <c r="I2451">
        <f t="shared" si="23"/>
        <v>835</v>
      </c>
      <c r="J2451">
        <f t="shared" si="23"/>
        <v>766</v>
      </c>
      <c r="K2451">
        <f t="shared" si="23"/>
        <v>804</v>
      </c>
      <c r="L2451">
        <f t="shared" si="23"/>
        <v>807</v>
      </c>
      <c r="M2451">
        <f t="shared" si="23"/>
        <v>846</v>
      </c>
      <c r="N2451">
        <f t="shared" si="23"/>
        <v>868</v>
      </c>
      <c r="O2451">
        <f t="shared" si="23"/>
        <v>765</v>
      </c>
      <c r="P2451">
        <f t="shared" si="23"/>
        <v>746</v>
      </c>
      <c r="Q2451">
        <f t="shared" si="23"/>
        <v>708</v>
      </c>
      <c r="R2451">
        <f t="shared" si="23"/>
        <v>791</v>
      </c>
      <c r="S2451">
        <f t="shared" si="23"/>
        <v>795</v>
      </c>
      <c r="T2451">
        <f t="shared" si="23"/>
        <v>833</v>
      </c>
      <c r="U2451">
        <f t="shared" si="23"/>
        <v>871</v>
      </c>
    </row>
    <row r="2452" spans="7:21" x14ac:dyDescent="0.25">
      <c r="G2452" t="s">
        <v>86</v>
      </c>
      <c r="H2452">
        <f t="shared" si="23"/>
        <v>18613</v>
      </c>
      <c r="I2452">
        <f t="shared" si="23"/>
        <v>16839</v>
      </c>
      <c r="J2452">
        <f t="shared" si="23"/>
        <v>13675</v>
      </c>
      <c r="K2452">
        <f t="shared" si="23"/>
        <v>13487</v>
      </c>
      <c r="L2452">
        <f t="shared" si="23"/>
        <v>13501</v>
      </c>
      <c r="M2452">
        <f t="shared" si="23"/>
        <v>13042</v>
      </c>
      <c r="N2452">
        <f t="shared" si="23"/>
        <v>13253</v>
      </c>
      <c r="O2452">
        <f t="shared" si="23"/>
        <v>12993</v>
      </c>
      <c r="P2452">
        <f t="shared" si="23"/>
        <v>12138</v>
      </c>
      <c r="Q2452">
        <f t="shared" si="23"/>
        <v>11686</v>
      </c>
      <c r="R2452">
        <f t="shared" si="23"/>
        <v>12211</v>
      </c>
      <c r="S2452">
        <f t="shared" si="23"/>
        <v>12675</v>
      </c>
      <c r="T2452">
        <f t="shared" si="23"/>
        <v>13201</v>
      </c>
      <c r="U2452">
        <f t="shared" si="23"/>
        <v>13711</v>
      </c>
    </row>
    <row r="2453" spans="7:21" x14ac:dyDescent="0.25">
      <c r="G2453" t="s">
        <v>87</v>
      </c>
      <c r="H2453">
        <f t="shared" si="23"/>
        <v>152</v>
      </c>
      <c r="I2453">
        <f t="shared" si="23"/>
        <v>175</v>
      </c>
      <c r="J2453">
        <f t="shared" si="23"/>
        <v>163</v>
      </c>
      <c r="K2453">
        <f t="shared" si="23"/>
        <v>167</v>
      </c>
      <c r="L2453">
        <f t="shared" si="23"/>
        <v>194</v>
      </c>
      <c r="M2453">
        <f t="shared" si="23"/>
        <v>199</v>
      </c>
      <c r="N2453">
        <f t="shared" si="23"/>
        <v>223</v>
      </c>
      <c r="O2453">
        <f t="shared" si="23"/>
        <v>206</v>
      </c>
      <c r="P2453">
        <f t="shared" si="23"/>
        <v>202</v>
      </c>
      <c r="Q2453">
        <f t="shared" si="23"/>
        <v>163</v>
      </c>
      <c r="R2453">
        <f t="shared" si="23"/>
        <v>144</v>
      </c>
      <c r="S2453">
        <f t="shared" si="23"/>
        <v>133</v>
      </c>
      <c r="T2453">
        <f t="shared" si="23"/>
        <v>121</v>
      </c>
      <c r="U2453">
        <f t="shared" si="23"/>
        <v>113</v>
      </c>
    </row>
    <row r="2454" spans="7:21" x14ac:dyDescent="0.25">
      <c r="G2454" t="s">
        <v>88</v>
      </c>
      <c r="H2454">
        <f t="shared" si="23"/>
        <v>0</v>
      </c>
      <c r="I2454">
        <f t="shared" si="23"/>
        <v>0</v>
      </c>
      <c r="J2454">
        <f t="shared" si="23"/>
        <v>0</v>
      </c>
      <c r="K2454">
        <f t="shared" si="23"/>
        <v>71</v>
      </c>
      <c r="L2454">
        <f t="shared" si="23"/>
        <v>0</v>
      </c>
      <c r="M2454">
        <f t="shared" si="23"/>
        <v>0</v>
      </c>
      <c r="N2454">
        <f t="shared" si="23"/>
        <v>0</v>
      </c>
      <c r="O2454">
        <f t="shared" si="23"/>
        <v>54</v>
      </c>
      <c r="P2454">
        <f t="shared" si="23"/>
        <v>0</v>
      </c>
      <c r="Q2454">
        <f t="shared" si="23"/>
        <v>0</v>
      </c>
      <c r="R2454">
        <f t="shared" si="23"/>
        <v>0</v>
      </c>
      <c r="S2454">
        <f t="shared" si="23"/>
        <v>0</v>
      </c>
      <c r="T2454">
        <f t="shared" si="23"/>
        <v>0</v>
      </c>
      <c r="U2454">
        <f t="shared" si="23"/>
        <v>0</v>
      </c>
    </row>
    <row r="2455" spans="7:21" x14ac:dyDescent="0.25">
      <c r="G2455" t="s">
        <v>89</v>
      </c>
      <c r="H2455">
        <f t="shared" si="23"/>
        <v>476</v>
      </c>
      <c r="I2455">
        <f t="shared" si="23"/>
        <v>393</v>
      </c>
      <c r="J2455">
        <f t="shared" si="23"/>
        <v>379</v>
      </c>
      <c r="K2455">
        <f t="shared" si="23"/>
        <v>368</v>
      </c>
      <c r="L2455">
        <f t="shared" si="23"/>
        <v>378</v>
      </c>
      <c r="M2455">
        <f t="shared" si="23"/>
        <v>423</v>
      </c>
      <c r="N2455">
        <f t="shared" si="23"/>
        <v>412</v>
      </c>
      <c r="O2455">
        <f t="shared" si="23"/>
        <v>445</v>
      </c>
      <c r="P2455">
        <f t="shared" si="23"/>
        <v>352</v>
      </c>
      <c r="Q2455">
        <f t="shared" si="23"/>
        <v>304</v>
      </c>
      <c r="R2455">
        <f t="shared" si="23"/>
        <v>377</v>
      </c>
      <c r="S2455">
        <f t="shared" si="23"/>
        <v>410</v>
      </c>
      <c r="T2455">
        <f t="shared" si="23"/>
        <v>422</v>
      </c>
      <c r="U2455">
        <f t="shared" si="23"/>
        <v>427</v>
      </c>
    </row>
    <row r="2456" spans="7:21" x14ac:dyDescent="0.25">
      <c r="G2456" t="s">
        <v>90</v>
      </c>
      <c r="H2456">
        <f t="shared" si="23"/>
        <v>4135</v>
      </c>
      <c r="I2456">
        <f t="shared" si="23"/>
        <v>3948</v>
      </c>
      <c r="J2456">
        <f t="shared" si="23"/>
        <v>3755</v>
      </c>
      <c r="K2456">
        <f t="shared" si="23"/>
        <v>3852</v>
      </c>
      <c r="L2456">
        <f t="shared" si="23"/>
        <v>3834</v>
      </c>
      <c r="M2456">
        <f t="shared" si="23"/>
        <v>3736</v>
      </c>
      <c r="N2456">
        <f t="shared" si="23"/>
        <v>3772</v>
      </c>
      <c r="O2456">
        <f t="shared" si="23"/>
        <v>3866</v>
      </c>
      <c r="P2456">
        <f t="shared" si="23"/>
        <v>3107</v>
      </c>
      <c r="Q2456">
        <f t="shared" si="23"/>
        <v>2908</v>
      </c>
      <c r="R2456">
        <f t="shared" si="23"/>
        <v>2979</v>
      </c>
      <c r="S2456">
        <f t="shared" si="23"/>
        <v>3015</v>
      </c>
      <c r="T2456">
        <f t="shared" si="23"/>
        <v>3136</v>
      </c>
      <c r="U2456">
        <f t="shared" si="23"/>
        <v>3243</v>
      </c>
    </row>
    <row r="2457" spans="7:21" x14ac:dyDescent="0.25">
      <c r="G2457" t="s">
        <v>91</v>
      </c>
      <c r="H2457">
        <f t="shared" si="23"/>
        <v>0</v>
      </c>
      <c r="I2457">
        <f t="shared" si="23"/>
        <v>0</v>
      </c>
      <c r="J2457">
        <f t="shared" si="23"/>
        <v>0</v>
      </c>
      <c r="K2457">
        <f t="shared" si="23"/>
        <v>0</v>
      </c>
      <c r="L2457">
        <f t="shared" si="23"/>
        <v>0</v>
      </c>
      <c r="M2457">
        <f t="shared" si="23"/>
        <v>0</v>
      </c>
      <c r="N2457">
        <f t="shared" si="23"/>
        <v>0</v>
      </c>
      <c r="O2457">
        <f t="shared" si="23"/>
        <v>14</v>
      </c>
      <c r="P2457">
        <f t="shared" si="23"/>
        <v>0</v>
      </c>
      <c r="Q2457">
        <f t="shared" si="23"/>
        <v>0</v>
      </c>
      <c r="R2457">
        <f t="shared" si="23"/>
        <v>0</v>
      </c>
      <c r="S2457">
        <f t="shared" si="23"/>
        <v>0</v>
      </c>
      <c r="T2457">
        <f t="shared" si="23"/>
        <v>0</v>
      </c>
      <c r="U2457">
        <f t="shared" si="23"/>
        <v>0</v>
      </c>
    </row>
    <row r="2458" spans="7:21" x14ac:dyDescent="0.25">
      <c r="G2458" t="s">
        <v>92</v>
      </c>
      <c r="H2458">
        <f t="shared" si="23"/>
        <v>97</v>
      </c>
      <c r="I2458">
        <f t="shared" si="23"/>
        <v>86</v>
      </c>
      <c r="J2458">
        <f t="shared" si="23"/>
        <v>96</v>
      </c>
      <c r="K2458">
        <f t="shared" si="23"/>
        <v>93</v>
      </c>
      <c r="L2458">
        <f t="shared" si="23"/>
        <v>99</v>
      </c>
      <c r="M2458">
        <f t="shared" si="23"/>
        <v>106</v>
      </c>
      <c r="N2458">
        <f t="shared" si="23"/>
        <v>120</v>
      </c>
      <c r="O2458">
        <f t="shared" si="23"/>
        <v>120</v>
      </c>
      <c r="P2458">
        <f t="shared" si="23"/>
        <v>119</v>
      </c>
      <c r="Q2458">
        <f t="shared" si="23"/>
        <v>92</v>
      </c>
      <c r="R2458">
        <f t="shared" si="23"/>
        <v>99</v>
      </c>
      <c r="S2458">
        <f t="shared" si="23"/>
        <v>118</v>
      </c>
      <c r="T2458">
        <f t="shared" si="23"/>
        <v>119</v>
      </c>
      <c r="U2458">
        <f t="shared" si="23"/>
        <v>128</v>
      </c>
    </row>
    <row r="2459" spans="7:21" x14ac:dyDescent="0.25">
      <c r="G2459" t="s">
        <v>93</v>
      </c>
      <c r="H2459">
        <f t="shared" si="23"/>
        <v>558</v>
      </c>
      <c r="I2459">
        <f t="shared" si="23"/>
        <v>528</v>
      </c>
      <c r="J2459">
        <f t="shared" si="23"/>
        <v>485</v>
      </c>
      <c r="K2459">
        <f t="shared" si="23"/>
        <v>506</v>
      </c>
      <c r="L2459">
        <f t="shared" si="23"/>
        <v>535</v>
      </c>
      <c r="M2459">
        <f t="shared" si="23"/>
        <v>568</v>
      </c>
      <c r="N2459">
        <f t="shared" si="23"/>
        <v>584</v>
      </c>
      <c r="O2459">
        <f t="shared" si="23"/>
        <v>624</v>
      </c>
      <c r="P2459">
        <f t="shared" si="23"/>
        <v>586</v>
      </c>
      <c r="Q2459">
        <f t="shared" si="23"/>
        <v>537</v>
      </c>
      <c r="R2459">
        <f t="shared" si="23"/>
        <v>475</v>
      </c>
      <c r="S2459">
        <f t="shared" si="23"/>
        <v>462</v>
      </c>
      <c r="T2459">
        <f t="shared" si="23"/>
        <v>477</v>
      </c>
      <c r="U2459">
        <f t="shared" si="23"/>
        <v>482</v>
      </c>
    </row>
    <row r="2460" spans="7:21" x14ac:dyDescent="0.25">
      <c r="G2460" t="s">
        <v>94</v>
      </c>
      <c r="H2460">
        <f t="shared" si="23"/>
        <v>1622</v>
      </c>
      <c r="I2460">
        <f t="shared" si="23"/>
        <v>1438</v>
      </c>
      <c r="J2460">
        <f t="shared" si="23"/>
        <v>1635</v>
      </c>
      <c r="K2460">
        <f t="shared" si="23"/>
        <v>1662</v>
      </c>
      <c r="L2460">
        <f t="shared" si="23"/>
        <v>1692</v>
      </c>
      <c r="M2460">
        <f t="shared" si="23"/>
        <v>1757</v>
      </c>
      <c r="N2460">
        <f t="shared" si="23"/>
        <v>1600</v>
      </c>
      <c r="O2460">
        <f t="shared" si="23"/>
        <v>1475</v>
      </c>
      <c r="P2460">
        <f t="shared" si="23"/>
        <v>1364</v>
      </c>
      <c r="Q2460">
        <f t="shared" si="23"/>
        <v>1375</v>
      </c>
      <c r="R2460">
        <f t="shared" si="23"/>
        <v>1323</v>
      </c>
      <c r="S2460">
        <f t="shared" si="23"/>
        <v>1410</v>
      </c>
      <c r="T2460">
        <f t="shared" si="23"/>
        <v>1469</v>
      </c>
      <c r="U2460">
        <f t="shared" si="23"/>
        <v>1479</v>
      </c>
    </row>
    <row r="2461" spans="7:21" x14ac:dyDescent="0.25">
      <c r="G2461" t="s">
        <v>95</v>
      </c>
      <c r="H2461">
        <f t="shared" si="23"/>
        <v>2763</v>
      </c>
      <c r="I2461">
        <f t="shared" si="23"/>
        <v>2775</v>
      </c>
      <c r="J2461">
        <f t="shared" si="23"/>
        <v>2731</v>
      </c>
      <c r="K2461">
        <f t="shared" si="23"/>
        <v>2529</v>
      </c>
      <c r="L2461">
        <f t="shared" si="23"/>
        <v>2556</v>
      </c>
      <c r="M2461">
        <f t="shared" si="23"/>
        <v>2522</v>
      </c>
      <c r="N2461">
        <f t="shared" si="23"/>
        <v>2366</v>
      </c>
      <c r="O2461">
        <f t="shared" si="23"/>
        <v>2483</v>
      </c>
      <c r="P2461">
        <f t="shared" si="23"/>
        <v>2636</v>
      </c>
      <c r="Q2461">
        <f t="shared" si="23"/>
        <v>2696</v>
      </c>
      <c r="R2461">
        <f t="shared" si="23"/>
        <v>2882</v>
      </c>
      <c r="S2461">
        <f t="shared" si="23"/>
        <v>2925</v>
      </c>
      <c r="T2461">
        <f t="shared" si="23"/>
        <v>3048</v>
      </c>
      <c r="U2461">
        <f t="shared" si="23"/>
        <v>3096</v>
      </c>
    </row>
    <row r="2462" spans="7:21" x14ac:dyDescent="0.25">
      <c r="G2462" t="s">
        <v>96</v>
      </c>
      <c r="H2462">
        <f t="shared" si="23"/>
        <v>606</v>
      </c>
      <c r="I2462">
        <f t="shared" si="23"/>
        <v>575</v>
      </c>
      <c r="J2462">
        <f t="shared" si="23"/>
        <v>596</v>
      </c>
      <c r="K2462">
        <f t="shared" si="23"/>
        <v>649</v>
      </c>
      <c r="L2462">
        <f t="shared" si="23"/>
        <v>581</v>
      </c>
      <c r="M2462">
        <f t="shared" si="23"/>
        <v>485</v>
      </c>
      <c r="N2462">
        <f t="shared" si="23"/>
        <v>479</v>
      </c>
      <c r="O2462">
        <f t="shared" si="23"/>
        <v>497</v>
      </c>
      <c r="P2462">
        <f t="shared" si="23"/>
        <v>515</v>
      </c>
      <c r="Q2462">
        <f t="shared" si="23"/>
        <v>481</v>
      </c>
      <c r="R2462">
        <f t="shared" si="23"/>
        <v>494</v>
      </c>
      <c r="S2462">
        <f t="shared" si="23"/>
        <v>534</v>
      </c>
      <c r="T2462">
        <f t="shared" si="23"/>
        <v>540</v>
      </c>
      <c r="U2462">
        <f t="shared" si="23"/>
        <v>558</v>
      </c>
    </row>
    <row r="2463" spans="7:21" x14ac:dyDescent="0.25">
      <c r="G2463" t="s">
        <v>97</v>
      </c>
      <c r="H2463">
        <f t="shared" si="23"/>
        <v>84</v>
      </c>
      <c r="I2463">
        <f t="shared" si="23"/>
        <v>84</v>
      </c>
      <c r="J2463">
        <f t="shared" si="23"/>
        <v>72</v>
      </c>
      <c r="K2463">
        <f t="shared" si="23"/>
        <v>89</v>
      </c>
      <c r="L2463">
        <f t="shared" si="23"/>
        <v>66</v>
      </c>
      <c r="M2463">
        <f t="shared" si="23"/>
        <v>67</v>
      </c>
      <c r="N2463">
        <f t="shared" si="23"/>
        <v>63</v>
      </c>
      <c r="O2463">
        <f t="shared" si="23"/>
        <v>66</v>
      </c>
      <c r="P2463">
        <f t="shared" si="23"/>
        <v>71</v>
      </c>
      <c r="Q2463">
        <f t="shared" si="23"/>
        <v>66</v>
      </c>
      <c r="R2463">
        <f t="shared" si="23"/>
        <v>76</v>
      </c>
      <c r="S2463">
        <f t="shared" si="23"/>
        <v>90</v>
      </c>
      <c r="T2463">
        <f t="shared" si="23"/>
        <v>113</v>
      </c>
      <c r="U2463">
        <f t="shared" si="23"/>
        <v>119</v>
      </c>
    </row>
    <row r="2464" spans="7:21" x14ac:dyDescent="0.25">
      <c r="G2464" t="s">
        <v>98</v>
      </c>
      <c r="H2464">
        <f t="shared" si="23"/>
        <v>129</v>
      </c>
      <c r="I2464">
        <f t="shared" si="23"/>
        <v>75</v>
      </c>
      <c r="J2464">
        <f t="shared" si="23"/>
        <v>77</v>
      </c>
      <c r="K2464">
        <f t="shared" si="23"/>
        <v>65</v>
      </c>
      <c r="L2464">
        <f t="shared" si="23"/>
        <v>80</v>
      </c>
      <c r="M2464">
        <f t="shared" si="23"/>
        <v>99</v>
      </c>
      <c r="N2464">
        <f t="shared" si="23"/>
        <v>108</v>
      </c>
      <c r="O2464">
        <f t="shared" si="23"/>
        <v>138</v>
      </c>
      <c r="P2464">
        <f t="shared" si="23"/>
        <v>127</v>
      </c>
      <c r="Q2464">
        <f t="shared" si="23"/>
        <v>152</v>
      </c>
      <c r="R2464">
        <f t="shared" si="23"/>
        <v>157</v>
      </c>
      <c r="S2464">
        <f t="shared" si="23"/>
        <v>182</v>
      </c>
      <c r="T2464">
        <f t="shared" si="23"/>
        <v>191</v>
      </c>
      <c r="U2464">
        <f t="shared" si="23"/>
        <v>206</v>
      </c>
    </row>
    <row r="2465" spans="7:21" x14ac:dyDescent="0.25">
      <c r="G2465" t="s">
        <v>99</v>
      </c>
      <c r="H2465">
        <f t="shared" ref="H2465:U2480" si="24">SUMIFS(H$2:H$2146,$B$2:$B$2146,$G2465,$G$2:$G$2146,$F$2416)</f>
        <v>53</v>
      </c>
      <c r="I2465">
        <f t="shared" si="24"/>
        <v>41</v>
      </c>
      <c r="J2465">
        <f t="shared" si="24"/>
        <v>43</v>
      </c>
      <c r="K2465">
        <f t="shared" si="24"/>
        <v>39</v>
      </c>
      <c r="L2465">
        <f t="shared" si="24"/>
        <v>40</v>
      </c>
      <c r="M2465">
        <f t="shared" si="24"/>
        <v>41</v>
      </c>
      <c r="N2465">
        <f t="shared" si="24"/>
        <v>42</v>
      </c>
      <c r="O2465">
        <f t="shared" si="24"/>
        <v>43</v>
      </c>
      <c r="P2465">
        <f t="shared" si="24"/>
        <v>32</v>
      </c>
      <c r="Q2465">
        <f t="shared" si="24"/>
        <v>44</v>
      </c>
      <c r="R2465">
        <f t="shared" si="24"/>
        <v>32</v>
      </c>
      <c r="S2465">
        <f t="shared" si="24"/>
        <v>37</v>
      </c>
      <c r="T2465">
        <f t="shared" si="24"/>
        <v>35</v>
      </c>
      <c r="U2465">
        <f t="shared" si="24"/>
        <v>50</v>
      </c>
    </row>
    <row r="2466" spans="7:21" x14ac:dyDescent="0.25">
      <c r="G2466" t="s">
        <v>100</v>
      </c>
      <c r="H2466">
        <f t="shared" si="24"/>
        <v>209</v>
      </c>
      <c r="I2466">
        <f t="shared" si="24"/>
        <v>173</v>
      </c>
      <c r="J2466">
        <f t="shared" si="24"/>
        <v>159</v>
      </c>
      <c r="K2466">
        <f t="shared" si="24"/>
        <v>175</v>
      </c>
      <c r="L2466">
        <f t="shared" si="24"/>
        <v>174</v>
      </c>
      <c r="M2466">
        <f t="shared" si="24"/>
        <v>195</v>
      </c>
      <c r="N2466">
        <f t="shared" si="24"/>
        <v>212</v>
      </c>
      <c r="O2466">
        <f t="shared" si="24"/>
        <v>229</v>
      </c>
      <c r="P2466">
        <f t="shared" si="24"/>
        <v>181</v>
      </c>
      <c r="Q2466">
        <f t="shared" si="24"/>
        <v>149</v>
      </c>
      <c r="R2466">
        <f t="shared" si="24"/>
        <v>148</v>
      </c>
      <c r="S2466">
        <f t="shared" si="24"/>
        <v>150</v>
      </c>
      <c r="T2466">
        <f t="shared" si="24"/>
        <v>164</v>
      </c>
      <c r="U2466">
        <f t="shared" si="24"/>
        <v>191</v>
      </c>
    </row>
    <row r="2467" spans="7:21" x14ac:dyDescent="0.25">
      <c r="G2467" t="s">
        <v>101</v>
      </c>
      <c r="H2467">
        <f t="shared" si="24"/>
        <v>961</v>
      </c>
      <c r="I2467">
        <f t="shared" si="24"/>
        <v>950</v>
      </c>
      <c r="J2467">
        <f t="shared" si="24"/>
        <v>932</v>
      </c>
      <c r="K2467">
        <f t="shared" si="24"/>
        <v>922</v>
      </c>
      <c r="L2467">
        <f t="shared" si="24"/>
        <v>804</v>
      </c>
      <c r="M2467">
        <f t="shared" si="24"/>
        <v>475</v>
      </c>
      <c r="N2467">
        <f t="shared" si="24"/>
        <v>436</v>
      </c>
      <c r="O2467">
        <f t="shared" si="24"/>
        <v>390</v>
      </c>
      <c r="P2467">
        <f t="shared" si="24"/>
        <v>330</v>
      </c>
      <c r="Q2467">
        <f t="shared" si="24"/>
        <v>351</v>
      </c>
      <c r="R2467">
        <f t="shared" si="24"/>
        <v>343</v>
      </c>
      <c r="S2467">
        <f t="shared" si="24"/>
        <v>381</v>
      </c>
      <c r="T2467">
        <f t="shared" si="24"/>
        <v>354</v>
      </c>
      <c r="U2467">
        <f t="shared" si="24"/>
        <v>331</v>
      </c>
    </row>
    <row r="2468" spans="7:21" x14ac:dyDescent="0.25">
      <c r="G2468" t="s">
        <v>102</v>
      </c>
      <c r="H2468">
        <f t="shared" si="24"/>
        <v>4948</v>
      </c>
      <c r="I2468">
        <f t="shared" si="24"/>
        <v>4834</v>
      </c>
      <c r="J2468">
        <f t="shared" si="24"/>
        <v>4600</v>
      </c>
      <c r="K2468">
        <f t="shared" si="24"/>
        <v>4283</v>
      </c>
      <c r="L2468">
        <f t="shared" si="24"/>
        <v>4202</v>
      </c>
      <c r="M2468">
        <f t="shared" si="24"/>
        <v>4377</v>
      </c>
      <c r="N2468">
        <f t="shared" si="24"/>
        <v>4633</v>
      </c>
      <c r="O2468">
        <f t="shared" si="24"/>
        <v>4558</v>
      </c>
      <c r="P2468">
        <f t="shared" si="24"/>
        <v>4245</v>
      </c>
      <c r="Q2468">
        <f t="shared" si="24"/>
        <v>4158</v>
      </c>
      <c r="R2468">
        <f t="shared" si="24"/>
        <v>4435</v>
      </c>
      <c r="S2468">
        <f t="shared" si="24"/>
        <v>4428</v>
      </c>
      <c r="T2468">
        <f t="shared" si="24"/>
        <v>4612</v>
      </c>
      <c r="U2468">
        <f t="shared" si="24"/>
        <v>4944</v>
      </c>
    </row>
    <row r="2469" spans="7:21" x14ac:dyDescent="0.25">
      <c r="G2469" t="s">
        <v>103</v>
      </c>
      <c r="H2469">
        <f t="shared" si="24"/>
        <v>56</v>
      </c>
      <c r="I2469">
        <f t="shared" si="24"/>
        <v>74</v>
      </c>
      <c r="J2469">
        <f t="shared" si="24"/>
        <v>89</v>
      </c>
      <c r="K2469">
        <f t="shared" si="24"/>
        <v>98</v>
      </c>
      <c r="L2469">
        <f t="shared" si="24"/>
        <v>98</v>
      </c>
      <c r="M2469">
        <f t="shared" si="24"/>
        <v>92</v>
      </c>
      <c r="N2469">
        <f t="shared" si="24"/>
        <v>100</v>
      </c>
      <c r="O2469">
        <f t="shared" si="24"/>
        <v>83</v>
      </c>
      <c r="P2469">
        <f t="shared" si="24"/>
        <v>90</v>
      </c>
      <c r="Q2469">
        <f t="shared" si="24"/>
        <v>82</v>
      </c>
      <c r="R2469">
        <f t="shared" si="24"/>
        <v>71</v>
      </c>
      <c r="S2469">
        <f t="shared" si="24"/>
        <v>44</v>
      </c>
      <c r="T2469">
        <f t="shared" si="24"/>
        <v>46</v>
      </c>
      <c r="U2469">
        <f t="shared" si="24"/>
        <v>52</v>
      </c>
    </row>
    <row r="2470" spans="7:21" x14ac:dyDescent="0.25">
      <c r="G2470" t="s">
        <v>104</v>
      </c>
      <c r="H2470">
        <f t="shared" si="24"/>
        <v>163</v>
      </c>
      <c r="I2470">
        <f t="shared" si="24"/>
        <v>170</v>
      </c>
      <c r="J2470">
        <f t="shared" si="24"/>
        <v>192</v>
      </c>
      <c r="K2470">
        <f t="shared" si="24"/>
        <v>193</v>
      </c>
      <c r="L2470">
        <f t="shared" si="24"/>
        <v>187</v>
      </c>
      <c r="M2470">
        <f t="shared" si="24"/>
        <v>196</v>
      </c>
      <c r="N2470">
        <f t="shared" si="24"/>
        <v>197</v>
      </c>
      <c r="O2470">
        <f t="shared" si="24"/>
        <v>159</v>
      </c>
      <c r="P2470">
        <f t="shared" si="24"/>
        <v>163</v>
      </c>
      <c r="Q2470">
        <f t="shared" si="24"/>
        <v>172</v>
      </c>
      <c r="R2470">
        <f t="shared" si="24"/>
        <v>176</v>
      </c>
      <c r="S2470">
        <f t="shared" si="24"/>
        <v>176</v>
      </c>
      <c r="T2470">
        <f t="shared" si="24"/>
        <v>178</v>
      </c>
      <c r="U2470">
        <f t="shared" si="24"/>
        <v>176</v>
      </c>
    </row>
    <row r="2471" spans="7:21" x14ac:dyDescent="0.25">
      <c r="G2471" t="s">
        <v>105</v>
      </c>
      <c r="H2471">
        <f t="shared" si="24"/>
        <v>195</v>
      </c>
      <c r="I2471">
        <f t="shared" si="24"/>
        <v>142</v>
      </c>
      <c r="J2471">
        <f t="shared" si="24"/>
        <v>149</v>
      </c>
      <c r="K2471">
        <f t="shared" si="24"/>
        <v>167</v>
      </c>
      <c r="L2471">
        <f t="shared" si="24"/>
        <v>167</v>
      </c>
      <c r="M2471">
        <f t="shared" si="24"/>
        <v>176</v>
      </c>
      <c r="N2471">
        <f t="shared" si="24"/>
        <v>202</v>
      </c>
      <c r="O2471">
        <f t="shared" si="24"/>
        <v>217</v>
      </c>
      <c r="P2471">
        <f t="shared" si="24"/>
        <v>211</v>
      </c>
      <c r="Q2471">
        <f t="shared" si="24"/>
        <v>191</v>
      </c>
      <c r="R2471">
        <f t="shared" si="24"/>
        <v>202</v>
      </c>
      <c r="S2471">
        <f t="shared" si="24"/>
        <v>202</v>
      </c>
      <c r="T2471">
        <f t="shared" si="24"/>
        <v>221</v>
      </c>
      <c r="U2471">
        <f t="shared" si="24"/>
        <v>0</v>
      </c>
    </row>
    <row r="2472" spans="7:21" x14ac:dyDescent="0.25">
      <c r="G2472" t="s">
        <v>106</v>
      </c>
      <c r="H2472">
        <f t="shared" si="24"/>
        <v>0</v>
      </c>
      <c r="I2472">
        <f t="shared" si="24"/>
        <v>67</v>
      </c>
      <c r="J2472">
        <f t="shared" si="24"/>
        <v>58</v>
      </c>
      <c r="K2472">
        <f t="shared" si="24"/>
        <v>59</v>
      </c>
      <c r="L2472">
        <f t="shared" si="24"/>
        <v>68</v>
      </c>
      <c r="M2472">
        <f t="shared" si="24"/>
        <v>66</v>
      </c>
      <c r="N2472">
        <f t="shared" si="24"/>
        <v>66</v>
      </c>
      <c r="O2472">
        <f t="shared" si="24"/>
        <v>57</v>
      </c>
      <c r="P2472">
        <f t="shared" si="24"/>
        <v>50</v>
      </c>
      <c r="Q2472">
        <f t="shared" si="24"/>
        <v>53</v>
      </c>
      <c r="R2472">
        <f t="shared" si="24"/>
        <v>53</v>
      </c>
      <c r="S2472">
        <f t="shared" si="24"/>
        <v>73</v>
      </c>
      <c r="T2472">
        <f t="shared" si="24"/>
        <v>87</v>
      </c>
      <c r="U2472">
        <f t="shared" si="24"/>
        <v>91</v>
      </c>
    </row>
    <row r="2473" spans="7:21" x14ac:dyDescent="0.25">
      <c r="G2473" t="s">
        <v>107</v>
      </c>
      <c r="H2473">
        <f t="shared" si="24"/>
        <v>0</v>
      </c>
      <c r="I2473">
        <f t="shared" si="24"/>
        <v>18</v>
      </c>
      <c r="J2473">
        <f t="shared" si="24"/>
        <v>0</v>
      </c>
      <c r="K2473">
        <f t="shared" si="24"/>
        <v>0</v>
      </c>
      <c r="L2473">
        <f t="shared" si="24"/>
        <v>0</v>
      </c>
      <c r="M2473">
        <f t="shared" si="24"/>
        <v>0</v>
      </c>
      <c r="N2473">
        <f t="shared" si="24"/>
        <v>22</v>
      </c>
      <c r="O2473">
        <f t="shared" si="24"/>
        <v>0</v>
      </c>
      <c r="P2473">
        <f t="shared" si="24"/>
        <v>0</v>
      </c>
      <c r="Q2473">
        <f t="shared" si="24"/>
        <v>0</v>
      </c>
      <c r="R2473">
        <f t="shared" si="24"/>
        <v>0</v>
      </c>
      <c r="S2473">
        <f t="shared" si="24"/>
        <v>0</v>
      </c>
      <c r="T2473">
        <f t="shared" si="24"/>
        <v>0</v>
      </c>
      <c r="U2473">
        <f t="shared" si="24"/>
        <v>0</v>
      </c>
    </row>
    <row r="2474" spans="7:21" x14ac:dyDescent="0.25">
      <c r="G2474" t="s">
        <v>108</v>
      </c>
      <c r="H2474">
        <f t="shared" si="24"/>
        <v>133</v>
      </c>
      <c r="I2474">
        <f t="shared" si="24"/>
        <v>121</v>
      </c>
      <c r="J2474">
        <f t="shared" si="24"/>
        <v>114</v>
      </c>
      <c r="K2474">
        <f t="shared" si="24"/>
        <v>128</v>
      </c>
      <c r="L2474">
        <f t="shared" si="24"/>
        <v>154</v>
      </c>
      <c r="M2474">
        <f t="shared" si="24"/>
        <v>0</v>
      </c>
      <c r="N2474">
        <f t="shared" si="24"/>
        <v>167</v>
      </c>
      <c r="O2474">
        <f t="shared" si="24"/>
        <v>149</v>
      </c>
      <c r="P2474">
        <f t="shared" si="24"/>
        <v>149</v>
      </c>
      <c r="Q2474">
        <f t="shared" si="24"/>
        <v>135</v>
      </c>
      <c r="R2474">
        <f t="shared" si="24"/>
        <v>136</v>
      </c>
      <c r="S2474">
        <f t="shared" si="24"/>
        <v>166</v>
      </c>
      <c r="T2474">
        <f t="shared" si="24"/>
        <v>190</v>
      </c>
      <c r="U2474">
        <f t="shared" si="24"/>
        <v>200</v>
      </c>
    </row>
    <row r="2475" spans="7:21" x14ac:dyDescent="0.25">
      <c r="G2475" t="s">
        <v>109</v>
      </c>
      <c r="H2475">
        <f t="shared" si="24"/>
        <v>0</v>
      </c>
      <c r="I2475">
        <f t="shared" si="24"/>
        <v>0</v>
      </c>
      <c r="J2475">
        <f t="shared" si="24"/>
        <v>0</v>
      </c>
      <c r="K2475">
        <f t="shared" si="24"/>
        <v>0</v>
      </c>
      <c r="L2475">
        <f t="shared" si="24"/>
        <v>0</v>
      </c>
      <c r="M2475">
        <f t="shared" si="24"/>
        <v>40</v>
      </c>
      <c r="N2475">
        <f t="shared" si="24"/>
        <v>0</v>
      </c>
      <c r="O2475">
        <f t="shared" si="24"/>
        <v>0</v>
      </c>
      <c r="P2475">
        <f t="shared" si="24"/>
        <v>0</v>
      </c>
      <c r="Q2475">
        <f t="shared" si="24"/>
        <v>0</v>
      </c>
      <c r="R2475">
        <f t="shared" si="24"/>
        <v>74</v>
      </c>
      <c r="S2475">
        <f t="shared" si="24"/>
        <v>75</v>
      </c>
      <c r="T2475">
        <f t="shared" si="24"/>
        <v>79</v>
      </c>
      <c r="U2475">
        <f t="shared" si="24"/>
        <v>80</v>
      </c>
    </row>
    <row r="2476" spans="7:21" x14ac:dyDescent="0.25">
      <c r="G2476" t="s">
        <v>110</v>
      </c>
      <c r="H2476">
        <f t="shared" si="24"/>
        <v>186</v>
      </c>
      <c r="I2476">
        <f t="shared" si="24"/>
        <v>128</v>
      </c>
      <c r="J2476">
        <f t="shared" si="24"/>
        <v>120</v>
      </c>
      <c r="K2476">
        <f t="shared" si="24"/>
        <v>145</v>
      </c>
      <c r="L2476">
        <f t="shared" si="24"/>
        <v>0</v>
      </c>
      <c r="M2476">
        <f t="shared" si="24"/>
        <v>145</v>
      </c>
      <c r="N2476">
        <f t="shared" si="24"/>
        <v>0</v>
      </c>
      <c r="O2476">
        <f t="shared" si="24"/>
        <v>161</v>
      </c>
      <c r="P2476">
        <f t="shared" si="24"/>
        <v>154</v>
      </c>
      <c r="Q2476">
        <f t="shared" si="24"/>
        <v>160</v>
      </c>
      <c r="R2476">
        <f t="shared" si="24"/>
        <v>148</v>
      </c>
      <c r="S2476">
        <f t="shared" si="24"/>
        <v>0</v>
      </c>
      <c r="T2476">
        <f t="shared" si="24"/>
        <v>172</v>
      </c>
      <c r="U2476">
        <f t="shared" si="24"/>
        <v>203</v>
      </c>
    </row>
    <row r="2477" spans="7:21" x14ac:dyDescent="0.25">
      <c r="G2477" t="s">
        <v>111</v>
      </c>
      <c r="H2477">
        <f t="shared" si="24"/>
        <v>0</v>
      </c>
      <c r="I2477">
        <f t="shared" si="24"/>
        <v>0</v>
      </c>
      <c r="J2477">
        <f t="shared" si="24"/>
        <v>0</v>
      </c>
      <c r="K2477">
        <f t="shared" si="24"/>
        <v>0</v>
      </c>
      <c r="L2477">
        <f t="shared" si="24"/>
        <v>0</v>
      </c>
      <c r="M2477">
        <f t="shared" si="24"/>
        <v>0</v>
      </c>
      <c r="N2477">
        <f t="shared" si="24"/>
        <v>0</v>
      </c>
      <c r="O2477">
        <f t="shared" si="24"/>
        <v>243</v>
      </c>
      <c r="P2477">
        <f t="shared" si="24"/>
        <v>0</v>
      </c>
      <c r="Q2477">
        <f t="shared" si="24"/>
        <v>0</v>
      </c>
      <c r="R2477">
        <f t="shared" si="24"/>
        <v>163</v>
      </c>
      <c r="S2477">
        <f t="shared" si="24"/>
        <v>164</v>
      </c>
      <c r="T2477">
        <f t="shared" si="24"/>
        <v>0</v>
      </c>
      <c r="U2477">
        <f t="shared" si="24"/>
        <v>0</v>
      </c>
    </row>
    <row r="2478" spans="7:21" x14ac:dyDescent="0.25">
      <c r="G2478" t="s">
        <v>112</v>
      </c>
      <c r="H2478">
        <f t="shared" si="24"/>
        <v>82</v>
      </c>
      <c r="I2478">
        <f t="shared" si="24"/>
        <v>0</v>
      </c>
      <c r="J2478">
        <f t="shared" si="24"/>
        <v>61</v>
      </c>
      <c r="K2478">
        <f t="shared" si="24"/>
        <v>50</v>
      </c>
      <c r="L2478">
        <f t="shared" si="24"/>
        <v>0</v>
      </c>
      <c r="M2478">
        <f t="shared" si="24"/>
        <v>0</v>
      </c>
      <c r="N2478">
        <f t="shared" si="24"/>
        <v>0</v>
      </c>
      <c r="O2478">
        <f t="shared" si="24"/>
        <v>43</v>
      </c>
      <c r="P2478">
        <f t="shared" si="24"/>
        <v>0</v>
      </c>
      <c r="Q2478">
        <f t="shared" si="24"/>
        <v>0</v>
      </c>
      <c r="R2478">
        <f t="shared" si="24"/>
        <v>0</v>
      </c>
      <c r="S2478">
        <f t="shared" si="24"/>
        <v>0</v>
      </c>
      <c r="T2478">
        <f t="shared" si="24"/>
        <v>74</v>
      </c>
      <c r="U2478">
        <f t="shared" si="24"/>
        <v>82</v>
      </c>
    </row>
    <row r="2479" spans="7:21" x14ac:dyDescent="0.25">
      <c r="G2479" t="s">
        <v>113</v>
      </c>
      <c r="H2479">
        <f t="shared" si="24"/>
        <v>11891</v>
      </c>
      <c r="I2479">
        <f t="shared" si="24"/>
        <v>11196</v>
      </c>
      <c r="J2479">
        <f t="shared" si="24"/>
        <v>10777</v>
      </c>
      <c r="K2479">
        <f t="shared" si="24"/>
        <v>10461</v>
      </c>
      <c r="L2479">
        <f t="shared" si="24"/>
        <v>10158</v>
      </c>
      <c r="M2479">
        <f t="shared" si="24"/>
        <v>10446</v>
      </c>
      <c r="N2479">
        <f t="shared" si="24"/>
        <v>10682</v>
      </c>
      <c r="O2479">
        <f t="shared" si="24"/>
        <v>11822</v>
      </c>
      <c r="P2479">
        <f t="shared" si="24"/>
        <v>11412</v>
      </c>
      <c r="Q2479">
        <f t="shared" si="24"/>
        <v>10845</v>
      </c>
      <c r="R2479">
        <f t="shared" si="24"/>
        <v>11851</v>
      </c>
      <c r="S2479">
        <f t="shared" si="24"/>
        <v>12027</v>
      </c>
      <c r="T2479">
        <f t="shared" si="24"/>
        <v>12202</v>
      </c>
      <c r="U2479">
        <f t="shared" si="24"/>
        <v>12562</v>
      </c>
    </row>
    <row r="2480" spans="7:21" x14ac:dyDescent="0.25">
      <c r="G2480" t="s">
        <v>114</v>
      </c>
      <c r="H2480">
        <f t="shared" si="24"/>
        <v>122</v>
      </c>
      <c r="I2480">
        <f t="shared" si="24"/>
        <v>111</v>
      </c>
      <c r="J2480">
        <f t="shared" si="24"/>
        <v>101</v>
      </c>
      <c r="K2480">
        <f t="shared" si="24"/>
        <v>77</v>
      </c>
      <c r="L2480">
        <f t="shared" si="24"/>
        <v>76</v>
      </c>
      <c r="M2480">
        <f t="shared" si="24"/>
        <v>80</v>
      </c>
      <c r="N2480">
        <f t="shared" si="24"/>
        <v>97</v>
      </c>
      <c r="O2480">
        <f t="shared" si="24"/>
        <v>121</v>
      </c>
      <c r="P2480">
        <f t="shared" si="24"/>
        <v>121</v>
      </c>
      <c r="Q2480">
        <f t="shared" si="24"/>
        <v>127</v>
      </c>
      <c r="R2480">
        <f t="shared" si="24"/>
        <v>139</v>
      </c>
      <c r="S2480">
        <f t="shared" si="24"/>
        <v>128</v>
      </c>
      <c r="T2480">
        <f t="shared" si="24"/>
        <v>127</v>
      </c>
      <c r="U2480">
        <f t="shared" si="24"/>
        <v>129</v>
      </c>
    </row>
    <row r="2482" spans="6:21" x14ac:dyDescent="0.25">
      <c r="F2482" t="s">
        <v>10</v>
      </c>
      <c r="G2482" t="s">
        <v>7</v>
      </c>
      <c r="H2482">
        <f t="shared" ref="H2482:U2491" si="25">SUMIFS(H$2:H$2146,$B$2:$B$2146,$G2482,$G$2:$G$2146,$F$2482)</f>
        <v>2949392</v>
      </c>
      <c r="I2482">
        <f t="shared" si="25"/>
        <v>2922561</v>
      </c>
      <c r="J2482">
        <f t="shared" si="25"/>
        <v>2914219</v>
      </c>
      <c r="K2482">
        <f t="shared" si="25"/>
        <v>2964448</v>
      </c>
      <c r="L2482">
        <f t="shared" si="25"/>
        <v>3040896</v>
      </c>
      <c r="M2482">
        <f t="shared" si="25"/>
        <v>3112200</v>
      </c>
      <c r="N2482">
        <f t="shared" si="25"/>
        <v>3220435</v>
      </c>
      <c r="O2482">
        <f t="shared" si="25"/>
        <v>3255874</v>
      </c>
      <c r="P2482">
        <f t="shared" si="25"/>
        <v>3171779</v>
      </c>
      <c r="Q2482">
        <f t="shared" si="25"/>
        <v>3142160</v>
      </c>
      <c r="R2482">
        <f t="shared" si="25"/>
        <v>3203580</v>
      </c>
      <c r="S2482">
        <f t="shared" si="25"/>
        <v>3260210</v>
      </c>
      <c r="T2482">
        <f t="shared" si="25"/>
        <v>3353830</v>
      </c>
      <c r="U2482">
        <f t="shared" si="25"/>
        <v>3452307</v>
      </c>
    </row>
    <row r="2483" spans="6:21" x14ac:dyDescent="0.25">
      <c r="G2483" t="s">
        <v>48</v>
      </c>
      <c r="H2483">
        <f t="shared" si="25"/>
        <v>199826</v>
      </c>
      <c r="I2483">
        <f t="shared" si="25"/>
        <v>197720</v>
      </c>
      <c r="J2483">
        <f t="shared" si="25"/>
        <v>196438</v>
      </c>
      <c r="K2483">
        <f t="shared" si="25"/>
        <v>195759</v>
      </c>
      <c r="L2483">
        <f t="shared" si="25"/>
        <v>203887</v>
      </c>
      <c r="M2483">
        <f t="shared" si="25"/>
        <v>209693</v>
      </c>
      <c r="N2483">
        <f t="shared" si="25"/>
        <v>217938</v>
      </c>
      <c r="O2483">
        <f t="shared" si="25"/>
        <v>219804</v>
      </c>
      <c r="P2483">
        <f t="shared" si="25"/>
        <v>218629</v>
      </c>
      <c r="Q2483">
        <f t="shared" si="25"/>
        <v>215499</v>
      </c>
      <c r="R2483">
        <f t="shared" si="25"/>
        <v>231005</v>
      </c>
      <c r="S2483">
        <f t="shared" si="25"/>
        <v>235524</v>
      </c>
      <c r="T2483">
        <f t="shared" si="25"/>
        <v>246089</v>
      </c>
      <c r="U2483">
        <f t="shared" si="25"/>
        <v>257569</v>
      </c>
    </row>
    <row r="2484" spans="6:21" x14ac:dyDescent="0.25">
      <c r="G2484" t="s">
        <v>50</v>
      </c>
      <c r="H2484">
        <f t="shared" si="25"/>
        <v>10013</v>
      </c>
      <c r="I2484">
        <f t="shared" si="25"/>
        <v>10078</v>
      </c>
      <c r="J2484">
        <f t="shared" si="25"/>
        <v>10363</v>
      </c>
      <c r="K2484">
        <f t="shared" si="25"/>
        <v>10318</v>
      </c>
      <c r="L2484">
        <f t="shared" si="25"/>
        <v>10350</v>
      </c>
      <c r="M2484">
        <f t="shared" si="25"/>
        <v>10437</v>
      </c>
      <c r="N2484">
        <f t="shared" si="25"/>
        <v>10532</v>
      </c>
      <c r="O2484">
        <f t="shared" si="25"/>
        <v>10640</v>
      </c>
      <c r="P2484">
        <f t="shared" si="25"/>
        <v>10505</v>
      </c>
      <c r="Q2484">
        <f t="shared" si="25"/>
        <v>10582</v>
      </c>
      <c r="R2484">
        <f t="shared" si="25"/>
        <v>10416</v>
      </c>
      <c r="S2484">
        <f t="shared" si="25"/>
        <v>10270</v>
      </c>
      <c r="T2484">
        <f t="shared" si="25"/>
        <v>10368</v>
      </c>
      <c r="U2484">
        <f t="shared" si="25"/>
        <v>10438</v>
      </c>
    </row>
    <row r="2485" spans="6:21" x14ac:dyDescent="0.25">
      <c r="G2485" t="s">
        <v>51</v>
      </c>
      <c r="H2485">
        <f t="shared" si="25"/>
        <v>402157</v>
      </c>
      <c r="I2485">
        <f t="shared" si="25"/>
        <v>392971</v>
      </c>
      <c r="J2485">
        <f t="shared" si="25"/>
        <v>389018</v>
      </c>
      <c r="K2485">
        <f t="shared" si="25"/>
        <v>391699</v>
      </c>
      <c r="L2485">
        <f t="shared" si="25"/>
        <v>400178</v>
      </c>
      <c r="M2485">
        <f t="shared" si="25"/>
        <v>408654</v>
      </c>
      <c r="N2485">
        <f t="shared" si="25"/>
        <v>424678</v>
      </c>
      <c r="O2485">
        <f t="shared" si="25"/>
        <v>426619</v>
      </c>
      <c r="P2485">
        <f t="shared" si="25"/>
        <v>421133</v>
      </c>
      <c r="Q2485">
        <f t="shared" si="25"/>
        <v>416494</v>
      </c>
      <c r="R2485">
        <f t="shared" si="25"/>
        <v>427840</v>
      </c>
      <c r="S2485">
        <f t="shared" si="25"/>
        <v>437412</v>
      </c>
      <c r="T2485">
        <f t="shared" si="25"/>
        <v>453110</v>
      </c>
      <c r="U2485">
        <f t="shared" si="25"/>
        <v>465497</v>
      </c>
    </row>
    <row r="2486" spans="6:21" x14ac:dyDescent="0.25">
      <c r="G2486" t="s">
        <v>52</v>
      </c>
      <c r="H2486">
        <f t="shared" si="25"/>
        <v>6567</v>
      </c>
      <c r="I2486">
        <f t="shared" si="25"/>
        <v>6838</v>
      </c>
      <c r="J2486">
        <f t="shared" si="25"/>
        <v>6836</v>
      </c>
      <c r="K2486">
        <f t="shared" si="25"/>
        <v>7130</v>
      </c>
      <c r="L2486">
        <f t="shared" si="25"/>
        <v>7631</v>
      </c>
      <c r="M2486">
        <f t="shared" si="25"/>
        <v>8012</v>
      </c>
      <c r="N2486">
        <f t="shared" si="25"/>
        <v>8476</v>
      </c>
      <c r="O2486">
        <f t="shared" si="25"/>
        <v>8306</v>
      </c>
      <c r="P2486">
        <f t="shared" si="25"/>
        <v>7703</v>
      </c>
      <c r="Q2486">
        <f t="shared" si="25"/>
        <v>7410</v>
      </c>
      <c r="R2486">
        <f t="shared" si="25"/>
        <v>7425</v>
      </c>
      <c r="S2486">
        <f t="shared" si="25"/>
        <v>7548</v>
      </c>
      <c r="T2486">
        <f t="shared" si="25"/>
        <v>7505</v>
      </c>
      <c r="U2486">
        <f t="shared" si="25"/>
        <v>7690</v>
      </c>
    </row>
    <row r="2487" spans="6:21" x14ac:dyDescent="0.25">
      <c r="G2487" t="s">
        <v>54</v>
      </c>
      <c r="H2487">
        <f t="shared" si="25"/>
        <v>2823</v>
      </c>
      <c r="I2487">
        <f t="shared" si="25"/>
        <v>2810</v>
      </c>
      <c r="J2487">
        <f t="shared" si="25"/>
        <v>2805</v>
      </c>
      <c r="K2487">
        <f t="shared" si="25"/>
        <v>2681</v>
      </c>
      <c r="L2487">
        <f t="shared" si="25"/>
        <v>2655</v>
      </c>
      <c r="M2487">
        <f t="shared" si="25"/>
        <v>2641</v>
      </c>
      <c r="N2487">
        <f t="shared" si="25"/>
        <v>2725</v>
      </c>
      <c r="O2487">
        <f t="shared" si="25"/>
        <v>2722</v>
      </c>
      <c r="P2487">
        <f t="shared" si="25"/>
        <v>2715</v>
      </c>
      <c r="Q2487">
        <f t="shared" si="25"/>
        <v>2815</v>
      </c>
      <c r="R2487">
        <f t="shared" si="25"/>
        <v>2859</v>
      </c>
      <c r="S2487">
        <f t="shared" si="25"/>
        <v>2821</v>
      </c>
      <c r="T2487">
        <f t="shared" si="25"/>
        <v>2792</v>
      </c>
      <c r="U2487">
        <f t="shared" si="25"/>
        <v>2781</v>
      </c>
    </row>
    <row r="2488" spans="6:21" x14ac:dyDescent="0.25">
      <c r="G2488" t="s">
        <v>55</v>
      </c>
      <c r="H2488">
        <f t="shared" si="25"/>
        <v>2533</v>
      </c>
      <c r="I2488">
        <f t="shared" si="25"/>
        <v>2244</v>
      </c>
      <c r="J2488">
        <f t="shared" si="25"/>
        <v>2353</v>
      </c>
      <c r="K2488">
        <f t="shared" si="25"/>
        <v>2293</v>
      </c>
      <c r="L2488">
        <f t="shared" si="25"/>
        <v>2284</v>
      </c>
      <c r="M2488">
        <f t="shared" si="25"/>
        <v>2240</v>
      </c>
      <c r="N2488">
        <f t="shared" si="25"/>
        <v>2280</v>
      </c>
      <c r="O2488">
        <f t="shared" si="25"/>
        <v>2396</v>
      </c>
      <c r="P2488">
        <f t="shared" si="25"/>
        <v>2395</v>
      </c>
      <c r="Q2488">
        <f t="shared" si="25"/>
        <v>2493</v>
      </c>
      <c r="R2488">
        <f t="shared" si="25"/>
        <v>2511</v>
      </c>
      <c r="S2488">
        <f t="shared" si="25"/>
        <v>2328</v>
      </c>
      <c r="T2488">
        <f t="shared" si="25"/>
        <v>2333</v>
      </c>
      <c r="U2488">
        <f t="shared" si="25"/>
        <v>2347</v>
      </c>
    </row>
    <row r="2489" spans="6:21" x14ac:dyDescent="0.25">
      <c r="G2489" t="s">
        <v>56</v>
      </c>
      <c r="H2489">
        <f t="shared" si="25"/>
        <v>244639</v>
      </c>
      <c r="I2489">
        <f t="shared" si="25"/>
        <v>213502</v>
      </c>
      <c r="J2489">
        <f t="shared" si="25"/>
        <v>213165</v>
      </c>
      <c r="K2489">
        <f t="shared" si="25"/>
        <v>217185</v>
      </c>
      <c r="L2489">
        <f t="shared" si="25"/>
        <v>221461</v>
      </c>
      <c r="M2489">
        <f t="shared" si="25"/>
        <v>225621</v>
      </c>
      <c r="N2489">
        <f t="shared" si="25"/>
        <v>233605</v>
      </c>
      <c r="O2489">
        <f t="shared" si="25"/>
        <v>238106</v>
      </c>
      <c r="P2489">
        <f t="shared" si="25"/>
        <v>232430</v>
      </c>
      <c r="Q2489">
        <f t="shared" si="25"/>
        <v>230594</v>
      </c>
      <c r="R2489">
        <f t="shared" si="25"/>
        <v>237400</v>
      </c>
      <c r="S2489">
        <f t="shared" si="25"/>
        <v>242367</v>
      </c>
      <c r="T2489">
        <f t="shared" si="25"/>
        <v>248403</v>
      </c>
      <c r="U2489">
        <f t="shared" si="25"/>
        <v>254361</v>
      </c>
    </row>
    <row r="2490" spans="6:21" x14ac:dyDescent="0.25">
      <c r="G2490" t="s">
        <v>57</v>
      </c>
      <c r="H2490">
        <f t="shared" si="25"/>
        <v>0</v>
      </c>
      <c r="I2490">
        <f t="shared" si="25"/>
        <v>32162</v>
      </c>
      <c r="J2490">
        <f t="shared" si="25"/>
        <v>32780</v>
      </c>
      <c r="K2490">
        <f t="shared" si="25"/>
        <v>35214</v>
      </c>
      <c r="L2490">
        <f t="shared" si="25"/>
        <v>37312</v>
      </c>
      <c r="M2490">
        <f t="shared" si="25"/>
        <v>39134</v>
      </c>
      <c r="N2490">
        <f t="shared" si="25"/>
        <v>41863</v>
      </c>
      <c r="O2490">
        <f t="shared" si="25"/>
        <v>42611</v>
      </c>
      <c r="P2490">
        <f t="shared" si="25"/>
        <v>41850</v>
      </c>
      <c r="Q2490">
        <f t="shared" si="25"/>
        <v>42466</v>
      </c>
      <c r="R2490">
        <f t="shared" si="25"/>
        <v>43645</v>
      </c>
      <c r="S2490">
        <f t="shared" si="25"/>
        <v>45750</v>
      </c>
      <c r="T2490">
        <f t="shared" si="25"/>
        <v>48732</v>
      </c>
      <c r="U2490">
        <f t="shared" si="25"/>
        <v>49490</v>
      </c>
    </row>
    <row r="2491" spans="6:21" x14ac:dyDescent="0.25">
      <c r="G2491" t="s">
        <v>59</v>
      </c>
      <c r="H2491">
        <f t="shared" si="25"/>
        <v>9755</v>
      </c>
      <c r="I2491">
        <f t="shared" si="25"/>
        <v>9767</v>
      </c>
      <c r="J2491">
        <f t="shared" si="25"/>
        <v>9789</v>
      </c>
      <c r="K2491">
        <f t="shared" si="25"/>
        <v>10065</v>
      </c>
      <c r="L2491">
        <f t="shared" si="25"/>
        <v>10346</v>
      </c>
      <c r="M2491">
        <f t="shared" si="25"/>
        <v>10518</v>
      </c>
      <c r="N2491">
        <f t="shared" si="25"/>
        <v>10800</v>
      </c>
      <c r="O2491">
        <f t="shared" si="25"/>
        <v>10979</v>
      </c>
      <c r="P2491">
        <f t="shared" si="25"/>
        <v>10663</v>
      </c>
      <c r="Q2491">
        <f t="shared" si="25"/>
        <v>10415</v>
      </c>
      <c r="R2491">
        <f t="shared" si="25"/>
        <v>10576</v>
      </c>
      <c r="S2491">
        <f t="shared" si="25"/>
        <v>10778</v>
      </c>
      <c r="T2491">
        <f t="shared" si="25"/>
        <v>10974</v>
      </c>
      <c r="U2491">
        <f t="shared" si="25"/>
        <v>11229</v>
      </c>
    </row>
    <row r="2492" spans="6:21" x14ac:dyDescent="0.25">
      <c r="G2492" t="s">
        <v>60</v>
      </c>
      <c r="H2492">
        <f t="shared" ref="H2492:U2501" si="26">SUMIFS(H$2:H$2146,$B$2:$B$2146,$G2492,$G$2:$G$2146,$F$2482)</f>
        <v>1549</v>
      </c>
      <c r="I2492">
        <f t="shared" si="26"/>
        <v>1487</v>
      </c>
      <c r="J2492">
        <f t="shared" si="26"/>
        <v>1524</v>
      </c>
      <c r="K2492">
        <f t="shared" si="26"/>
        <v>1457</v>
      </c>
      <c r="L2492">
        <f t="shared" si="26"/>
        <v>1498</v>
      </c>
      <c r="M2492">
        <f t="shared" si="26"/>
        <v>1435</v>
      </c>
      <c r="N2492">
        <f t="shared" si="26"/>
        <v>1508</v>
      </c>
      <c r="O2492">
        <f t="shared" si="26"/>
        <v>1636</v>
      </c>
      <c r="P2492">
        <f t="shared" si="26"/>
        <v>1665</v>
      </c>
      <c r="Q2492">
        <f t="shared" si="26"/>
        <v>1766</v>
      </c>
      <c r="R2492">
        <f t="shared" si="26"/>
        <v>1831</v>
      </c>
      <c r="S2492">
        <f t="shared" si="26"/>
        <v>1869</v>
      </c>
      <c r="T2492">
        <f t="shared" si="26"/>
        <v>1890</v>
      </c>
      <c r="U2492">
        <f t="shared" si="26"/>
        <v>1881</v>
      </c>
    </row>
    <row r="2493" spans="6:21" x14ac:dyDescent="0.25">
      <c r="G2493" t="s">
        <v>61</v>
      </c>
      <c r="H2493">
        <f t="shared" si="26"/>
        <v>5730</v>
      </c>
      <c r="I2493">
        <f t="shared" si="26"/>
        <v>6138</v>
      </c>
      <c r="J2493">
        <f t="shared" si="26"/>
        <v>6602</v>
      </c>
      <c r="K2493">
        <f t="shared" si="26"/>
        <v>6652</v>
      </c>
      <c r="L2493">
        <f t="shared" si="26"/>
        <v>6962</v>
      </c>
      <c r="M2493">
        <f t="shared" si="26"/>
        <v>7277</v>
      </c>
      <c r="N2493">
        <f t="shared" si="26"/>
        <v>7806</v>
      </c>
      <c r="O2493">
        <f t="shared" si="26"/>
        <v>8070</v>
      </c>
      <c r="P2493">
        <f t="shared" si="26"/>
        <v>8009</v>
      </c>
      <c r="Q2493">
        <f t="shared" si="26"/>
        <v>8670</v>
      </c>
      <c r="R2493">
        <f t="shared" si="26"/>
        <v>9217</v>
      </c>
      <c r="S2493">
        <f t="shared" si="26"/>
        <v>9524</v>
      </c>
      <c r="T2493">
        <f t="shared" si="26"/>
        <v>9729</v>
      </c>
      <c r="U2493">
        <f t="shared" si="26"/>
        <v>9839</v>
      </c>
    </row>
    <row r="2494" spans="6:21" x14ac:dyDescent="0.25">
      <c r="G2494" t="s">
        <v>62</v>
      </c>
      <c r="H2494">
        <f t="shared" si="26"/>
        <v>3164</v>
      </c>
      <c r="I2494">
        <f t="shared" si="26"/>
        <v>3073</v>
      </c>
      <c r="J2494">
        <f t="shared" si="26"/>
        <v>3132</v>
      </c>
      <c r="K2494">
        <f t="shared" si="26"/>
        <v>3026</v>
      </c>
      <c r="L2494">
        <f t="shared" si="26"/>
        <v>3034</v>
      </c>
      <c r="M2494">
        <f t="shared" si="26"/>
        <v>3000</v>
      </c>
      <c r="N2494">
        <f t="shared" si="26"/>
        <v>3127</v>
      </c>
      <c r="O2494">
        <f t="shared" si="26"/>
        <v>3096</v>
      </c>
      <c r="P2494">
        <f t="shared" si="26"/>
        <v>3123</v>
      </c>
      <c r="Q2494">
        <f t="shared" si="26"/>
        <v>3283</v>
      </c>
      <c r="R2494">
        <f t="shared" si="26"/>
        <v>3285</v>
      </c>
      <c r="S2494">
        <f t="shared" si="26"/>
        <v>3449</v>
      </c>
      <c r="T2494">
        <f t="shared" si="26"/>
        <v>3429</v>
      </c>
      <c r="U2494">
        <f t="shared" si="26"/>
        <v>3446</v>
      </c>
    </row>
    <row r="2495" spans="6:21" x14ac:dyDescent="0.25">
      <c r="G2495" t="s">
        <v>63</v>
      </c>
      <c r="H2495">
        <f t="shared" si="26"/>
        <v>1419</v>
      </c>
      <c r="I2495">
        <f t="shared" si="26"/>
        <v>1384</v>
      </c>
      <c r="J2495">
        <f t="shared" si="26"/>
        <v>1453</v>
      </c>
      <c r="K2495">
        <f t="shared" si="26"/>
        <v>1429</v>
      </c>
      <c r="L2495">
        <f t="shared" si="26"/>
        <v>1402</v>
      </c>
      <c r="M2495">
        <f t="shared" si="26"/>
        <v>1381</v>
      </c>
      <c r="N2495">
        <f t="shared" si="26"/>
        <v>1408</v>
      </c>
      <c r="O2495">
        <f t="shared" si="26"/>
        <v>1430</v>
      </c>
      <c r="P2495">
        <f t="shared" si="26"/>
        <v>1480</v>
      </c>
      <c r="Q2495">
        <f t="shared" si="26"/>
        <v>1599</v>
      </c>
      <c r="R2495">
        <f t="shared" si="26"/>
        <v>1665</v>
      </c>
      <c r="S2495">
        <f t="shared" si="26"/>
        <v>1716</v>
      </c>
      <c r="T2495">
        <f t="shared" si="26"/>
        <v>1777</v>
      </c>
      <c r="U2495">
        <f t="shared" si="26"/>
        <v>1798</v>
      </c>
    </row>
    <row r="2496" spans="6:21" x14ac:dyDescent="0.25">
      <c r="G2496" t="s">
        <v>64</v>
      </c>
      <c r="H2496">
        <f t="shared" si="26"/>
        <v>1803</v>
      </c>
      <c r="I2496">
        <f t="shared" si="26"/>
        <v>1783</v>
      </c>
      <c r="J2496">
        <f t="shared" si="26"/>
        <v>1743</v>
      </c>
      <c r="K2496">
        <f t="shared" si="26"/>
        <v>1732</v>
      </c>
      <c r="L2496">
        <f t="shared" si="26"/>
        <v>1759</v>
      </c>
      <c r="M2496">
        <f t="shared" si="26"/>
        <v>1780</v>
      </c>
      <c r="N2496">
        <f t="shared" si="26"/>
        <v>1833</v>
      </c>
      <c r="O2496">
        <f t="shared" si="26"/>
        <v>1900</v>
      </c>
      <c r="P2496">
        <f t="shared" si="26"/>
        <v>1890</v>
      </c>
      <c r="Q2496">
        <f t="shared" si="26"/>
        <v>1974</v>
      </c>
      <c r="R2496">
        <f t="shared" si="26"/>
        <v>1983</v>
      </c>
      <c r="S2496">
        <f t="shared" si="26"/>
        <v>1980</v>
      </c>
      <c r="T2496">
        <f t="shared" si="26"/>
        <v>1933</v>
      </c>
      <c r="U2496">
        <f t="shared" si="26"/>
        <v>1965</v>
      </c>
    </row>
    <row r="2497" spans="7:21" x14ac:dyDescent="0.25">
      <c r="G2497" t="s">
        <v>65</v>
      </c>
      <c r="H2497">
        <f t="shared" si="26"/>
        <v>2038</v>
      </c>
      <c r="I2497">
        <f t="shared" si="26"/>
        <v>2155</v>
      </c>
      <c r="J2497">
        <f t="shared" si="26"/>
        <v>2160</v>
      </c>
      <c r="K2497">
        <f t="shared" si="26"/>
        <v>2212</v>
      </c>
      <c r="L2497">
        <f t="shared" si="26"/>
        <v>2224</v>
      </c>
      <c r="M2497">
        <f t="shared" si="26"/>
        <v>2221</v>
      </c>
      <c r="N2497">
        <f t="shared" si="26"/>
        <v>2333</v>
      </c>
      <c r="O2497">
        <f t="shared" si="26"/>
        <v>2390</v>
      </c>
      <c r="P2497">
        <f t="shared" si="26"/>
        <v>2387</v>
      </c>
      <c r="Q2497">
        <f t="shared" si="26"/>
        <v>2378</v>
      </c>
      <c r="R2497">
        <f t="shared" si="26"/>
        <v>2333</v>
      </c>
      <c r="S2497">
        <f t="shared" si="26"/>
        <v>2314</v>
      </c>
      <c r="T2497">
        <f t="shared" si="26"/>
        <v>2334</v>
      </c>
      <c r="U2497">
        <f t="shared" si="26"/>
        <v>2407</v>
      </c>
    </row>
    <row r="2498" spans="7:21" x14ac:dyDescent="0.25">
      <c r="G2498" t="s">
        <v>66</v>
      </c>
      <c r="H2498">
        <f t="shared" si="26"/>
        <v>13429</v>
      </c>
      <c r="I2498">
        <f t="shared" si="26"/>
        <v>13825</v>
      </c>
      <c r="J2498">
        <f t="shared" si="26"/>
        <v>13873</v>
      </c>
      <c r="K2498">
        <f t="shared" si="26"/>
        <v>14228</v>
      </c>
      <c r="L2498">
        <f t="shared" si="26"/>
        <v>14732</v>
      </c>
      <c r="M2498">
        <f t="shared" si="26"/>
        <v>15237</v>
      </c>
      <c r="N2498">
        <f t="shared" si="26"/>
        <v>15945</v>
      </c>
      <c r="O2498">
        <f t="shared" si="26"/>
        <v>16017</v>
      </c>
      <c r="P2498">
        <f t="shared" si="26"/>
        <v>15596</v>
      </c>
      <c r="Q2498">
        <f t="shared" si="26"/>
        <v>15054</v>
      </c>
      <c r="R2498">
        <f t="shared" si="26"/>
        <v>14864</v>
      </c>
      <c r="S2498">
        <f t="shared" si="26"/>
        <v>14909</v>
      </c>
      <c r="T2498">
        <f t="shared" si="26"/>
        <v>14876</v>
      </c>
      <c r="U2498">
        <f t="shared" si="26"/>
        <v>14822</v>
      </c>
    </row>
    <row r="2499" spans="7:21" x14ac:dyDescent="0.25">
      <c r="G2499" t="s">
        <v>67</v>
      </c>
      <c r="H2499">
        <f t="shared" si="26"/>
        <v>551839</v>
      </c>
      <c r="I2499">
        <f t="shared" si="26"/>
        <v>533965</v>
      </c>
      <c r="J2499">
        <f t="shared" si="26"/>
        <v>520938</v>
      </c>
      <c r="K2499">
        <f t="shared" si="26"/>
        <v>524133</v>
      </c>
      <c r="L2499">
        <f t="shared" si="26"/>
        <v>529785</v>
      </c>
      <c r="M2499">
        <f t="shared" si="26"/>
        <v>542845</v>
      </c>
      <c r="N2499">
        <f t="shared" si="26"/>
        <v>560192</v>
      </c>
      <c r="O2499">
        <f t="shared" si="26"/>
        <v>569838</v>
      </c>
      <c r="P2499">
        <f t="shared" si="26"/>
        <v>546984</v>
      </c>
      <c r="Q2499">
        <f t="shared" si="26"/>
        <v>541029</v>
      </c>
      <c r="R2499">
        <f t="shared" si="26"/>
        <v>542623</v>
      </c>
      <c r="S2499">
        <f t="shared" si="26"/>
        <v>559653</v>
      </c>
      <c r="T2499">
        <f t="shared" si="26"/>
        <v>578061</v>
      </c>
      <c r="U2499">
        <f t="shared" si="26"/>
        <v>600922</v>
      </c>
    </row>
    <row r="2500" spans="7:21" x14ac:dyDescent="0.25">
      <c r="G2500" t="s">
        <v>68</v>
      </c>
      <c r="H2500">
        <f t="shared" si="26"/>
        <v>1027</v>
      </c>
      <c r="I2500">
        <f t="shared" si="26"/>
        <v>991</v>
      </c>
      <c r="J2500">
        <f t="shared" si="26"/>
        <v>1015</v>
      </c>
      <c r="K2500">
        <f t="shared" si="26"/>
        <v>1008</v>
      </c>
      <c r="L2500">
        <f t="shared" si="26"/>
        <v>1007</v>
      </c>
      <c r="M2500">
        <f t="shared" si="26"/>
        <v>1028</v>
      </c>
      <c r="N2500">
        <f t="shared" si="26"/>
        <v>1109</v>
      </c>
      <c r="O2500">
        <f t="shared" si="26"/>
        <v>1179</v>
      </c>
      <c r="P2500">
        <f t="shared" si="26"/>
        <v>1153</v>
      </c>
      <c r="Q2500">
        <f t="shared" si="26"/>
        <v>1264</v>
      </c>
      <c r="R2500">
        <f t="shared" si="26"/>
        <v>1340</v>
      </c>
      <c r="S2500">
        <f t="shared" si="26"/>
        <v>1386</v>
      </c>
      <c r="T2500">
        <f t="shared" si="26"/>
        <v>1451</v>
      </c>
      <c r="U2500">
        <f t="shared" si="26"/>
        <v>1768</v>
      </c>
    </row>
    <row r="2501" spans="7:21" x14ac:dyDescent="0.25">
      <c r="G2501" t="s">
        <v>69</v>
      </c>
      <c r="H2501">
        <f t="shared" si="26"/>
        <v>85784</v>
      </c>
      <c r="I2501">
        <f t="shared" si="26"/>
        <v>89329</v>
      </c>
      <c r="J2501">
        <f t="shared" si="26"/>
        <v>94091</v>
      </c>
      <c r="K2501">
        <f t="shared" si="26"/>
        <v>104181</v>
      </c>
      <c r="L2501">
        <f t="shared" si="26"/>
        <v>112686</v>
      </c>
      <c r="M2501">
        <f t="shared" si="26"/>
        <v>118604</v>
      </c>
      <c r="N2501">
        <f t="shared" si="26"/>
        <v>124794</v>
      </c>
      <c r="O2501">
        <f t="shared" si="26"/>
        <v>129560</v>
      </c>
      <c r="P2501">
        <f t="shared" si="26"/>
        <v>128051</v>
      </c>
      <c r="Q2501">
        <f t="shared" si="26"/>
        <v>127796</v>
      </c>
      <c r="R2501">
        <f t="shared" si="26"/>
        <v>131000</v>
      </c>
      <c r="S2501">
        <f t="shared" si="26"/>
        <v>135721</v>
      </c>
      <c r="T2501">
        <f t="shared" si="26"/>
        <v>144112</v>
      </c>
      <c r="U2501">
        <f t="shared" si="26"/>
        <v>149240</v>
      </c>
    </row>
    <row r="2502" spans="7:21" x14ac:dyDescent="0.25">
      <c r="G2502" t="s">
        <v>70</v>
      </c>
      <c r="H2502">
        <f t="shared" ref="H2502:U2511" si="27">SUMIFS(H$2:H$2146,$B$2:$B$2146,$G2502,$G$2:$G$2146,$F$2482)</f>
        <v>38838</v>
      </c>
      <c r="I2502">
        <f t="shared" si="27"/>
        <v>38163</v>
      </c>
      <c r="J2502">
        <f t="shared" si="27"/>
        <v>37628</v>
      </c>
      <c r="K2502">
        <f t="shared" si="27"/>
        <v>39069</v>
      </c>
      <c r="L2502">
        <f t="shared" si="27"/>
        <v>40971</v>
      </c>
      <c r="M2502">
        <f t="shared" si="27"/>
        <v>42940</v>
      </c>
      <c r="N2502">
        <f t="shared" si="27"/>
        <v>45192</v>
      </c>
      <c r="O2502">
        <f t="shared" si="27"/>
        <v>46192</v>
      </c>
      <c r="P2502">
        <f t="shared" si="27"/>
        <v>43141</v>
      </c>
      <c r="Q2502">
        <f t="shared" si="27"/>
        <v>41462</v>
      </c>
      <c r="R2502">
        <f t="shared" si="27"/>
        <v>41729</v>
      </c>
      <c r="S2502">
        <f t="shared" si="27"/>
        <v>42103</v>
      </c>
      <c r="T2502">
        <f t="shared" si="27"/>
        <v>43327</v>
      </c>
      <c r="U2502">
        <f t="shared" si="27"/>
        <v>44561</v>
      </c>
    </row>
    <row r="2503" spans="7:21" x14ac:dyDescent="0.25">
      <c r="G2503" t="s">
        <v>71</v>
      </c>
      <c r="H2503">
        <f t="shared" si="27"/>
        <v>7926</v>
      </c>
      <c r="I2503">
        <f t="shared" si="27"/>
        <v>8319</v>
      </c>
      <c r="J2503">
        <f t="shared" si="27"/>
        <v>8413</v>
      </c>
      <c r="K2503">
        <f t="shared" si="27"/>
        <v>8583</v>
      </c>
      <c r="L2503">
        <f t="shared" si="27"/>
        <v>8963</v>
      </c>
      <c r="M2503">
        <f t="shared" si="27"/>
        <v>8928</v>
      </c>
      <c r="N2503">
        <f t="shared" si="27"/>
        <v>9283</v>
      </c>
      <c r="O2503">
        <f t="shared" si="27"/>
        <v>9119</v>
      </c>
      <c r="P2503">
        <f t="shared" si="27"/>
        <v>8766</v>
      </c>
      <c r="Q2503">
        <f t="shared" si="27"/>
        <v>8719</v>
      </c>
      <c r="R2503">
        <f t="shared" si="27"/>
        <v>8616</v>
      </c>
      <c r="S2503">
        <f t="shared" si="27"/>
        <v>8550</v>
      </c>
      <c r="T2503">
        <f t="shared" si="27"/>
        <v>8952</v>
      </c>
      <c r="U2503">
        <f t="shared" si="27"/>
        <v>8973</v>
      </c>
    </row>
    <row r="2504" spans="7:21" x14ac:dyDescent="0.25">
      <c r="G2504" t="s">
        <v>72</v>
      </c>
      <c r="H2504">
        <f t="shared" si="27"/>
        <v>338464</v>
      </c>
      <c r="I2504">
        <f t="shared" si="27"/>
        <v>336279</v>
      </c>
      <c r="J2504">
        <f t="shared" si="27"/>
        <v>336168</v>
      </c>
      <c r="K2504">
        <f t="shared" si="27"/>
        <v>343314</v>
      </c>
      <c r="L2504">
        <f t="shared" si="27"/>
        <v>353807</v>
      </c>
      <c r="M2504">
        <f t="shared" si="27"/>
        <v>359380</v>
      </c>
      <c r="N2504">
        <f t="shared" si="27"/>
        <v>366652</v>
      </c>
      <c r="O2504">
        <f t="shared" si="27"/>
        <v>366426</v>
      </c>
      <c r="P2504">
        <f t="shared" si="27"/>
        <v>360220</v>
      </c>
      <c r="Q2504">
        <f t="shared" si="27"/>
        <v>359242</v>
      </c>
      <c r="R2504">
        <f t="shared" si="27"/>
        <v>365522</v>
      </c>
      <c r="S2504">
        <f t="shared" si="27"/>
        <v>366301</v>
      </c>
      <c r="T2504">
        <f t="shared" si="27"/>
        <v>373748</v>
      </c>
      <c r="U2504">
        <f t="shared" si="27"/>
        <v>380996</v>
      </c>
    </row>
    <row r="2505" spans="7:21" x14ac:dyDescent="0.25">
      <c r="G2505" t="s">
        <v>73</v>
      </c>
      <c r="H2505">
        <f t="shared" si="27"/>
        <v>19479</v>
      </c>
      <c r="I2505">
        <f t="shared" si="27"/>
        <v>19076</v>
      </c>
      <c r="J2505">
        <f t="shared" si="27"/>
        <v>18986</v>
      </c>
      <c r="K2505">
        <f t="shared" si="27"/>
        <v>19348</v>
      </c>
      <c r="L2505">
        <f t="shared" si="27"/>
        <v>19767</v>
      </c>
      <c r="M2505">
        <f t="shared" si="27"/>
        <v>20066</v>
      </c>
      <c r="N2505">
        <f t="shared" si="27"/>
        <v>20725</v>
      </c>
      <c r="O2505">
        <f t="shared" si="27"/>
        <v>20379</v>
      </c>
      <c r="P2505">
        <f t="shared" si="27"/>
        <v>19548</v>
      </c>
      <c r="Q2505">
        <f t="shared" si="27"/>
        <v>19329</v>
      </c>
      <c r="R2505">
        <f t="shared" si="27"/>
        <v>19170</v>
      </c>
      <c r="S2505">
        <f t="shared" si="27"/>
        <v>19041</v>
      </c>
      <c r="T2505">
        <f t="shared" si="27"/>
        <v>18784</v>
      </c>
      <c r="U2505">
        <f t="shared" si="27"/>
        <v>18782</v>
      </c>
    </row>
    <row r="2506" spans="7:21" x14ac:dyDescent="0.25">
      <c r="G2506" t="s">
        <v>74</v>
      </c>
      <c r="H2506">
        <f t="shared" si="27"/>
        <v>29681</v>
      </c>
      <c r="I2506">
        <f t="shared" si="27"/>
        <v>29712</v>
      </c>
      <c r="J2506">
        <f t="shared" si="27"/>
        <v>30668</v>
      </c>
      <c r="K2506">
        <f t="shared" si="27"/>
        <v>31765</v>
      </c>
      <c r="L2506">
        <f t="shared" si="27"/>
        <v>33916</v>
      </c>
      <c r="M2506">
        <f t="shared" si="27"/>
        <v>36956</v>
      </c>
      <c r="N2506">
        <f t="shared" si="27"/>
        <v>39237</v>
      </c>
      <c r="O2506">
        <f t="shared" si="27"/>
        <v>41400</v>
      </c>
      <c r="P2506">
        <f t="shared" si="27"/>
        <v>37968</v>
      </c>
      <c r="Q2506">
        <f t="shared" si="27"/>
        <v>36414</v>
      </c>
      <c r="R2506">
        <f t="shared" si="27"/>
        <v>36956</v>
      </c>
      <c r="S2506">
        <f t="shared" si="27"/>
        <v>37356</v>
      </c>
      <c r="T2506">
        <f t="shared" si="27"/>
        <v>37785</v>
      </c>
      <c r="U2506">
        <f t="shared" si="27"/>
        <v>38619</v>
      </c>
    </row>
    <row r="2507" spans="7:21" x14ac:dyDescent="0.25">
      <c r="G2507" t="s">
        <v>75</v>
      </c>
      <c r="H2507">
        <f t="shared" si="27"/>
        <v>5956</v>
      </c>
      <c r="I2507">
        <f t="shared" si="27"/>
        <v>6244</v>
      </c>
      <c r="J2507">
        <f t="shared" si="27"/>
        <v>5804</v>
      </c>
      <c r="K2507">
        <f t="shared" si="27"/>
        <v>5746</v>
      </c>
      <c r="L2507">
        <f t="shared" si="27"/>
        <v>5957</v>
      </c>
      <c r="M2507">
        <f t="shared" si="27"/>
        <v>5816</v>
      </c>
      <c r="N2507">
        <f t="shared" si="27"/>
        <v>5430</v>
      </c>
      <c r="O2507">
        <f t="shared" si="27"/>
        <v>5508</v>
      </c>
      <c r="P2507">
        <f t="shared" si="27"/>
        <v>5948</v>
      </c>
      <c r="Q2507">
        <f t="shared" si="27"/>
        <v>6497</v>
      </c>
      <c r="R2507">
        <f t="shared" si="27"/>
        <v>6414</v>
      </c>
      <c r="S2507">
        <f t="shared" si="27"/>
        <v>6454</v>
      </c>
      <c r="T2507">
        <f t="shared" si="27"/>
        <v>6356</v>
      </c>
      <c r="U2507">
        <f t="shared" si="27"/>
        <v>6174</v>
      </c>
    </row>
    <row r="2508" spans="7:21" x14ac:dyDescent="0.25">
      <c r="G2508" t="s">
        <v>76</v>
      </c>
      <c r="H2508">
        <f t="shared" si="27"/>
        <v>10251</v>
      </c>
      <c r="I2508">
        <f t="shared" si="27"/>
        <v>10179</v>
      </c>
      <c r="J2508">
        <f t="shared" si="27"/>
        <v>10380</v>
      </c>
      <c r="K2508">
        <f t="shared" si="27"/>
        <v>10416</v>
      </c>
      <c r="L2508">
        <f t="shared" si="27"/>
        <v>10564</v>
      </c>
      <c r="M2508">
        <f t="shared" si="27"/>
        <v>10871</v>
      </c>
      <c r="N2508">
        <f t="shared" si="27"/>
        <v>11511</v>
      </c>
      <c r="O2508">
        <f t="shared" si="27"/>
        <v>11491</v>
      </c>
      <c r="P2508">
        <f t="shared" si="27"/>
        <v>10808</v>
      </c>
      <c r="Q2508">
        <f t="shared" si="27"/>
        <v>10334</v>
      </c>
      <c r="R2508">
        <f t="shared" si="27"/>
        <v>10279</v>
      </c>
      <c r="S2508">
        <f t="shared" si="27"/>
        <v>10277</v>
      </c>
      <c r="T2508">
        <f t="shared" si="27"/>
        <v>10405</v>
      </c>
      <c r="U2508">
        <f t="shared" si="27"/>
        <v>10719</v>
      </c>
    </row>
    <row r="2509" spans="7:21" x14ac:dyDescent="0.25">
      <c r="G2509" t="s">
        <v>77</v>
      </c>
      <c r="H2509">
        <f t="shared" si="27"/>
        <v>11436</v>
      </c>
      <c r="I2509">
        <f t="shared" si="27"/>
        <v>11334</v>
      </c>
      <c r="J2509">
        <f t="shared" si="27"/>
        <v>11228</v>
      </c>
      <c r="K2509">
        <f t="shared" si="27"/>
        <v>11781</v>
      </c>
      <c r="L2509">
        <f t="shared" si="27"/>
        <v>12345</v>
      </c>
      <c r="M2509">
        <f t="shared" si="27"/>
        <v>12869</v>
      </c>
      <c r="N2509">
        <f t="shared" si="27"/>
        <v>13275</v>
      </c>
      <c r="O2509">
        <f t="shared" si="27"/>
        <v>13121</v>
      </c>
      <c r="P2509">
        <f t="shared" si="27"/>
        <v>12497</v>
      </c>
      <c r="Q2509">
        <f t="shared" si="27"/>
        <v>12099</v>
      </c>
      <c r="R2509">
        <f t="shared" si="27"/>
        <v>12059</v>
      </c>
      <c r="S2509">
        <f t="shared" si="27"/>
        <v>12051</v>
      </c>
      <c r="T2509">
        <f t="shared" si="27"/>
        <v>12250</v>
      </c>
      <c r="U2509">
        <f t="shared" si="27"/>
        <v>12411</v>
      </c>
    </row>
    <row r="2510" spans="7:21" x14ac:dyDescent="0.25">
      <c r="G2510" t="s">
        <v>78</v>
      </c>
      <c r="H2510">
        <f t="shared" si="27"/>
        <v>622</v>
      </c>
      <c r="I2510">
        <f t="shared" si="27"/>
        <v>655</v>
      </c>
      <c r="J2510">
        <f t="shared" si="27"/>
        <v>641</v>
      </c>
      <c r="K2510">
        <f t="shared" si="27"/>
        <v>637</v>
      </c>
      <c r="L2510">
        <f t="shared" si="27"/>
        <v>657</v>
      </c>
      <c r="M2510">
        <f t="shared" si="27"/>
        <v>664</v>
      </c>
      <c r="N2510">
        <f t="shared" si="27"/>
        <v>675</v>
      </c>
      <c r="O2510">
        <f t="shared" si="27"/>
        <v>708</v>
      </c>
      <c r="P2510">
        <f t="shared" si="27"/>
        <v>741</v>
      </c>
      <c r="Q2510">
        <f t="shared" si="27"/>
        <v>780</v>
      </c>
      <c r="R2510">
        <f t="shared" si="27"/>
        <v>829</v>
      </c>
      <c r="S2510">
        <f t="shared" si="27"/>
        <v>843</v>
      </c>
      <c r="T2510">
        <f t="shared" si="27"/>
        <v>843</v>
      </c>
      <c r="U2510">
        <f t="shared" si="27"/>
        <v>856</v>
      </c>
    </row>
    <row r="2511" spans="7:21" x14ac:dyDescent="0.25">
      <c r="G2511" t="s">
        <v>79</v>
      </c>
      <c r="H2511">
        <f t="shared" si="27"/>
        <v>3564</v>
      </c>
      <c r="I2511">
        <f t="shared" si="27"/>
        <v>3623</v>
      </c>
      <c r="J2511">
        <f t="shared" si="27"/>
        <v>3527</v>
      </c>
      <c r="K2511">
        <f t="shared" si="27"/>
        <v>3521</v>
      </c>
      <c r="L2511">
        <f t="shared" si="27"/>
        <v>3505</v>
      </c>
      <c r="M2511">
        <f t="shared" si="27"/>
        <v>3568</v>
      </c>
      <c r="N2511">
        <f t="shared" si="27"/>
        <v>3627</v>
      </c>
      <c r="O2511">
        <f t="shared" si="27"/>
        <v>3706</v>
      </c>
      <c r="P2511">
        <f t="shared" si="27"/>
        <v>3544</v>
      </c>
      <c r="Q2511">
        <f t="shared" si="27"/>
        <v>3427</v>
      </c>
      <c r="R2511">
        <f t="shared" si="27"/>
        <v>3449</v>
      </c>
      <c r="S2511">
        <f t="shared" si="27"/>
        <v>3359</v>
      </c>
      <c r="T2511">
        <f t="shared" si="27"/>
        <v>3363</v>
      </c>
      <c r="U2511">
        <f t="shared" si="27"/>
        <v>3317</v>
      </c>
    </row>
    <row r="2512" spans="7:21" x14ac:dyDescent="0.25">
      <c r="G2512" t="s">
        <v>80</v>
      </c>
      <c r="H2512">
        <f t="shared" ref="H2512:U2521" si="28">SUMIFS(H$2:H$2146,$B$2:$B$2146,$G2512,$G$2:$G$2146,$F$2482)</f>
        <v>1055</v>
      </c>
      <c r="I2512">
        <f t="shared" si="28"/>
        <v>1038</v>
      </c>
      <c r="J2512">
        <f t="shared" si="28"/>
        <v>1059</v>
      </c>
      <c r="K2512">
        <f t="shared" si="28"/>
        <v>1070</v>
      </c>
      <c r="L2512">
        <f t="shared" si="28"/>
        <v>1065</v>
      </c>
      <c r="M2512">
        <f t="shared" si="28"/>
        <v>1052</v>
      </c>
      <c r="N2512">
        <f t="shared" si="28"/>
        <v>1082</v>
      </c>
      <c r="O2512">
        <f t="shared" si="28"/>
        <v>1155</v>
      </c>
      <c r="P2512">
        <f t="shared" si="28"/>
        <v>1196</v>
      </c>
      <c r="Q2512">
        <f t="shared" si="28"/>
        <v>1293</v>
      </c>
      <c r="R2512">
        <f t="shared" si="28"/>
        <v>1357</v>
      </c>
      <c r="S2512">
        <f t="shared" si="28"/>
        <v>1354</v>
      </c>
      <c r="T2512">
        <f t="shared" si="28"/>
        <v>1353</v>
      </c>
      <c r="U2512">
        <f t="shared" si="28"/>
        <v>1386</v>
      </c>
    </row>
    <row r="2513" spans="7:21" x14ac:dyDescent="0.25">
      <c r="G2513" t="s">
        <v>81</v>
      </c>
      <c r="H2513">
        <f t="shared" si="28"/>
        <v>262292</v>
      </c>
      <c r="I2513">
        <f t="shared" si="28"/>
        <v>258472</v>
      </c>
      <c r="J2513">
        <f t="shared" si="28"/>
        <v>258088</v>
      </c>
      <c r="K2513">
        <f t="shared" si="28"/>
        <v>259650</v>
      </c>
      <c r="L2513">
        <f t="shared" si="28"/>
        <v>262754</v>
      </c>
      <c r="M2513">
        <f t="shared" si="28"/>
        <v>264058</v>
      </c>
      <c r="N2513">
        <f t="shared" si="28"/>
        <v>269826</v>
      </c>
      <c r="O2513">
        <f t="shared" si="28"/>
        <v>269469</v>
      </c>
      <c r="P2513">
        <f t="shared" si="28"/>
        <v>262932</v>
      </c>
      <c r="Q2513">
        <f t="shared" si="28"/>
        <v>263323</v>
      </c>
      <c r="R2513">
        <f t="shared" si="28"/>
        <v>267004</v>
      </c>
      <c r="S2513">
        <f t="shared" si="28"/>
        <v>270899</v>
      </c>
      <c r="T2513">
        <f t="shared" si="28"/>
        <v>276170</v>
      </c>
      <c r="U2513">
        <f t="shared" si="28"/>
        <v>283590</v>
      </c>
    </row>
    <row r="2514" spans="7:21" x14ac:dyDescent="0.25">
      <c r="G2514" t="s">
        <v>82</v>
      </c>
      <c r="H2514">
        <f t="shared" si="28"/>
        <v>1256</v>
      </c>
      <c r="I2514">
        <f t="shared" si="28"/>
        <v>1166</v>
      </c>
      <c r="J2514">
        <f t="shared" si="28"/>
        <v>1180</v>
      </c>
      <c r="K2514">
        <f t="shared" si="28"/>
        <v>1158</v>
      </c>
      <c r="L2514">
        <f t="shared" si="28"/>
        <v>1173</v>
      </c>
      <c r="M2514">
        <f t="shared" si="28"/>
        <v>1165</v>
      </c>
      <c r="N2514">
        <f t="shared" si="28"/>
        <v>1236</v>
      </c>
      <c r="O2514">
        <f t="shared" si="28"/>
        <v>1320</v>
      </c>
      <c r="P2514">
        <f t="shared" si="28"/>
        <v>1386</v>
      </c>
      <c r="Q2514">
        <f t="shared" si="28"/>
        <v>1553</v>
      </c>
      <c r="R2514">
        <f t="shared" si="28"/>
        <v>1636</v>
      </c>
      <c r="S2514">
        <f t="shared" si="28"/>
        <v>1608</v>
      </c>
      <c r="T2514">
        <f t="shared" si="28"/>
        <v>1560</v>
      </c>
      <c r="U2514">
        <f t="shared" si="28"/>
        <v>1550</v>
      </c>
    </row>
    <row r="2515" spans="7:21" x14ac:dyDescent="0.25">
      <c r="G2515" t="s">
        <v>83</v>
      </c>
      <c r="H2515">
        <f t="shared" si="28"/>
        <v>5005</v>
      </c>
      <c r="I2515">
        <f t="shared" si="28"/>
        <v>4981</v>
      </c>
      <c r="J2515">
        <f t="shared" si="28"/>
        <v>4903</v>
      </c>
      <c r="K2515">
        <f t="shared" si="28"/>
        <v>4798</v>
      </c>
      <c r="L2515">
        <f t="shared" si="28"/>
        <v>4856</v>
      </c>
      <c r="M2515">
        <f t="shared" si="28"/>
        <v>4839</v>
      </c>
      <c r="N2515">
        <f t="shared" si="28"/>
        <v>4942</v>
      </c>
      <c r="O2515">
        <f t="shared" si="28"/>
        <v>5018</v>
      </c>
      <c r="P2515">
        <f t="shared" si="28"/>
        <v>5086</v>
      </c>
      <c r="Q2515">
        <f t="shared" si="28"/>
        <v>5201</v>
      </c>
      <c r="R2515">
        <f t="shared" si="28"/>
        <v>5196</v>
      </c>
      <c r="S2515">
        <f t="shared" si="28"/>
        <v>5122</v>
      </c>
      <c r="T2515">
        <f t="shared" si="28"/>
        <v>5190</v>
      </c>
      <c r="U2515">
        <f t="shared" si="28"/>
        <v>5310</v>
      </c>
    </row>
    <row r="2516" spans="7:21" x14ac:dyDescent="0.25">
      <c r="G2516" t="s">
        <v>84</v>
      </c>
      <c r="H2516">
        <f t="shared" si="28"/>
        <v>3010</v>
      </c>
      <c r="I2516">
        <f t="shared" si="28"/>
        <v>2992</v>
      </c>
      <c r="J2516">
        <f t="shared" si="28"/>
        <v>3027</v>
      </c>
      <c r="K2516">
        <f t="shared" si="28"/>
        <v>3009</v>
      </c>
      <c r="L2516">
        <f t="shared" si="28"/>
        <v>3033</v>
      </c>
      <c r="M2516">
        <f t="shared" si="28"/>
        <v>3152</v>
      </c>
      <c r="N2516">
        <f t="shared" si="28"/>
        <v>3189</v>
      </c>
      <c r="O2516">
        <f t="shared" si="28"/>
        <v>3298</v>
      </c>
      <c r="P2516">
        <f t="shared" si="28"/>
        <v>3146</v>
      </c>
      <c r="Q2516">
        <f t="shared" si="28"/>
        <v>3110</v>
      </c>
      <c r="R2516">
        <f t="shared" si="28"/>
        <v>3298</v>
      </c>
      <c r="S2516">
        <f t="shared" si="28"/>
        <v>3508</v>
      </c>
      <c r="T2516">
        <f t="shared" si="28"/>
        <v>3565</v>
      </c>
      <c r="U2516">
        <f t="shared" si="28"/>
        <v>3715</v>
      </c>
    </row>
    <row r="2517" spans="7:21" x14ac:dyDescent="0.25">
      <c r="G2517" t="s">
        <v>85</v>
      </c>
      <c r="H2517">
        <f t="shared" si="28"/>
        <v>31888</v>
      </c>
      <c r="I2517">
        <f t="shared" si="28"/>
        <v>32364</v>
      </c>
      <c r="J2517">
        <f t="shared" si="28"/>
        <v>33017</v>
      </c>
      <c r="K2517">
        <f t="shared" si="28"/>
        <v>34484</v>
      </c>
      <c r="L2517">
        <f t="shared" si="28"/>
        <v>35473</v>
      </c>
      <c r="M2517">
        <f t="shared" si="28"/>
        <v>37159</v>
      </c>
      <c r="N2517">
        <f t="shared" si="28"/>
        <v>38878</v>
      </c>
      <c r="O2517">
        <f t="shared" si="28"/>
        <v>39480</v>
      </c>
      <c r="P2517">
        <f t="shared" si="28"/>
        <v>37825</v>
      </c>
      <c r="Q2517">
        <f t="shared" si="28"/>
        <v>36792</v>
      </c>
      <c r="R2517">
        <f t="shared" si="28"/>
        <v>36826</v>
      </c>
      <c r="S2517">
        <f t="shared" si="28"/>
        <v>37275</v>
      </c>
      <c r="T2517">
        <f t="shared" si="28"/>
        <v>38160</v>
      </c>
      <c r="U2517">
        <f t="shared" si="28"/>
        <v>38911</v>
      </c>
    </row>
    <row r="2518" spans="7:21" x14ac:dyDescent="0.25">
      <c r="G2518" t="s">
        <v>86</v>
      </c>
      <c r="H2518">
        <f t="shared" si="28"/>
        <v>170581</v>
      </c>
      <c r="I2518">
        <f t="shared" si="28"/>
        <v>171477</v>
      </c>
      <c r="J2518">
        <f t="shared" si="28"/>
        <v>171809</v>
      </c>
      <c r="K2518">
        <f t="shared" si="28"/>
        <v>177619</v>
      </c>
      <c r="L2518">
        <f t="shared" si="28"/>
        <v>182253</v>
      </c>
      <c r="M2518">
        <f t="shared" si="28"/>
        <v>185701</v>
      </c>
      <c r="N2518">
        <f t="shared" si="28"/>
        <v>192140</v>
      </c>
      <c r="O2518">
        <f t="shared" si="28"/>
        <v>192395</v>
      </c>
      <c r="P2518">
        <f t="shared" si="28"/>
        <v>188943</v>
      </c>
      <c r="Q2518">
        <f t="shared" si="28"/>
        <v>188412</v>
      </c>
      <c r="R2518">
        <f t="shared" si="28"/>
        <v>192251</v>
      </c>
      <c r="S2518">
        <f t="shared" si="28"/>
        <v>195469</v>
      </c>
      <c r="T2518">
        <f t="shared" si="28"/>
        <v>201852</v>
      </c>
      <c r="U2518">
        <f t="shared" si="28"/>
        <v>207650</v>
      </c>
    </row>
    <row r="2519" spans="7:21" x14ac:dyDescent="0.25">
      <c r="G2519" t="s">
        <v>87</v>
      </c>
      <c r="H2519">
        <f t="shared" si="28"/>
        <v>7913</v>
      </c>
      <c r="I2519">
        <f t="shared" si="28"/>
        <v>8094</v>
      </c>
      <c r="J2519">
        <f t="shared" si="28"/>
        <v>8145</v>
      </c>
      <c r="K2519">
        <f t="shared" si="28"/>
        <v>8280</v>
      </c>
      <c r="L2519">
        <f t="shared" si="28"/>
        <v>8436</v>
      </c>
      <c r="M2519">
        <f t="shared" si="28"/>
        <v>8695</v>
      </c>
      <c r="N2519">
        <f t="shared" si="28"/>
        <v>9030</v>
      </c>
      <c r="O2519">
        <f t="shared" si="28"/>
        <v>9185</v>
      </c>
      <c r="P2519">
        <f t="shared" si="28"/>
        <v>8559</v>
      </c>
      <c r="Q2519">
        <f t="shared" si="28"/>
        <v>8210</v>
      </c>
      <c r="R2519">
        <f t="shared" si="28"/>
        <v>8082</v>
      </c>
      <c r="S2519">
        <f t="shared" si="28"/>
        <v>8102</v>
      </c>
      <c r="T2519">
        <f t="shared" si="28"/>
        <v>7849</v>
      </c>
      <c r="U2519">
        <f t="shared" si="28"/>
        <v>7764</v>
      </c>
    </row>
    <row r="2520" spans="7:21" x14ac:dyDescent="0.25">
      <c r="G2520" t="s">
        <v>88</v>
      </c>
      <c r="H2520">
        <f t="shared" si="28"/>
        <v>3390</v>
      </c>
      <c r="I2520">
        <f t="shared" si="28"/>
        <v>3397</v>
      </c>
      <c r="J2520">
        <f t="shared" si="28"/>
        <v>3444</v>
      </c>
      <c r="K2520">
        <f t="shared" si="28"/>
        <v>3375</v>
      </c>
      <c r="L2520">
        <f t="shared" si="28"/>
        <v>3408</v>
      </c>
      <c r="M2520">
        <f t="shared" si="28"/>
        <v>3360</v>
      </c>
      <c r="N2520">
        <f t="shared" si="28"/>
        <v>3398</v>
      </c>
      <c r="O2520">
        <f t="shared" si="28"/>
        <v>3423</v>
      </c>
      <c r="P2520">
        <f t="shared" si="28"/>
        <v>3392</v>
      </c>
      <c r="Q2520">
        <f t="shared" si="28"/>
        <v>3581</v>
      </c>
      <c r="R2520">
        <f t="shared" si="28"/>
        <v>3658</v>
      </c>
      <c r="S2520">
        <f t="shared" si="28"/>
        <v>3655</v>
      </c>
      <c r="T2520">
        <f t="shared" si="28"/>
        <v>3611</v>
      </c>
      <c r="U2520">
        <f t="shared" si="28"/>
        <v>3655</v>
      </c>
    </row>
    <row r="2521" spans="7:21" x14ac:dyDescent="0.25">
      <c r="G2521" t="s">
        <v>89</v>
      </c>
      <c r="H2521">
        <f t="shared" si="28"/>
        <v>12687</v>
      </c>
      <c r="I2521">
        <f t="shared" si="28"/>
        <v>12619</v>
      </c>
      <c r="J2521">
        <f t="shared" si="28"/>
        <v>12624</v>
      </c>
      <c r="K2521">
        <f t="shared" si="28"/>
        <v>12318</v>
      </c>
      <c r="L2521">
        <f t="shared" si="28"/>
        <v>12664</v>
      </c>
      <c r="M2521">
        <f t="shared" si="28"/>
        <v>12605</v>
      </c>
      <c r="N2521">
        <f t="shared" si="28"/>
        <v>13083</v>
      </c>
      <c r="O2521">
        <f t="shared" si="28"/>
        <v>12994</v>
      </c>
      <c r="P2521">
        <f t="shared" si="28"/>
        <v>12944</v>
      </c>
      <c r="Q2521">
        <f t="shared" si="28"/>
        <v>12489</v>
      </c>
      <c r="R2521">
        <f t="shared" si="28"/>
        <v>12396</v>
      </c>
      <c r="S2521">
        <f t="shared" si="28"/>
        <v>12481</v>
      </c>
      <c r="T2521">
        <f t="shared" si="28"/>
        <v>12629</v>
      </c>
      <c r="U2521">
        <f t="shared" si="28"/>
        <v>12845</v>
      </c>
    </row>
    <row r="2522" spans="7:21" x14ac:dyDescent="0.25">
      <c r="G2522" t="s">
        <v>90</v>
      </c>
      <c r="H2522">
        <f t="shared" ref="H2522:U2531" si="29">SUMIFS(H$2:H$2146,$B$2:$B$2146,$G2522,$G$2:$G$2146,$F$2482)</f>
        <v>71047</v>
      </c>
      <c r="I2522">
        <f t="shared" si="29"/>
        <v>72866</v>
      </c>
      <c r="J2522">
        <f t="shared" si="29"/>
        <v>73781</v>
      </c>
      <c r="K2522">
        <f t="shared" si="29"/>
        <v>76566</v>
      </c>
      <c r="L2522">
        <f t="shared" si="29"/>
        <v>79241</v>
      </c>
      <c r="M2522">
        <f t="shared" si="29"/>
        <v>82327</v>
      </c>
      <c r="N2522">
        <f t="shared" si="29"/>
        <v>87525</v>
      </c>
      <c r="O2522">
        <f t="shared" si="29"/>
        <v>91386</v>
      </c>
      <c r="P2522">
        <f t="shared" si="29"/>
        <v>86350</v>
      </c>
      <c r="Q2522">
        <f t="shared" si="29"/>
        <v>83094</v>
      </c>
      <c r="R2522">
        <f t="shared" si="29"/>
        <v>83606</v>
      </c>
      <c r="S2522">
        <f t="shared" si="29"/>
        <v>84362</v>
      </c>
      <c r="T2522">
        <f t="shared" si="29"/>
        <v>84292</v>
      </c>
      <c r="U2522">
        <f t="shared" si="29"/>
        <v>86154</v>
      </c>
    </row>
    <row r="2523" spans="7:21" x14ac:dyDescent="0.25">
      <c r="G2523" t="s">
        <v>91</v>
      </c>
      <c r="H2523">
        <f t="shared" si="29"/>
        <v>747</v>
      </c>
      <c r="I2523">
        <f t="shared" si="29"/>
        <v>750</v>
      </c>
      <c r="J2523">
        <f t="shared" si="29"/>
        <v>777</v>
      </c>
      <c r="K2523">
        <f t="shared" si="29"/>
        <v>801</v>
      </c>
      <c r="L2523">
        <f t="shared" si="29"/>
        <v>793</v>
      </c>
      <c r="M2523">
        <f t="shared" si="29"/>
        <v>805</v>
      </c>
      <c r="N2523">
        <f t="shared" si="29"/>
        <v>848</v>
      </c>
      <c r="O2523">
        <f t="shared" si="29"/>
        <v>875</v>
      </c>
      <c r="P2523">
        <f t="shared" si="29"/>
        <v>862</v>
      </c>
      <c r="Q2523">
        <f t="shared" si="29"/>
        <v>948</v>
      </c>
      <c r="R2523">
        <f t="shared" si="29"/>
        <v>1089</v>
      </c>
      <c r="S2523">
        <f t="shared" si="29"/>
        <v>1136</v>
      </c>
      <c r="T2523">
        <f t="shared" si="29"/>
        <v>1091</v>
      </c>
      <c r="U2523">
        <f t="shared" si="29"/>
        <v>1104</v>
      </c>
    </row>
    <row r="2524" spans="7:21" x14ac:dyDescent="0.25">
      <c r="G2524" t="s">
        <v>92</v>
      </c>
      <c r="H2524">
        <f t="shared" si="29"/>
        <v>7231</v>
      </c>
      <c r="I2524">
        <f t="shared" si="29"/>
        <v>7230</v>
      </c>
      <c r="J2524">
        <f t="shared" si="29"/>
        <v>7191</v>
      </c>
      <c r="K2524">
        <f t="shared" si="29"/>
        <v>7248</v>
      </c>
      <c r="L2524">
        <f t="shared" si="29"/>
        <v>7528</v>
      </c>
      <c r="M2524">
        <f t="shared" si="29"/>
        <v>7690</v>
      </c>
      <c r="N2524">
        <f t="shared" si="29"/>
        <v>7882</v>
      </c>
      <c r="O2524">
        <f t="shared" si="29"/>
        <v>8284</v>
      </c>
      <c r="P2524">
        <f t="shared" si="29"/>
        <v>8231</v>
      </c>
      <c r="Q2524">
        <f t="shared" si="29"/>
        <v>7698</v>
      </c>
      <c r="R2524">
        <f t="shared" si="29"/>
        <v>7527</v>
      </c>
      <c r="S2524">
        <f t="shared" si="29"/>
        <v>7504</v>
      </c>
      <c r="T2524">
        <f t="shared" si="29"/>
        <v>7484</v>
      </c>
      <c r="U2524">
        <f t="shared" si="29"/>
        <v>7306</v>
      </c>
    </row>
    <row r="2525" spans="7:21" x14ac:dyDescent="0.25">
      <c r="G2525" t="s">
        <v>93</v>
      </c>
      <c r="H2525">
        <f t="shared" si="29"/>
        <v>13502</v>
      </c>
      <c r="I2525">
        <f t="shared" si="29"/>
        <v>13518</v>
      </c>
      <c r="J2525">
        <f t="shared" si="29"/>
        <v>13554</v>
      </c>
      <c r="K2525">
        <f t="shared" si="29"/>
        <v>13887</v>
      </c>
      <c r="L2525">
        <f t="shared" si="29"/>
        <v>14315</v>
      </c>
      <c r="M2525">
        <f t="shared" si="29"/>
        <v>14656</v>
      </c>
      <c r="N2525">
        <f t="shared" si="29"/>
        <v>15125</v>
      </c>
      <c r="O2525">
        <f t="shared" si="29"/>
        <v>14576</v>
      </c>
      <c r="P2525">
        <f t="shared" si="29"/>
        <v>14383</v>
      </c>
      <c r="Q2525">
        <f t="shared" si="29"/>
        <v>14156</v>
      </c>
      <c r="R2525">
        <f t="shared" si="29"/>
        <v>14196</v>
      </c>
      <c r="S2525">
        <f t="shared" si="29"/>
        <v>14293</v>
      </c>
      <c r="T2525">
        <f t="shared" si="29"/>
        <v>14571</v>
      </c>
      <c r="U2525">
        <f t="shared" si="29"/>
        <v>14690</v>
      </c>
    </row>
    <row r="2526" spans="7:21" x14ac:dyDescent="0.25">
      <c r="G2526" t="s">
        <v>94</v>
      </c>
      <c r="H2526">
        <f t="shared" si="29"/>
        <v>20460</v>
      </c>
      <c r="I2526">
        <f t="shared" si="29"/>
        <v>20489</v>
      </c>
      <c r="J2526">
        <f t="shared" si="29"/>
        <v>21229</v>
      </c>
      <c r="K2526">
        <f t="shared" si="29"/>
        <v>21916</v>
      </c>
      <c r="L2526">
        <f t="shared" si="29"/>
        <v>22685</v>
      </c>
      <c r="M2526">
        <f t="shared" si="29"/>
        <v>23322</v>
      </c>
      <c r="N2526">
        <f t="shared" si="29"/>
        <v>24347</v>
      </c>
      <c r="O2526">
        <f t="shared" si="29"/>
        <v>24435</v>
      </c>
      <c r="P2526">
        <f t="shared" si="29"/>
        <v>23368</v>
      </c>
      <c r="Q2526">
        <f t="shared" si="29"/>
        <v>22429</v>
      </c>
      <c r="R2526">
        <f t="shared" si="29"/>
        <v>22016</v>
      </c>
      <c r="S2526">
        <f t="shared" si="29"/>
        <v>21929</v>
      </c>
      <c r="T2526">
        <f t="shared" si="29"/>
        <v>21925</v>
      </c>
      <c r="U2526">
        <f t="shared" si="29"/>
        <v>22289</v>
      </c>
    </row>
    <row r="2527" spans="7:21" x14ac:dyDescent="0.25">
      <c r="G2527" t="s">
        <v>95</v>
      </c>
      <c r="H2527">
        <f t="shared" si="29"/>
        <v>15098</v>
      </c>
      <c r="I2527">
        <f t="shared" si="29"/>
        <v>15047</v>
      </c>
      <c r="J2527">
        <f t="shared" si="29"/>
        <v>15556</v>
      </c>
      <c r="K2527">
        <f t="shared" si="29"/>
        <v>15417</v>
      </c>
      <c r="L2527">
        <f t="shared" si="29"/>
        <v>15601</v>
      </c>
      <c r="M2527">
        <f t="shared" si="29"/>
        <v>15675</v>
      </c>
      <c r="N2527">
        <f t="shared" si="29"/>
        <v>15795</v>
      </c>
      <c r="O2527">
        <f t="shared" si="29"/>
        <v>15760</v>
      </c>
      <c r="P2527">
        <f t="shared" si="29"/>
        <v>15666</v>
      </c>
      <c r="Q2527">
        <f t="shared" si="29"/>
        <v>15685</v>
      </c>
      <c r="R2527">
        <f t="shared" si="29"/>
        <v>16433</v>
      </c>
      <c r="S2527">
        <f t="shared" si="29"/>
        <v>16427</v>
      </c>
      <c r="T2527">
        <f t="shared" si="29"/>
        <v>16523</v>
      </c>
      <c r="U2527">
        <f t="shared" si="29"/>
        <v>17005</v>
      </c>
    </row>
    <row r="2528" spans="7:21" x14ac:dyDescent="0.25">
      <c r="G2528" t="s">
        <v>96</v>
      </c>
      <c r="H2528">
        <f t="shared" si="29"/>
        <v>10002</v>
      </c>
      <c r="I2528">
        <f t="shared" si="29"/>
        <v>9972</v>
      </c>
      <c r="J2528">
        <f t="shared" si="29"/>
        <v>9968</v>
      </c>
      <c r="K2528">
        <f t="shared" si="29"/>
        <v>9911</v>
      </c>
      <c r="L2528">
        <f t="shared" si="29"/>
        <v>9833</v>
      </c>
      <c r="M2528">
        <f t="shared" si="29"/>
        <v>9601</v>
      </c>
      <c r="N2528">
        <f t="shared" si="29"/>
        <v>9707</v>
      </c>
      <c r="O2528">
        <f t="shared" si="29"/>
        <v>9498</v>
      </c>
      <c r="P2528">
        <f t="shared" si="29"/>
        <v>9553</v>
      </c>
      <c r="Q2528">
        <f t="shared" si="29"/>
        <v>9506</v>
      </c>
      <c r="R2528">
        <f t="shared" si="29"/>
        <v>9460</v>
      </c>
      <c r="S2528">
        <f t="shared" si="29"/>
        <v>9260</v>
      </c>
      <c r="T2528">
        <f t="shared" si="29"/>
        <v>9277</v>
      </c>
      <c r="U2528">
        <f t="shared" si="29"/>
        <v>9102</v>
      </c>
    </row>
    <row r="2529" spans="7:21" x14ac:dyDescent="0.25">
      <c r="G2529" t="s">
        <v>97</v>
      </c>
      <c r="H2529">
        <f t="shared" si="29"/>
        <v>2602</v>
      </c>
      <c r="I2529">
        <f t="shared" si="29"/>
        <v>2607</v>
      </c>
      <c r="J2529">
        <f t="shared" si="29"/>
        <v>2667</v>
      </c>
      <c r="K2529">
        <f t="shared" si="29"/>
        <v>2862</v>
      </c>
      <c r="L2529">
        <f t="shared" si="29"/>
        <v>3080</v>
      </c>
      <c r="M2529">
        <f t="shared" si="29"/>
        <v>3179</v>
      </c>
      <c r="N2529">
        <f t="shared" si="29"/>
        <v>3345</v>
      </c>
      <c r="O2529">
        <f t="shared" si="29"/>
        <v>3412</v>
      </c>
      <c r="P2529">
        <f t="shared" si="29"/>
        <v>3179</v>
      </c>
      <c r="Q2529">
        <f t="shared" si="29"/>
        <v>3097</v>
      </c>
      <c r="R2529">
        <f t="shared" si="29"/>
        <v>3114</v>
      </c>
      <c r="S2529">
        <f t="shared" si="29"/>
        <v>3194</v>
      </c>
      <c r="T2529">
        <f t="shared" si="29"/>
        <v>3298</v>
      </c>
      <c r="U2529">
        <f t="shared" si="29"/>
        <v>3349</v>
      </c>
    </row>
    <row r="2530" spans="7:21" x14ac:dyDescent="0.25">
      <c r="G2530" t="s">
        <v>98</v>
      </c>
      <c r="H2530">
        <f t="shared" si="29"/>
        <v>5433</v>
      </c>
      <c r="I2530">
        <f t="shared" si="29"/>
        <v>5440</v>
      </c>
      <c r="J2530">
        <f t="shared" si="29"/>
        <v>5505</v>
      </c>
      <c r="K2530">
        <f t="shared" si="29"/>
        <v>5818</v>
      </c>
      <c r="L2530">
        <f t="shared" si="29"/>
        <v>6051</v>
      </c>
      <c r="M2530">
        <f t="shared" si="29"/>
        <v>6158</v>
      </c>
      <c r="N2530">
        <f t="shared" si="29"/>
        <v>6433</v>
      </c>
      <c r="O2530">
        <f t="shared" si="29"/>
        <v>6388</v>
      </c>
      <c r="P2530">
        <f t="shared" si="29"/>
        <v>6069</v>
      </c>
      <c r="Q2530">
        <f t="shared" si="29"/>
        <v>6027</v>
      </c>
      <c r="R2530">
        <f t="shared" si="29"/>
        <v>5977</v>
      </c>
      <c r="S2530">
        <f t="shared" si="29"/>
        <v>5883</v>
      </c>
      <c r="T2530">
        <f t="shared" si="29"/>
        <v>5868</v>
      </c>
      <c r="U2530">
        <f t="shared" si="29"/>
        <v>5994</v>
      </c>
    </row>
    <row r="2531" spans="7:21" x14ac:dyDescent="0.25">
      <c r="G2531" t="s">
        <v>99</v>
      </c>
      <c r="H2531">
        <f t="shared" si="29"/>
        <v>2698</v>
      </c>
      <c r="I2531">
        <f t="shared" si="29"/>
        <v>2653</v>
      </c>
      <c r="J2531">
        <f t="shared" si="29"/>
        <v>2656</v>
      </c>
      <c r="K2531">
        <f t="shared" si="29"/>
        <v>2538</v>
      </c>
      <c r="L2531">
        <f t="shared" si="29"/>
        <v>2566</v>
      </c>
      <c r="M2531">
        <f t="shared" si="29"/>
        <v>2497</v>
      </c>
      <c r="N2531">
        <f t="shared" si="29"/>
        <v>2569</v>
      </c>
      <c r="O2531">
        <f t="shared" si="29"/>
        <v>2687</v>
      </c>
      <c r="P2531">
        <f t="shared" si="29"/>
        <v>2797</v>
      </c>
      <c r="Q2531">
        <f t="shared" si="29"/>
        <v>2925</v>
      </c>
      <c r="R2531">
        <f t="shared" si="29"/>
        <v>2967</v>
      </c>
      <c r="S2531">
        <f t="shared" si="29"/>
        <v>3057</v>
      </c>
      <c r="T2531">
        <f t="shared" si="29"/>
        <v>3164</v>
      </c>
      <c r="U2531">
        <f t="shared" si="29"/>
        <v>3240</v>
      </c>
    </row>
    <row r="2532" spans="7:21" x14ac:dyDescent="0.25">
      <c r="G2532" t="s">
        <v>100</v>
      </c>
      <c r="H2532">
        <f t="shared" ref="H2532:U2546" si="30">SUMIFS(H$2:H$2146,$B$2:$B$2146,$G2532,$G$2:$G$2146,$F$2482)</f>
        <v>21309</v>
      </c>
      <c r="I2532">
        <f t="shared" si="30"/>
        <v>20989</v>
      </c>
      <c r="J2532">
        <f t="shared" si="30"/>
        <v>21047</v>
      </c>
      <c r="K2532">
        <f t="shared" si="30"/>
        <v>21621</v>
      </c>
      <c r="L2532">
        <f t="shared" si="30"/>
        <v>22280</v>
      </c>
      <c r="M2532">
        <f t="shared" si="30"/>
        <v>22817</v>
      </c>
      <c r="N2532">
        <f t="shared" si="30"/>
        <v>23060</v>
      </c>
      <c r="O2532">
        <f t="shared" si="30"/>
        <v>23887</v>
      </c>
      <c r="P2532">
        <f t="shared" si="30"/>
        <v>22192</v>
      </c>
      <c r="Q2532">
        <f t="shared" si="30"/>
        <v>21605</v>
      </c>
      <c r="R2532">
        <f t="shared" si="30"/>
        <v>21878</v>
      </c>
      <c r="S2532">
        <f t="shared" si="30"/>
        <v>22205</v>
      </c>
      <c r="T2532">
        <f t="shared" si="30"/>
        <v>22715</v>
      </c>
      <c r="U2532">
        <f t="shared" si="30"/>
        <v>23586</v>
      </c>
    </row>
    <row r="2533" spans="7:21" x14ac:dyDescent="0.25">
      <c r="G2533" t="s">
        <v>101</v>
      </c>
      <c r="H2533">
        <f t="shared" si="30"/>
        <v>7894</v>
      </c>
      <c r="I2533">
        <f t="shared" si="30"/>
        <v>7895</v>
      </c>
      <c r="J2533">
        <f t="shared" si="30"/>
        <v>7813</v>
      </c>
      <c r="K2533">
        <f t="shared" si="30"/>
        <v>7730</v>
      </c>
      <c r="L2533">
        <f t="shared" si="30"/>
        <v>7519</v>
      </c>
      <c r="M2533">
        <f t="shared" si="30"/>
        <v>7137</v>
      </c>
      <c r="N2533">
        <f t="shared" si="30"/>
        <v>7241</v>
      </c>
      <c r="O2533">
        <f t="shared" si="30"/>
        <v>7137</v>
      </c>
      <c r="P2533">
        <f t="shared" si="30"/>
        <v>6968</v>
      </c>
      <c r="Q2533">
        <f t="shared" si="30"/>
        <v>6981</v>
      </c>
      <c r="R2533">
        <f t="shared" si="30"/>
        <v>7165</v>
      </c>
      <c r="S2533">
        <f t="shared" si="30"/>
        <v>6991</v>
      </c>
      <c r="T2533">
        <f t="shared" si="30"/>
        <v>6936</v>
      </c>
      <c r="U2533">
        <f t="shared" si="30"/>
        <v>6807</v>
      </c>
    </row>
    <row r="2534" spans="7:21" x14ac:dyDescent="0.25">
      <c r="G2534" t="s">
        <v>102</v>
      </c>
      <c r="H2534">
        <f t="shared" si="30"/>
        <v>71304</v>
      </c>
      <c r="I2534">
        <f t="shared" si="30"/>
        <v>70974</v>
      </c>
      <c r="J2534">
        <f t="shared" si="30"/>
        <v>71005</v>
      </c>
      <c r="K2534">
        <f t="shared" si="30"/>
        <v>71142</v>
      </c>
      <c r="L2534">
        <f t="shared" si="30"/>
        <v>72211</v>
      </c>
      <c r="M2534">
        <f t="shared" si="30"/>
        <v>73599</v>
      </c>
      <c r="N2534">
        <f t="shared" si="30"/>
        <v>76038</v>
      </c>
      <c r="O2534">
        <f t="shared" si="30"/>
        <v>76519</v>
      </c>
      <c r="P2534">
        <f t="shared" si="30"/>
        <v>75234</v>
      </c>
      <c r="Q2534">
        <f t="shared" si="30"/>
        <v>74674</v>
      </c>
      <c r="R2534">
        <f t="shared" si="30"/>
        <v>75421</v>
      </c>
      <c r="S2534">
        <f t="shared" si="30"/>
        <v>75204</v>
      </c>
      <c r="T2534">
        <f t="shared" si="30"/>
        <v>75225</v>
      </c>
      <c r="U2534">
        <f t="shared" si="30"/>
        <v>76411</v>
      </c>
    </row>
    <row r="2535" spans="7:21" x14ac:dyDescent="0.25">
      <c r="G2535" t="s">
        <v>103</v>
      </c>
      <c r="H2535">
        <f t="shared" si="30"/>
        <v>4170</v>
      </c>
      <c r="I2535">
        <f t="shared" si="30"/>
        <v>4231</v>
      </c>
      <c r="J2535">
        <f t="shared" si="30"/>
        <v>4190</v>
      </c>
      <c r="K2535">
        <f t="shared" si="30"/>
        <v>4277</v>
      </c>
      <c r="L2535">
        <f t="shared" si="30"/>
        <v>4618</v>
      </c>
      <c r="M2535">
        <f t="shared" si="30"/>
        <v>4969</v>
      </c>
      <c r="N2535">
        <f t="shared" si="30"/>
        <v>5744</v>
      </c>
      <c r="O2535">
        <f t="shared" si="30"/>
        <v>5620</v>
      </c>
      <c r="P2535">
        <f t="shared" si="30"/>
        <v>4929</v>
      </c>
      <c r="Q2535">
        <f t="shared" si="30"/>
        <v>4833</v>
      </c>
      <c r="R2535">
        <f t="shared" si="30"/>
        <v>4797</v>
      </c>
      <c r="S2535">
        <f t="shared" si="30"/>
        <v>4735</v>
      </c>
      <c r="T2535">
        <f t="shared" si="30"/>
        <v>4812</v>
      </c>
      <c r="U2535">
        <f t="shared" si="30"/>
        <v>4692</v>
      </c>
    </row>
    <row r="2536" spans="7:21" x14ac:dyDescent="0.25">
      <c r="G2536" t="s">
        <v>104</v>
      </c>
      <c r="H2536">
        <f t="shared" si="30"/>
        <v>6840</v>
      </c>
      <c r="I2536">
        <f t="shared" si="30"/>
        <v>6930</v>
      </c>
      <c r="J2536">
        <f t="shared" si="30"/>
        <v>7165</v>
      </c>
      <c r="K2536">
        <f t="shared" si="30"/>
        <v>7199</v>
      </c>
      <c r="L2536">
        <f t="shared" si="30"/>
        <v>7140</v>
      </c>
      <c r="M2536">
        <f t="shared" si="30"/>
        <v>7137</v>
      </c>
      <c r="N2536">
        <f t="shared" si="30"/>
        <v>7215</v>
      </c>
      <c r="O2536">
        <f t="shared" si="30"/>
        <v>7076</v>
      </c>
      <c r="P2536">
        <f t="shared" si="30"/>
        <v>6980</v>
      </c>
      <c r="Q2536">
        <f t="shared" si="30"/>
        <v>7081</v>
      </c>
      <c r="R2536">
        <f t="shared" si="30"/>
        <v>6855</v>
      </c>
      <c r="S2536">
        <f t="shared" si="30"/>
        <v>6648</v>
      </c>
      <c r="T2536">
        <f t="shared" si="30"/>
        <v>6565</v>
      </c>
      <c r="U2536">
        <f t="shared" si="30"/>
        <v>6490</v>
      </c>
    </row>
    <row r="2537" spans="7:21" x14ac:dyDescent="0.25">
      <c r="G2537" t="s">
        <v>105</v>
      </c>
      <c r="H2537">
        <f t="shared" si="30"/>
        <v>19529</v>
      </c>
      <c r="I2537">
        <f t="shared" si="30"/>
        <v>19687</v>
      </c>
      <c r="J2537">
        <f t="shared" si="30"/>
        <v>19598</v>
      </c>
      <c r="K2537">
        <f t="shared" si="30"/>
        <v>20114</v>
      </c>
      <c r="L2537">
        <f t="shared" si="30"/>
        <v>21057</v>
      </c>
      <c r="M2537">
        <f t="shared" si="30"/>
        <v>21590</v>
      </c>
      <c r="N2537">
        <f t="shared" si="30"/>
        <v>22793</v>
      </c>
      <c r="O2537">
        <f t="shared" si="30"/>
        <v>23168</v>
      </c>
      <c r="P2537">
        <f t="shared" si="30"/>
        <v>21687</v>
      </c>
      <c r="Q2537">
        <f t="shared" si="30"/>
        <v>20684</v>
      </c>
      <c r="R2537">
        <f t="shared" si="30"/>
        <v>20793</v>
      </c>
      <c r="S2537">
        <f t="shared" si="30"/>
        <v>21006</v>
      </c>
      <c r="T2537">
        <f t="shared" si="30"/>
        <v>21829</v>
      </c>
      <c r="U2537">
        <f t="shared" si="30"/>
        <v>21963</v>
      </c>
    </row>
    <row r="2538" spans="7:21" x14ac:dyDescent="0.25">
      <c r="G2538" t="s">
        <v>106</v>
      </c>
      <c r="H2538">
        <f t="shared" si="30"/>
        <v>2630</v>
      </c>
      <c r="I2538">
        <f t="shared" si="30"/>
        <v>2683</v>
      </c>
      <c r="J2538">
        <f t="shared" si="30"/>
        <v>2767</v>
      </c>
      <c r="K2538">
        <f t="shared" si="30"/>
        <v>2741</v>
      </c>
      <c r="L2538">
        <f t="shared" si="30"/>
        <v>2791</v>
      </c>
      <c r="M2538">
        <f t="shared" si="30"/>
        <v>2835</v>
      </c>
      <c r="N2538">
        <f t="shared" si="30"/>
        <v>2882</v>
      </c>
      <c r="O2538">
        <f t="shared" si="30"/>
        <v>2899</v>
      </c>
      <c r="P2538">
        <f t="shared" si="30"/>
        <v>2921</v>
      </c>
      <c r="Q2538">
        <f t="shared" si="30"/>
        <v>2939</v>
      </c>
      <c r="R2538">
        <f t="shared" si="30"/>
        <v>2899</v>
      </c>
      <c r="S2538">
        <f t="shared" si="30"/>
        <v>2929</v>
      </c>
      <c r="T2538">
        <f t="shared" si="30"/>
        <v>2970</v>
      </c>
      <c r="U2538">
        <f t="shared" si="30"/>
        <v>2979</v>
      </c>
    </row>
    <row r="2539" spans="7:21" x14ac:dyDescent="0.25">
      <c r="G2539" t="s">
        <v>107</v>
      </c>
      <c r="H2539">
        <f t="shared" si="30"/>
        <v>516</v>
      </c>
      <c r="I2539">
        <f t="shared" si="30"/>
        <v>550</v>
      </c>
      <c r="J2539">
        <f t="shared" si="30"/>
        <v>572</v>
      </c>
      <c r="K2539">
        <f t="shared" si="30"/>
        <v>557</v>
      </c>
      <c r="L2539">
        <f t="shared" si="30"/>
        <v>558</v>
      </c>
      <c r="M2539">
        <f t="shared" si="30"/>
        <v>567</v>
      </c>
      <c r="N2539">
        <f t="shared" si="30"/>
        <v>596</v>
      </c>
      <c r="O2539">
        <f t="shared" si="30"/>
        <v>626</v>
      </c>
      <c r="P2539">
        <f t="shared" si="30"/>
        <v>612</v>
      </c>
      <c r="Q2539">
        <f t="shared" si="30"/>
        <v>717</v>
      </c>
      <c r="R2539">
        <f t="shared" si="30"/>
        <v>746</v>
      </c>
      <c r="S2539">
        <f t="shared" si="30"/>
        <v>763</v>
      </c>
      <c r="T2539">
        <f t="shared" si="30"/>
        <v>737</v>
      </c>
      <c r="U2539">
        <f t="shared" si="30"/>
        <v>755</v>
      </c>
    </row>
    <row r="2540" spans="7:21" x14ac:dyDescent="0.25">
      <c r="G2540" t="s">
        <v>108</v>
      </c>
      <c r="H2540">
        <f t="shared" si="30"/>
        <v>7524</v>
      </c>
      <c r="I2540">
        <f t="shared" si="30"/>
        <v>7526</v>
      </c>
      <c r="J2540">
        <f t="shared" si="30"/>
        <v>7478</v>
      </c>
      <c r="K2540">
        <f t="shared" si="30"/>
        <v>7722</v>
      </c>
      <c r="L2540">
        <f t="shared" si="30"/>
        <v>8149</v>
      </c>
      <c r="M2540">
        <f t="shared" si="30"/>
        <v>8344</v>
      </c>
      <c r="N2540">
        <f t="shared" si="30"/>
        <v>8583</v>
      </c>
      <c r="O2540">
        <f t="shared" si="30"/>
        <v>8357</v>
      </c>
      <c r="P2540">
        <f t="shared" si="30"/>
        <v>7966</v>
      </c>
      <c r="Q2540">
        <f t="shared" si="30"/>
        <v>7783</v>
      </c>
      <c r="R2540">
        <f t="shared" si="30"/>
        <v>7858</v>
      </c>
      <c r="S2540">
        <f t="shared" si="30"/>
        <v>7899</v>
      </c>
      <c r="T2540">
        <f t="shared" si="30"/>
        <v>8033</v>
      </c>
      <c r="U2540">
        <f t="shared" si="30"/>
        <v>8326</v>
      </c>
    </row>
    <row r="2541" spans="7:21" x14ac:dyDescent="0.25">
      <c r="G2541" t="s">
        <v>109</v>
      </c>
      <c r="H2541">
        <f t="shared" si="30"/>
        <v>1547</v>
      </c>
      <c r="I2541">
        <f t="shared" si="30"/>
        <v>1538</v>
      </c>
      <c r="J2541">
        <f t="shared" si="30"/>
        <v>1516</v>
      </c>
      <c r="K2541">
        <f t="shared" si="30"/>
        <v>1519</v>
      </c>
      <c r="L2541">
        <f t="shared" si="30"/>
        <v>1530</v>
      </c>
      <c r="M2541">
        <f t="shared" si="30"/>
        <v>1520</v>
      </c>
      <c r="N2541">
        <f t="shared" si="30"/>
        <v>1686</v>
      </c>
      <c r="O2541">
        <f t="shared" si="30"/>
        <v>1557</v>
      </c>
      <c r="P2541">
        <f t="shared" si="30"/>
        <v>1573</v>
      </c>
      <c r="Q2541">
        <f t="shared" si="30"/>
        <v>1655</v>
      </c>
      <c r="R2541">
        <f t="shared" si="30"/>
        <v>1765</v>
      </c>
      <c r="S2541">
        <f t="shared" si="30"/>
        <v>1833</v>
      </c>
      <c r="T2541">
        <f t="shared" si="30"/>
        <v>1801</v>
      </c>
      <c r="U2541">
        <f t="shared" si="30"/>
        <v>1790</v>
      </c>
    </row>
    <row r="2542" spans="7:21" x14ac:dyDescent="0.25">
      <c r="G2542" t="s">
        <v>110</v>
      </c>
      <c r="H2542">
        <f t="shared" si="30"/>
        <v>25362</v>
      </c>
      <c r="I2542">
        <f t="shared" si="30"/>
        <v>24939</v>
      </c>
      <c r="J2542">
        <f t="shared" si="30"/>
        <v>24389</v>
      </c>
      <c r="K2542">
        <f t="shared" si="30"/>
        <v>24437</v>
      </c>
      <c r="L2542">
        <f t="shared" si="30"/>
        <v>24863</v>
      </c>
      <c r="M2542">
        <f t="shared" si="30"/>
        <v>25967</v>
      </c>
      <c r="N2542">
        <f t="shared" si="30"/>
        <v>26692</v>
      </c>
      <c r="O2542">
        <f t="shared" si="30"/>
        <v>26780</v>
      </c>
      <c r="P2542">
        <f t="shared" si="30"/>
        <v>25521</v>
      </c>
      <c r="Q2542">
        <f t="shared" si="30"/>
        <v>25141</v>
      </c>
      <c r="R2542">
        <f t="shared" si="30"/>
        <v>25507</v>
      </c>
      <c r="S2542">
        <f t="shared" si="30"/>
        <v>25608</v>
      </c>
      <c r="T2542">
        <f t="shared" si="30"/>
        <v>26505</v>
      </c>
      <c r="U2542">
        <f t="shared" si="30"/>
        <v>27671</v>
      </c>
    </row>
    <row r="2543" spans="7:21" x14ac:dyDescent="0.25">
      <c r="G2543" t="s">
        <v>111</v>
      </c>
      <c r="H2543">
        <f t="shared" si="30"/>
        <v>10451</v>
      </c>
      <c r="I2543">
        <f t="shared" si="30"/>
        <v>10277</v>
      </c>
      <c r="J2543">
        <f t="shared" si="30"/>
        <v>10200</v>
      </c>
      <c r="K2543">
        <f t="shared" si="30"/>
        <v>10489</v>
      </c>
      <c r="L2543">
        <f t="shared" si="30"/>
        <v>10829</v>
      </c>
      <c r="M2543">
        <f t="shared" si="30"/>
        <v>11081</v>
      </c>
      <c r="N2543">
        <f t="shared" si="30"/>
        <v>11380</v>
      </c>
      <c r="O2543">
        <f t="shared" si="30"/>
        <v>11336</v>
      </c>
      <c r="P2543">
        <f t="shared" si="30"/>
        <v>11163</v>
      </c>
      <c r="Q2543">
        <f t="shared" si="30"/>
        <v>10978</v>
      </c>
      <c r="R2543">
        <f t="shared" si="30"/>
        <v>10919</v>
      </c>
      <c r="S2543">
        <f t="shared" si="30"/>
        <v>10897</v>
      </c>
      <c r="T2543">
        <f t="shared" si="30"/>
        <v>10656</v>
      </c>
      <c r="U2543">
        <f t="shared" si="30"/>
        <v>10777</v>
      </c>
    </row>
    <row r="2544" spans="7:21" x14ac:dyDescent="0.25">
      <c r="G2544" t="s">
        <v>112</v>
      </c>
      <c r="H2544">
        <f t="shared" si="30"/>
        <v>3043</v>
      </c>
      <c r="I2544">
        <f t="shared" si="30"/>
        <v>2995</v>
      </c>
      <c r="J2544">
        <f t="shared" si="30"/>
        <v>2983</v>
      </c>
      <c r="K2544">
        <f t="shared" si="30"/>
        <v>2852</v>
      </c>
      <c r="L2544">
        <f t="shared" si="30"/>
        <v>2837</v>
      </c>
      <c r="M2544">
        <f t="shared" si="30"/>
        <v>2800</v>
      </c>
      <c r="N2544">
        <f t="shared" si="30"/>
        <v>2926</v>
      </c>
      <c r="O2544">
        <f t="shared" si="30"/>
        <v>2927</v>
      </c>
      <c r="P2544">
        <f t="shared" si="30"/>
        <v>2895</v>
      </c>
      <c r="Q2544">
        <f t="shared" si="30"/>
        <v>2945</v>
      </c>
      <c r="R2544">
        <f t="shared" si="30"/>
        <v>2881</v>
      </c>
      <c r="S2544">
        <f t="shared" si="30"/>
        <v>2907</v>
      </c>
      <c r="T2544">
        <f t="shared" si="30"/>
        <v>2931</v>
      </c>
      <c r="U2544">
        <f t="shared" si="30"/>
        <v>2963</v>
      </c>
    </row>
    <row r="2545" spans="6:21" x14ac:dyDescent="0.25">
      <c r="G2545" t="s">
        <v>113</v>
      </c>
      <c r="H2545">
        <f t="shared" si="30"/>
        <v>100768</v>
      </c>
      <c r="I2545">
        <f t="shared" si="30"/>
        <v>102079</v>
      </c>
      <c r="J2545">
        <f t="shared" si="30"/>
        <v>103418</v>
      </c>
      <c r="K2545">
        <f t="shared" si="30"/>
        <v>106490</v>
      </c>
      <c r="L2545">
        <f t="shared" si="30"/>
        <v>109735</v>
      </c>
      <c r="M2545">
        <f t="shared" si="30"/>
        <v>113903</v>
      </c>
      <c r="N2545">
        <f t="shared" si="30"/>
        <v>117983</v>
      </c>
      <c r="O2545">
        <f t="shared" si="30"/>
        <v>120677</v>
      </c>
      <c r="P2545">
        <f t="shared" si="30"/>
        <v>116949</v>
      </c>
      <c r="Q2545">
        <f t="shared" si="30"/>
        <v>115879</v>
      </c>
      <c r="R2545">
        <f t="shared" si="30"/>
        <v>120311</v>
      </c>
      <c r="S2545">
        <f t="shared" si="30"/>
        <v>123436</v>
      </c>
      <c r="T2545">
        <f t="shared" si="30"/>
        <v>129908</v>
      </c>
      <c r="U2545">
        <f t="shared" si="30"/>
        <v>138454</v>
      </c>
    </row>
    <row r="2546" spans="6:21" x14ac:dyDescent="0.25">
      <c r="G2546" t="s">
        <v>114</v>
      </c>
      <c r="H2546">
        <f t="shared" si="30"/>
        <v>6296</v>
      </c>
      <c r="I2546">
        <f t="shared" si="30"/>
        <v>6290</v>
      </c>
      <c r="J2546">
        <f t="shared" si="30"/>
        <v>6377</v>
      </c>
      <c r="K2546">
        <f t="shared" si="30"/>
        <v>6251</v>
      </c>
      <c r="L2546">
        <f t="shared" si="30"/>
        <v>6326</v>
      </c>
      <c r="M2546">
        <f t="shared" si="30"/>
        <v>6422</v>
      </c>
      <c r="N2546">
        <f t="shared" si="30"/>
        <v>6677</v>
      </c>
      <c r="O2546">
        <f t="shared" si="30"/>
        <v>6921</v>
      </c>
      <c r="P2546">
        <f t="shared" si="30"/>
        <v>6780</v>
      </c>
      <c r="Q2546">
        <f t="shared" si="30"/>
        <v>6852</v>
      </c>
      <c r="R2546">
        <f t="shared" si="30"/>
        <v>6855</v>
      </c>
      <c r="S2546">
        <f t="shared" si="30"/>
        <v>6977</v>
      </c>
      <c r="T2546">
        <f t="shared" si="30"/>
        <v>7064</v>
      </c>
      <c r="U2546">
        <f t="shared" si="30"/>
        <v>7136</v>
      </c>
    </row>
    <row r="2548" spans="6:21" x14ac:dyDescent="0.25">
      <c r="F2548" t="s">
        <v>119</v>
      </c>
      <c r="G2548" t="s">
        <v>7</v>
      </c>
      <c r="H2548" s="1">
        <f>(H2152+H2218+H2284+H2350+H2416)/(H2482)</f>
        <v>0.17206631061588287</v>
      </c>
      <c r="I2548" s="1">
        <f t="shared" ref="I2548:U2548" si="31">(I2152+I2218+I2284+I2350+I2416)/(I2482)</f>
        <v>0.16470006956227773</v>
      </c>
      <c r="J2548" s="1">
        <f t="shared" si="31"/>
        <v>0.15898564932834491</v>
      </c>
      <c r="K2548" s="1">
        <f t="shared" si="31"/>
        <v>0.15644126663716146</v>
      </c>
      <c r="L2548" s="1">
        <f t="shared" si="31"/>
        <v>0.15776468514543082</v>
      </c>
      <c r="M2548" s="1">
        <f t="shared" si="31"/>
        <v>0.15849109954373111</v>
      </c>
      <c r="N2548" s="1">
        <f t="shared" si="31"/>
        <v>0.1568204295382456</v>
      </c>
      <c r="O2548" s="1">
        <f t="shared" si="31"/>
        <v>0.15428176888909093</v>
      </c>
      <c r="P2548" s="1">
        <f t="shared" si="31"/>
        <v>0.14234283031699246</v>
      </c>
      <c r="Q2548" s="1">
        <f t="shared" si="31"/>
        <v>0.13686349517529342</v>
      </c>
      <c r="R2548" s="1">
        <f t="shared" si="31"/>
        <v>0.13445613969371764</v>
      </c>
      <c r="S2548" s="1">
        <f t="shared" si="31"/>
        <v>0.13816073197738796</v>
      </c>
      <c r="T2548" s="1">
        <f t="shared" si="31"/>
        <v>0.14092634391128947</v>
      </c>
      <c r="U2548" s="1">
        <f t="shared" si="31"/>
        <v>0.14436925800631287</v>
      </c>
    </row>
    <row r="2549" spans="6:21" x14ac:dyDescent="0.25">
      <c r="G2549" t="s">
        <v>48</v>
      </c>
      <c r="H2549" s="1">
        <f t="shared" ref="H2549:U2549" si="32">(H2153+H2219+H2285+H2351+H2417)/(H2483)</f>
        <v>0.23145136268553643</v>
      </c>
      <c r="I2549" s="1">
        <f t="shared" si="32"/>
        <v>0.22318430103176209</v>
      </c>
      <c r="J2549" s="1">
        <f t="shared" si="32"/>
        <v>0.20874270762276137</v>
      </c>
      <c r="K2549" s="1">
        <f t="shared" si="32"/>
        <v>0.20617187460091235</v>
      </c>
      <c r="L2549" s="1">
        <f t="shared" si="32"/>
        <v>0.20593269801409606</v>
      </c>
      <c r="M2549" s="1">
        <f t="shared" si="32"/>
        <v>0.20899600845044899</v>
      </c>
      <c r="N2549" s="1">
        <f t="shared" si="32"/>
        <v>0.19940533546237921</v>
      </c>
      <c r="O2549" s="1">
        <f t="shared" si="32"/>
        <v>0.19032865643937327</v>
      </c>
      <c r="P2549" s="1">
        <f t="shared" si="32"/>
        <v>0.17313805579314728</v>
      </c>
      <c r="Q2549" s="1">
        <f t="shared" si="32"/>
        <v>0.16663186372094535</v>
      </c>
      <c r="R2549" s="1">
        <f t="shared" si="32"/>
        <v>0.16127356550724009</v>
      </c>
      <c r="S2549" s="1">
        <f t="shared" si="32"/>
        <v>0.16555000764253325</v>
      </c>
      <c r="T2549" s="1">
        <f t="shared" si="32"/>
        <v>0.17549748261807721</v>
      </c>
      <c r="U2549" s="1">
        <f t="shared" si="32"/>
        <v>0.18357799269322006</v>
      </c>
    </row>
    <row r="2550" spans="6:21" x14ac:dyDescent="0.25">
      <c r="G2550" t="s">
        <v>50</v>
      </c>
      <c r="H2550" s="1">
        <f t="shared" ref="H2550:U2550" si="33">(H2154+H2220+H2286+H2352+H2418)/(H2484)</f>
        <v>0.17607110756017177</v>
      </c>
      <c r="I2550" s="1">
        <f t="shared" si="33"/>
        <v>0.1682873586028974</v>
      </c>
      <c r="J2550" s="1">
        <f t="shared" si="33"/>
        <v>0.16404516066776031</v>
      </c>
      <c r="K2550" s="1">
        <f t="shared" si="33"/>
        <v>0.15642566388835047</v>
      </c>
      <c r="L2550" s="1">
        <f t="shared" si="33"/>
        <v>0.15536231884057972</v>
      </c>
      <c r="M2550" s="1">
        <f t="shared" si="33"/>
        <v>0.14343202069560218</v>
      </c>
      <c r="N2550" s="1">
        <f t="shared" si="33"/>
        <v>0.14489175845043675</v>
      </c>
      <c r="O2550" s="1">
        <f t="shared" si="33"/>
        <v>0.14483082706766917</v>
      </c>
      <c r="P2550" s="1">
        <f t="shared" si="33"/>
        <v>0.13203236554021894</v>
      </c>
      <c r="Q2550" s="1">
        <f t="shared" si="33"/>
        <v>0.13277263277263276</v>
      </c>
      <c r="R2550" s="1">
        <f t="shared" si="33"/>
        <v>0.12826420890937021</v>
      </c>
      <c r="S2550" s="1">
        <f t="shared" si="33"/>
        <v>0.12385589094449855</v>
      </c>
      <c r="T2550" s="1">
        <f t="shared" si="33"/>
        <v>0.1248070987654321</v>
      </c>
      <c r="U2550" s="1">
        <f t="shared" si="33"/>
        <v>0.12128760298907837</v>
      </c>
    </row>
    <row r="2551" spans="6:21" x14ac:dyDescent="0.25">
      <c r="G2551" t="s">
        <v>51</v>
      </c>
      <c r="H2551" s="1">
        <f t="shared" ref="H2551:U2551" si="34">(H2155+H2221+H2287+H2353+H2419)/(H2485)</f>
        <v>0.11743174929194319</v>
      </c>
      <c r="I2551" s="1">
        <f t="shared" si="34"/>
        <v>0.11037201218410519</v>
      </c>
      <c r="J2551" s="1">
        <f t="shared" si="34"/>
        <v>0.10823920744027268</v>
      </c>
      <c r="K2551" s="1">
        <f t="shared" si="34"/>
        <v>0.10495814388088813</v>
      </c>
      <c r="L2551" s="1">
        <f t="shared" si="34"/>
        <v>0.10713482500287372</v>
      </c>
      <c r="M2551" s="1">
        <f t="shared" si="34"/>
        <v>0.10960127638540183</v>
      </c>
      <c r="N2551" s="1">
        <f t="shared" si="34"/>
        <v>0.10780167562247162</v>
      </c>
      <c r="O2551" s="1">
        <f t="shared" si="34"/>
        <v>0.10556726259261777</v>
      </c>
      <c r="P2551" s="1">
        <f t="shared" si="34"/>
        <v>9.5492397888553016E-2</v>
      </c>
      <c r="Q2551" s="1">
        <f t="shared" si="34"/>
        <v>9.2042142263754095E-2</v>
      </c>
      <c r="R2551" s="1">
        <f t="shared" si="34"/>
        <v>8.7715033657442029E-2</v>
      </c>
      <c r="S2551" s="1">
        <f t="shared" si="34"/>
        <v>9.3541100838568675E-2</v>
      </c>
      <c r="T2551" s="1">
        <f t="shared" si="34"/>
        <v>9.5744962591865115E-2</v>
      </c>
      <c r="U2551" s="1">
        <f t="shared" si="34"/>
        <v>9.9564551436421719E-2</v>
      </c>
    </row>
    <row r="2552" spans="6:21" x14ac:dyDescent="0.25">
      <c r="G2552" t="s">
        <v>52</v>
      </c>
      <c r="H2552" s="1">
        <f t="shared" ref="H2552:U2552" si="35">(H2156+H2222+H2288+H2354+H2420)/(H2486)</f>
        <v>0.26054514999238615</v>
      </c>
      <c r="I2552" s="1">
        <f t="shared" si="35"/>
        <v>0.25533781807546069</v>
      </c>
      <c r="J2552" s="1">
        <f t="shared" si="35"/>
        <v>0.23961380924517262</v>
      </c>
      <c r="K2552" s="1">
        <f t="shared" si="35"/>
        <v>0.24109396914446002</v>
      </c>
      <c r="L2552" s="1">
        <f t="shared" si="35"/>
        <v>0.24099069584589175</v>
      </c>
      <c r="M2552" s="1">
        <f t="shared" si="35"/>
        <v>0.2390164752870694</v>
      </c>
      <c r="N2552" s="1">
        <f t="shared" si="35"/>
        <v>0.22994336951392166</v>
      </c>
      <c r="O2552" s="1">
        <f t="shared" si="35"/>
        <v>0.21960028894774861</v>
      </c>
      <c r="P2552" s="1">
        <f t="shared" si="35"/>
        <v>0.20836037907308841</v>
      </c>
      <c r="Q2552" s="1">
        <f t="shared" si="35"/>
        <v>0.20283400809716598</v>
      </c>
      <c r="R2552" s="1">
        <f t="shared" si="35"/>
        <v>0.19946127946127945</v>
      </c>
      <c r="S2552" s="1">
        <f t="shared" si="35"/>
        <v>0.20349761526232116</v>
      </c>
      <c r="T2552" s="1">
        <f t="shared" si="35"/>
        <v>0.22398401065956031</v>
      </c>
      <c r="U2552" s="1">
        <f t="shared" si="35"/>
        <v>0.22652795838751624</v>
      </c>
    </row>
    <row r="2553" spans="6:21" x14ac:dyDescent="0.25">
      <c r="G2553" t="s">
        <v>54</v>
      </c>
      <c r="H2553" s="1">
        <f t="shared" ref="H2553:U2553" si="36">(H2157+H2223+H2289+H2355+H2421)/(H2487)</f>
        <v>0.29188806234502301</v>
      </c>
      <c r="I2553" s="1">
        <f t="shared" si="36"/>
        <v>0.28256227758007119</v>
      </c>
      <c r="J2553" s="1">
        <f t="shared" si="36"/>
        <v>0.28449197860962566</v>
      </c>
      <c r="K2553" s="1">
        <f t="shared" si="36"/>
        <v>0.28944423722491608</v>
      </c>
      <c r="L2553" s="1">
        <f t="shared" si="36"/>
        <v>0.28738229755178907</v>
      </c>
      <c r="M2553" s="1">
        <f t="shared" si="36"/>
        <v>0.28246876183263914</v>
      </c>
      <c r="N2553" s="1">
        <f t="shared" si="36"/>
        <v>0.30788990825688073</v>
      </c>
      <c r="O2553" s="1">
        <f t="shared" si="36"/>
        <v>0.31410727406318883</v>
      </c>
      <c r="P2553" s="1">
        <f t="shared" si="36"/>
        <v>0.30976058931860034</v>
      </c>
      <c r="Q2553" s="1">
        <f t="shared" si="36"/>
        <v>0.29165186500888102</v>
      </c>
      <c r="R2553" s="1">
        <f t="shared" si="36"/>
        <v>0.28751311647429173</v>
      </c>
      <c r="S2553" s="1">
        <f t="shared" si="36"/>
        <v>0.30911024459411557</v>
      </c>
      <c r="T2553" s="1">
        <f t="shared" si="36"/>
        <v>0.31518624641833809</v>
      </c>
      <c r="U2553" s="1">
        <f t="shared" si="36"/>
        <v>0.30888169723121178</v>
      </c>
    </row>
    <row r="2554" spans="6:21" x14ac:dyDescent="0.25">
      <c r="G2554" t="s">
        <v>55</v>
      </c>
      <c r="H2554" s="1">
        <f t="shared" ref="H2554:U2554" si="37">(H2158+H2224+H2290+H2356+H2422)/(H2488)</f>
        <v>0.25503355704697989</v>
      </c>
      <c r="I2554" s="1">
        <f t="shared" si="37"/>
        <v>0.2522281639928699</v>
      </c>
      <c r="J2554" s="1">
        <f t="shared" si="37"/>
        <v>0.26051848703782404</v>
      </c>
      <c r="K2554" s="1">
        <f t="shared" si="37"/>
        <v>0.24989097252507633</v>
      </c>
      <c r="L2554" s="1">
        <f t="shared" si="37"/>
        <v>0.23774080560420316</v>
      </c>
      <c r="M2554" s="1">
        <f t="shared" si="37"/>
        <v>0.23794642857142856</v>
      </c>
      <c r="N2554" s="1">
        <f t="shared" si="37"/>
        <v>0.2074561403508772</v>
      </c>
      <c r="O2554" s="1">
        <f t="shared" si="37"/>
        <v>0.21035058430717862</v>
      </c>
      <c r="P2554" s="1">
        <f t="shared" si="37"/>
        <v>0.23048016701461377</v>
      </c>
      <c r="Q2554" s="1">
        <f t="shared" si="37"/>
        <v>0.24508624147613317</v>
      </c>
      <c r="R2554" s="1">
        <f t="shared" si="37"/>
        <v>0.23536439665471923</v>
      </c>
      <c r="S2554" s="1">
        <f t="shared" si="37"/>
        <v>0.26288659793814434</v>
      </c>
      <c r="T2554" s="1">
        <f t="shared" si="37"/>
        <v>0.26532361765966567</v>
      </c>
      <c r="U2554" s="1">
        <f t="shared" si="37"/>
        <v>0.26246271836386875</v>
      </c>
    </row>
    <row r="2555" spans="6:21" x14ac:dyDescent="0.25">
      <c r="G2555" t="s">
        <v>56</v>
      </c>
      <c r="H2555" s="1">
        <f t="shared" ref="H2555:U2555" si="38">(H2159+H2225+H2291+H2357+H2423)/(H2489)</f>
        <v>0.18118125074088759</v>
      </c>
      <c r="I2555" s="1">
        <f t="shared" si="38"/>
        <v>0.16956749819673819</v>
      </c>
      <c r="J2555" s="1">
        <f t="shared" si="38"/>
        <v>0.15793399479276618</v>
      </c>
      <c r="K2555" s="1">
        <f t="shared" si="38"/>
        <v>0.15142850565186361</v>
      </c>
      <c r="L2555" s="1">
        <f t="shared" si="38"/>
        <v>0.1478951147154578</v>
      </c>
      <c r="M2555" s="1">
        <f t="shared" si="38"/>
        <v>0.14370559478062769</v>
      </c>
      <c r="N2555" s="1">
        <f t="shared" si="38"/>
        <v>0.1343635624237495</v>
      </c>
      <c r="O2555" s="1">
        <f t="shared" si="38"/>
        <v>0.13239061594415932</v>
      </c>
      <c r="P2555" s="1">
        <f t="shared" si="38"/>
        <v>0.12233790818741126</v>
      </c>
      <c r="Q2555" s="1">
        <f t="shared" si="38"/>
        <v>0.11968654865261022</v>
      </c>
      <c r="R2555" s="1">
        <f t="shared" si="38"/>
        <v>0.11805812973883741</v>
      </c>
      <c r="S2555" s="1">
        <f t="shared" si="38"/>
        <v>0.12129126489992449</v>
      </c>
      <c r="T2555" s="1">
        <f t="shared" si="38"/>
        <v>0.12440268434761255</v>
      </c>
      <c r="U2555" s="1">
        <f t="shared" si="38"/>
        <v>0.12596270654699424</v>
      </c>
    </row>
    <row r="2556" spans="6:21" x14ac:dyDescent="0.25">
      <c r="G2556" t="s">
        <v>57</v>
      </c>
      <c r="H2556" s="1"/>
      <c r="I2556" s="1">
        <f t="shared" ref="I2556:U2556" si="39">(I2160+I2226+I2292+I2358+I2424)/(I2490)</f>
        <v>0.18372613643430136</v>
      </c>
      <c r="J2556" s="1">
        <f t="shared" si="39"/>
        <v>0.17849298352654058</v>
      </c>
      <c r="K2556" s="1">
        <f t="shared" si="39"/>
        <v>0.17671948656784234</v>
      </c>
      <c r="L2556" s="1">
        <f t="shared" si="39"/>
        <v>0.18811642367066894</v>
      </c>
      <c r="M2556" s="1">
        <f t="shared" si="39"/>
        <v>0.19157254561251086</v>
      </c>
      <c r="N2556" s="1">
        <f t="shared" si="39"/>
        <v>0.19649810094833145</v>
      </c>
      <c r="O2556" s="1">
        <f t="shared" si="39"/>
        <v>0.19619347116941635</v>
      </c>
      <c r="P2556" s="1">
        <f t="shared" si="39"/>
        <v>0.18836320191158901</v>
      </c>
      <c r="Q2556" s="1">
        <f t="shared" si="39"/>
        <v>0.17783638675646399</v>
      </c>
      <c r="R2556" s="1">
        <f t="shared" si="39"/>
        <v>0.16927483102302671</v>
      </c>
      <c r="S2556" s="1">
        <f t="shared" si="39"/>
        <v>0.16924590163934428</v>
      </c>
      <c r="T2556" s="1">
        <f t="shared" si="39"/>
        <v>0.15490847902815399</v>
      </c>
      <c r="U2556" s="1">
        <f t="shared" si="39"/>
        <v>0.153869468579511</v>
      </c>
    </row>
    <row r="2557" spans="6:21" x14ac:dyDescent="0.25">
      <c r="G2557" t="s">
        <v>59</v>
      </c>
      <c r="H2557" s="1">
        <f>(H2161+H2227+H2293+H2359+H2425)/(H2491)</f>
        <v>0.17826755509994874</v>
      </c>
      <c r="I2557" s="1">
        <f t="shared" ref="I2557:U2557" si="40">(I2161+I2227+I2293+I2359+I2425)/(I2491)</f>
        <v>0.16780997235589229</v>
      </c>
      <c r="J2557" s="1">
        <f t="shared" si="40"/>
        <v>0.1666155889263459</v>
      </c>
      <c r="K2557" s="1">
        <f t="shared" si="40"/>
        <v>0.161351217088922</v>
      </c>
      <c r="L2557" s="1">
        <f t="shared" si="40"/>
        <v>0.16160835105354726</v>
      </c>
      <c r="M2557" s="1">
        <f t="shared" si="40"/>
        <v>0.15459212778094694</v>
      </c>
      <c r="N2557" s="1">
        <f t="shared" si="40"/>
        <v>0.15490740740740741</v>
      </c>
      <c r="O2557" s="1">
        <f t="shared" si="40"/>
        <v>0.15994170689498133</v>
      </c>
      <c r="P2557" s="1">
        <f t="shared" si="40"/>
        <v>0.14170496108037137</v>
      </c>
      <c r="Q2557" s="1">
        <f t="shared" si="40"/>
        <v>0.13259721555448872</v>
      </c>
      <c r="R2557" s="1">
        <f t="shared" si="40"/>
        <v>0.14050680786686839</v>
      </c>
      <c r="S2557" s="1">
        <f t="shared" si="40"/>
        <v>0.15058452403043235</v>
      </c>
      <c r="T2557" s="1">
        <f t="shared" si="40"/>
        <v>0.15591397849462366</v>
      </c>
      <c r="U2557" s="1">
        <f t="shared" si="40"/>
        <v>0.15442158696232969</v>
      </c>
    </row>
    <row r="2558" spans="6:21" x14ac:dyDescent="0.25">
      <c r="G2558" t="s">
        <v>60</v>
      </c>
      <c r="H2558" s="1">
        <f t="shared" ref="H2558:U2558" si="41">(H2162+H2228+H2294+H2360+H2426)/(H2492)</f>
        <v>0.29825693996126534</v>
      </c>
      <c r="I2558" s="1">
        <f t="shared" si="41"/>
        <v>0.29320780094149296</v>
      </c>
      <c r="J2558" s="1">
        <f t="shared" si="41"/>
        <v>0.30446194225721784</v>
      </c>
      <c r="K2558" s="1">
        <f t="shared" si="41"/>
        <v>0.2964996568291009</v>
      </c>
      <c r="L2558" s="1">
        <f t="shared" si="41"/>
        <v>0.29439252336448596</v>
      </c>
      <c r="M2558" s="1">
        <f t="shared" si="41"/>
        <v>0.31149825783972124</v>
      </c>
      <c r="N2558" s="1">
        <f t="shared" si="41"/>
        <v>0.33687002652519893</v>
      </c>
      <c r="O2558" s="1">
        <f t="shared" si="41"/>
        <v>0.35024449877750613</v>
      </c>
      <c r="P2558" s="1">
        <f t="shared" si="41"/>
        <v>0.30630630630630629</v>
      </c>
      <c r="Q2558" s="1">
        <f t="shared" si="41"/>
        <v>0.30181200453001134</v>
      </c>
      <c r="R2558" s="1">
        <f t="shared" si="41"/>
        <v>0.29601310759148008</v>
      </c>
      <c r="S2558" s="1">
        <f t="shared" si="41"/>
        <v>0.3017656500802568</v>
      </c>
      <c r="T2558" s="1">
        <f t="shared" si="41"/>
        <v>0.32592592592592595</v>
      </c>
      <c r="U2558" s="1">
        <f t="shared" si="41"/>
        <v>0.31844763423710792</v>
      </c>
    </row>
    <row r="2559" spans="6:21" x14ac:dyDescent="0.25">
      <c r="G2559" t="s">
        <v>61</v>
      </c>
      <c r="H2559" s="1">
        <f t="shared" ref="H2559:U2559" si="42">(H2163+H2229+H2295+H2361+H2427)/(H2493)</f>
        <v>7.5916230366492143E-2</v>
      </c>
      <c r="I2559" s="1">
        <f t="shared" si="42"/>
        <v>7.4291300097751714E-2</v>
      </c>
      <c r="J2559" s="1">
        <f t="shared" si="42"/>
        <v>7.2705240836110269E-2</v>
      </c>
      <c r="K2559" s="1">
        <f t="shared" si="42"/>
        <v>7.7119663259170176E-2</v>
      </c>
      <c r="L2559" s="1">
        <f t="shared" si="42"/>
        <v>8.0436656133295037E-2</v>
      </c>
      <c r="M2559" s="1">
        <f t="shared" si="42"/>
        <v>8.217672117630892E-2</v>
      </c>
      <c r="N2559" s="1">
        <f t="shared" si="42"/>
        <v>8.1732001024852674E-2</v>
      </c>
      <c r="O2559" s="1">
        <f t="shared" si="42"/>
        <v>9.7521685254027268E-2</v>
      </c>
      <c r="P2559" s="1">
        <f t="shared" si="42"/>
        <v>6.3054064177799976E-2</v>
      </c>
      <c r="Q2559" s="1">
        <f t="shared" si="42"/>
        <v>6.0438292964244522E-2</v>
      </c>
      <c r="R2559" s="1">
        <f t="shared" si="42"/>
        <v>0.17283280894000216</v>
      </c>
      <c r="S2559" s="1">
        <f t="shared" si="42"/>
        <v>5.5333893322133558E-2</v>
      </c>
      <c r="T2559" s="1">
        <f t="shared" si="42"/>
        <v>6.1362935553499844E-2</v>
      </c>
      <c r="U2559" s="1">
        <f t="shared" si="42"/>
        <v>5.9050716536233359E-2</v>
      </c>
    </row>
    <row r="2560" spans="6:21" x14ac:dyDescent="0.25">
      <c r="G2560" t="s">
        <v>62</v>
      </c>
      <c r="H2560" s="1">
        <f t="shared" ref="H2560:U2560" si="43">(H2164+H2230+H2296+H2362+H2428)/(H2494)</f>
        <v>0.32364096080910243</v>
      </c>
      <c r="I2560" s="1">
        <f t="shared" si="43"/>
        <v>0.33355027660266839</v>
      </c>
      <c r="J2560" s="1">
        <f t="shared" si="43"/>
        <v>0.32535121328224775</v>
      </c>
      <c r="K2560" s="1">
        <f t="shared" si="43"/>
        <v>0.31824190350297421</v>
      </c>
      <c r="L2560" s="1">
        <f t="shared" si="43"/>
        <v>0.31740276862228084</v>
      </c>
      <c r="M2560" s="1">
        <f t="shared" si="43"/>
        <v>0.31533333333333335</v>
      </c>
      <c r="N2560" s="1">
        <f t="shared" si="43"/>
        <v>0.32683082826990728</v>
      </c>
      <c r="O2560" s="1">
        <f t="shared" si="43"/>
        <v>0.32881136950904394</v>
      </c>
      <c r="P2560" s="1">
        <f t="shared" si="43"/>
        <v>0.36087095741274416</v>
      </c>
      <c r="Q2560" s="1">
        <f t="shared" si="43"/>
        <v>0.2951568687176363</v>
      </c>
      <c r="R2560" s="1">
        <f t="shared" si="43"/>
        <v>0.28919330289193301</v>
      </c>
      <c r="S2560" s="1">
        <f t="shared" si="43"/>
        <v>0.28616990432009276</v>
      </c>
      <c r="T2560" s="1">
        <f t="shared" si="43"/>
        <v>0.29775444736074658</v>
      </c>
      <c r="U2560" s="1">
        <f t="shared" si="43"/>
        <v>0.29077190946024378</v>
      </c>
    </row>
    <row r="2561" spans="7:21" x14ac:dyDescent="0.25">
      <c r="G2561" t="s">
        <v>63</v>
      </c>
      <c r="H2561" s="1">
        <f t="shared" ref="H2561:U2561" si="44">(H2165+H2231+H2297+H2363+H2429)/(H2495)</f>
        <v>0.21705426356589147</v>
      </c>
      <c r="I2561" s="1">
        <f t="shared" si="44"/>
        <v>0.21893063583815028</v>
      </c>
      <c r="J2561" s="1">
        <f t="shared" si="44"/>
        <v>0.21816930488644184</v>
      </c>
      <c r="K2561" s="1">
        <f t="shared" si="44"/>
        <v>0.2099370188943317</v>
      </c>
      <c r="L2561" s="1">
        <f t="shared" si="44"/>
        <v>0.21184022824536378</v>
      </c>
      <c r="M2561" s="1">
        <f t="shared" si="44"/>
        <v>0.21216509775524983</v>
      </c>
      <c r="N2561" s="1">
        <f t="shared" si="44"/>
        <v>0.22301136363636365</v>
      </c>
      <c r="O2561" s="1">
        <f t="shared" si="44"/>
        <v>0.22517482517482518</v>
      </c>
      <c r="P2561" s="1">
        <f t="shared" si="44"/>
        <v>0.21621621621621623</v>
      </c>
      <c r="Q2561" s="1">
        <f t="shared" si="44"/>
        <v>0.20762976860537835</v>
      </c>
      <c r="R2561" s="1">
        <f t="shared" si="44"/>
        <v>0.20180180180180179</v>
      </c>
      <c r="S2561" s="1">
        <f t="shared" si="44"/>
        <v>0.19405594405594406</v>
      </c>
      <c r="T2561" s="1">
        <f t="shared" si="44"/>
        <v>0.19077096229600451</v>
      </c>
      <c r="U2561" s="1">
        <f t="shared" si="44"/>
        <v>0.18298109010011124</v>
      </c>
    </row>
    <row r="2562" spans="7:21" x14ac:dyDescent="0.25">
      <c r="G2562" t="s">
        <v>64</v>
      </c>
      <c r="H2562" s="1">
        <f t="shared" ref="H2562:U2562" si="45">(H2166+H2232+H2298+H2364+H2430)/(H2496)</f>
        <v>0.20576816417082641</v>
      </c>
      <c r="I2562" s="1">
        <f t="shared" si="45"/>
        <v>0.18564217610768369</v>
      </c>
      <c r="J2562" s="1">
        <f t="shared" si="45"/>
        <v>0.20539300057372348</v>
      </c>
      <c r="K2562" s="1">
        <f t="shared" si="45"/>
        <v>0.19919168591224018</v>
      </c>
      <c r="L2562" s="1">
        <f t="shared" si="45"/>
        <v>0.18646958499147243</v>
      </c>
      <c r="M2562" s="1">
        <f t="shared" si="45"/>
        <v>0.15056179775280898</v>
      </c>
      <c r="N2562" s="1">
        <f t="shared" si="45"/>
        <v>0.16912165848336061</v>
      </c>
      <c r="O2562" s="1">
        <f t="shared" si="45"/>
        <v>0.17578947368421052</v>
      </c>
      <c r="P2562" s="1">
        <f t="shared" si="45"/>
        <v>0.18941798941798943</v>
      </c>
      <c r="Q2562" s="1">
        <f t="shared" si="45"/>
        <v>0.1955420466058764</v>
      </c>
      <c r="R2562" s="1">
        <f t="shared" si="45"/>
        <v>0.18910741301059</v>
      </c>
      <c r="S2562" s="1">
        <f t="shared" si="45"/>
        <v>0.20505050505050504</v>
      </c>
      <c r="T2562" s="1">
        <f t="shared" si="45"/>
        <v>0.21107087428867047</v>
      </c>
      <c r="U2562" s="1">
        <f t="shared" si="45"/>
        <v>0.20814249363867685</v>
      </c>
    </row>
    <row r="2563" spans="7:21" x14ac:dyDescent="0.25">
      <c r="G2563" t="s">
        <v>65</v>
      </c>
      <c r="H2563" s="1">
        <f t="shared" ref="H2563:U2563" si="46">(H2167+H2233+H2299+H2365+H2431)/(H2497)</f>
        <v>0.2590775269872424</v>
      </c>
      <c r="I2563" s="1">
        <f t="shared" si="46"/>
        <v>0.24593967517401391</v>
      </c>
      <c r="J2563" s="1">
        <f t="shared" si="46"/>
        <v>0.24259259259259258</v>
      </c>
      <c r="K2563" s="1">
        <f t="shared" si="46"/>
        <v>0.25090415913200725</v>
      </c>
      <c r="L2563" s="1">
        <f t="shared" si="46"/>
        <v>0.22751798561151079</v>
      </c>
      <c r="M2563" s="1">
        <f t="shared" si="46"/>
        <v>0.22827555155335436</v>
      </c>
      <c r="N2563" s="1">
        <f t="shared" si="46"/>
        <v>0.23831975996570939</v>
      </c>
      <c r="O2563" s="1">
        <f t="shared" si="46"/>
        <v>0.2778242677824268</v>
      </c>
      <c r="P2563" s="1">
        <f t="shared" si="46"/>
        <v>0.24507750314201926</v>
      </c>
      <c r="Q2563" s="1">
        <f t="shared" si="46"/>
        <v>0.26240538267451641</v>
      </c>
      <c r="R2563" s="1">
        <f t="shared" si="46"/>
        <v>0.26146592370338617</v>
      </c>
      <c r="S2563" s="1">
        <f t="shared" si="46"/>
        <v>0.24978392394122731</v>
      </c>
      <c r="T2563" s="1">
        <f t="shared" si="46"/>
        <v>0.26649528706083975</v>
      </c>
      <c r="U2563" s="1">
        <f t="shared" si="46"/>
        <v>0.26589115081013709</v>
      </c>
    </row>
    <row r="2564" spans="7:21" x14ac:dyDescent="0.25">
      <c r="G2564" t="s">
        <v>66</v>
      </c>
      <c r="H2564" s="1">
        <f t="shared" ref="H2564:U2564" si="47">(H2168+H2234+H2300+H2366+H2432)/(H2498)</f>
        <v>0.2402263757539653</v>
      </c>
      <c r="I2564" s="1">
        <f t="shared" si="47"/>
        <v>0.23811934900542495</v>
      </c>
      <c r="J2564" s="1">
        <f t="shared" si="47"/>
        <v>0.23614214661572838</v>
      </c>
      <c r="K2564" s="1">
        <f t="shared" si="47"/>
        <v>0.23692718583075625</v>
      </c>
      <c r="L2564" s="1">
        <f t="shared" si="47"/>
        <v>0.22922888949226175</v>
      </c>
      <c r="M2564" s="1">
        <f t="shared" si="47"/>
        <v>0.22878519393581415</v>
      </c>
      <c r="N2564" s="1">
        <f t="shared" si="47"/>
        <v>0.29162746942615242</v>
      </c>
      <c r="O2564" s="1">
        <f t="shared" si="47"/>
        <v>0.28607104950989576</v>
      </c>
      <c r="P2564" s="1">
        <f t="shared" si="47"/>
        <v>0.27846883816363172</v>
      </c>
      <c r="Q2564" s="1">
        <f t="shared" si="47"/>
        <v>0.27148930516806163</v>
      </c>
      <c r="R2564" s="1">
        <f t="shared" si="47"/>
        <v>0.28431108719052745</v>
      </c>
      <c r="S2564" s="1">
        <f t="shared" si="47"/>
        <v>0.28345294788382858</v>
      </c>
      <c r="T2564" s="1">
        <f t="shared" si="47"/>
        <v>0.2854261898359774</v>
      </c>
      <c r="U2564" s="1">
        <f t="shared" si="47"/>
        <v>0.27830252327621102</v>
      </c>
    </row>
    <row r="2565" spans="7:21" x14ac:dyDescent="0.25">
      <c r="G2565" t="s">
        <v>67</v>
      </c>
      <c r="H2565" s="1">
        <f t="shared" ref="H2565:U2565" si="48">(H2169+H2235+H2301+H2367+H2433)/(H2499)</f>
        <v>0.10435471215336357</v>
      </c>
      <c r="I2565" s="1">
        <f t="shared" si="48"/>
        <v>0.10057400765967807</v>
      </c>
      <c r="J2565" s="1">
        <f t="shared" si="48"/>
        <v>9.5934640974549748E-2</v>
      </c>
      <c r="K2565" s="1">
        <f t="shared" si="48"/>
        <v>9.3436207985377759E-2</v>
      </c>
      <c r="L2565" s="1">
        <f t="shared" si="48"/>
        <v>9.3889030455750921E-2</v>
      </c>
      <c r="M2565" s="1">
        <f t="shared" si="48"/>
        <v>9.2363381812487905E-2</v>
      </c>
      <c r="N2565" s="1">
        <f t="shared" si="48"/>
        <v>0.10565306180738032</v>
      </c>
      <c r="O2565" s="1">
        <f t="shared" si="48"/>
        <v>0.10614069261790193</v>
      </c>
      <c r="P2565" s="1">
        <f t="shared" si="48"/>
        <v>9.9706755590657128E-2</v>
      </c>
      <c r="Q2565" s="1">
        <f t="shared" si="48"/>
        <v>9.6305373649101994E-2</v>
      </c>
      <c r="R2565" s="1">
        <f t="shared" si="48"/>
        <v>9.4937000458882134E-2</v>
      </c>
      <c r="S2565" s="1">
        <f t="shared" si="48"/>
        <v>9.9277588076897655E-2</v>
      </c>
      <c r="T2565" s="1">
        <f t="shared" si="48"/>
        <v>0.10353924585813608</v>
      </c>
      <c r="U2565" s="1">
        <f t="shared" si="48"/>
        <v>0.10618682624367222</v>
      </c>
    </row>
    <row r="2566" spans="7:21" x14ac:dyDescent="0.25">
      <c r="G2566" t="s">
        <v>68</v>
      </c>
      <c r="H2566" s="1">
        <f t="shared" ref="H2566:U2566" si="49">(H2170+H2236+H2302+H2368+H2434)/(H2500)</f>
        <v>0.37585199610516068</v>
      </c>
      <c r="I2566" s="1">
        <f t="shared" si="49"/>
        <v>0.35721493440968716</v>
      </c>
      <c r="J2566" s="1">
        <f t="shared" si="49"/>
        <v>0.39310344827586208</v>
      </c>
      <c r="K2566" s="1">
        <f t="shared" si="49"/>
        <v>0.37003968253968256</v>
      </c>
      <c r="L2566" s="1">
        <f t="shared" si="49"/>
        <v>0.35749751737835156</v>
      </c>
      <c r="M2566" s="1">
        <f t="shared" si="49"/>
        <v>0.3667315175097276</v>
      </c>
      <c r="N2566" s="1">
        <f t="shared" si="49"/>
        <v>0.39314697926059511</v>
      </c>
      <c r="O2566" s="1">
        <f t="shared" si="49"/>
        <v>0.35538592027141647</v>
      </c>
      <c r="P2566" s="1">
        <f t="shared" si="49"/>
        <v>0.3391153512575889</v>
      </c>
      <c r="Q2566" s="1">
        <f t="shared" si="49"/>
        <v>0.30933544303797467</v>
      </c>
      <c r="R2566" s="1">
        <f t="shared" si="49"/>
        <v>0.21268656716417911</v>
      </c>
      <c r="S2566" s="1">
        <f t="shared" si="49"/>
        <v>0.26190476190476192</v>
      </c>
      <c r="T2566" s="1">
        <f t="shared" si="49"/>
        <v>0.29359062715368711</v>
      </c>
      <c r="U2566" s="1">
        <f t="shared" si="49"/>
        <v>0.15667420814479638</v>
      </c>
    </row>
    <row r="2567" spans="7:21" x14ac:dyDescent="0.25">
      <c r="G2567" t="s">
        <v>69</v>
      </c>
      <c r="H2567" s="1">
        <f t="shared" ref="H2567:U2567" si="50">(H2171+H2237+H2303+H2369+H2435)/(H2501)</f>
        <v>0.16225636482327707</v>
      </c>
      <c r="I2567" s="1">
        <f t="shared" si="50"/>
        <v>0.15881740532189995</v>
      </c>
      <c r="J2567" s="1">
        <f t="shared" si="50"/>
        <v>0.15211869360512695</v>
      </c>
      <c r="K2567" s="1">
        <f t="shared" si="50"/>
        <v>0.14841477812652978</v>
      </c>
      <c r="L2567" s="1">
        <f t="shared" si="50"/>
        <v>0.14858101272562696</v>
      </c>
      <c r="M2567" s="1">
        <f t="shared" si="50"/>
        <v>0.14042528076624736</v>
      </c>
      <c r="N2567" s="1">
        <f t="shared" si="50"/>
        <v>0.13123227078224914</v>
      </c>
      <c r="O2567" s="1">
        <f t="shared" si="50"/>
        <v>0.12642790984871874</v>
      </c>
      <c r="P2567" s="1">
        <f t="shared" si="50"/>
        <v>0.11275195039476459</v>
      </c>
      <c r="Q2567" s="1">
        <f t="shared" si="50"/>
        <v>0.10677955491564681</v>
      </c>
      <c r="R2567" s="1">
        <f t="shared" si="50"/>
        <v>0.10197709923664122</v>
      </c>
      <c r="S2567" s="1">
        <f t="shared" si="50"/>
        <v>0.10364645117557342</v>
      </c>
      <c r="T2567" s="1">
        <f t="shared" si="50"/>
        <v>0.10119906739202843</v>
      </c>
      <c r="U2567" s="1">
        <f t="shared" si="50"/>
        <v>0.10502546234253551</v>
      </c>
    </row>
    <row r="2568" spans="7:21" x14ac:dyDescent="0.25">
      <c r="G2568" t="s">
        <v>70</v>
      </c>
      <c r="H2568" s="1">
        <f t="shared" ref="H2568:U2568" si="51">(H2172+H2238+H2304+H2370+H2436)/(H2502)</f>
        <v>0.18353159276996756</v>
      </c>
      <c r="I2568" s="1">
        <f t="shared" si="51"/>
        <v>0.16605088698477583</v>
      </c>
      <c r="J2568" s="1">
        <f t="shared" si="51"/>
        <v>0.15217391304347827</v>
      </c>
      <c r="K2568" s="1">
        <f t="shared" si="51"/>
        <v>0.15296014743146741</v>
      </c>
      <c r="L2568" s="1">
        <f t="shared" si="51"/>
        <v>0.15608601205730882</v>
      </c>
      <c r="M2568" s="1">
        <f t="shared" si="51"/>
        <v>0.16367023754075455</v>
      </c>
      <c r="N2568" s="1">
        <f t="shared" si="51"/>
        <v>0.16746326783501506</v>
      </c>
      <c r="O2568" s="1">
        <f t="shared" si="51"/>
        <v>0.16030914444059577</v>
      </c>
      <c r="P2568" s="1">
        <f t="shared" si="51"/>
        <v>0.13186991493011288</v>
      </c>
      <c r="Q2568" s="1">
        <f t="shared" si="51"/>
        <v>0.11026964449375332</v>
      </c>
      <c r="R2568" s="1">
        <f t="shared" si="51"/>
        <v>0.10136835294399578</v>
      </c>
      <c r="S2568" s="1">
        <f t="shared" si="51"/>
        <v>0.10203548440728689</v>
      </c>
      <c r="T2568" s="1">
        <f t="shared" si="51"/>
        <v>0.10353820943060908</v>
      </c>
      <c r="U2568" s="1">
        <f t="shared" si="51"/>
        <v>0.12255110971477301</v>
      </c>
    </row>
    <row r="2569" spans="7:21" x14ac:dyDescent="0.25">
      <c r="G2569" t="s">
        <v>71</v>
      </c>
      <c r="H2569" s="1">
        <f t="shared" ref="H2569:U2569" si="52">(H2173+H2239+H2305+H2371+H2437)/(H2503)</f>
        <v>0.35907141054756497</v>
      </c>
      <c r="I2569" s="1">
        <f t="shared" si="52"/>
        <v>0.37925231398004566</v>
      </c>
      <c r="J2569" s="1">
        <f t="shared" si="52"/>
        <v>0.37501485795792228</v>
      </c>
      <c r="K2569" s="1">
        <f t="shared" si="52"/>
        <v>0.36502388442269601</v>
      </c>
      <c r="L2569" s="1">
        <f t="shared" si="52"/>
        <v>0.337387035590762</v>
      </c>
      <c r="M2569" s="1">
        <f t="shared" si="52"/>
        <v>0.32403673835125446</v>
      </c>
      <c r="N2569" s="1">
        <f t="shared" si="52"/>
        <v>0.32371000754066576</v>
      </c>
      <c r="O2569" s="1">
        <f t="shared" si="52"/>
        <v>0.31494681434367805</v>
      </c>
      <c r="P2569" s="1">
        <f t="shared" si="52"/>
        <v>0.29032626055213323</v>
      </c>
      <c r="Q2569" s="1">
        <f t="shared" si="52"/>
        <v>0.27847230186948047</v>
      </c>
      <c r="R2569" s="1">
        <f t="shared" si="52"/>
        <v>0.28296193129062208</v>
      </c>
      <c r="S2569" s="1">
        <f t="shared" si="52"/>
        <v>0.28994152046783628</v>
      </c>
      <c r="T2569" s="1">
        <f t="shared" si="52"/>
        <v>0.30663538873994639</v>
      </c>
      <c r="U2569" s="1">
        <f t="shared" si="52"/>
        <v>0.30669787139195365</v>
      </c>
    </row>
    <row r="2570" spans="7:21" x14ac:dyDescent="0.25">
      <c r="G2570" t="s">
        <v>72</v>
      </c>
      <c r="H2570" s="1">
        <f t="shared" ref="H2570:U2570" si="53">(H2174+H2240+H2306+H2372+H2438)/(H2504)</f>
        <v>0.15048867826415807</v>
      </c>
      <c r="I2570" s="1">
        <f t="shared" si="53"/>
        <v>0.1407462256043345</v>
      </c>
      <c r="J2570" s="1">
        <f t="shared" si="53"/>
        <v>0.13476595035815425</v>
      </c>
      <c r="K2570" s="1">
        <f t="shared" si="53"/>
        <v>0.13203656128209162</v>
      </c>
      <c r="L2570" s="1">
        <f t="shared" si="53"/>
        <v>0.13003699757212264</v>
      </c>
      <c r="M2570" s="1">
        <f t="shared" si="53"/>
        <v>0.13059992208804053</v>
      </c>
      <c r="N2570" s="1">
        <f t="shared" si="53"/>
        <v>0.12490590532712217</v>
      </c>
      <c r="O2570" s="1">
        <f t="shared" si="53"/>
        <v>0.11560315043146502</v>
      </c>
      <c r="P2570" s="1">
        <f t="shared" si="53"/>
        <v>0.10454166898006774</v>
      </c>
      <c r="Q2570" s="1">
        <f t="shared" si="53"/>
        <v>9.7059920610619022E-2</v>
      </c>
      <c r="R2570" s="1">
        <f t="shared" si="53"/>
        <v>9.3589441948774624E-2</v>
      </c>
      <c r="S2570" s="1">
        <f t="shared" si="53"/>
        <v>9.1809741169147779E-2</v>
      </c>
      <c r="T2570" s="1">
        <f t="shared" si="53"/>
        <v>9.5572417778824234E-2</v>
      </c>
      <c r="U2570" s="1">
        <f t="shared" si="53"/>
        <v>9.8848806811620074E-2</v>
      </c>
    </row>
    <row r="2571" spans="7:21" x14ac:dyDescent="0.25">
      <c r="G2571" t="s">
        <v>73</v>
      </c>
      <c r="H2571" s="1">
        <f t="shared" ref="H2571:U2571" si="54">(H2175+H2241+H2307+H2373+H2439)/(H2505)</f>
        <v>0.20144771292160787</v>
      </c>
      <c r="I2571" s="1">
        <f t="shared" si="54"/>
        <v>0.1761899769343678</v>
      </c>
      <c r="J2571" s="1">
        <f t="shared" si="54"/>
        <v>0.17670915411355737</v>
      </c>
      <c r="K2571" s="1">
        <f t="shared" si="54"/>
        <v>0.17180070291502997</v>
      </c>
      <c r="L2571" s="1">
        <f t="shared" si="54"/>
        <v>0.17974401780745689</v>
      </c>
      <c r="M2571" s="1">
        <f t="shared" si="54"/>
        <v>0.17915877603907107</v>
      </c>
      <c r="N2571" s="1">
        <f t="shared" si="54"/>
        <v>0.18079613992762364</v>
      </c>
      <c r="O2571" s="1">
        <f t="shared" si="54"/>
        <v>0.17370822905932579</v>
      </c>
      <c r="P2571" s="1">
        <f t="shared" si="54"/>
        <v>0.16073255576018006</v>
      </c>
      <c r="Q2571" s="1">
        <f t="shared" si="54"/>
        <v>0.15096487143670134</v>
      </c>
      <c r="R2571" s="1">
        <f t="shared" si="54"/>
        <v>0.14282733437663014</v>
      </c>
      <c r="S2571" s="1">
        <f t="shared" si="54"/>
        <v>0.14337482275090593</v>
      </c>
      <c r="T2571" s="1">
        <f t="shared" si="54"/>
        <v>0.14608177172061329</v>
      </c>
      <c r="U2571" s="1">
        <f t="shared" si="54"/>
        <v>0.14817378340964754</v>
      </c>
    </row>
    <row r="2572" spans="7:21" x14ac:dyDescent="0.25">
      <c r="G2572" t="s">
        <v>74</v>
      </c>
      <c r="H2572" s="1">
        <f t="shared" ref="H2572:U2572" si="55">(H2176+H2242+H2308+H2374+H2440)/(H2506)</f>
        <v>0.23523466190492234</v>
      </c>
      <c r="I2572" s="1">
        <f t="shared" si="55"/>
        <v>0.22108912224017233</v>
      </c>
      <c r="J2572" s="1">
        <f t="shared" si="55"/>
        <v>0.22052302073822877</v>
      </c>
      <c r="K2572" s="1">
        <f t="shared" si="55"/>
        <v>0.22291830631197859</v>
      </c>
      <c r="L2572" s="1">
        <f t="shared" si="55"/>
        <v>0.2431006014860243</v>
      </c>
      <c r="M2572" s="1">
        <f t="shared" si="55"/>
        <v>0.26396255005953023</v>
      </c>
      <c r="N2572" s="1">
        <f t="shared" si="55"/>
        <v>0.27119810383056808</v>
      </c>
      <c r="O2572" s="1">
        <f t="shared" si="55"/>
        <v>0.28400966183574877</v>
      </c>
      <c r="P2572" s="1">
        <f t="shared" si="55"/>
        <v>0.24523282764433207</v>
      </c>
      <c r="Q2572" s="1">
        <f t="shared" si="55"/>
        <v>0.23285000274619652</v>
      </c>
      <c r="R2572" s="1">
        <f t="shared" si="55"/>
        <v>0.22821733953891113</v>
      </c>
      <c r="S2572" s="1">
        <f t="shared" si="55"/>
        <v>0.23278723632080522</v>
      </c>
      <c r="T2572" s="1">
        <f t="shared" si="55"/>
        <v>0.23207622072250894</v>
      </c>
      <c r="U2572" s="1">
        <f t="shared" si="55"/>
        <v>0.23105207281389989</v>
      </c>
    </row>
    <row r="2573" spans="7:21" x14ac:dyDescent="0.25">
      <c r="G2573" t="s">
        <v>75</v>
      </c>
      <c r="H2573" s="1">
        <f t="shared" ref="H2573:U2573" si="56">(H2177+H2243+H2309+H2375+H2441)/(H2507)</f>
        <v>2.4680993955674951E-2</v>
      </c>
      <c r="I2573" s="1">
        <f t="shared" si="56"/>
        <v>2.3542600896860985E-2</v>
      </c>
      <c r="J2573" s="1">
        <f t="shared" si="56"/>
        <v>1.7229496898690559E-3</v>
      </c>
      <c r="K2573" s="1">
        <f t="shared" si="56"/>
        <v>0</v>
      </c>
      <c r="L2573" s="1">
        <f t="shared" si="56"/>
        <v>3.0720161154943762E-2</v>
      </c>
      <c r="M2573" s="1">
        <f t="shared" si="56"/>
        <v>3.1464924346629987E-2</v>
      </c>
      <c r="N2573" s="1">
        <f t="shared" si="56"/>
        <v>2.4861878453038673E-2</v>
      </c>
      <c r="O2573" s="1">
        <f t="shared" si="56"/>
        <v>3.3950617283950615E-2</v>
      </c>
      <c r="P2573" s="1">
        <f t="shared" si="56"/>
        <v>1.7316745124411566E-2</v>
      </c>
      <c r="Q2573" s="1">
        <f t="shared" si="56"/>
        <v>1.5237802062490381E-2</v>
      </c>
      <c r="R2573" s="1">
        <f t="shared" si="56"/>
        <v>1.6526348612410351E-2</v>
      </c>
      <c r="S2573" s="1">
        <f t="shared" si="56"/>
        <v>1.735357917570499E-2</v>
      </c>
      <c r="T2573" s="1">
        <f t="shared" si="56"/>
        <v>5.0031466331025801E-2</v>
      </c>
      <c r="U2573" s="1">
        <f t="shared" si="56"/>
        <v>5.5393586005830907E-2</v>
      </c>
    </row>
    <row r="2574" spans="7:21" x14ac:dyDescent="0.25">
      <c r="G2574" t="s">
        <v>76</v>
      </c>
      <c r="H2574" s="1">
        <f t="shared" ref="H2574:U2574" si="57">(H2178+H2244+H2310+H2376+H2442)/(H2508)</f>
        <v>0.17334894156667643</v>
      </c>
      <c r="I2574" s="1">
        <f t="shared" si="57"/>
        <v>0.17359269083407014</v>
      </c>
      <c r="J2574" s="1">
        <f t="shared" si="57"/>
        <v>0.16965317919075146</v>
      </c>
      <c r="K2574" s="1">
        <f t="shared" si="57"/>
        <v>0.16781874039938557</v>
      </c>
      <c r="L2574" s="1">
        <f t="shared" si="57"/>
        <v>0.17474441499432034</v>
      </c>
      <c r="M2574" s="1">
        <f t="shared" si="57"/>
        <v>0.18112409161990617</v>
      </c>
      <c r="N2574" s="1">
        <f t="shared" si="57"/>
        <v>0.18330292763443662</v>
      </c>
      <c r="O2574" s="1">
        <f t="shared" si="57"/>
        <v>0.19267252632494997</v>
      </c>
      <c r="P2574" s="1">
        <f t="shared" si="57"/>
        <v>0.18254996299037748</v>
      </c>
      <c r="Q2574" s="1">
        <f t="shared" si="57"/>
        <v>0.16527965937681441</v>
      </c>
      <c r="R2574" s="1">
        <f t="shared" si="57"/>
        <v>0.154976164996595</v>
      </c>
      <c r="S2574" s="1">
        <f t="shared" si="57"/>
        <v>0.15685511335992994</v>
      </c>
      <c r="T2574" s="1">
        <f t="shared" si="57"/>
        <v>0.15886592984142239</v>
      </c>
      <c r="U2574" s="1">
        <f t="shared" si="57"/>
        <v>0.16596697453120626</v>
      </c>
    </row>
    <row r="2575" spans="7:21" x14ac:dyDescent="0.25">
      <c r="G2575" t="s">
        <v>77</v>
      </c>
      <c r="H2575" s="1">
        <f t="shared" ref="H2575:U2575" si="58">(H2179+H2245+H2311+H2377+H2443)/(H2509)</f>
        <v>0.22691500524658972</v>
      </c>
      <c r="I2575" s="1">
        <f t="shared" si="58"/>
        <v>0.21395800247044292</v>
      </c>
      <c r="J2575" s="1">
        <f t="shared" si="58"/>
        <v>0.21099038118988245</v>
      </c>
      <c r="K2575" s="1">
        <f t="shared" si="58"/>
        <v>0.21398862575333163</v>
      </c>
      <c r="L2575" s="1">
        <f t="shared" si="58"/>
        <v>0.21425678412312676</v>
      </c>
      <c r="M2575" s="1">
        <f t="shared" si="58"/>
        <v>0.21376952366151217</v>
      </c>
      <c r="N2575" s="1">
        <f t="shared" si="58"/>
        <v>0.1551789077212806</v>
      </c>
      <c r="O2575" s="1">
        <f t="shared" si="58"/>
        <v>0.15303711607347001</v>
      </c>
      <c r="P2575" s="1">
        <f t="shared" si="58"/>
        <v>0.13979355045210851</v>
      </c>
      <c r="Q2575" s="1">
        <f t="shared" si="58"/>
        <v>0.2039011488552773</v>
      </c>
      <c r="R2575" s="1">
        <f t="shared" si="58"/>
        <v>0.12297868811675927</v>
      </c>
      <c r="S2575" s="1">
        <f t="shared" si="58"/>
        <v>0.12281138494730728</v>
      </c>
      <c r="T2575" s="1">
        <f t="shared" si="58"/>
        <v>0.19828571428571429</v>
      </c>
      <c r="U2575" s="1">
        <f t="shared" si="58"/>
        <v>0.17822899041173154</v>
      </c>
    </row>
    <row r="2576" spans="7:21" x14ac:dyDescent="0.25">
      <c r="G2576" t="s">
        <v>78</v>
      </c>
      <c r="H2576" s="1">
        <f t="shared" ref="H2576:U2576" si="59">(H2180+H2246+H2312+H2378+H2444)/(H2510)</f>
        <v>6.591639871382636E-2</v>
      </c>
      <c r="I2576" s="1">
        <f t="shared" si="59"/>
        <v>3.6641221374045803E-2</v>
      </c>
      <c r="J2576" s="1">
        <f t="shared" si="59"/>
        <v>3.5881435257410298E-2</v>
      </c>
      <c r="K2576" s="1">
        <f t="shared" si="59"/>
        <v>5.6514913657770803E-2</v>
      </c>
      <c r="L2576" s="1">
        <f t="shared" si="59"/>
        <v>0.20547945205479451</v>
      </c>
      <c r="M2576" s="1">
        <f t="shared" si="59"/>
        <v>0.20933734939759036</v>
      </c>
      <c r="N2576" s="1">
        <f t="shared" si="59"/>
        <v>0.08</v>
      </c>
      <c r="O2576" s="1">
        <f t="shared" si="59"/>
        <v>0.17655367231638419</v>
      </c>
      <c r="P2576" s="1">
        <f t="shared" si="59"/>
        <v>5.6680161943319839E-2</v>
      </c>
      <c r="Q2576" s="1">
        <f t="shared" si="59"/>
        <v>7.0512820512820512E-2</v>
      </c>
      <c r="R2576" s="1">
        <f t="shared" si="59"/>
        <v>8.6851628468033779E-2</v>
      </c>
      <c r="S2576" s="1">
        <f t="shared" si="59"/>
        <v>8.7781731909845784E-2</v>
      </c>
      <c r="T2576" s="1">
        <f t="shared" si="59"/>
        <v>0.16963226571767498</v>
      </c>
      <c r="U2576" s="1">
        <f t="shared" si="59"/>
        <v>0.1647196261682243</v>
      </c>
    </row>
    <row r="2577" spans="7:21" x14ac:dyDescent="0.25">
      <c r="G2577" t="s">
        <v>79</v>
      </c>
      <c r="H2577" s="1">
        <f t="shared" ref="H2577:U2577" si="60">(H2181+H2247+H2313+H2379+H2445)/(H2511)</f>
        <v>0.20707070707070707</v>
      </c>
      <c r="I2577" s="1">
        <f t="shared" si="60"/>
        <v>0.20397460667954734</v>
      </c>
      <c r="J2577" s="1">
        <f t="shared" si="60"/>
        <v>0.19364899347887723</v>
      </c>
      <c r="K2577" s="1">
        <f t="shared" si="60"/>
        <v>0.19454700369213293</v>
      </c>
      <c r="L2577" s="1">
        <f t="shared" si="60"/>
        <v>0.19942938659058487</v>
      </c>
      <c r="M2577" s="1">
        <f t="shared" si="60"/>
        <v>0.20683856502242151</v>
      </c>
      <c r="N2577" s="1">
        <f t="shared" si="60"/>
        <v>0.20099255583126552</v>
      </c>
      <c r="O2577" s="1">
        <f t="shared" si="60"/>
        <v>0.21694549379384781</v>
      </c>
      <c r="P2577" s="1">
        <f t="shared" si="60"/>
        <v>0.1930022573363431</v>
      </c>
      <c r="Q2577" s="1">
        <f t="shared" si="60"/>
        <v>0.2028012839217975</v>
      </c>
      <c r="R2577" s="1">
        <f t="shared" si="60"/>
        <v>0.21252536967236879</v>
      </c>
      <c r="S2577" s="1">
        <f t="shared" si="60"/>
        <v>0.20541827924977671</v>
      </c>
      <c r="T2577" s="1">
        <f t="shared" si="60"/>
        <v>0.19922688076122511</v>
      </c>
      <c r="U2577" s="1">
        <f t="shared" si="60"/>
        <v>0.20410009044317154</v>
      </c>
    </row>
    <row r="2578" spans="7:21" x14ac:dyDescent="0.25">
      <c r="G2578" t="s">
        <v>80</v>
      </c>
      <c r="H2578" s="1">
        <f t="shared" ref="H2578:U2578" si="61">(H2182+H2248+H2314+H2380+H2446)/(H2512)</f>
        <v>0.17156398104265402</v>
      </c>
      <c r="I2578" s="1">
        <f t="shared" si="61"/>
        <v>0.15703275529865124</v>
      </c>
      <c r="J2578" s="1">
        <f t="shared" si="61"/>
        <v>0.15769593956562794</v>
      </c>
      <c r="K2578" s="1">
        <f t="shared" si="61"/>
        <v>0.14299065420560747</v>
      </c>
      <c r="L2578" s="1">
        <f t="shared" si="61"/>
        <v>0.19624413145539907</v>
      </c>
      <c r="M2578" s="1">
        <f t="shared" si="61"/>
        <v>0.21007604562737642</v>
      </c>
      <c r="N2578" s="1">
        <f t="shared" si="61"/>
        <v>0.22088724584103511</v>
      </c>
      <c r="O2578" s="1">
        <f t="shared" si="61"/>
        <v>0.33679653679653682</v>
      </c>
      <c r="P2578" s="1">
        <f t="shared" si="61"/>
        <v>0.28428093645484948</v>
      </c>
      <c r="Q2578" s="1">
        <f t="shared" si="61"/>
        <v>0.23047177107501934</v>
      </c>
      <c r="R2578" s="1">
        <f t="shared" si="61"/>
        <v>0.23212969786293294</v>
      </c>
      <c r="S2578" s="1">
        <f t="shared" si="61"/>
        <v>0.24372230428360414</v>
      </c>
      <c r="T2578" s="1">
        <f t="shared" si="61"/>
        <v>0.39172209903917221</v>
      </c>
      <c r="U2578" s="1">
        <f t="shared" si="61"/>
        <v>0.23881673881673882</v>
      </c>
    </row>
    <row r="2579" spans="7:21" x14ac:dyDescent="0.25">
      <c r="G2579" t="s">
        <v>81</v>
      </c>
      <c r="H2579" s="1">
        <f t="shared" ref="H2579:U2579" si="62">(H2183+H2249+H2315+H2381+H2447)/(H2513)</f>
        <v>0.17525505924694615</v>
      </c>
      <c r="I2579" s="1">
        <f t="shared" si="62"/>
        <v>0.16341808783930173</v>
      </c>
      <c r="J2579" s="1">
        <f t="shared" si="62"/>
        <v>0.15619478627444902</v>
      </c>
      <c r="K2579" s="1">
        <f t="shared" si="62"/>
        <v>0.1573887926054304</v>
      </c>
      <c r="L2579" s="1">
        <f t="shared" si="62"/>
        <v>0.15835344086103351</v>
      </c>
      <c r="M2579" s="1">
        <f t="shared" si="62"/>
        <v>0.15904839088382097</v>
      </c>
      <c r="N2579" s="1">
        <f t="shared" si="62"/>
        <v>0.15605983115044511</v>
      </c>
      <c r="O2579" s="1">
        <f t="shared" si="62"/>
        <v>0.15359837309671984</v>
      </c>
      <c r="P2579" s="1">
        <f t="shared" si="62"/>
        <v>0.14329560494728674</v>
      </c>
      <c r="Q2579" s="1">
        <f t="shared" si="62"/>
        <v>0.13701423726753834</v>
      </c>
      <c r="R2579" s="1">
        <f t="shared" si="62"/>
        <v>0.13312160117451424</v>
      </c>
      <c r="S2579" s="1">
        <f t="shared" si="62"/>
        <v>0.13570740386638563</v>
      </c>
      <c r="T2579" s="1">
        <f t="shared" si="62"/>
        <v>0.13679617626824059</v>
      </c>
      <c r="U2579" s="1">
        <f t="shared" si="62"/>
        <v>0.13970873444056561</v>
      </c>
    </row>
    <row r="2580" spans="7:21" x14ac:dyDescent="0.25">
      <c r="G2580" t="s">
        <v>82</v>
      </c>
      <c r="H2580" s="1">
        <f t="shared" ref="H2580:U2580" si="63">(H2184+H2250+H2316+H2382+H2448)/(H2514)</f>
        <v>0.43152866242038218</v>
      </c>
      <c r="I2580" s="1">
        <f t="shared" si="63"/>
        <v>0.43396226415094341</v>
      </c>
      <c r="J2580" s="1">
        <f t="shared" si="63"/>
        <v>0.43983050847457628</v>
      </c>
      <c r="K2580" s="1">
        <f t="shared" si="63"/>
        <v>0.45768566493955093</v>
      </c>
      <c r="L2580" s="1">
        <f t="shared" si="63"/>
        <v>0.38363171355498721</v>
      </c>
      <c r="M2580" s="1">
        <f t="shared" si="63"/>
        <v>0.40171673819742487</v>
      </c>
      <c r="N2580" s="1">
        <f t="shared" si="63"/>
        <v>0.38915857605177995</v>
      </c>
      <c r="O2580" s="1">
        <f t="shared" si="63"/>
        <v>0.39469696969696971</v>
      </c>
      <c r="P2580" s="1">
        <f t="shared" si="63"/>
        <v>0.36435786435786438</v>
      </c>
      <c r="Q2580" s="1">
        <f t="shared" si="63"/>
        <v>0.30199613650998069</v>
      </c>
      <c r="R2580" s="1">
        <f t="shared" si="63"/>
        <v>0.32090464547677261</v>
      </c>
      <c r="S2580" s="1">
        <f t="shared" si="63"/>
        <v>0.30659203980099503</v>
      </c>
      <c r="T2580" s="1">
        <f t="shared" si="63"/>
        <v>0.383974358974359</v>
      </c>
      <c r="U2580" s="1">
        <f t="shared" si="63"/>
        <v>0.3174193548387097</v>
      </c>
    </row>
    <row r="2581" spans="7:21" x14ac:dyDescent="0.25">
      <c r="G2581" t="s">
        <v>83</v>
      </c>
      <c r="H2581" s="1">
        <f t="shared" ref="H2581:U2581" si="64">(H2185+H2251+H2317+H2383+H2449)/(H2515)</f>
        <v>0.30949050949050949</v>
      </c>
      <c r="I2581" s="1">
        <f t="shared" si="64"/>
        <v>0.29833366793816501</v>
      </c>
      <c r="J2581" s="1">
        <f t="shared" si="64"/>
        <v>0.29532939016928411</v>
      </c>
      <c r="K2581" s="1">
        <f t="shared" si="64"/>
        <v>0.26115047936640268</v>
      </c>
      <c r="L2581" s="1">
        <f t="shared" si="64"/>
        <v>0.25432454695222406</v>
      </c>
      <c r="M2581" s="1">
        <f t="shared" si="64"/>
        <v>0.25211820624095888</v>
      </c>
      <c r="N2581" s="1">
        <f t="shared" si="64"/>
        <v>0.26446782679077296</v>
      </c>
      <c r="O2581" s="1">
        <f t="shared" si="64"/>
        <v>0.25807094459944202</v>
      </c>
      <c r="P2581" s="1">
        <f t="shared" si="64"/>
        <v>0.24773889107353519</v>
      </c>
      <c r="Q2581" s="1">
        <f t="shared" si="64"/>
        <v>0.25975773889636611</v>
      </c>
      <c r="R2581" s="1">
        <f t="shared" si="64"/>
        <v>0.2540415704387991</v>
      </c>
      <c r="S2581" s="1">
        <f t="shared" si="64"/>
        <v>0.25380710659898476</v>
      </c>
      <c r="T2581" s="1">
        <f t="shared" si="64"/>
        <v>0.26319845857418112</v>
      </c>
      <c r="U2581" s="1">
        <f t="shared" si="64"/>
        <v>0.27212806026365349</v>
      </c>
    </row>
    <row r="2582" spans="7:21" x14ac:dyDescent="0.25">
      <c r="G2582" t="s">
        <v>84</v>
      </c>
      <c r="H2582" s="1">
        <f t="shared" ref="H2582:U2582" si="65">(H2186+H2252+H2318+H2384+H2450)/(H2516)</f>
        <v>0.14053156146179402</v>
      </c>
      <c r="I2582" s="1">
        <f t="shared" si="65"/>
        <v>0.12800802139037434</v>
      </c>
      <c r="J2582" s="1">
        <f t="shared" si="65"/>
        <v>0.12289395441030723</v>
      </c>
      <c r="K2582" s="1">
        <f t="shared" si="65"/>
        <v>0.13559322033898305</v>
      </c>
      <c r="L2582" s="1">
        <f t="shared" si="65"/>
        <v>0.13550939663699307</v>
      </c>
      <c r="M2582" s="1">
        <f t="shared" si="65"/>
        <v>0.13261421319796954</v>
      </c>
      <c r="N2582" s="1">
        <f t="shared" si="65"/>
        <v>0.14518657886484793</v>
      </c>
      <c r="O2582" s="1">
        <f t="shared" si="65"/>
        <v>0.15130382049727106</v>
      </c>
      <c r="P2582" s="1">
        <f t="shared" si="65"/>
        <v>0.11284170375079466</v>
      </c>
      <c r="Q2582" s="1">
        <f t="shared" si="65"/>
        <v>9.54983922829582E-2</v>
      </c>
      <c r="R2582" s="1">
        <f t="shared" si="65"/>
        <v>9.0357792601576711E-2</v>
      </c>
      <c r="S2582" s="1">
        <f t="shared" si="65"/>
        <v>8.4663625997719497E-2</v>
      </c>
      <c r="T2582" s="1">
        <f t="shared" si="65"/>
        <v>8.9761570827489479E-2</v>
      </c>
      <c r="U2582" s="1">
        <f t="shared" si="65"/>
        <v>9.0174966352624494E-2</v>
      </c>
    </row>
    <row r="2583" spans="7:21" x14ac:dyDescent="0.25">
      <c r="G2583" t="s">
        <v>85</v>
      </c>
      <c r="H2583" s="1">
        <f t="shared" ref="H2583:U2583" si="66">(H2187+H2253+H2319+H2385+H2451)/(H2517)</f>
        <v>0.17849974912192673</v>
      </c>
      <c r="I2583" s="1">
        <f t="shared" si="66"/>
        <v>0.17803732542330986</v>
      </c>
      <c r="J2583" s="1">
        <f t="shared" si="66"/>
        <v>0.18566193173213799</v>
      </c>
      <c r="K2583" s="1">
        <f t="shared" si="66"/>
        <v>0.19324904303445076</v>
      </c>
      <c r="L2583" s="1">
        <f t="shared" si="66"/>
        <v>0.19220252022665127</v>
      </c>
      <c r="M2583" s="1">
        <f t="shared" si="66"/>
        <v>0.20051669851180065</v>
      </c>
      <c r="N2583" s="1">
        <f t="shared" si="66"/>
        <v>0.2050002572148773</v>
      </c>
      <c r="O2583" s="1">
        <f t="shared" si="66"/>
        <v>0.20126646403242149</v>
      </c>
      <c r="P2583" s="1">
        <f t="shared" si="66"/>
        <v>0.18389953734302711</v>
      </c>
      <c r="Q2583" s="1">
        <f t="shared" si="66"/>
        <v>0.17835398999782562</v>
      </c>
      <c r="R2583" s="1">
        <f t="shared" si="66"/>
        <v>0.17490360071688482</v>
      </c>
      <c r="S2583" s="1">
        <f t="shared" si="66"/>
        <v>0.18132796780684104</v>
      </c>
      <c r="T2583" s="1">
        <f t="shared" si="66"/>
        <v>0.1903825995807128</v>
      </c>
      <c r="U2583" s="1">
        <f t="shared" si="66"/>
        <v>0.19539461848834519</v>
      </c>
    </row>
    <row r="2584" spans="7:21" x14ac:dyDescent="0.25">
      <c r="G2584" t="s">
        <v>86</v>
      </c>
      <c r="H2584" s="1">
        <f t="shared" ref="H2584:U2584" si="67">(H2188+H2254+H2320+H2386+H2452)/(H2518)</f>
        <v>0.21502394756743132</v>
      </c>
      <c r="I2584" s="1">
        <f t="shared" si="67"/>
        <v>0.20295433206785748</v>
      </c>
      <c r="J2584" s="1">
        <f t="shared" si="67"/>
        <v>0.18195787182277995</v>
      </c>
      <c r="K2584" s="1">
        <f t="shared" si="67"/>
        <v>0.17739093227638936</v>
      </c>
      <c r="L2584" s="1">
        <f t="shared" si="67"/>
        <v>0.17832353925586958</v>
      </c>
      <c r="M2584" s="1">
        <f t="shared" si="67"/>
        <v>0.17454941007318217</v>
      </c>
      <c r="N2584" s="1">
        <f t="shared" si="67"/>
        <v>0.17129176642031851</v>
      </c>
      <c r="O2584" s="1">
        <f t="shared" si="67"/>
        <v>0.16384001663244888</v>
      </c>
      <c r="P2584" s="1">
        <f t="shared" si="67"/>
        <v>0.1527074302832071</v>
      </c>
      <c r="Q2584" s="1">
        <f t="shared" si="67"/>
        <v>0.14569666475596035</v>
      </c>
      <c r="R2584" s="1">
        <f t="shared" si="67"/>
        <v>0.14326063323467758</v>
      </c>
      <c r="S2584" s="1">
        <f t="shared" si="67"/>
        <v>0.14837646890299741</v>
      </c>
      <c r="T2584" s="1">
        <f t="shared" si="67"/>
        <v>0.15152190713988467</v>
      </c>
      <c r="U2584" s="1">
        <f t="shared" si="67"/>
        <v>0.15535275704310136</v>
      </c>
    </row>
    <row r="2585" spans="7:21" x14ac:dyDescent="0.25">
      <c r="G2585" t="s">
        <v>87</v>
      </c>
      <c r="H2585" s="1">
        <f t="shared" ref="H2585:U2585" si="68">(H2189+H2255+H2321+H2387+H2453)/(H2519)</f>
        <v>0.21281435612283583</v>
      </c>
      <c r="I2585" s="1">
        <f t="shared" si="68"/>
        <v>0.20830244625648628</v>
      </c>
      <c r="J2585" s="1">
        <f t="shared" si="68"/>
        <v>0.19570288520564763</v>
      </c>
      <c r="K2585" s="1">
        <f t="shared" si="68"/>
        <v>0.20193236714975846</v>
      </c>
      <c r="L2585" s="1">
        <f t="shared" si="68"/>
        <v>0.21657183499288762</v>
      </c>
      <c r="M2585" s="1">
        <f t="shared" si="68"/>
        <v>0.23461759631972398</v>
      </c>
      <c r="N2585" s="1">
        <f t="shared" si="68"/>
        <v>0.25204872646733112</v>
      </c>
      <c r="O2585" s="1">
        <f t="shared" si="68"/>
        <v>0.24910179640718563</v>
      </c>
      <c r="P2585" s="1">
        <f t="shared" si="68"/>
        <v>0.21871713985278654</v>
      </c>
      <c r="Q2585" s="1">
        <f t="shared" si="68"/>
        <v>0.21364190012180267</v>
      </c>
      <c r="R2585" s="1">
        <f t="shared" si="68"/>
        <v>0.22667656520663201</v>
      </c>
      <c r="S2585" s="1">
        <f t="shared" si="68"/>
        <v>0.23944705011108369</v>
      </c>
      <c r="T2585" s="1">
        <f t="shared" si="68"/>
        <v>0.23276850554210726</v>
      </c>
      <c r="U2585" s="1">
        <f t="shared" si="68"/>
        <v>0.22346728490468831</v>
      </c>
    </row>
    <row r="2586" spans="7:21" x14ac:dyDescent="0.25">
      <c r="G2586" t="s">
        <v>88</v>
      </c>
      <c r="H2586" s="1">
        <f t="shared" ref="H2586:U2586" si="69">(H2190+H2256+H2322+H2388+H2454)/(H2520)</f>
        <v>0.21474926253687315</v>
      </c>
      <c r="I2586" s="1">
        <f t="shared" si="69"/>
        <v>0.20635855166323228</v>
      </c>
      <c r="J2586" s="1">
        <f t="shared" si="69"/>
        <v>0.22154471544715448</v>
      </c>
      <c r="K2586" s="1">
        <f t="shared" si="69"/>
        <v>0.23674074074074075</v>
      </c>
      <c r="L2586" s="1">
        <f t="shared" si="69"/>
        <v>0.18955399061032863</v>
      </c>
      <c r="M2586" s="1">
        <f t="shared" si="69"/>
        <v>0.18869047619047619</v>
      </c>
      <c r="N2586" s="1">
        <f t="shared" si="69"/>
        <v>0.20247204237786934</v>
      </c>
      <c r="O2586" s="1">
        <f t="shared" si="69"/>
        <v>0.22378030966988022</v>
      </c>
      <c r="P2586" s="1">
        <f t="shared" si="69"/>
        <v>0.21108490566037735</v>
      </c>
      <c r="Q2586" s="1">
        <f t="shared" si="69"/>
        <v>0.22228427813459928</v>
      </c>
      <c r="R2586" s="1">
        <f t="shared" si="69"/>
        <v>0.23728813559322035</v>
      </c>
      <c r="S2586" s="1">
        <f t="shared" si="69"/>
        <v>0.22954856361149112</v>
      </c>
      <c r="T2586" s="1">
        <f t="shared" si="69"/>
        <v>0.23040708944890612</v>
      </c>
      <c r="U2586" s="1">
        <f t="shared" si="69"/>
        <v>0.23009575923392614</v>
      </c>
    </row>
    <row r="2587" spans="7:21" x14ac:dyDescent="0.25">
      <c r="G2587" t="s">
        <v>89</v>
      </c>
      <c r="H2587" s="1">
        <f t="shared" ref="H2587:U2587" si="70">(H2191+H2257+H2323+H2389+H2455)/(H2521)</f>
        <v>0.21478678962717743</v>
      </c>
      <c r="I2587" s="1">
        <f t="shared" si="70"/>
        <v>0.20984230129170298</v>
      </c>
      <c r="J2587" s="1">
        <f t="shared" si="70"/>
        <v>0.21775982256020279</v>
      </c>
      <c r="K2587" s="1">
        <f t="shared" si="70"/>
        <v>0.20003247280402664</v>
      </c>
      <c r="L2587" s="1">
        <f t="shared" si="70"/>
        <v>0.22023057485786482</v>
      </c>
      <c r="M2587" s="1">
        <f t="shared" si="70"/>
        <v>0.21158270527568426</v>
      </c>
      <c r="N2587" s="1">
        <f t="shared" si="70"/>
        <v>0.223037529618589</v>
      </c>
      <c r="O2587" s="1">
        <f t="shared" si="70"/>
        <v>0.21771586886255195</v>
      </c>
      <c r="P2587" s="1">
        <f t="shared" si="70"/>
        <v>0.20820457354758962</v>
      </c>
      <c r="Q2587" s="1">
        <f t="shared" si="70"/>
        <v>0.20778284890703819</v>
      </c>
      <c r="R2587" s="1">
        <f t="shared" si="70"/>
        <v>0.2122458857696031</v>
      </c>
      <c r="S2587" s="1">
        <f t="shared" si="70"/>
        <v>0.22057527441711403</v>
      </c>
      <c r="T2587" s="1">
        <f t="shared" si="70"/>
        <v>0.21925726502494258</v>
      </c>
      <c r="U2587" s="1">
        <f t="shared" si="70"/>
        <v>0.21930712339431685</v>
      </c>
    </row>
    <row r="2588" spans="7:21" x14ac:dyDescent="0.25">
      <c r="G2588" t="s">
        <v>90</v>
      </c>
      <c r="H2588" s="1">
        <f t="shared" ref="H2588:U2588" si="71">(H2192+H2258+H2324+H2390+H2456)/(H2522)</f>
        <v>0.19436429405886244</v>
      </c>
      <c r="I2588" s="1">
        <f t="shared" si="71"/>
        <v>0.18792029204292812</v>
      </c>
      <c r="J2588" s="1">
        <f t="shared" si="71"/>
        <v>0.18598284111085508</v>
      </c>
      <c r="K2588" s="1">
        <f t="shared" si="71"/>
        <v>0.18815139879319803</v>
      </c>
      <c r="L2588" s="1">
        <f t="shared" si="71"/>
        <v>0.19392738607539026</v>
      </c>
      <c r="M2588" s="1">
        <f t="shared" si="71"/>
        <v>0.20385778663136031</v>
      </c>
      <c r="N2588" s="1">
        <f t="shared" si="71"/>
        <v>0.21231648100542702</v>
      </c>
      <c r="O2588" s="1">
        <f t="shared" si="71"/>
        <v>0.22182828879697108</v>
      </c>
      <c r="P2588" s="1">
        <f t="shared" si="71"/>
        <v>0.19598147075854083</v>
      </c>
      <c r="Q2588" s="1">
        <f t="shared" si="71"/>
        <v>0.18312994921414302</v>
      </c>
      <c r="R2588" s="1">
        <f t="shared" si="71"/>
        <v>0.18273808099897138</v>
      </c>
      <c r="S2588" s="1">
        <f t="shared" si="71"/>
        <v>0.18894763044972854</v>
      </c>
      <c r="T2588" s="1">
        <f t="shared" si="71"/>
        <v>0.18344564134200161</v>
      </c>
      <c r="U2588" s="1">
        <f t="shared" si="71"/>
        <v>0.19010144624741743</v>
      </c>
    </row>
    <row r="2589" spans="7:21" x14ac:dyDescent="0.25">
      <c r="G2589" t="s">
        <v>91</v>
      </c>
      <c r="H2589" s="1">
        <f t="shared" ref="H2589:U2589" si="72">(H2193+H2259+H2325+H2391+H2457)/(H2523)</f>
        <v>0.15796519410977242</v>
      </c>
      <c r="I2589" s="1">
        <f t="shared" si="72"/>
        <v>0.14533333333333334</v>
      </c>
      <c r="J2589" s="1">
        <f t="shared" si="72"/>
        <v>0.14414414414414414</v>
      </c>
      <c r="K2589" s="1">
        <f t="shared" si="72"/>
        <v>0.14856429463171036</v>
      </c>
      <c r="L2589" s="1">
        <f t="shared" si="72"/>
        <v>0.16267339218158891</v>
      </c>
      <c r="M2589" s="1">
        <f t="shared" si="72"/>
        <v>0.16024844720496895</v>
      </c>
      <c r="N2589" s="1">
        <f t="shared" si="72"/>
        <v>0.15683962264150944</v>
      </c>
      <c r="O2589" s="1">
        <f t="shared" si="72"/>
        <v>0.17942857142857144</v>
      </c>
      <c r="P2589" s="1">
        <f t="shared" si="72"/>
        <v>0.16009280742459397</v>
      </c>
      <c r="Q2589" s="1">
        <f t="shared" si="72"/>
        <v>0.11075949367088607</v>
      </c>
      <c r="R2589" s="1">
        <f t="shared" si="72"/>
        <v>0.1046831955922865</v>
      </c>
      <c r="S2589" s="1">
        <f t="shared" si="72"/>
        <v>9.595070422535211E-2</v>
      </c>
      <c r="T2589" s="1">
        <f t="shared" si="72"/>
        <v>9.2575618698441803E-2</v>
      </c>
      <c r="U2589" s="1">
        <f t="shared" si="72"/>
        <v>9.5108695652173919E-2</v>
      </c>
    </row>
    <row r="2590" spans="7:21" x14ac:dyDescent="0.25">
      <c r="G2590" t="s">
        <v>92</v>
      </c>
      <c r="H2590" s="1">
        <f t="shared" ref="H2590:U2590" si="73">(H2194+H2260+H2326+H2392+H2458)/(H2524)</f>
        <v>0.23620522749273959</v>
      </c>
      <c r="I2590" s="1">
        <f t="shared" si="73"/>
        <v>0.23775933609958505</v>
      </c>
      <c r="J2590" s="1">
        <f t="shared" si="73"/>
        <v>0.23181754971492144</v>
      </c>
      <c r="K2590" s="1">
        <f t="shared" si="73"/>
        <v>0.23027041942604856</v>
      </c>
      <c r="L2590" s="1">
        <f t="shared" si="73"/>
        <v>0.23645058448459086</v>
      </c>
      <c r="M2590" s="1">
        <f t="shared" si="73"/>
        <v>0.24382314694408322</v>
      </c>
      <c r="N2590" s="1">
        <f t="shared" si="73"/>
        <v>0.2433392539964476</v>
      </c>
      <c r="O2590" s="1">
        <f t="shared" si="73"/>
        <v>0.25700144857556734</v>
      </c>
      <c r="P2590" s="1">
        <f t="shared" si="73"/>
        <v>0.25586198517798564</v>
      </c>
      <c r="Q2590" s="1">
        <f t="shared" si="73"/>
        <v>0.23811379579111458</v>
      </c>
      <c r="R2590" s="1">
        <f t="shared" si="73"/>
        <v>0.24604756210973827</v>
      </c>
      <c r="S2590" s="1">
        <f t="shared" si="73"/>
        <v>0.24613539445628999</v>
      </c>
      <c r="T2590" s="1">
        <f t="shared" si="73"/>
        <v>0.251336183858899</v>
      </c>
      <c r="U2590" s="1">
        <f t="shared" si="73"/>
        <v>0.25212154393649056</v>
      </c>
    </row>
    <row r="2591" spans="7:21" x14ac:dyDescent="0.25">
      <c r="G2591" t="s">
        <v>93</v>
      </c>
      <c r="H2591" s="1">
        <f t="shared" ref="H2591:U2591" si="74">(H2195+H2261+H2327+H2393+H2459)/(H2525)</f>
        <v>0.22137461116871573</v>
      </c>
      <c r="I2591" s="1">
        <f t="shared" si="74"/>
        <v>0.22421955910637667</v>
      </c>
      <c r="J2591" s="1">
        <f t="shared" si="74"/>
        <v>0.22067286409915893</v>
      </c>
      <c r="K2591" s="1">
        <f t="shared" si="74"/>
        <v>0.21811766400230431</v>
      </c>
      <c r="L2591" s="1">
        <f t="shared" si="74"/>
        <v>0.22598672720922108</v>
      </c>
      <c r="M2591" s="1">
        <f t="shared" si="74"/>
        <v>0.2263919213973799</v>
      </c>
      <c r="N2591" s="1">
        <f t="shared" si="74"/>
        <v>0.23722314049586776</v>
      </c>
      <c r="O2591" s="1">
        <f t="shared" si="74"/>
        <v>0.24389407244785949</v>
      </c>
      <c r="P2591" s="1">
        <f t="shared" si="74"/>
        <v>0.22769936730862825</v>
      </c>
      <c r="Q2591" s="1">
        <f t="shared" si="74"/>
        <v>0.22386267307148913</v>
      </c>
      <c r="R2591" s="1">
        <f t="shared" si="74"/>
        <v>0.21830092983939137</v>
      </c>
      <c r="S2591" s="1">
        <f t="shared" si="74"/>
        <v>0.21877842300426784</v>
      </c>
      <c r="T2591" s="1">
        <f t="shared" si="74"/>
        <v>0.22373207055109465</v>
      </c>
      <c r="U2591" s="1">
        <f t="shared" si="74"/>
        <v>0.22266848196051736</v>
      </c>
    </row>
    <row r="2592" spans="7:21" x14ac:dyDescent="0.25">
      <c r="G2592" t="s">
        <v>94</v>
      </c>
      <c r="H2592" s="1">
        <f t="shared" ref="H2592:U2592" si="75">(H2196+H2262+H2328+H2394+H2460)/(H2526)</f>
        <v>0.28201368523949172</v>
      </c>
      <c r="I2592" s="1">
        <f t="shared" si="75"/>
        <v>0.26936404900190347</v>
      </c>
      <c r="J2592" s="1">
        <f t="shared" si="75"/>
        <v>0.26746431767864715</v>
      </c>
      <c r="K2592" s="1">
        <f t="shared" si="75"/>
        <v>0.27007665632414674</v>
      </c>
      <c r="L2592" s="1">
        <f t="shared" si="75"/>
        <v>0.27925942252589819</v>
      </c>
      <c r="M2592" s="1">
        <f t="shared" si="75"/>
        <v>0.27943572592402022</v>
      </c>
      <c r="N2592" s="1">
        <f t="shared" si="75"/>
        <v>0.27292890294492134</v>
      </c>
      <c r="O2592" s="1">
        <f t="shared" si="75"/>
        <v>0.26290157560875793</v>
      </c>
      <c r="P2592" s="1">
        <f t="shared" si="75"/>
        <v>0.24426566244436837</v>
      </c>
      <c r="Q2592" s="1">
        <f t="shared" si="75"/>
        <v>0.24009095367604441</v>
      </c>
      <c r="R2592" s="1">
        <f t="shared" si="75"/>
        <v>0.23401162790697674</v>
      </c>
      <c r="S2592" s="1">
        <f t="shared" si="75"/>
        <v>0.23822335719823065</v>
      </c>
      <c r="T2592" s="1">
        <f t="shared" si="75"/>
        <v>0.23940706955530217</v>
      </c>
      <c r="U2592" s="1">
        <f t="shared" si="75"/>
        <v>0.24056709587688996</v>
      </c>
    </row>
    <row r="2593" spans="7:21" x14ac:dyDescent="0.25">
      <c r="G2593" t="s">
        <v>95</v>
      </c>
      <c r="H2593" s="1">
        <f t="shared" ref="H2593:U2593" si="76">(H2197+H2263+H2329+H2395+H2461)/(H2527)</f>
        <v>0.36488276592926217</v>
      </c>
      <c r="I2593" s="1">
        <f t="shared" si="76"/>
        <v>0.35794510533661195</v>
      </c>
      <c r="J2593" s="1">
        <f t="shared" si="76"/>
        <v>0.3390974543584469</v>
      </c>
      <c r="K2593" s="1">
        <f t="shared" si="76"/>
        <v>0.34611143542842315</v>
      </c>
      <c r="L2593" s="1">
        <f t="shared" si="76"/>
        <v>0.34946477789885266</v>
      </c>
      <c r="M2593" s="1">
        <f t="shared" si="76"/>
        <v>0.35508771929824562</v>
      </c>
      <c r="N2593" s="1">
        <f t="shared" si="76"/>
        <v>0.34960430515986074</v>
      </c>
      <c r="O2593" s="1">
        <f t="shared" si="76"/>
        <v>0.3570431472081218</v>
      </c>
      <c r="P2593" s="1">
        <f t="shared" si="76"/>
        <v>0.3552917145410443</v>
      </c>
      <c r="Q2593" s="1">
        <f t="shared" si="76"/>
        <v>0.36952502390819253</v>
      </c>
      <c r="R2593" s="1">
        <f t="shared" si="76"/>
        <v>0.38976449826568488</v>
      </c>
      <c r="S2593" s="1">
        <f t="shared" si="76"/>
        <v>0.36774821939489866</v>
      </c>
      <c r="T2593" s="1">
        <f t="shared" si="76"/>
        <v>0.36670096229498272</v>
      </c>
      <c r="U2593" s="1">
        <f t="shared" si="76"/>
        <v>0.37259629520729198</v>
      </c>
    </row>
    <row r="2594" spans="7:21" x14ac:dyDescent="0.25">
      <c r="G2594" t="s">
        <v>96</v>
      </c>
      <c r="H2594" s="1">
        <f>(H2198+H2264+H2330+H2396+H2462)/(H2528)</f>
        <v>0.17976404719056188</v>
      </c>
      <c r="I2594" s="1">
        <f t="shared" ref="I2594:U2594" si="77">(I2198+I2264+I2330+I2396+I2462)/(I2528)</f>
        <v>0.1332731648616125</v>
      </c>
      <c r="J2594" s="1">
        <f t="shared" si="77"/>
        <v>0.16262038523274477</v>
      </c>
      <c r="K2594" s="1">
        <f t="shared" si="77"/>
        <v>0.16617899303803854</v>
      </c>
      <c r="L2594" s="1">
        <f t="shared" si="77"/>
        <v>0.16780229838299604</v>
      </c>
      <c r="M2594" s="1">
        <f t="shared" si="77"/>
        <v>0.16404541193625663</v>
      </c>
      <c r="N2594" s="1">
        <f t="shared" si="77"/>
        <v>0.17234985062326155</v>
      </c>
      <c r="O2594" s="1">
        <f t="shared" si="77"/>
        <v>0.16361339229311433</v>
      </c>
      <c r="P2594" s="1">
        <f t="shared" si="77"/>
        <v>0.16204333717156913</v>
      </c>
      <c r="Q2594" s="1">
        <f t="shared" si="77"/>
        <v>0.15747948664001682</v>
      </c>
      <c r="R2594" s="1">
        <f t="shared" si="77"/>
        <v>0.1595137420718816</v>
      </c>
      <c r="S2594" s="1">
        <f t="shared" si="77"/>
        <v>0.16457883369330453</v>
      </c>
      <c r="T2594" s="1">
        <f t="shared" si="77"/>
        <v>0.18788401422873774</v>
      </c>
      <c r="U2594" s="1">
        <f t="shared" si="77"/>
        <v>0.21940232915842672</v>
      </c>
    </row>
    <row r="2595" spans="7:21" x14ac:dyDescent="0.25">
      <c r="G2595" t="s">
        <v>97</v>
      </c>
      <c r="H2595" s="1">
        <f t="shared" ref="H2595:U2595" si="78">(H2199+H2265+H2331+H2397+H2463)/(H2529)</f>
        <v>0.27325134511913912</v>
      </c>
      <c r="I2595" s="1">
        <f t="shared" si="78"/>
        <v>0.25508247027234371</v>
      </c>
      <c r="J2595" s="1">
        <f t="shared" si="78"/>
        <v>0.23359580052493439</v>
      </c>
      <c r="K2595" s="1">
        <f t="shared" si="78"/>
        <v>0.25646401118099232</v>
      </c>
      <c r="L2595" s="1">
        <f t="shared" si="78"/>
        <v>0.24253246753246754</v>
      </c>
      <c r="M2595" s="1">
        <f t="shared" si="78"/>
        <v>0.23686693928908462</v>
      </c>
      <c r="N2595" s="1">
        <f t="shared" si="78"/>
        <v>0.23736920777279522</v>
      </c>
      <c r="O2595" s="1">
        <f t="shared" si="78"/>
        <v>0.22713950762016413</v>
      </c>
      <c r="P2595" s="1">
        <f t="shared" si="78"/>
        <v>0.22900283107895564</v>
      </c>
      <c r="Q2595" s="1">
        <f t="shared" si="78"/>
        <v>0.18727801097836616</v>
      </c>
      <c r="R2595" s="1">
        <f t="shared" si="78"/>
        <v>0.19749518304431599</v>
      </c>
      <c r="S2595" s="1">
        <f t="shared" si="78"/>
        <v>0.20788979336255478</v>
      </c>
      <c r="T2595" s="1">
        <f t="shared" si="78"/>
        <v>0.16889023650697393</v>
      </c>
      <c r="U2595" s="1">
        <f t="shared" si="78"/>
        <v>0.2281277993430875</v>
      </c>
    </row>
    <row r="2596" spans="7:21" x14ac:dyDescent="0.25">
      <c r="G2596" t="s">
        <v>98</v>
      </c>
      <c r="H2596" s="1">
        <f t="shared" ref="H2596:U2596" si="79">(H2200+H2266+H2332+H2398+H2464)/(H2530)</f>
        <v>0.25786858089453341</v>
      </c>
      <c r="I2596" s="1">
        <f t="shared" si="79"/>
        <v>0.24705882352941178</v>
      </c>
      <c r="J2596" s="1">
        <f t="shared" si="79"/>
        <v>0.23524069028156222</v>
      </c>
      <c r="K2596" s="1">
        <f t="shared" si="79"/>
        <v>0.24424200756273634</v>
      </c>
      <c r="L2596" s="1">
        <f t="shared" si="79"/>
        <v>0.23648983639067922</v>
      </c>
      <c r="M2596" s="1">
        <f t="shared" si="79"/>
        <v>0.24488470282559271</v>
      </c>
      <c r="N2596" s="1">
        <f t="shared" si="79"/>
        <v>0.22788745530856522</v>
      </c>
      <c r="O2596" s="1">
        <f t="shared" si="79"/>
        <v>0.22088290544771447</v>
      </c>
      <c r="P2596" s="1">
        <f t="shared" si="79"/>
        <v>0.20860108749382106</v>
      </c>
      <c r="Q2596" s="1">
        <f t="shared" si="79"/>
        <v>0.19429235108677617</v>
      </c>
      <c r="R2596" s="1">
        <f t="shared" si="79"/>
        <v>0.19524845240086999</v>
      </c>
      <c r="S2596" s="1">
        <f t="shared" si="79"/>
        <v>0.19156892741798401</v>
      </c>
      <c r="T2596" s="1">
        <f t="shared" si="79"/>
        <v>0.19461486025903205</v>
      </c>
      <c r="U2596" s="1">
        <f t="shared" si="79"/>
        <v>0.1966966966966967</v>
      </c>
    </row>
    <row r="2597" spans="7:21" x14ac:dyDescent="0.25">
      <c r="G2597" t="s">
        <v>99</v>
      </c>
      <c r="H2597" s="1">
        <f t="shared" ref="H2597:U2597" si="80">(H2201+H2267+H2333+H2399+H2465)/(H2531)</f>
        <v>0.27279466271312081</v>
      </c>
      <c r="I2597" s="1">
        <f t="shared" si="80"/>
        <v>0.2819449679607991</v>
      </c>
      <c r="J2597" s="1">
        <f t="shared" si="80"/>
        <v>0.24134036144578314</v>
      </c>
      <c r="K2597" s="1">
        <f t="shared" si="80"/>
        <v>0.23286052009456265</v>
      </c>
      <c r="L2597" s="1">
        <f t="shared" si="80"/>
        <v>0.21979734996102884</v>
      </c>
      <c r="M2597" s="1">
        <f t="shared" si="80"/>
        <v>0.21946335602723269</v>
      </c>
      <c r="N2597" s="1">
        <f t="shared" si="80"/>
        <v>0.22148695990657843</v>
      </c>
      <c r="O2597" s="1">
        <f t="shared" si="80"/>
        <v>0.21473762560476367</v>
      </c>
      <c r="P2597" s="1">
        <f t="shared" si="80"/>
        <v>0.20808008580622095</v>
      </c>
      <c r="Q2597" s="1">
        <f t="shared" si="80"/>
        <v>0.20170940170940171</v>
      </c>
      <c r="R2597" s="1">
        <f t="shared" si="80"/>
        <v>0.18638355240984159</v>
      </c>
      <c r="S2597" s="1">
        <f t="shared" si="80"/>
        <v>0.19627085377821393</v>
      </c>
      <c r="T2597" s="1">
        <f t="shared" si="80"/>
        <v>0.20132743362831859</v>
      </c>
      <c r="U2597" s="1">
        <f t="shared" si="80"/>
        <v>0.1962962962962963</v>
      </c>
    </row>
    <row r="2598" spans="7:21" x14ac:dyDescent="0.25">
      <c r="G2598" t="s">
        <v>100</v>
      </c>
      <c r="H2598" s="1">
        <f t="shared" ref="H2598:U2598" si="81">(H2202+H2268+H2334+H2400+H2466)/(H2532)</f>
        <v>0.10446290299873293</v>
      </c>
      <c r="I2598" s="1">
        <f t="shared" si="81"/>
        <v>9.9718900376387629E-2</v>
      </c>
      <c r="J2598" s="1">
        <f t="shared" si="81"/>
        <v>9.3077398204019571E-2</v>
      </c>
      <c r="K2598" s="1">
        <f t="shared" si="81"/>
        <v>8.6258729938485726E-2</v>
      </c>
      <c r="L2598" s="1">
        <f t="shared" si="81"/>
        <v>8.2271095152603238E-2</v>
      </c>
      <c r="M2598" s="1">
        <f t="shared" si="81"/>
        <v>8.3271245124249466E-2</v>
      </c>
      <c r="N2598" s="1">
        <f t="shared" si="81"/>
        <v>8.7250650477016481E-2</v>
      </c>
      <c r="O2598" s="1">
        <f t="shared" si="81"/>
        <v>8.6197513291748656E-2</v>
      </c>
      <c r="P2598" s="1">
        <f t="shared" si="81"/>
        <v>7.7460346070656091E-2</v>
      </c>
      <c r="Q2598" s="1">
        <f t="shared" si="81"/>
        <v>7.0863226105068275E-2</v>
      </c>
      <c r="R2598" s="1">
        <f t="shared" si="81"/>
        <v>5.6952189414023219E-2</v>
      </c>
      <c r="S2598" s="1">
        <f t="shared" si="81"/>
        <v>5.5753208736770997E-2</v>
      </c>
      <c r="T2598" s="1">
        <f t="shared" si="81"/>
        <v>5.2784503631961258E-2</v>
      </c>
      <c r="U2598" s="1">
        <f t="shared" si="81"/>
        <v>5.4184685830577464E-2</v>
      </c>
    </row>
    <row r="2599" spans="7:21" x14ac:dyDescent="0.25">
      <c r="G2599" t="s">
        <v>101</v>
      </c>
      <c r="H2599" s="1">
        <f t="shared" ref="H2599:U2599" si="82">(H2203+H2269+H2335+H2401+H2467)/(H2533)</f>
        <v>0.30466176843172027</v>
      </c>
      <c r="I2599" s="1">
        <f t="shared" si="82"/>
        <v>0.29525015832805573</v>
      </c>
      <c r="J2599" s="1">
        <f t="shared" si="82"/>
        <v>0.27492640471009855</v>
      </c>
      <c r="K2599" s="1">
        <f t="shared" si="82"/>
        <v>0.2536869340232859</v>
      </c>
      <c r="L2599" s="1">
        <f t="shared" si="82"/>
        <v>0.25588509110254021</v>
      </c>
      <c r="M2599" s="1">
        <f t="shared" si="82"/>
        <v>0.24520106487319601</v>
      </c>
      <c r="N2599" s="1">
        <f t="shared" si="82"/>
        <v>0.20466786355475763</v>
      </c>
      <c r="O2599" s="1">
        <f t="shared" si="82"/>
        <v>0.25500910746812389</v>
      </c>
      <c r="P2599" s="1">
        <f t="shared" si="82"/>
        <v>0.23722732491389209</v>
      </c>
      <c r="Q2599" s="1">
        <f t="shared" si="82"/>
        <v>0.24609654777252543</v>
      </c>
      <c r="R2599" s="1">
        <f t="shared" si="82"/>
        <v>0.24396371249127705</v>
      </c>
      <c r="S2599" s="1">
        <f t="shared" si="82"/>
        <v>0.24531540552138464</v>
      </c>
      <c r="T2599" s="1">
        <f t="shared" si="82"/>
        <v>0.25879469434832758</v>
      </c>
      <c r="U2599" s="1">
        <f t="shared" si="82"/>
        <v>0.25341560158660204</v>
      </c>
    </row>
    <row r="2600" spans="7:21" x14ac:dyDescent="0.25">
      <c r="G2600" t="s">
        <v>102</v>
      </c>
      <c r="H2600" s="1">
        <f t="shared" ref="H2600:U2600" si="83">(H2204+H2270+H2336+H2402+H2468)/(H2534)</f>
        <v>0.16094468753506114</v>
      </c>
      <c r="I2600" s="1">
        <f t="shared" si="83"/>
        <v>0.15676163101981008</v>
      </c>
      <c r="J2600" s="1">
        <f t="shared" si="83"/>
        <v>0.15691852686430532</v>
      </c>
      <c r="K2600" s="1">
        <f t="shared" si="83"/>
        <v>0.15428298332911641</v>
      </c>
      <c r="L2600" s="1">
        <f t="shared" si="83"/>
        <v>0.1521097893672709</v>
      </c>
      <c r="M2600" s="1">
        <f t="shared" si="83"/>
        <v>0.15323577766002255</v>
      </c>
      <c r="N2600" s="1">
        <f t="shared" si="83"/>
        <v>0.15342328835582209</v>
      </c>
      <c r="O2600" s="1">
        <f t="shared" si="83"/>
        <v>0.14619898325905983</v>
      </c>
      <c r="P2600" s="1">
        <f t="shared" si="83"/>
        <v>0.13749102799266288</v>
      </c>
      <c r="Q2600" s="1">
        <f t="shared" si="83"/>
        <v>0.13380828668612904</v>
      </c>
      <c r="R2600" s="1">
        <f t="shared" si="83"/>
        <v>0.13583749883984567</v>
      </c>
      <c r="S2600" s="1">
        <f t="shared" si="83"/>
        <v>0.13341045689059092</v>
      </c>
      <c r="T2600" s="1">
        <f t="shared" si="83"/>
        <v>0.13991359255566632</v>
      </c>
      <c r="U2600" s="1">
        <f t="shared" si="83"/>
        <v>0.14399759196974257</v>
      </c>
    </row>
    <row r="2601" spans="7:21" x14ac:dyDescent="0.25">
      <c r="G2601" t="s">
        <v>103</v>
      </c>
      <c r="H2601" s="1">
        <f t="shared" ref="H2601:U2601" si="84">(H2205+H2271+H2337+H2403+H2469)/(H2535)</f>
        <v>0.30767386091127097</v>
      </c>
      <c r="I2601" s="1">
        <f t="shared" si="84"/>
        <v>0.30749231860080362</v>
      </c>
      <c r="J2601" s="1">
        <f t="shared" si="84"/>
        <v>0.31575178997613368</v>
      </c>
      <c r="K2601" s="1">
        <f t="shared" si="84"/>
        <v>0.33154079962590599</v>
      </c>
      <c r="L2601" s="1">
        <f t="shared" si="84"/>
        <v>0.36466002598527503</v>
      </c>
      <c r="M2601" s="1">
        <f t="shared" si="84"/>
        <v>0.40692292211712616</v>
      </c>
      <c r="N2601" s="1">
        <f t="shared" si="84"/>
        <v>0.46587743732590531</v>
      </c>
      <c r="O2601" s="1">
        <f t="shared" si="84"/>
        <v>0.43167259786476869</v>
      </c>
      <c r="P2601" s="1">
        <f t="shared" si="84"/>
        <v>0.37431527693244065</v>
      </c>
      <c r="Q2601" s="1">
        <f t="shared" si="84"/>
        <v>0.36105938340575211</v>
      </c>
      <c r="R2601" s="1">
        <f t="shared" si="84"/>
        <v>0.36814675839066086</v>
      </c>
      <c r="S2601" s="1">
        <f t="shared" si="84"/>
        <v>0.35522703273495249</v>
      </c>
      <c r="T2601" s="1">
        <f t="shared" si="84"/>
        <v>0.35847880299251872</v>
      </c>
      <c r="U2601" s="1">
        <f t="shared" si="84"/>
        <v>0.34100596760443308</v>
      </c>
    </row>
    <row r="2602" spans="7:21" x14ac:dyDescent="0.25">
      <c r="G2602" t="s">
        <v>104</v>
      </c>
      <c r="H2602" s="1">
        <f t="shared" ref="H2602:U2602" si="85">(H2206+H2272+H2338+H2404+H2470)/(H2536)</f>
        <v>0.29766081871345029</v>
      </c>
      <c r="I2602" s="1">
        <f t="shared" si="85"/>
        <v>0.18571428571428572</v>
      </c>
      <c r="J2602" s="1">
        <f t="shared" si="85"/>
        <v>0.18450802512212142</v>
      </c>
      <c r="K2602" s="1">
        <f t="shared" si="85"/>
        <v>0.18377552437838587</v>
      </c>
      <c r="L2602" s="1">
        <f t="shared" si="85"/>
        <v>0.18669467787114846</v>
      </c>
      <c r="M2602" s="1">
        <f t="shared" si="85"/>
        <v>0.1915370603895194</v>
      </c>
      <c r="N2602" s="1">
        <f t="shared" si="85"/>
        <v>0.19112959112959113</v>
      </c>
      <c r="O2602" s="1">
        <f t="shared" si="85"/>
        <v>0.31585641605426795</v>
      </c>
      <c r="P2602" s="1">
        <f t="shared" si="85"/>
        <v>0.32449856733524357</v>
      </c>
      <c r="Q2602" s="1">
        <f t="shared" si="85"/>
        <v>0.16819658240361532</v>
      </c>
      <c r="R2602" s="1">
        <f t="shared" si="85"/>
        <v>0.17359591539022612</v>
      </c>
      <c r="S2602" s="1">
        <f t="shared" si="85"/>
        <v>0.17719614921780988</v>
      </c>
      <c r="T2602" s="1">
        <f t="shared" si="85"/>
        <v>0.17776085300837777</v>
      </c>
      <c r="U2602" s="1">
        <f t="shared" si="85"/>
        <v>0.32080123266563942</v>
      </c>
    </row>
    <row r="2603" spans="7:21" x14ac:dyDescent="0.25">
      <c r="G2603" t="s">
        <v>105</v>
      </c>
      <c r="H2603" s="1">
        <f t="shared" ref="H2603:U2603" si="86">(H2207+H2273+H2339+H2405+H2471)/(H2537)</f>
        <v>0.25321317015720213</v>
      </c>
      <c r="I2603" s="1">
        <f t="shared" si="86"/>
        <v>0.24046324986031392</v>
      </c>
      <c r="J2603" s="1">
        <f t="shared" si="86"/>
        <v>0.23231962445147464</v>
      </c>
      <c r="K2603" s="1">
        <f t="shared" si="86"/>
        <v>0.23113254449637069</v>
      </c>
      <c r="L2603" s="1">
        <f t="shared" si="86"/>
        <v>0.24096499976254926</v>
      </c>
      <c r="M2603" s="1">
        <f t="shared" si="86"/>
        <v>0.20282538212135248</v>
      </c>
      <c r="N2603" s="1">
        <f t="shared" si="86"/>
        <v>0.21432018602202429</v>
      </c>
      <c r="O2603" s="1">
        <f t="shared" si="86"/>
        <v>0.19924033149171272</v>
      </c>
      <c r="P2603" s="1">
        <f t="shared" si="86"/>
        <v>0.21542859777747037</v>
      </c>
      <c r="Q2603" s="1">
        <f t="shared" si="86"/>
        <v>0.18676271514213885</v>
      </c>
      <c r="R2603" s="1">
        <f t="shared" si="86"/>
        <v>0.17385658635117587</v>
      </c>
      <c r="S2603" s="1">
        <f t="shared" si="86"/>
        <v>0.18094830048557556</v>
      </c>
      <c r="T2603" s="1">
        <f t="shared" si="86"/>
        <v>0.19762700994090429</v>
      </c>
      <c r="U2603" s="1">
        <f t="shared" si="86"/>
        <v>0.16632518326276011</v>
      </c>
    </row>
    <row r="2604" spans="7:21" x14ac:dyDescent="0.25">
      <c r="G2604" t="s">
        <v>106</v>
      </c>
      <c r="H2604" s="1">
        <f t="shared" ref="H2604:U2604" si="87">(H2208+H2274+H2340+H2406+H2472)/(H2538)</f>
        <v>0.23574144486692014</v>
      </c>
      <c r="I2604" s="1">
        <f t="shared" si="87"/>
        <v>0.29742825195676481</v>
      </c>
      <c r="J2604" s="1">
        <f t="shared" si="87"/>
        <v>0.29201301048066497</v>
      </c>
      <c r="K2604" s="1">
        <f t="shared" si="87"/>
        <v>0.27654140824516599</v>
      </c>
      <c r="L2604" s="1">
        <f t="shared" si="87"/>
        <v>0.26549623790756</v>
      </c>
      <c r="M2604" s="1">
        <f t="shared" si="87"/>
        <v>0.24902998236331569</v>
      </c>
      <c r="N2604" s="1">
        <f t="shared" si="87"/>
        <v>0.23386537126995141</v>
      </c>
      <c r="O2604" s="1">
        <f t="shared" si="87"/>
        <v>0.23732321490169023</v>
      </c>
      <c r="P2604" s="1">
        <f t="shared" si="87"/>
        <v>0.22458062307428964</v>
      </c>
      <c r="Q2604" s="1">
        <f t="shared" si="87"/>
        <v>0.22014290575025519</v>
      </c>
      <c r="R2604" s="1">
        <f t="shared" si="87"/>
        <v>0.21766126250431184</v>
      </c>
      <c r="S2604" s="1">
        <f t="shared" si="87"/>
        <v>0.22635711847046774</v>
      </c>
      <c r="T2604" s="1">
        <f t="shared" si="87"/>
        <v>0.23670033670033669</v>
      </c>
      <c r="U2604" s="1">
        <f t="shared" si="87"/>
        <v>0.23296408190668008</v>
      </c>
    </row>
    <row r="2605" spans="7:21" x14ac:dyDescent="0.25">
      <c r="G2605" t="s">
        <v>107</v>
      </c>
      <c r="H2605" s="1">
        <f t="shared" ref="H2605:U2605" si="88">(H2209+H2275+H2341+H2407+H2473)/(H2539)</f>
        <v>0</v>
      </c>
      <c r="I2605" s="1">
        <f t="shared" si="88"/>
        <v>3.272727272727273E-2</v>
      </c>
      <c r="J2605" s="1">
        <f t="shared" si="88"/>
        <v>8.0419580419580416E-2</v>
      </c>
      <c r="K2605" s="1">
        <f t="shared" si="88"/>
        <v>8.0789946140035901E-2</v>
      </c>
      <c r="L2605" s="1">
        <f t="shared" si="88"/>
        <v>8.9605734767025089E-2</v>
      </c>
      <c r="M2605" s="1">
        <f t="shared" si="88"/>
        <v>9.3474426807760136E-2</v>
      </c>
      <c r="N2605" s="1">
        <f t="shared" si="88"/>
        <v>3.6912751677852351E-2</v>
      </c>
      <c r="O2605" s="1">
        <f t="shared" si="88"/>
        <v>0</v>
      </c>
      <c r="P2605" s="1">
        <f t="shared" si="88"/>
        <v>6.3725490196078427E-2</v>
      </c>
      <c r="Q2605" s="1">
        <f t="shared" si="88"/>
        <v>5.0209205020920501E-2</v>
      </c>
      <c r="R2605" s="1">
        <f t="shared" si="88"/>
        <v>3.7533512064343161E-2</v>
      </c>
      <c r="S2605" s="1">
        <f t="shared" si="88"/>
        <v>4.3250327653997382E-2</v>
      </c>
      <c r="T2605" s="1">
        <f t="shared" si="88"/>
        <v>0</v>
      </c>
      <c r="U2605" s="1">
        <f t="shared" si="88"/>
        <v>8.211920529801324E-2</v>
      </c>
    </row>
    <row r="2606" spans="7:21" x14ac:dyDescent="0.25">
      <c r="G2606" t="s">
        <v>108</v>
      </c>
      <c r="H2606" s="1">
        <f t="shared" ref="H2606:U2606" si="89">(H2210+H2276+H2342+H2408+H2474)/(H2540)</f>
        <v>0.20334928229665072</v>
      </c>
      <c r="I2606" s="1">
        <f t="shared" si="89"/>
        <v>0.18190273717778369</v>
      </c>
      <c r="J2606" s="1">
        <f t="shared" si="89"/>
        <v>0.18360524204332709</v>
      </c>
      <c r="K2606" s="1">
        <f t="shared" si="89"/>
        <v>0.18272468272468273</v>
      </c>
      <c r="L2606" s="1">
        <f t="shared" si="89"/>
        <v>0.18640323966130815</v>
      </c>
      <c r="M2606" s="1">
        <f t="shared" si="89"/>
        <v>0.17869127516778524</v>
      </c>
      <c r="N2606" s="1">
        <f t="shared" si="89"/>
        <v>0.19142490970523127</v>
      </c>
      <c r="O2606" s="1">
        <f t="shared" si="89"/>
        <v>0.18643053727414144</v>
      </c>
      <c r="P2606" s="1">
        <f t="shared" si="89"/>
        <v>0.16909364800401708</v>
      </c>
      <c r="Q2606" s="1">
        <f t="shared" si="89"/>
        <v>0.1494282410381601</v>
      </c>
      <c r="R2606" s="1">
        <f t="shared" si="89"/>
        <v>0.13527615169254265</v>
      </c>
      <c r="S2606" s="1">
        <f t="shared" si="89"/>
        <v>0.13128244081529308</v>
      </c>
      <c r="T2606" s="1">
        <f t="shared" si="89"/>
        <v>0.13257811527449273</v>
      </c>
      <c r="U2606" s="1">
        <f t="shared" si="89"/>
        <v>0.13523901032908961</v>
      </c>
    </row>
    <row r="2607" spans="7:21" x14ac:dyDescent="0.25">
      <c r="G2607" t="s">
        <v>109</v>
      </c>
      <c r="H2607" s="1">
        <f t="shared" ref="H2607:U2607" si="90">(H2211+H2277+H2343+H2409+H2475)/(H2541)</f>
        <v>0.24046541693600518</v>
      </c>
      <c r="I2607" s="1">
        <f t="shared" si="90"/>
        <v>0.20676202860858259</v>
      </c>
      <c r="J2607" s="1">
        <f t="shared" si="90"/>
        <v>0.22163588390501318</v>
      </c>
      <c r="K2607" s="1">
        <f t="shared" si="90"/>
        <v>0.20144832126398945</v>
      </c>
      <c r="L2607" s="1">
        <f t="shared" si="90"/>
        <v>0.19411764705882353</v>
      </c>
      <c r="M2607" s="1">
        <f t="shared" si="90"/>
        <v>0.26644736842105265</v>
      </c>
      <c r="N2607" s="1">
        <f t="shared" si="90"/>
        <v>0.2959667852906287</v>
      </c>
      <c r="O2607" s="1">
        <f t="shared" si="90"/>
        <v>0.25305073859987154</v>
      </c>
      <c r="P2607" s="1">
        <f t="shared" si="90"/>
        <v>0.26954863318499683</v>
      </c>
      <c r="Q2607" s="1">
        <f t="shared" si="90"/>
        <v>0.27432024169184288</v>
      </c>
      <c r="R2607" s="1">
        <f t="shared" si="90"/>
        <v>0.28951841359773373</v>
      </c>
      <c r="S2607" s="1">
        <f t="shared" si="90"/>
        <v>0.28750681942171302</v>
      </c>
      <c r="T2607" s="1">
        <f t="shared" si="90"/>
        <v>0.29872293170460856</v>
      </c>
      <c r="U2607" s="1">
        <f t="shared" si="90"/>
        <v>0.2988826815642458</v>
      </c>
    </row>
    <row r="2608" spans="7:21" x14ac:dyDescent="0.25">
      <c r="G2608" t="s">
        <v>110</v>
      </c>
      <c r="H2608" s="1">
        <f t="shared" ref="H2608:U2608" si="91">(H2212+H2278+H2344+H2410+H2476)/(H2542)</f>
        <v>0.12159924296191152</v>
      </c>
      <c r="I2608" s="1">
        <f t="shared" si="91"/>
        <v>0.11050964353021372</v>
      </c>
      <c r="J2608" s="1">
        <f t="shared" si="91"/>
        <v>0.10746648079052032</v>
      </c>
      <c r="K2608" s="1">
        <f t="shared" si="91"/>
        <v>0.10267217743585547</v>
      </c>
      <c r="L2608" s="1">
        <f t="shared" si="91"/>
        <v>0.10014881550898926</v>
      </c>
      <c r="M2608" s="1">
        <f t="shared" si="91"/>
        <v>0.10917703238726076</v>
      </c>
      <c r="N2608" s="1">
        <f t="shared" si="91"/>
        <v>9.9055896897946957E-2</v>
      </c>
      <c r="O2608" s="1">
        <f t="shared" si="91"/>
        <v>0.10365944734876774</v>
      </c>
      <c r="P2608" s="1">
        <f t="shared" si="91"/>
        <v>9.0317777516554995E-2</v>
      </c>
      <c r="Q2608" s="1">
        <f t="shared" si="91"/>
        <v>8.1898094745634614E-2</v>
      </c>
      <c r="R2608" s="1">
        <f t="shared" si="91"/>
        <v>7.7037675932097066E-2</v>
      </c>
      <c r="S2608" s="1">
        <f t="shared" si="91"/>
        <v>7.0368634801624488E-2</v>
      </c>
      <c r="T2608" s="1">
        <f t="shared" si="91"/>
        <v>7.7607998490850788E-2</v>
      </c>
      <c r="U2608" s="1">
        <f t="shared" si="91"/>
        <v>7.8782841241733223E-2</v>
      </c>
    </row>
    <row r="2609" spans="6:21" x14ac:dyDescent="0.25">
      <c r="G2609" t="s">
        <v>111</v>
      </c>
      <c r="H2609" s="1">
        <f t="shared" ref="H2609:U2609" si="92">(H2213+H2279+H2345+H2411+H2477)/(H2543)</f>
        <v>0.10238254712467706</v>
      </c>
      <c r="I2609" s="1">
        <f t="shared" si="92"/>
        <v>0.10158606597256009</v>
      </c>
      <c r="J2609" s="1">
        <f t="shared" si="92"/>
        <v>9.7843137254901957E-2</v>
      </c>
      <c r="K2609" s="1">
        <f t="shared" si="92"/>
        <v>9.7149394603870717E-2</v>
      </c>
      <c r="L2609" s="1">
        <f t="shared" si="92"/>
        <v>0.1033336411487672</v>
      </c>
      <c r="M2609" s="1">
        <f t="shared" si="92"/>
        <v>9.7825106037361248E-2</v>
      </c>
      <c r="N2609" s="1">
        <f t="shared" si="92"/>
        <v>1.3620386643233744E-2</v>
      </c>
      <c r="O2609" s="1">
        <f t="shared" si="92"/>
        <v>3.5374029640084688E-2</v>
      </c>
      <c r="P2609" s="1">
        <f t="shared" si="92"/>
        <v>7.5875660664695865E-2</v>
      </c>
      <c r="Q2609" s="1">
        <f t="shared" si="92"/>
        <v>1.5394425214064493E-2</v>
      </c>
      <c r="R2609" s="1">
        <f t="shared" si="92"/>
        <v>0.13563513142229142</v>
      </c>
      <c r="S2609" s="1">
        <f t="shared" si="92"/>
        <v>7.8278425254657238E-2</v>
      </c>
      <c r="T2609" s="1">
        <f t="shared" si="92"/>
        <v>6.8224474474474481E-2</v>
      </c>
      <c r="U2609" s="1">
        <f t="shared" si="92"/>
        <v>7.1819615848566387E-2</v>
      </c>
    </row>
    <row r="2610" spans="6:21" x14ac:dyDescent="0.25">
      <c r="G2610" t="s">
        <v>112</v>
      </c>
      <c r="H2610" s="1">
        <f t="shared" ref="H2610:U2610" si="93">(H2214+H2280+H2346+H2412+H2478)/(H2544)</f>
        <v>0.43476832073611565</v>
      </c>
      <c r="I2610" s="1">
        <f t="shared" si="93"/>
        <v>0.40701168614357264</v>
      </c>
      <c r="J2610" s="1">
        <f t="shared" si="93"/>
        <v>0.42272879651357692</v>
      </c>
      <c r="K2610" s="1">
        <f t="shared" si="93"/>
        <v>0.40953716690042075</v>
      </c>
      <c r="L2610" s="1">
        <f t="shared" si="93"/>
        <v>0.38385618611209021</v>
      </c>
      <c r="M2610" s="1">
        <f t="shared" si="93"/>
        <v>0.40892857142857142</v>
      </c>
      <c r="N2610" s="1">
        <f t="shared" si="93"/>
        <v>0.35987696514012302</v>
      </c>
      <c r="O2610" s="1">
        <f t="shared" si="93"/>
        <v>0.39870174239836009</v>
      </c>
      <c r="P2610" s="1">
        <f t="shared" si="93"/>
        <v>0.34024179620034545</v>
      </c>
      <c r="Q2610" s="1">
        <f t="shared" si="93"/>
        <v>0.35449915110356539</v>
      </c>
      <c r="R2610" s="1">
        <f t="shared" si="93"/>
        <v>0.35196112460951057</v>
      </c>
      <c r="S2610" s="1">
        <f t="shared" si="93"/>
        <v>0.34709322325421399</v>
      </c>
      <c r="T2610" s="1">
        <f t="shared" si="93"/>
        <v>0.36813374274991473</v>
      </c>
      <c r="U2610" s="1">
        <f t="shared" si="93"/>
        <v>0.36179547755653052</v>
      </c>
    </row>
    <row r="2611" spans="6:21" x14ac:dyDescent="0.25">
      <c r="G2611" t="s">
        <v>113</v>
      </c>
      <c r="H2611" s="1">
        <f t="shared" ref="H2611:U2611" si="94">(H2215+H2281+H2347+H2413+H2479)/(H2545)</f>
        <v>0.29872578596379801</v>
      </c>
      <c r="I2611" s="1">
        <f t="shared" si="94"/>
        <v>0.28609214431959562</v>
      </c>
      <c r="J2611" s="1">
        <f t="shared" si="94"/>
        <v>0.284718327563867</v>
      </c>
      <c r="K2611" s="1">
        <f t="shared" si="94"/>
        <v>0.28174476476664473</v>
      </c>
      <c r="L2611" s="1">
        <f t="shared" si="94"/>
        <v>0.28468583405476833</v>
      </c>
      <c r="M2611" s="1">
        <f t="shared" si="94"/>
        <v>0.28031746310457145</v>
      </c>
      <c r="N2611" s="1">
        <f t="shared" si="94"/>
        <v>0.282015205580465</v>
      </c>
      <c r="O2611" s="1">
        <f t="shared" si="94"/>
        <v>0.28946692410318453</v>
      </c>
      <c r="P2611" s="1">
        <f t="shared" si="94"/>
        <v>0.27346108132604813</v>
      </c>
      <c r="Q2611" s="1">
        <f t="shared" si="94"/>
        <v>0.26308476945779652</v>
      </c>
      <c r="R2611" s="1">
        <f t="shared" si="94"/>
        <v>0.27629227585175087</v>
      </c>
      <c r="S2611" s="1">
        <f t="shared" si="94"/>
        <v>0.2858890437149616</v>
      </c>
      <c r="T2611" s="1">
        <f t="shared" si="94"/>
        <v>0.29906549250238629</v>
      </c>
      <c r="U2611" s="1">
        <f t="shared" si="94"/>
        <v>0.31110693804440465</v>
      </c>
    </row>
    <row r="2612" spans="6:21" x14ac:dyDescent="0.25">
      <c r="G2612" t="s">
        <v>114</v>
      </c>
      <c r="H2612" s="1">
        <f t="shared" ref="H2612:U2612" si="95">(H2216+H2282+H2348+H2414+H2480)/(H2546)</f>
        <v>0.34371029224904703</v>
      </c>
      <c r="I2612" s="1">
        <f t="shared" si="95"/>
        <v>0.32368839427662954</v>
      </c>
      <c r="J2612" s="1">
        <f t="shared" si="95"/>
        <v>0.3862317704249647</v>
      </c>
      <c r="K2612" s="1">
        <f t="shared" si="95"/>
        <v>0.37418013117901133</v>
      </c>
      <c r="L2612" s="1">
        <f t="shared" si="95"/>
        <v>0.37606702497628836</v>
      </c>
      <c r="M2612" s="1">
        <f t="shared" si="95"/>
        <v>0.38508252880722516</v>
      </c>
      <c r="N2612" s="1">
        <f t="shared" si="95"/>
        <v>0.39134341770256104</v>
      </c>
      <c r="O2612" s="1">
        <f t="shared" si="95"/>
        <v>0.39387371767085683</v>
      </c>
      <c r="P2612" s="1">
        <f t="shared" si="95"/>
        <v>0.37728613569321534</v>
      </c>
      <c r="Q2612" s="1">
        <f t="shared" si="95"/>
        <v>0.37054874489200235</v>
      </c>
      <c r="R2612" s="1">
        <f t="shared" si="95"/>
        <v>0.3851203501094092</v>
      </c>
      <c r="S2612" s="1">
        <f t="shared" si="95"/>
        <v>0.38053604701160959</v>
      </c>
      <c r="T2612" s="1">
        <f t="shared" si="95"/>
        <v>0.38349377123442807</v>
      </c>
      <c r="U2612" s="1">
        <f t="shared" si="95"/>
        <v>0.38018497757847536</v>
      </c>
    </row>
    <row r="2613" spans="6:21" x14ac:dyDescent="0.25">
      <c r="G2613" t="s">
        <v>345</v>
      </c>
      <c r="H2613" s="3">
        <f>US_NAICS!E130</f>
        <v>0.18975562955838357</v>
      </c>
      <c r="I2613" s="3">
        <f>US_NAICS!F130</f>
        <v>0.18112353482187782</v>
      </c>
      <c r="J2613" s="3">
        <f>US_NAICS!G130</f>
        <v>0.17657301695813621</v>
      </c>
      <c r="K2613" s="3">
        <f>US_NAICS!H130</f>
        <v>0.17433728888460318</v>
      </c>
      <c r="L2613" s="3">
        <f>US_NAICS!I130</f>
        <v>0.1741275656680038</v>
      </c>
      <c r="M2613" s="3">
        <f>US_NAICS!J130</f>
        <v>0.17301940228339643</v>
      </c>
      <c r="N2613" s="3">
        <f>US_NAICS!K130</f>
        <v>0.1692780471154739</v>
      </c>
      <c r="O2613" s="3">
        <f>US_NAICS!L130</f>
        <v>0.16435936559750924</v>
      </c>
      <c r="P2613" s="3">
        <f>US_NAICS!M130</f>
        <v>0.15275517882017084</v>
      </c>
      <c r="Q2613" s="3">
        <f>US_NAICS!N130</f>
        <v>0.14827083816136302</v>
      </c>
      <c r="R2613" s="3">
        <f>US_NAICS!O130</f>
        <v>0.14694968819261772</v>
      </c>
      <c r="S2613" s="3">
        <f>US_NAICS!P130</f>
        <v>0.14859474753701801</v>
      </c>
      <c r="T2613" s="3">
        <f>US_NAICS!Q130</f>
        <v>0.1490766220315686</v>
      </c>
      <c r="U2613" s="3">
        <f>US_NAICS!R130</f>
        <v>0.15003218535318849</v>
      </c>
    </row>
    <row r="2615" spans="6:21" x14ac:dyDescent="0.25">
      <c r="H2615" s="6">
        <f>H1</f>
        <v>2001</v>
      </c>
      <c r="I2615" s="6">
        <f t="shared" ref="I2615:U2615" si="96">I1</f>
        <v>2002</v>
      </c>
      <c r="J2615" s="6">
        <f t="shared" si="96"/>
        <v>2003</v>
      </c>
      <c r="K2615" s="6">
        <f t="shared" si="96"/>
        <v>2004</v>
      </c>
      <c r="L2615" s="6">
        <f t="shared" si="96"/>
        <v>2005</v>
      </c>
      <c r="M2615" s="6">
        <f t="shared" si="96"/>
        <v>2006</v>
      </c>
      <c r="N2615" s="6">
        <f t="shared" si="96"/>
        <v>2007</v>
      </c>
      <c r="O2615" s="6">
        <f t="shared" si="96"/>
        <v>2008</v>
      </c>
      <c r="P2615" s="6">
        <f t="shared" si="96"/>
        <v>2009</v>
      </c>
      <c r="Q2615" s="6">
        <f t="shared" si="96"/>
        <v>2010</v>
      </c>
      <c r="R2615" s="6">
        <f t="shared" si="96"/>
        <v>2011</v>
      </c>
      <c r="S2615" s="6">
        <f t="shared" si="96"/>
        <v>2012</v>
      </c>
      <c r="T2615" s="6">
        <f t="shared" si="96"/>
        <v>2013</v>
      </c>
      <c r="U2615" s="6">
        <f t="shared" si="96"/>
        <v>2014</v>
      </c>
    </row>
    <row r="2616" spans="6:21" x14ac:dyDescent="0.25">
      <c r="F2616" t="s">
        <v>346</v>
      </c>
      <c r="G2616" t="s">
        <v>7</v>
      </c>
      <c r="H2616" s="4">
        <f t="shared" ref="H2616:U2616" si="97">H2548/H$2613</f>
        <v>0.90677842347197357</v>
      </c>
      <c r="I2616" s="4">
        <f t="shared" si="97"/>
        <v>0.90932451006021164</v>
      </c>
      <c r="J2616" s="4">
        <f t="shared" si="97"/>
        <v>0.9003960631540826</v>
      </c>
      <c r="K2616" s="4">
        <f t="shared" si="97"/>
        <v>0.89734828181659176</v>
      </c>
      <c r="L2616" s="4">
        <f t="shared" si="97"/>
        <v>0.90602935003541663</v>
      </c>
      <c r="M2616" s="4">
        <f t="shared" si="97"/>
        <v>0.91603078875588329</v>
      </c>
      <c r="N2616" s="4">
        <f t="shared" si="97"/>
        <v>0.92640736474984098</v>
      </c>
      <c r="O2616" s="4">
        <f t="shared" si="97"/>
        <v>0.93868559499616955</v>
      </c>
      <c r="P2616" s="4">
        <f t="shared" si="97"/>
        <v>0.93183636336522391</v>
      </c>
      <c r="Q2616" s="4">
        <f t="shared" si="97"/>
        <v>0.92306414985221164</v>
      </c>
      <c r="R2616" s="4">
        <f t="shared" si="97"/>
        <v>0.91498077571608138</v>
      </c>
      <c r="S2616" s="4">
        <f t="shared" si="97"/>
        <v>0.92978207014328873</v>
      </c>
      <c r="T2616" s="4">
        <f t="shared" si="97"/>
        <v>0.94532826133829873</v>
      </c>
      <c r="U2616" s="4">
        <f t="shared" si="97"/>
        <v>0.96225524987492106</v>
      </c>
    </row>
    <row r="2617" spans="6:21" x14ac:dyDescent="0.25">
      <c r="G2617" t="s">
        <v>48</v>
      </c>
      <c r="H2617" s="4">
        <f t="shared" ref="H2617:U2617" si="98">H2549/H$2613</f>
        <v>1.2197338399086812</v>
      </c>
      <c r="I2617" s="4">
        <f t="shared" si="98"/>
        <v>1.2322214297067913</v>
      </c>
      <c r="J2617" s="4">
        <f t="shared" si="98"/>
        <v>1.1821891658126467</v>
      </c>
      <c r="K2617" s="4">
        <f t="shared" si="98"/>
        <v>1.1826034230541524</v>
      </c>
      <c r="L2617" s="4">
        <f t="shared" si="98"/>
        <v>1.1826542065529864</v>
      </c>
      <c r="M2617" s="4">
        <f t="shared" si="98"/>
        <v>1.2079339408890386</v>
      </c>
      <c r="N2617" s="4">
        <f t="shared" si="98"/>
        <v>1.1779751648856973</v>
      </c>
      <c r="O2617" s="4">
        <f t="shared" si="98"/>
        <v>1.1580031095122307</v>
      </c>
      <c r="P2617" s="4">
        <f t="shared" si="98"/>
        <v>1.1334349324874409</v>
      </c>
      <c r="Q2617" s="4">
        <f t="shared" si="98"/>
        <v>1.1238343681553891</v>
      </c>
      <c r="R2617" s="4">
        <f t="shared" si="98"/>
        <v>1.0974747036948251</v>
      </c>
      <c r="S2617" s="4">
        <f t="shared" si="98"/>
        <v>1.114104033867626</v>
      </c>
      <c r="T2617" s="4">
        <f t="shared" si="98"/>
        <v>1.1772300728742948</v>
      </c>
      <c r="U2617" s="4">
        <f t="shared" si="98"/>
        <v>1.2235907399539765</v>
      </c>
    </row>
    <row r="2618" spans="6:21" x14ac:dyDescent="0.25">
      <c r="G2618" t="s">
        <v>50</v>
      </c>
      <c r="H2618" s="4">
        <f t="shared" ref="H2618:U2618" si="99">H2550/H$2613</f>
        <v>0.92788344656725252</v>
      </c>
      <c r="I2618" s="4">
        <f t="shared" si="99"/>
        <v>0.92913026884328487</v>
      </c>
      <c r="J2618" s="4">
        <f t="shared" si="99"/>
        <v>0.9290499958249786</v>
      </c>
      <c r="K2618" s="4">
        <f t="shared" si="99"/>
        <v>0.8972587843320845</v>
      </c>
      <c r="L2618" s="4">
        <f t="shared" si="99"/>
        <v>0.89223276190972312</v>
      </c>
      <c r="M2618" s="4">
        <f t="shared" si="99"/>
        <v>0.82899385157202354</v>
      </c>
      <c r="N2618" s="4">
        <f t="shared" si="99"/>
        <v>0.85593944944082501</v>
      </c>
      <c r="O2618" s="4">
        <f t="shared" si="99"/>
        <v>0.88118390175791717</v>
      </c>
      <c r="P2618" s="4">
        <f t="shared" si="99"/>
        <v>0.86433970068964028</v>
      </c>
      <c r="Q2618" s="4">
        <f t="shared" si="99"/>
        <v>0.89547367789299492</v>
      </c>
      <c r="R2618" s="4">
        <f t="shared" si="99"/>
        <v>0.87284437610541177</v>
      </c>
      <c r="S2618" s="4">
        <f t="shared" si="99"/>
        <v>0.83351459588868371</v>
      </c>
      <c r="T2618" s="4">
        <f t="shared" si="99"/>
        <v>0.8372010115643943</v>
      </c>
      <c r="U2618" s="4">
        <f t="shared" si="99"/>
        <v>0.80841056006454259</v>
      </c>
    </row>
    <row r="2619" spans="6:21" x14ac:dyDescent="0.25">
      <c r="G2619" t="s">
        <v>51</v>
      </c>
      <c r="H2619" s="4">
        <f t="shared" ref="H2619:U2619" si="100">H2551/H$2613</f>
        <v>0.61885778864764629</v>
      </c>
      <c r="I2619" s="4">
        <f t="shared" si="100"/>
        <v>0.60937421684403559</v>
      </c>
      <c r="J2619" s="4">
        <f t="shared" si="100"/>
        <v>0.61299970575875229</v>
      </c>
      <c r="K2619" s="4">
        <f t="shared" si="100"/>
        <v>0.60204070255079922</v>
      </c>
      <c r="L2619" s="4">
        <f t="shared" si="100"/>
        <v>0.61526631117751795</v>
      </c>
      <c r="M2619" s="4">
        <f t="shared" si="100"/>
        <v>0.63346234548817171</v>
      </c>
      <c r="N2619" s="4">
        <f t="shared" si="100"/>
        <v>0.63683199008631131</v>
      </c>
      <c r="O2619" s="4">
        <f t="shared" si="100"/>
        <v>0.64229538857636947</v>
      </c>
      <c r="P2619" s="4">
        <f t="shared" si="100"/>
        <v>0.62513361986221283</v>
      </c>
      <c r="Q2619" s="4">
        <f t="shared" si="100"/>
        <v>0.62077036459175283</v>
      </c>
      <c r="R2619" s="4">
        <f t="shared" si="100"/>
        <v>0.5969052043340678</v>
      </c>
      <c r="S2619" s="4">
        <f t="shared" si="100"/>
        <v>0.62950475968382169</v>
      </c>
      <c r="T2619" s="4">
        <f t="shared" si="100"/>
        <v>0.64225336801359822</v>
      </c>
      <c r="U2619" s="4">
        <f t="shared" si="100"/>
        <v>0.6636212836734886</v>
      </c>
    </row>
    <row r="2620" spans="6:21" x14ac:dyDescent="0.25">
      <c r="G2620" t="s">
        <v>52</v>
      </c>
      <c r="H2620" s="4">
        <f t="shared" ref="H2620:U2620" si="101">H2552/H$2613</f>
        <v>1.3730562334237479</v>
      </c>
      <c r="I2620" s="4">
        <f t="shared" si="101"/>
        <v>1.4097440088421826</v>
      </c>
      <c r="J2620" s="4">
        <f t="shared" si="101"/>
        <v>1.3570239290977442</v>
      </c>
      <c r="K2620" s="4">
        <f t="shared" si="101"/>
        <v>1.3829168199583752</v>
      </c>
      <c r="L2620" s="4">
        <f t="shared" si="101"/>
        <v>1.3839893466688149</v>
      </c>
      <c r="M2620" s="4">
        <f t="shared" si="101"/>
        <v>1.3814431915304697</v>
      </c>
      <c r="N2620" s="4">
        <f t="shared" si="101"/>
        <v>1.3583767856033016</v>
      </c>
      <c r="O2620" s="4">
        <f t="shared" si="101"/>
        <v>1.3360984215862446</v>
      </c>
      <c r="P2620" s="4">
        <f t="shared" si="101"/>
        <v>1.3640151560319804</v>
      </c>
      <c r="Q2620" s="4">
        <f t="shared" si="101"/>
        <v>1.3679966378582273</v>
      </c>
      <c r="R2620" s="4">
        <f t="shared" si="101"/>
        <v>1.3573440128694314</v>
      </c>
      <c r="S2620" s="4">
        <f t="shared" si="101"/>
        <v>1.3694805411047635</v>
      </c>
      <c r="T2620" s="4">
        <f t="shared" si="101"/>
        <v>1.5024757578162005</v>
      </c>
      <c r="U2620" s="4">
        <f t="shared" si="101"/>
        <v>1.5098624195485135</v>
      </c>
    </row>
    <row r="2621" spans="6:21" x14ac:dyDescent="0.25">
      <c r="G2621" t="s">
        <v>54</v>
      </c>
      <c r="H2621" s="4">
        <f t="shared" ref="H2621:U2621" si="102">H2553/H$2613</f>
        <v>1.5382313717086089</v>
      </c>
      <c r="I2621" s="4">
        <f t="shared" si="102"/>
        <v>1.5600527996428029</v>
      </c>
      <c r="J2621" s="4">
        <f t="shared" si="102"/>
        <v>1.6111860323317464</v>
      </c>
      <c r="K2621" s="4">
        <f t="shared" si="102"/>
        <v>1.660254321245664</v>
      </c>
      <c r="L2621" s="4">
        <f t="shared" si="102"/>
        <v>1.6504124229228572</v>
      </c>
      <c r="M2621" s="4">
        <f t="shared" si="102"/>
        <v>1.632584311960404</v>
      </c>
      <c r="N2621" s="4">
        <f t="shared" si="102"/>
        <v>1.8188413294185277</v>
      </c>
      <c r="O2621" s="4">
        <f t="shared" si="102"/>
        <v>1.9111005504389031</v>
      </c>
      <c r="P2621" s="4">
        <f t="shared" si="102"/>
        <v>2.0278238139687703</v>
      </c>
      <c r="Q2621" s="4">
        <f t="shared" si="102"/>
        <v>1.9670210853699805</v>
      </c>
      <c r="R2621" s="4">
        <f t="shared" si="102"/>
        <v>1.956541180934166</v>
      </c>
      <c r="S2621" s="4">
        <f t="shared" si="102"/>
        <v>2.0802232226755515</v>
      </c>
      <c r="T2621" s="4">
        <f t="shared" si="102"/>
        <v>2.1142566964764868</v>
      </c>
      <c r="U2621" s="4">
        <f t="shared" si="102"/>
        <v>2.0587695667038246</v>
      </c>
    </row>
    <row r="2622" spans="6:21" x14ac:dyDescent="0.25">
      <c r="G2622" t="s">
        <v>55</v>
      </c>
      <c r="H2622" s="4">
        <f t="shared" ref="H2622:U2622" si="103">H2554/H$2613</f>
        <v>1.3440104920234357</v>
      </c>
      <c r="I2622" s="4">
        <f t="shared" si="103"/>
        <v>1.3925753173982522</v>
      </c>
      <c r="J2622" s="4">
        <f t="shared" si="103"/>
        <v>1.4754150522307183</v>
      </c>
      <c r="K2622" s="4">
        <f t="shared" si="103"/>
        <v>1.4333764975001042</v>
      </c>
      <c r="L2622" s="4">
        <f t="shared" si="103"/>
        <v>1.3653254996827213</v>
      </c>
      <c r="M2622" s="4">
        <f t="shared" si="103"/>
        <v>1.3752586440085208</v>
      </c>
      <c r="N2622" s="4">
        <f t="shared" si="103"/>
        <v>1.2255348161558122</v>
      </c>
      <c r="O2622" s="4">
        <f t="shared" si="103"/>
        <v>1.2798211014168477</v>
      </c>
      <c r="P2622" s="4">
        <f t="shared" si="103"/>
        <v>1.508820642250982</v>
      </c>
      <c r="Q2622" s="4">
        <f t="shared" si="103"/>
        <v>1.6529632159319558</v>
      </c>
      <c r="R2622" s="4">
        <f t="shared" si="103"/>
        <v>1.6016665264795245</v>
      </c>
      <c r="S2622" s="4">
        <f t="shared" si="103"/>
        <v>1.7691513481837833</v>
      </c>
      <c r="T2622" s="4">
        <f t="shared" si="103"/>
        <v>1.7797801831294546</v>
      </c>
      <c r="U2622" s="4">
        <f t="shared" si="103"/>
        <v>1.7493760938428595</v>
      </c>
    </row>
    <row r="2623" spans="6:21" x14ac:dyDescent="0.25">
      <c r="G2623" t="s">
        <v>56</v>
      </c>
      <c r="H2623" s="4">
        <f t="shared" ref="H2623:U2623" si="104">H2555/H$2613</f>
        <v>0.95481357344996276</v>
      </c>
      <c r="I2623" s="4">
        <f t="shared" si="104"/>
        <v>0.936198039440296</v>
      </c>
      <c r="J2623" s="4">
        <f t="shared" si="104"/>
        <v>0.89444014444296904</v>
      </c>
      <c r="K2623" s="4">
        <f t="shared" si="104"/>
        <v>0.86859504711064262</v>
      </c>
      <c r="L2623" s="4">
        <f t="shared" si="104"/>
        <v>0.84934923513166494</v>
      </c>
      <c r="M2623" s="4">
        <f t="shared" si="104"/>
        <v>0.83057502733274791</v>
      </c>
      <c r="N2623" s="4">
        <f t="shared" si="104"/>
        <v>0.79374475729917127</v>
      </c>
      <c r="O2623" s="4">
        <f t="shared" si="104"/>
        <v>0.80549480988119371</v>
      </c>
      <c r="P2623" s="4">
        <f t="shared" si="104"/>
        <v>0.80087568311796531</v>
      </c>
      <c r="Q2623" s="4">
        <f t="shared" si="104"/>
        <v>0.80721570159572076</v>
      </c>
      <c r="R2623" s="4">
        <f t="shared" si="104"/>
        <v>0.80339149535377008</v>
      </c>
      <c r="S2623" s="4">
        <f t="shared" si="104"/>
        <v>0.81625539872940889</v>
      </c>
      <c r="T2623" s="4">
        <f t="shared" si="104"/>
        <v>0.83448821587377342</v>
      </c>
      <c r="U2623" s="4">
        <f t="shared" si="104"/>
        <v>0.83957123100265008</v>
      </c>
    </row>
    <row r="2624" spans="6:21" x14ac:dyDescent="0.25">
      <c r="G2624" t="s">
        <v>57</v>
      </c>
      <c r="H2624" s="4">
        <f t="shared" ref="H2624:U2624" si="105">H2556/H$2613</f>
        <v>0</v>
      </c>
      <c r="I2624" s="4">
        <f t="shared" si="105"/>
        <v>1.0143692072649919</v>
      </c>
      <c r="J2624" s="4">
        <f t="shared" si="105"/>
        <v>1.0108734992553228</v>
      </c>
      <c r="K2624" s="4">
        <f t="shared" si="105"/>
        <v>1.0136643038243871</v>
      </c>
      <c r="L2624" s="4">
        <f t="shared" si="105"/>
        <v>1.0803368378177218</v>
      </c>
      <c r="M2624" s="4">
        <f t="shared" si="105"/>
        <v>1.1072315768304724</v>
      </c>
      <c r="N2624" s="4">
        <f t="shared" si="105"/>
        <v>1.1608008498248403</v>
      </c>
      <c r="O2624" s="4">
        <f t="shared" si="105"/>
        <v>1.1936859847090426</v>
      </c>
      <c r="P2624" s="4">
        <f t="shared" si="105"/>
        <v>1.2331051776210957</v>
      </c>
      <c r="Q2624" s="4">
        <f t="shared" si="105"/>
        <v>1.1994023164752383</v>
      </c>
      <c r="R2624" s="4">
        <f t="shared" si="105"/>
        <v>1.1519237169196697</v>
      </c>
      <c r="S2624" s="4">
        <f t="shared" si="105"/>
        <v>1.1389763396393378</v>
      </c>
      <c r="T2624" s="4">
        <f t="shared" si="105"/>
        <v>1.0391198627733222</v>
      </c>
      <c r="U2624" s="4">
        <f t="shared" si="105"/>
        <v>1.0255764002723098</v>
      </c>
    </row>
    <row r="2625" spans="7:21" x14ac:dyDescent="0.25">
      <c r="G2625" t="s">
        <v>59</v>
      </c>
      <c r="H2625" s="4">
        <f t="shared" ref="H2625:U2625" si="106">H2557/H$2613</f>
        <v>0.93945858425823303</v>
      </c>
      <c r="I2625" s="4">
        <f t="shared" si="106"/>
        <v>0.92649457466099883</v>
      </c>
      <c r="J2625" s="4">
        <f t="shared" si="106"/>
        <v>0.94360730646545432</v>
      </c>
      <c r="K2625" s="4">
        <f t="shared" si="106"/>
        <v>0.92551179452907018</v>
      </c>
      <c r="L2625" s="4">
        <f t="shared" si="106"/>
        <v>0.9281032008549065</v>
      </c>
      <c r="M2625" s="4">
        <f t="shared" si="106"/>
        <v>0.89349590705285986</v>
      </c>
      <c r="N2625" s="4">
        <f t="shared" si="106"/>
        <v>0.91510630023830863</v>
      </c>
      <c r="O2625" s="4">
        <f t="shared" si="106"/>
        <v>0.97312195330963935</v>
      </c>
      <c r="P2625" s="4">
        <f t="shared" si="106"/>
        <v>0.92766060159041674</v>
      </c>
      <c r="Q2625" s="4">
        <f t="shared" si="106"/>
        <v>0.89429059145253698</v>
      </c>
      <c r="R2625" s="4">
        <f t="shared" si="106"/>
        <v>0.95615587617100506</v>
      </c>
      <c r="S2625" s="4">
        <f t="shared" si="106"/>
        <v>1.0133906246781612</v>
      </c>
      <c r="T2625" s="4">
        <f t="shared" si="106"/>
        <v>1.0458647128562328</v>
      </c>
      <c r="U2625" s="4">
        <f t="shared" si="106"/>
        <v>1.0292563998771875</v>
      </c>
    </row>
    <row r="2626" spans="7:21" x14ac:dyDescent="0.25">
      <c r="G2626" t="s">
        <v>60</v>
      </c>
      <c r="H2626" s="4">
        <f t="shared" ref="H2626:U2626" si="107">H2558/H$2613</f>
        <v>1.5717949483522351</v>
      </c>
      <c r="I2626" s="4">
        <f t="shared" si="107"/>
        <v>1.6188277311937518</v>
      </c>
      <c r="J2626" s="4">
        <f t="shared" si="107"/>
        <v>1.7242835145610209</v>
      </c>
      <c r="K2626" s="4">
        <f t="shared" si="107"/>
        <v>1.7007242611496562</v>
      </c>
      <c r="L2626" s="4">
        <f t="shared" si="107"/>
        <v>1.6906715615940011</v>
      </c>
      <c r="M2626" s="4">
        <f t="shared" si="107"/>
        <v>1.8003660498693894</v>
      </c>
      <c r="N2626" s="4">
        <f t="shared" si="107"/>
        <v>1.990039655262571</v>
      </c>
      <c r="O2626" s="4">
        <f t="shared" si="107"/>
        <v>2.1309676969379461</v>
      </c>
      <c r="P2626" s="4">
        <f t="shared" si="107"/>
        <v>2.0052106165703334</v>
      </c>
      <c r="Q2626" s="4">
        <f t="shared" si="107"/>
        <v>2.0355452783071852</v>
      </c>
      <c r="R2626" s="4">
        <f t="shared" si="107"/>
        <v>2.0143840468955201</v>
      </c>
      <c r="S2626" s="4">
        <f t="shared" si="107"/>
        <v>2.0307962097050622</v>
      </c>
      <c r="T2626" s="4">
        <f t="shared" si="107"/>
        <v>2.186298035763834</v>
      </c>
      <c r="U2626" s="4">
        <f t="shared" si="107"/>
        <v>2.1225287993203272</v>
      </c>
    </row>
    <row r="2627" spans="7:21" x14ac:dyDescent="0.25">
      <c r="G2627" t="s">
        <v>61</v>
      </c>
      <c r="H2627" s="4">
        <f t="shared" ref="H2627:U2627" si="108">H2559/H$2613</f>
        <v>0.40007366602598959</v>
      </c>
      <c r="I2627" s="4">
        <f t="shared" si="108"/>
        <v>0.41016922605232914</v>
      </c>
      <c r="J2627" s="4">
        <f t="shared" si="108"/>
        <v>0.41175736864340939</v>
      </c>
      <c r="K2627" s="4">
        <f t="shared" si="108"/>
        <v>0.44235896836859151</v>
      </c>
      <c r="L2627" s="4">
        <f t="shared" si="108"/>
        <v>0.46194096738627632</v>
      </c>
      <c r="M2627" s="4">
        <f t="shared" si="108"/>
        <v>0.47495668168884259</v>
      </c>
      <c r="N2627" s="4">
        <f t="shared" si="108"/>
        <v>0.48282693720526421</v>
      </c>
      <c r="O2627" s="4">
        <f t="shared" si="108"/>
        <v>0.59334425452117434</v>
      </c>
      <c r="P2627" s="4">
        <f t="shared" si="108"/>
        <v>0.41277856937360924</v>
      </c>
      <c r="Q2627" s="4">
        <f t="shared" si="108"/>
        <v>0.40762090316417837</v>
      </c>
      <c r="R2627" s="4">
        <f t="shared" si="108"/>
        <v>1.1761359351335101</v>
      </c>
      <c r="S2627" s="4">
        <f t="shared" si="108"/>
        <v>0.37238121965481147</v>
      </c>
      <c r="T2627" s="4">
        <f t="shared" si="108"/>
        <v>0.41162010996268467</v>
      </c>
      <c r="U2627" s="4">
        <f t="shared" si="108"/>
        <v>0.39358699199923647</v>
      </c>
    </row>
    <row r="2628" spans="7:21" x14ac:dyDescent="0.25">
      <c r="G2628" t="s">
        <v>62</v>
      </c>
      <c r="H2628" s="4">
        <f t="shared" ref="H2628:U2628" si="109">H2560/H$2613</f>
        <v>1.7055671105110761</v>
      </c>
      <c r="I2628" s="4">
        <f t="shared" si="109"/>
        <v>1.8415623178439593</v>
      </c>
      <c r="J2628" s="4">
        <f t="shared" si="109"/>
        <v>1.8425873833224782</v>
      </c>
      <c r="K2628" s="4">
        <f t="shared" si="109"/>
        <v>1.8254379515653931</v>
      </c>
      <c r="L2628" s="4">
        <f t="shared" si="109"/>
        <v>1.8228174695065187</v>
      </c>
      <c r="M2628" s="4">
        <f t="shared" si="109"/>
        <v>1.8225316303938814</v>
      </c>
      <c r="N2628" s="4">
        <f t="shared" si="109"/>
        <v>1.9307336883852277</v>
      </c>
      <c r="O2628" s="4">
        <f t="shared" si="109"/>
        <v>2.0005636327062271</v>
      </c>
      <c r="P2628" s="4">
        <f t="shared" si="109"/>
        <v>2.3624138978461415</v>
      </c>
      <c r="Q2628" s="4">
        <f t="shared" si="109"/>
        <v>1.9906602834228087</v>
      </c>
      <c r="R2628" s="4">
        <f t="shared" si="109"/>
        <v>1.967974933794117</v>
      </c>
      <c r="S2628" s="4">
        <f t="shared" si="109"/>
        <v>1.9258413171623172</v>
      </c>
      <c r="T2628" s="4">
        <f t="shared" si="109"/>
        <v>1.9973248877191074</v>
      </c>
      <c r="U2628" s="4">
        <f t="shared" si="109"/>
        <v>1.9380635480029971</v>
      </c>
    </row>
    <row r="2629" spans="7:21" x14ac:dyDescent="0.25">
      <c r="G2629" t="s">
        <v>63</v>
      </c>
      <c r="H2629" s="4">
        <f t="shared" ref="H2629:U2629" si="110">H2561/H$2613</f>
        <v>1.1438620507388357</v>
      </c>
      <c r="I2629" s="4">
        <f t="shared" si="110"/>
        <v>1.2087365457694554</v>
      </c>
      <c r="J2629" s="4">
        <f t="shared" si="110"/>
        <v>1.2355755632706198</v>
      </c>
      <c r="K2629" s="4">
        <f t="shared" si="110"/>
        <v>1.2042003190338275</v>
      </c>
      <c r="L2629" s="4">
        <f t="shared" si="110"/>
        <v>1.2165806570182227</v>
      </c>
      <c r="M2629" s="4">
        <f t="shared" si="110"/>
        <v>1.2262503219594694</v>
      </c>
      <c r="N2629" s="4">
        <f t="shared" si="110"/>
        <v>1.3174263729793343</v>
      </c>
      <c r="O2629" s="4">
        <f t="shared" si="110"/>
        <v>1.3700151759300629</v>
      </c>
      <c r="P2629" s="4">
        <f t="shared" si="110"/>
        <v>1.4154427881672942</v>
      </c>
      <c r="Q2629" s="4">
        <f t="shared" si="110"/>
        <v>1.40034123486518</v>
      </c>
      <c r="R2629" s="4">
        <f t="shared" si="110"/>
        <v>1.3732713848108706</v>
      </c>
      <c r="S2629" s="4">
        <f t="shared" si="110"/>
        <v>1.3059408039143559</v>
      </c>
      <c r="T2629" s="4">
        <f t="shared" si="110"/>
        <v>1.2796839618193567</v>
      </c>
      <c r="U2629" s="4">
        <f t="shared" si="110"/>
        <v>1.2196122429954495</v>
      </c>
    </row>
    <row r="2630" spans="7:21" x14ac:dyDescent="0.25">
      <c r="G2630" t="s">
        <v>64</v>
      </c>
      <c r="H2630" s="4">
        <f t="shared" ref="H2630:U2630" si="111">H2562/H$2613</f>
        <v>1.0843850306297034</v>
      </c>
      <c r="I2630" s="4">
        <f t="shared" si="111"/>
        <v>1.0249478417603193</v>
      </c>
      <c r="J2630" s="4">
        <f t="shared" si="111"/>
        <v>1.1632185036653715</v>
      </c>
      <c r="K2630" s="4">
        <f t="shared" si="111"/>
        <v>1.142565008247252</v>
      </c>
      <c r="L2630" s="4">
        <f t="shared" si="111"/>
        <v>1.0708791814559691</v>
      </c>
      <c r="M2630" s="4">
        <f t="shared" si="111"/>
        <v>0.87020181416530895</v>
      </c>
      <c r="N2630" s="4">
        <f t="shared" si="111"/>
        <v>0.99907614345286833</v>
      </c>
      <c r="O2630" s="4">
        <f t="shared" si="111"/>
        <v>1.0695433938014329</v>
      </c>
      <c r="P2630" s="4">
        <f t="shared" si="111"/>
        <v>1.2400102627026441</v>
      </c>
      <c r="Q2630" s="4">
        <f t="shared" si="111"/>
        <v>1.3188166265915902</v>
      </c>
      <c r="R2630" s="4">
        <f t="shared" si="111"/>
        <v>1.2868854322624561</v>
      </c>
      <c r="S2630" s="4">
        <f t="shared" si="111"/>
        <v>1.3799310436556496</v>
      </c>
      <c r="T2630" s="4">
        <f t="shared" si="111"/>
        <v>1.4158549570835721</v>
      </c>
      <c r="U2630" s="4">
        <f t="shared" si="111"/>
        <v>1.3873189485888762</v>
      </c>
    </row>
    <row r="2631" spans="7:21" x14ac:dyDescent="0.25">
      <c r="G2631" t="s">
        <v>65</v>
      </c>
      <c r="H2631" s="4">
        <f t="shared" ref="H2631:U2631" si="112">H2563/H$2613</f>
        <v>1.3653219542955906</v>
      </c>
      <c r="I2631" s="4">
        <f t="shared" si="112"/>
        <v>1.3578559816419118</v>
      </c>
      <c r="J2631" s="4">
        <f t="shared" si="112"/>
        <v>1.3738939095666525</v>
      </c>
      <c r="K2631" s="4">
        <f t="shared" si="112"/>
        <v>1.4391881434962832</v>
      </c>
      <c r="L2631" s="4">
        <f t="shared" si="112"/>
        <v>1.3066167021785773</v>
      </c>
      <c r="M2631" s="4">
        <f t="shared" si="112"/>
        <v>1.3193638894870954</v>
      </c>
      <c r="N2631" s="4">
        <f t="shared" si="112"/>
        <v>1.4078598142329604</v>
      </c>
      <c r="O2631" s="4">
        <f t="shared" si="112"/>
        <v>1.6903464355221205</v>
      </c>
      <c r="P2631" s="4">
        <f t="shared" si="112"/>
        <v>1.6043809776854359</v>
      </c>
      <c r="Q2631" s="4">
        <f t="shared" si="112"/>
        <v>1.7697706840298619</v>
      </c>
      <c r="R2631" s="4">
        <f t="shared" si="112"/>
        <v>1.7792887274497897</v>
      </c>
      <c r="S2631" s="4">
        <f t="shared" si="112"/>
        <v>1.6809741130250986</v>
      </c>
      <c r="T2631" s="4">
        <f t="shared" si="112"/>
        <v>1.7876396944680331</v>
      </c>
      <c r="U2631" s="4">
        <f t="shared" si="112"/>
        <v>1.7722274069674235</v>
      </c>
    </row>
    <row r="2632" spans="7:21" x14ac:dyDescent="0.25">
      <c r="G2632" t="s">
        <v>66</v>
      </c>
      <c r="H2632" s="4">
        <f t="shared" ref="H2632:U2632" si="113">H2564/H$2613</f>
        <v>1.265977596095788</v>
      </c>
      <c r="I2632" s="4">
        <f t="shared" si="113"/>
        <v>1.3146792284039646</v>
      </c>
      <c r="J2632" s="4">
        <f t="shared" si="113"/>
        <v>1.337362586219589</v>
      </c>
      <c r="K2632" s="4">
        <f t="shared" si="113"/>
        <v>1.359016119538158</v>
      </c>
      <c r="L2632" s="4">
        <f t="shared" si="113"/>
        <v>1.316442279617666</v>
      </c>
      <c r="M2632" s="4">
        <f t="shared" si="113"/>
        <v>1.3223094688598933</v>
      </c>
      <c r="N2632" s="4">
        <f t="shared" si="113"/>
        <v>1.7227719388044289</v>
      </c>
      <c r="O2632" s="4">
        <f t="shared" si="113"/>
        <v>1.7405217431322999</v>
      </c>
      <c r="P2632" s="4">
        <f t="shared" si="113"/>
        <v>1.8229747777746752</v>
      </c>
      <c r="Q2632" s="4">
        <f t="shared" si="113"/>
        <v>1.8310364231744618</v>
      </c>
      <c r="R2632" s="4">
        <f t="shared" si="113"/>
        <v>1.934751211025777</v>
      </c>
      <c r="S2632" s="4">
        <f t="shared" si="113"/>
        <v>1.9075569801901282</v>
      </c>
      <c r="T2632" s="4">
        <f t="shared" si="113"/>
        <v>1.9146274308223545</v>
      </c>
      <c r="U2632" s="4">
        <f t="shared" si="113"/>
        <v>1.8549521399096018</v>
      </c>
    </row>
    <row r="2633" spans="7:21" x14ac:dyDescent="0.25">
      <c r="G2633" t="s">
        <v>67</v>
      </c>
      <c r="H2633" s="4">
        <f t="shared" ref="H2633:U2633" si="114">H2565/H$2613</f>
        <v>0.54994264147117677</v>
      </c>
      <c r="I2633" s="4">
        <f t="shared" si="114"/>
        <v>0.55527851617176915</v>
      </c>
      <c r="J2633" s="4">
        <f t="shared" si="114"/>
        <v>0.54331427659354625</v>
      </c>
      <c r="K2633" s="4">
        <f t="shared" si="114"/>
        <v>0.53595079161305981</v>
      </c>
      <c r="L2633" s="4">
        <f t="shared" si="114"/>
        <v>0.53919682444054962</v>
      </c>
      <c r="M2633" s="4">
        <f t="shared" si="114"/>
        <v>0.53383251007422672</v>
      </c>
      <c r="N2633" s="4">
        <f t="shared" si="114"/>
        <v>0.62413918170563809</v>
      </c>
      <c r="O2633" s="4">
        <f t="shared" si="114"/>
        <v>0.64578426810081591</v>
      </c>
      <c r="P2633" s="4">
        <f t="shared" si="114"/>
        <v>0.65272258761214041</v>
      </c>
      <c r="Q2633" s="4">
        <f t="shared" si="114"/>
        <v>0.64952336442782455</v>
      </c>
      <c r="R2633" s="4">
        <f t="shared" si="114"/>
        <v>0.64605105071363778</v>
      </c>
      <c r="S2633" s="4">
        <f t="shared" si="114"/>
        <v>0.66810967226257822</v>
      </c>
      <c r="T2633" s="4">
        <f t="shared" si="114"/>
        <v>0.69453710747625141</v>
      </c>
      <c r="U2633" s="4">
        <f t="shared" si="114"/>
        <v>0.70776031152048757</v>
      </c>
    </row>
    <row r="2634" spans="7:21" x14ac:dyDescent="0.25">
      <c r="G2634" t="s">
        <v>68</v>
      </c>
      <c r="H2634" s="4">
        <f t="shared" ref="H2634:U2634" si="115">H2566/H$2613</f>
        <v>1.9807159185731531</v>
      </c>
      <c r="I2634" s="4">
        <f t="shared" si="115"/>
        <v>1.9722171100568613</v>
      </c>
      <c r="J2634" s="4">
        <f t="shared" si="115"/>
        <v>2.2262940003401721</v>
      </c>
      <c r="K2634" s="4">
        <f t="shared" si="115"/>
        <v>2.1225504016218708</v>
      </c>
      <c r="L2634" s="4">
        <f t="shared" si="115"/>
        <v>2.0530782475875515</v>
      </c>
      <c r="M2634" s="4">
        <f t="shared" si="115"/>
        <v>2.119597644367313</v>
      </c>
      <c r="N2634" s="4">
        <f t="shared" si="115"/>
        <v>2.3224924079636144</v>
      </c>
      <c r="O2634" s="4">
        <f t="shared" si="115"/>
        <v>2.1622492821108947</v>
      </c>
      <c r="P2634" s="4">
        <f t="shared" si="115"/>
        <v>2.2199924996114748</v>
      </c>
      <c r="Q2634" s="4">
        <f t="shared" si="115"/>
        <v>2.0862864665358214</v>
      </c>
      <c r="R2634" s="4">
        <f t="shared" si="115"/>
        <v>1.4473427591448527</v>
      </c>
      <c r="S2634" s="4">
        <f t="shared" si="115"/>
        <v>1.7625438734940213</v>
      </c>
      <c r="T2634" s="4">
        <f t="shared" si="115"/>
        <v>1.9693941488123878</v>
      </c>
      <c r="U2634" s="4">
        <f t="shared" si="115"/>
        <v>1.0442706528334038</v>
      </c>
    </row>
    <row r="2635" spans="7:21" x14ac:dyDescent="0.25">
      <c r="G2635" t="s">
        <v>69</v>
      </c>
      <c r="H2635" s="4">
        <f t="shared" ref="H2635:U2635" si="116">H2567/H$2613</f>
        <v>0.85508063819184033</v>
      </c>
      <c r="I2635" s="4">
        <f t="shared" si="116"/>
        <v>0.87684576981166817</v>
      </c>
      <c r="J2635" s="4">
        <f t="shared" si="116"/>
        <v>0.86150588705856934</v>
      </c>
      <c r="K2635" s="4">
        <f t="shared" si="116"/>
        <v>0.85130828336310804</v>
      </c>
      <c r="L2635" s="4">
        <f t="shared" si="116"/>
        <v>0.85328828985592908</v>
      </c>
      <c r="M2635" s="4">
        <f t="shared" si="116"/>
        <v>0.81161580096224317</v>
      </c>
      <c r="N2635" s="4">
        <f t="shared" si="116"/>
        <v>0.77524683807775951</v>
      </c>
      <c r="O2635" s="4">
        <f t="shared" si="116"/>
        <v>0.76921634121125293</v>
      </c>
      <c r="P2635" s="4">
        <f t="shared" si="116"/>
        <v>0.73812194955105537</v>
      </c>
      <c r="Q2635" s="4">
        <f t="shared" si="116"/>
        <v>0.72016558508584616</v>
      </c>
      <c r="R2635" s="4">
        <f t="shared" si="116"/>
        <v>0.69395927606850294</v>
      </c>
      <c r="S2635" s="4">
        <f t="shared" si="116"/>
        <v>0.69751086692854303</v>
      </c>
      <c r="T2635" s="4">
        <f t="shared" si="116"/>
        <v>0.67883928420781103</v>
      </c>
      <c r="U2635" s="4">
        <f t="shared" si="116"/>
        <v>0.70001954644129638</v>
      </c>
    </row>
    <row r="2636" spans="7:21" x14ac:dyDescent="0.25">
      <c r="G2636" t="s">
        <v>70</v>
      </c>
      <c r="H2636" s="4">
        <f t="shared" ref="H2636:U2636" si="117">H2568/H$2613</f>
        <v>0.96719972523133491</v>
      </c>
      <c r="I2636" s="4">
        <f t="shared" si="117"/>
        <v>0.91678249956901026</v>
      </c>
      <c r="J2636" s="4">
        <f t="shared" si="117"/>
        <v>0.86181861569232443</v>
      </c>
      <c r="K2636" s="4">
        <f t="shared" si="117"/>
        <v>0.87738055587588226</v>
      </c>
      <c r="L2636" s="4">
        <f t="shared" si="117"/>
        <v>0.89638887133417189</v>
      </c>
      <c r="M2636" s="4">
        <f t="shared" si="117"/>
        <v>0.94596464547179249</v>
      </c>
      <c r="N2636" s="4">
        <f t="shared" si="117"/>
        <v>0.98927929928668845</v>
      </c>
      <c r="O2636" s="4">
        <f t="shared" si="117"/>
        <v>0.97535752743879622</v>
      </c>
      <c r="P2636" s="4">
        <f t="shared" si="117"/>
        <v>0.86327623029629075</v>
      </c>
      <c r="Q2636" s="4">
        <f t="shared" si="117"/>
        <v>0.7437041960587486</v>
      </c>
      <c r="R2636" s="4">
        <f t="shared" si="117"/>
        <v>0.68981672700880359</v>
      </c>
      <c r="S2636" s="4">
        <f t="shared" si="117"/>
        <v>0.68666952297131334</v>
      </c>
      <c r="T2636" s="4">
        <f t="shared" si="117"/>
        <v>0.69453015516197925</v>
      </c>
      <c r="U2636" s="4">
        <f t="shared" si="117"/>
        <v>0.81683213122755827</v>
      </c>
    </row>
    <row r="2637" spans="7:21" x14ac:dyDescent="0.25">
      <c r="G2637" t="s">
        <v>71</v>
      </c>
      <c r="H2637" s="4">
        <f t="shared" ref="H2637:U2637" si="118">H2569/H$2613</f>
        <v>1.8922833087125182</v>
      </c>
      <c r="I2637" s="4">
        <f t="shared" si="118"/>
        <v>2.0938875467123226</v>
      </c>
      <c r="J2637" s="4">
        <f t="shared" si="118"/>
        <v>2.1238514492100156</v>
      </c>
      <c r="K2637" s="4">
        <f t="shared" si="118"/>
        <v>2.0937797459057168</v>
      </c>
      <c r="L2637" s="4">
        <f t="shared" si="118"/>
        <v>1.937585437988796</v>
      </c>
      <c r="M2637" s="4">
        <f t="shared" si="118"/>
        <v>1.8728346883345475</v>
      </c>
      <c r="N2637" s="4">
        <f t="shared" si="118"/>
        <v>1.9122976254555046</v>
      </c>
      <c r="O2637" s="4">
        <f t="shared" si="118"/>
        <v>1.916208505665167</v>
      </c>
      <c r="P2637" s="4">
        <f t="shared" si="118"/>
        <v>1.9005984791776929</v>
      </c>
      <c r="Q2637" s="4">
        <f t="shared" si="118"/>
        <v>1.8781326478131817</v>
      </c>
      <c r="R2637" s="4">
        <f t="shared" si="118"/>
        <v>1.9255701374454306</v>
      </c>
      <c r="S2637" s="4">
        <f t="shared" si="118"/>
        <v>1.9512232112753909</v>
      </c>
      <c r="T2637" s="4">
        <f t="shared" si="118"/>
        <v>2.0568978862092342</v>
      </c>
      <c r="U2637" s="4">
        <f t="shared" si="118"/>
        <v>2.0442138509811136</v>
      </c>
    </row>
    <row r="2638" spans="7:21" x14ac:dyDescent="0.25">
      <c r="G2638" t="s">
        <v>72</v>
      </c>
      <c r="H2638" s="4">
        <f t="shared" ref="H2638:U2638" si="119">H2570/H$2613</f>
        <v>0.79306568460914129</v>
      </c>
      <c r="I2638" s="4">
        <f t="shared" si="119"/>
        <v>0.77707309402253255</v>
      </c>
      <c r="J2638" s="4">
        <f t="shared" si="119"/>
        <v>0.76323071712653567</v>
      </c>
      <c r="K2638" s="4">
        <f t="shared" si="119"/>
        <v>0.75736270838471553</v>
      </c>
      <c r="L2638" s="4">
        <f t="shared" si="119"/>
        <v>0.74679156670721858</v>
      </c>
      <c r="M2638" s="4">
        <f t="shared" si="119"/>
        <v>0.75482818900347903</v>
      </c>
      <c r="N2638" s="4">
        <f t="shared" si="119"/>
        <v>0.73787421024485811</v>
      </c>
      <c r="O2638" s="4">
        <f t="shared" si="119"/>
        <v>0.7033560272711159</v>
      </c>
      <c r="P2638" s="4">
        <f t="shared" si="119"/>
        <v>0.68437397532124356</v>
      </c>
      <c r="Q2638" s="4">
        <f t="shared" si="119"/>
        <v>0.65461234194271434</v>
      </c>
      <c r="R2638" s="4">
        <f t="shared" si="119"/>
        <v>0.63688084745100026</v>
      </c>
      <c r="S2638" s="4">
        <f t="shared" si="119"/>
        <v>0.61785320605814875</v>
      </c>
      <c r="T2638" s="4">
        <f t="shared" si="119"/>
        <v>0.64109594432979389</v>
      </c>
      <c r="U2638" s="4">
        <f t="shared" si="119"/>
        <v>0.65885067646599693</v>
      </c>
    </row>
    <row r="2639" spans="7:21" x14ac:dyDescent="0.25">
      <c r="G2639" t="s">
        <v>73</v>
      </c>
      <c r="H2639" s="4">
        <f t="shared" ref="H2639:U2639" si="120">H2571/H$2613</f>
        <v>1.0616165295882667</v>
      </c>
      <c r="I2639" s="4">
        <f t="shared" si="120"/>
        <v>0.97276136482008357</v>
      </c>
      <c r="J2639" s="4">
        <f t="shared" si="120"/>
        <v>1.0007709963717357</v>
      </c>
      <c r="K2639" s="4">
        <f t="shared" si="120"/>
        <v>0.98545012380425268</v>
      </c>
      <c r="L2639" s="4">
        <f t="shared" si="120"/>
        <v>1.0322548134059462</v>
      </c>
      <c r="M2639" s="4">
        <f t="shared" si="120"/>
        <v>1.0354837300016715</v>
      </c>
      <c r="N2639" s="4">
        <f t="shared" si="120"/>
        <v>1.0680424485538436</v>
      </c>
      <c r="O2639" s="4">
        <f t="shared" si="120"/>
        <v>1.0568806251340155</v>
      </c>
      <c r="P2639" s="4">
        <f t="shared" si="120"/>
        <v>1.052223283044305</v>
      </c>
      <c r="Q2639" s="4">
        <f t="shared" si="120"/>
        <v>1.0181696772524238</v>
      </c>
      <c r="R2639" s="4">
        <f t="shared" si="120"/>
        <v>0.9719471754810115</v>
      </c>
      <c r="S2639" s="4">
        <f t="shared" si="120"/>
        <v>0.96487140445652908</v>
      </c>
      <c r="T2639" s="4">
        <f t="shared" si="120"/>
        <v>0.97991066426014728</v>
      </c>
      <c r="U2639" s="4">
        <f t="shared" si="120"/>
        <v>0.98761331150935305</v>
      </c>
    </row>
    <row r="2640" spans="7:21" x14ac:dyDescent="0.25">
      <c r="G2640" t="s">
        <v>74</v>
      </c>
      <c r="H2640" s="4">
        <f t="shared" ref="H2640:U2640" si="121">H2572/H$2613</f>
        <v>1.2396715841969046</v>
      </c>
      <c r="I2640" s="4">
        <f t="shared" si="121"/>
        <v>1.2206537513614553</v>
      </c>
      <c r="J2640" s="4">
        <f t="shared" si="121"/>
        <v>1.2489055493145518</v>
      </c>
      <c r="K2640" s="4">
        <f t="shared" si="121"/>
        <v>1.2786610812763759</v>
      </c>
      <c r="L2640" s="4">
        <f t="shared" si="121"/>
        <v>1.3961063577350314</v>
      </c>
      <c r="M2640" s="4">
        <f t="shared" si="121"/>
        <v>1.5256239853792457</v>
      </c>
      <c r="N2640" s="4">
        <f t="shared" si="121"/>
        <v>1.6020866760447023</v>
      </c>
      <c r="O2640" s="4">
        <f t="shared" si="121"/>
        <v>1.7279797886981669</v>
      </c>
      <c r="P2640" s="4">
        <f t="shared" si="121"/>
        <v>1.6053977975635734</v>
      </c>
      <c r="Q2640" s="4">
        <f t="shared" si="121"/>
        <v>1.570436949258937</v>
      </c>
      <c r="R2640" s="4">
        <f t="shared" si="121"/>
        <v>1.5530304442685849</v>
      </c>
      <c r="S2640" s="4">
        <f t="shared" si="121"/>
        <v>1.566591283873026</v>
      </c>
      <c r="T2640" s="4">
        <f t="shared" si="121"/>
        <v>1.5567579782788765</v>
      </c>
      <c r="U2640" s="4">
        <f t="shared" si="121"/>
        <v>1.5400167122140074</v>
      </c>
    </row>
    <row r="2641" spans="7:21" x14ac:dyDescent="0.25">
      <c r="G2641" t="s">
        <v>75</v>
      </c>
      <c r="H2641" s="4">
        <f t="shared" ref="H2641:U2641" si="122">H2573/H$2613</f>
        <v>0.13006725551760856</v>
      </c>
      <c r="I2641" s="4">
        <f t="shared" si="122"/>
        <v>0.12998090457992367</v>
      </c>
      <c r="J2641" s="4">
        <f t="shared" si="122"/>
        <v>9.7577179092859408E-3</v>
      </c>
      <c r="K2641" s="4">
        <f t="shared" si="122"/>
        <v>0</v>
      </c>
      <c r="L2641" s="4">
        <f t="shared" si="122"/>
        <v>0.17642330803335085</v>
      </c>
      <c r="M2641" s="4">
        <f t="shared" si="122"/>
        <v>0.18185777971358461</v>
      </c>
      <c r="N2641" s="4">
        <f t="shared" si="122"/>
        <v>0.14687006895867019</v>
      </c>
      <c r="O2641" s="4">
        <f t="shared" si="122"/>
        <v>0.20656332640690792</v>
      </c>
      <c r="P2641" s="4">
        <f t="shared" si="122"/>
        <v>0.1133627367540677</v>
      </c>
      <c r="Q2641" s="4">
        <f t="shared" si="122"/>
        <v>0.10277005412154677</v>
      </c>
      <c r="R2641" s="4">
        <f t="shared" si="122"/>
        <v>0.11246263136501559</v>
      </c>
      <c r="S2641" s="4">
        <f t="shared" si="122"/>
        <v>0.1167846068810868</v>
      </c>
      <c r="T2641" s="4">
        <f t="shared" si="122"/>
        <v>0.33560906900903009</v>
      </c>
      <c r="U2641" s="4">
        <f t="shared" si="122"/>
        <v>0.36921135205375905</v>
      </c>
    </row>
    <row r="2642" spans="7:21" x14ac:dyDescent="0.25">
      <c r="G2642" t="s">
        <v>76</v>
      </c>
      <c r="H2642" s="4">
        <f t="shared" ref="H2642:U2642" si="123">H2574/H$2613</f>
        <v>0.91353780633602144</v>
      </c>
      <c r="I2642" s="4">
        <f t="shared" si="123"/>
        <v>0.95842150499539591</v>
      </c>
      <c r="J2642" s="4">
        <f t="shared" si="123"/>
        <v>0.96081033282098038</v>
      </c>
      <c r="K2642" s="4">
        <f t="shared" si="123"/>
        <v>0.96260955687149441</v>
      </c>
      <c r="L2642" s="4">
        <f t="shared" si="123"/>
        <v>1.0035425139262133</v>
      </c>
      <c r="M2642" s="4">
        <f t="shared" si="123"/>
        <v>1.0468426617451532</v>
      </c>
      <c r="N2642" s="4">
        <f t="shared" si="123"/>
        <v>1.0828511479069438</v>
      </c>
      <c r="O2642" s="4">
        <f t="shared" si="123"/>
        <v>1.1722637503771782</v>
      </c>
      <c r="P2642" s="4">
        <f t="shared" si="123"/>
        <v>1.1950492572515803</v>
      </c>
      <c r="Q2642" s="4">
        <f t="shared" si="123"/>
        <v>1.1147145414861734</v>
      </c>
      <c r="R2642" s="4">
        <f t="shared" si="123"/>
        <v>1.0546205773057264</v>
      </c>
      <c r="S2642" s="4">
        <f t="shared" si="123"/>
        <v>1.0555898910279726</v>
      </c>
      <c r="T2642" s="4">
        <f t="shared" si="123"/>
        <v>1.0656662840655244</v>
      </c>
      <c r="U2642" s="4">
        <f t="shared" si="123"/>
        <v>1.1062091386625206</v>
      </c>
    </row>
    <row r="2643" spans="7:21" x14ac:dyDescent="0.25">
      <c r="G2643" t="s">
        <v>77</v>
      </c>
      <c r="H2643" s="4">
        <f t="shared" ref="H2643:U2643" si="124">H2575/H$2613</f>
        <v>1.195827527092012</v>
      </c>
      <c r="I2643" s="4">
        <f t="shared" si="124"/>
        <v>1.1812821712035129</v>
      </c>
      <c r="J2643" s="4">
        <f t="shared" si="124"/>
        <v>1.1949185941581679</v>
      </c>
      <c r="K2643" s="4">
        <f t="shared" si="124"/>
        <v>1.2274403664437752</v>
      </c>
      <c r="L2643" s="4">
        <f t="shared" si="124"/>
        <v>1.2304587346706173</v>
      </c>
      <c r="M2643" s="4">
        <f t="shared" si="124"/>
        <v>1.2355234201501242</v>
      </c>
      <c r="N2643" s="4">
        <f t="shared" si="124"/>
        <v>0.91671017220221418</v>
      </c>
      <c r="O2643" s="4">
        <f t="shared" si="124"/>
        <v>0.93111284238121439</v>
      </c>
      <c r="P2643" s="4">
        <f t="shared" si="124"/>
        <v>0.91514769929128714</v>
      </c>
      <c r="Q2643" s="4">
        <f t="shared" si="124"/>
        <v>1.375193877526826</v>
      </c>
      <c r="R2643" s="4">
        <f t="shared" si="124"/>
        <v>0.83687614195929494</v>
      </c>
      <c r="S2643" s="4">
        <f t="shared" si="124"/>
        <v>0.82648537033055247</v>
      </c>
      <c r="T2643" s="4">
        <f t="shared" si="124"/>
        <v>1.3300926166929454</v>
      </c>
      <c r="U2643" s="4">
        <f t="shared" si="124"/>
        <v>1.1879383746371845</v>
      </c>
    </row>
    <row r="2644" spans="7:21" x14ac:dyDescent="0.25">
      <c r="G2644" t="s">
        <v>78</v>
      </c>
      <c r="H2644" s="4">
        <f t="shared" ref="H2644:U2644" si="125">H2576/H$2613</f>
        <v>0.3473751944394638</v>
      </c>
      <c r="I2644" s="4">
        <f t="shared" si="125"/>
        <v>0.20229961506703065</v>
      </c>
      <c r="J2644" s="4">
        <f t="shared" si="125"/>
        <v>0.20321018395419638</v>
      </c>
      <c r="K2644" s="4">
        <f t="shared" si="125"/>
        <v>0.32416996971416129</v>
      </c>
      <c r="L2644" s="4">
        <f t="shared" si="125"/>
        <v>1.1800512530369087</v>
      </c>
      <c r="M2644" s="4">
        <f t="shared" si="125"/>
        <v>1.2099067886889765</v>
      </c>
      <c r="N2644" s="4">
        <f t="shared" si="125"/>
        <v>0.47259524411589876</v>
      </c>
      <c r="O2644" s="4">
        <f t="shared" si="125"/>
        <v>1.0741929531946293</v>
      </c>
      <c r="P2644" s="4">
        <f t="shared" si="125"/>
        <v>0.37105230985357207</v>
      </c>
      <c r="Q2644" s="4">
        <f t="shared" si="125"/>
        <v>0.47556769346701522</v>
      </c>
      <c r="R2644" s="4">
        <f t="shared" si="125"/>
        <v>0.59102968870672923</v>
      </c>
      <c r="S2644" s="4">
        <f t="shared" si="125"/>
        <v>0.59074585989641082</v>
      </c>
      <c r="T2644" s="4">
        <f t="shared" si="125"/>
        <v>1.1378864332044867</v>
      </c>
      <c r="U2644" s="4">
        <f t="shared" si="125"/>
        <v>1.0978952668086539</v>
      </c>
    </row>
    <row r="2645" spans="7:21" x14ac:dyDescent="0.25">
      <c r="G2645" t="s">
        <v>79</v>
      </c>
      <c r="H2645" s="4">
        <f t="shared" ref="H2645:U2645" si="126">H2577/H$2613</f>
        <v>1.0912493481886187</v>
      </c>
      <c r="I2645" s="4">
        <f t="shared" si="126"/>
        <v>1.126162907985105</v>
      </c>
      <c r="J2645" s="4">
        <f t="shared" si="126"/>
        <v>1.096707734935455</v>
      </c>
      <c r="K2645" s="4">
        <f t="shared" si="126"/>
        <v>1.1159230761062651</v>
      </c>
      <c r="L2645" s="4">
        <f t="shared" si="126"/>
        <v>1.145306234687862</v>
      </c>
      <c r="M2645" s="4">
        <f t="shared" si="126"/>
        <v>1.1954645680929536</v>
      </c>
      <c r="N2645" s="4">
        <f t="shared" si="126"/>
        <v>1.1873515748569419</v>
      </c>
      <c r="O2645" s="4">
        <f t="shared" si="126"/>
        <v>1.3199460402220942</v>
      </c>
      <c r="P2645" s="4">
        <f t="shared" si="126"/>
        <v>1.2634743962661499</v>
      </c>
      <c r="Q2645" s="4">
        <f t="shared" si="126"/>
        <v>1.3677759324533463</v>
      </c>
      <c r="R2645" s="4">
        <f t="shared" si="126"/>
        <v>1.4462458021264817</v>
      </c>
      <c r="S2645" s="4">
        <f t="shared" si="126"/>
        <v>1.3824060584550795</v>
      </c>
      <c r="T2645" s="4">
        <f t="shared" si="126"/>
        <v>1.3364059236533856</v>
      </c>
      <c r="U2645" s="4">
        <f t="shared" si="126"/>
        <v>1.3603753752083436</v>
      </c>
    </row>
    <row r="2646" spans="7:21" x14ac:dyDescent="0.25">
      <c r="G2646" t="s">
        <v>80</v>
      </c>
      <c r="H2646" s="4">
        <f t="shared" ref="H2646:U2646" si="127">H2578/H$2613</f>
        <v>0.90413117883212846</v>
      </c>
      <c r="I2646" s="4">
        <f t="shared" si="127"/>
        <v>0.86699254988084151</v>
      </c>
      <c r="J2646" s="4">
        <f t="shared" si="127"/>
        <v>0.89309194735578512</v>
      </c>
      <c r="K2646" s="4">
        <f t="shared" si="127"/>
        <v>0.82019546776510577</v>
      </c>
      <c r="L2646" s="4">
        <f t="shared" si="127"/>
        <v>1.1270135816954066</v>
      </c>
      <c r="M2646" s="4">
        <f t="shared" si="127"/>
        <v>1.2141762302662635</v>
      </c>
      <c r="N2646" s="4">
        <f t="shared" si="127"/>
        <v>1.3048782733791566</v>
      </c>
      <c r="O2646" s="4">
        <f t="shared" si="127"/>
        <v>2.0491472181834749</v>
      </c>
      <c r="P2646" s="4">
        <f t="shared" si="127"/>
        <v>1.8610232310978845</v>
      </c>
      <c r="Q2646" s="4">
        <f t="shared" si="127"/>
        <v>1.5543971689442877</v>
      </c>
      <c r="R2646" s="4">
        <f t="shared" si="127"/>
        <v>1.5796542389301538</v>
      </c>
      <c r="S2646" s="4">
        <f t="shared" si="127"/>
        <v>1.6401811525867553</v>
      </c>
      <c r="T2646" s="4">
        <f t="shared" si="127"/>
        <v>2.6276561254267001</v>
      </c>
      <c r="U2646" s="4">
        <f t="shared" si="127"/>
        <v>1.5917700475704193</v>
      </c>
    </row>
    <row r="2647" spans="7:21" x14ac:dyDescent="0.25">
      <c r="G2647" t="s">
        <v>81</v>
      </c>
      <c r="H2647" s="4">
        <f t="shared" ref="H2647:U2647" si="128">H2579/H$2613</f>
        <v>0.92358292428433109</v>
      </c>
      <c r="I2647" s="4">
        <f t="shared" si="128"/>
        <v>0.90224656889570898</v>
      </c>
      <c r="J2647" s="4">
        <f t="shared" si="128"/>
        <v>0.88459034661836988</v>
      </c>
      <c r="K2647" s="4">
        <f t="shared" si="128"/>
        <v>0.9027832978956597</v>
      </c>
      <c r="L2647" s="4">
        <f t="shared" si="128"/>
        <v>0.90941052471240735</v>
      </c>
      <c r="M2647" s="4">
        <f t="shared" si="128"/>
        <v>0.91925176474317194</v>
      </c>
      <c r="N2647" s="4">
        <f t="shared" si="128"/>
        <v>0.92191417499038186</v>
      </c>
      <c r="O2647" s="4">
        <f t="shared" si="128"/>
        <v>0.93452765857504327</v>
      </c>
      <c r="P2647" s="4">
        <f t="shared" si="128"/>
        <v>0.93807362901901825</v>
      </c>
      <c r="Q2647" s="4">
        <f t="shared" si="128"/>
        <v>0.92408081701423894</v>
      </c>
      <c r="R2647" s="4">
        <f t="shared" si="128"/>
        <v>0.90589917414470456</v>
      </c>
      <c r="S2647" s="4">
        <f t="shared" si="128"/>
        <v>0.91327187613127525</v>
      </c>
      <c r="T2647" s="4">
        <f t="shared" si="128"/>
        <v>0.91762326248090398</v>
      </c>
      <c r="U2647" s="4">
        <f t="shared" si="128"/>
        <v>0.93119175803298071</v>
      </c>
    </row>
    <row r="2648" spans="7:21" x14ac:dyDescent="0.25">
      <c r="G2648" t="s">
        <v>82</v>
      </c>
      <c r="H2648" s="4">
        <f t="shared" ref="H2648:U2648" si="129">H2580/H$2613</f>
        <v>2.2741283798782392</v>
      </c>
      <c r="I2648" s="4">
        <f t="shared" si="129"/>
        <v>2.3959463058056736</v>
      </c>
      <c r="J2648" s="4">
        <f t="shared" si="129"/>
        <v>2.4909270739756115</v>
      </c>
      <c r="K2648" s="4">
        <f t="shared" si="129"/>
        <v>2.6252884157358949</v>
      </c>
      <c r="L2648" s="4">
        <f t="shared" si="129"/>
        <v>2.2031647435215946</v>
      </c>
      <c r="M2648" s="4">
        <f t="shared" si="129"/>
        <v>2.3218016759729325</v>
      </c>
      <c r="N2648" s="4">
        <f t="shared" si="129"/>
        <v>2.2989311531123313</v>
      </c>
      <c r="O2648" s="4">
        <f t="shared" si="129"/>
        <v>2.4014267045999786</v>
      </c>
      <c r="P2648" s="4">
        <f t="shared" si="129"/>
        <v>2.3852406653053655</v>
      </c>
      <c r="Q2648" s="4">
        <f t="shared" si="129"/>
        <v>2.0367871407142015</v>
      </c>
      <c r="R2648" s="4">
        <f t="shared" si="129"/>
        <v>2.183772210908943</v>
      </c>
      <c r="S2648" s="4">
        <f t="shared" si="129"/>
        <v>2.0632764272143378</v>
      </c>
      <c r="T2648" s="4">
        <f t="shared" si="129"/>
        <v>2.5756845958922265</v>
      </c>
      <c r="U2648" s="4">
        <f t="shared" si="129"/>
        <v>2.1156750739281551</v>
      </c>
    </row>
    <row r="2649" spans="7:21" x14ac:dyDescent="0.25">
      <c r="G2649" t="s">
        <v>83</v>
      </c>
      <c r="H2649" s="4">
        <f t="shared" ref="H2649:U2649" si="130">H2581/H$2613</f>
        <v>1.6309951394368838</v>
      </c>
      <c r="I2649" s="4">
        <f t="shared" si="130"/>
        <v>1.6471281229772545</v>
      </c>
      <c r="J2649" s="4">
        <f t="shared" si="130"/>
        <v>1.6725624065159623</v>
      </c>
      <c r="K2649" s="4">
        <f t="shared" si="130"/>
        <v>1.4979611134096655</v>
      </c>
      <c r="L2649" s="4">
        <f t="shared" si="130"/>
        <v>1.460564534837212</v>
      </c>
      <c r="M2649" s="4">
        <f t="shared" si="130"/>
        <v>1.4571672477980411</v>
      </c>
      <c r="N2649" s="4">
        <f t="shared" si="130"/>
        <v>1.5623279645373322</v>
      </c>
      <c r="O2649" s="4">
        <f t="shared" si="130"/>
        <v>1.5701626960000441</v>
      </c>
      <c r="P2649" s="4">
        <f t="shared" si="130"/>
        <v>1.6218035485735169</v>
      </c>
      <c r="Q2649" s="4">
        <f t="shared" si="130"/>
        <v>1.7519138767777922</v>
      </c>
      <c r="R2649" s="4">
        <f t="shared" si="130"/>
        <v>1.728765631035625</v>
      </c>
      <c r="S2649" s="4">
        <f t="shared" si="130"/>
        <v>1.7080489775438137</v>
      </c>
      <c r="T2649" s="4">
        <f t="shared" si="130"/>
        <v>1.7655247012401849</v>
      </c>
      <c r="U2649" s="4">
        <f t="shared" si="130"/>
        <v>1.813797883587718</v>
      </c>
    </row>
    <row r="2650" spans="7:21" x14ac:dyDescent="0.25">
      <c r="G2650" t="s">
        <v>84</v>
      </c>
      <c r="H2650" s="4">
        <f t="shared" ref="H2650:U2650" si="131">H2582/H$2613</f>
        <v>0.74059231754468502</v>
      </c>
      <c r="I2650" s="4">
        <f t="shared" si="131"/>
        <v>0.70674427548171015</v>
      </c>
      <c r="J2650" s="4">
        <f t="shared" si="131"/>
        <v>0.69599509895356337</v>
      </c>
      <c r="K2650" s="4">
        <f t="shared" si="131"/>
        <v>0.7777637314799275</v>
      </c>
      <c r="L2650" s="4">
        <f t="shared" si="131"/>
        <v>0.77821909539216128</v>
      </c>
      <c r="M2650" s="4">
        <f t="shared" si="131"/>
        <v>0.76647018454470572</v>
      </c>
      <c r="N2650" s="4">
        <f t="shared" si="131"/>
        <v>0.85768108351231243</v>
      </c>
      <c r="O2650" s="4">
        <f t="shared" si="131"/>
        <v>0.92056707536697846</v>
      </c>
      <c r="P2650" s="4">
        <f t="shared" si="131"/>
        <v>0.73870951297589837</v>
      </c>
      <c r="Q2650" s="4">
        <f t="shared" si="131"/>
        <v>0.64408074755082578</v>
      </c>
      <c r="R2650" s="4">
        <f t="shared" si="131"/>
        <v>0.61488931152503112</v>
      </c>
      <c r="S2650" s="4">
        <f t="shared" si="131"/>
        <v>0.56976190209299316</v>
      </c>
      <c r="T2650" s="4">
        <f t="shared" si="131"/>
        <v>0.60211701609714152</v>
      </c>
      <c r="U2650" s="4">
        <f t="shared" si="131"/>
        <v>0.60103747832736676</v>
      </c>
    </row>
    <row r="2651" spans="7:21" x14ac:dyDescent="0.25">
      <c r="G2651" t="s">
        <v>85</v>
      </c>
      <c r="H2651" s="4">
        <f t="shared" ref="H2651:U2651" si="132">H2583/H$2613</f>
        <v>0.94068223186499111</v>
      </c>
      <c r="I2651" s="4">
        <f t="shared" si="132"/>
        <v>0.98296074885241702</v>
      </c>
      <c r="J2651" s="4">
        <f t="shared" si="132"/>
        <v>1.051473973377012</v>
      </c>
      <c r="K2651" s="4">
        <f t="shared" si="132"/>
        <v>1.1084779640135713</v>
      </c>
      <c r="L2651" s="4">
        <f t="shared" si="132"/>
        <v>1.1038029475075166</v>
      </c>
      <c r="M2651" s="4">
        <f t="shared" si="132"/>
        <v>1.1589260849680034</v>
      </c>
      <c r="N2651" s="4">
        <f t="shared" si="132"/>
        <v>1.2110268325285871</v>
      </c>
      <c r="O2651" s="4">
        <f t="shared" si="132"/>
        <v>1.2245512344291474</v>
      </c>
      <c r="P2651" s="4">
        <f t="shared" si="132"/>
        <v>1.20388414169264</v>
      </c>
      <c r="Q2651" s="4">
        <f t="shared" si="132"/>
        <v>1.2028932473135623</v>
      </c>
      <c r="R2651" s="4">
        <f t="shared" si="132"/>
        <v>1.1902277770581307</v>
      </c>
      <c r="S2651" s="4">
        <f t="shared" si="132"/>
        <v>1.2202851770495355</v>
      </c>
      <c r="T2651" s="4">
        <f t="shared" si="132"/>
        <v>1.2770788403053377</v>
      </c>
      <c r="U2651" s="4">
        <f t="shared" si="132"/>
        <v>1.302351345668729</v>
      </c>
    </row>
    <row r="2652" spans="7:21" x14ac:dyDescent="0.25">
      <c r="G2652" t="s">
        <v>86</v>
      </c>
      <c r="H2652" s="4">
        <f t="shared" ref="H2652:U2652" si="133">H2584/H$2613</f>
        <v>1.1331624156176787</v>
      </c>
      <c r="I2652" s="4">
        <f t="shared" si="133"/>
        <v>1.1205298762938163</v>
      </c>
      <c r="J2652" s="4">
        <f t="shared" si="133"/>
        <v>1.0304964765138518</v>
      </c>
      <c r="K2652" s="4">
        <f t="shared" si="133"/>
        <v>1.0175157214576593</v>
      </c>
      <c r="L2652" s="4">
        <f t="shared" si="133"/>
        <v>1.0240971242650112</v>
      </c>
      <c r="M2652" s="4">
        <f t="shared" si="133"/>
        <v>1.0088429839058146</v>
      </c>
      <c r="N2652" s="4">
        <f t="shared" si="133"/>
        <v>1.0118959270806742</v>
      </c>
      <c r="O2652" s="4">
        <f t="shared" si="133"/>
        <v>0.99684016202440096</v>
      </c>
      <c r="P2652" s="4">
        <f t="shared" si="133"/>
        <v>0.99968741788440474</v>
      </c>
      <c r="Q2652" s="4">
        <f t="shared" si="133"/>
        <v>0.98263870739975723</v>
      </c>
      <c r="R2652" s="4">
        <f t="shared" si="133"/>
        <v>0.97489579594680986</v>
      </c>
      <c r="S2652" s="4">
        <f t="shared" si="133"/>
        <v>0.99853104744522536</v>
      </c>
      <c r="T2652" s="4">
        <f t="shared" si="133"/>
        <v>1.0164028744077542</v>
      </c>
      <c r="U2652" s="4">
        <f t="shared" si="133"/>
        <v>1.0354628686997247</v>
      </c>
    </row>
    <row r="2653" spans="7:21" x14ac:dyDescent="0.25">
      <c r="G2653" t="s">
        <v>87</v>
      </c>
      <c r="H2653" s="4">
        <f t="shared" ref="H2653:U2653" si="134">H2585/H$2613</f>
        <v>1.1215180103911362</v>
      </c>
      <c r="I2653" s="4">
        <f t="shared" si="134"/>
        <v>1.150057315640052</v>
      </c>
      <c r="J2653" s="4">
        <f t="shared" si="134"/>
        <v>1.1083397031837936</v>
      </c>
      <c r="K2653" s="4">
        <f t="shared" si="134"/>
        <v>1.1582855764346602</v>
      </c>
      <c r="L2653" s="4">
        <f t="shared" si="134"/>
        <v>1.2437538775785173</v>
      </c>
      <c r="M2653" s="4">
        <f t="shared" si="134"/>
        <v>1.3560189968488796</v>
      </c>
      <c r="N2653" s="4">
        <f t="shared" si="134"/>
        <v>1.4889628676741218</v>
      </c>
      <c r="O2653" s="4">
        <f t="shared" si="134"/>
        <v>1.5155923454778812</v>
      </c>
      <c r="P2653" s="4">
        <f t="shared" si="134"/>
        <v>1.4318148919210694</v>
      </c>
      <c r="Q2653" s="4">
        <f t="shared" si="134"/>
        <v>1.4408895422125851</v>
      </c>
      <c r="R2653" s="4">
        <f t="shared" si="134"/>
        <v>1.5425453976432426</v>
      </c>
      <c r="S2653" s="4">
        <f t="shared" si="134"/>
        <v>1.6114099191253883</v>
      </c>
      <c r="T2653" s="4">
        <f t="shared" si="134"/>
        <v>1.5614017970759761</v>
      </c>
      <c r="U2653" s="4">
        <f t="shared" si="134"/>
        <v>1.4894623068951995</v>
      </c>
    </row>
    <row r="2654" spans="7:21" x14ac:dyDescent="0.25">
      <c r="G2654" t="s">
        <v>88</v>
      </c>
      <c r="H2654" s="4">
        <f t="shared" ref="H2654:U2654" si="135">H2586/H$2613</f>
        <v>1.1317148431203703</v>
      </c>
      <c r="I2654" s="4">
        <f t="shared" si="135"/>
        <v>1.1393248915231877</v>
      </c>
      <c r="J2654" s="4">
        <f t="shared" si="135"/>
        <v>1.2546917941583375</v>
      </c>
      <c r="K2654" s="4">
        <f t="shared" si="135"/>
        <v>1.3579466690998245</v>
      </c>
      <c r="L2654" s="4">
        <f t="shared" si="135"/>
        <v>1.0885926641376085</v>
      </c>
      <c r="M2654" s="4">
        <f t="shared" si="135"/>
        <v>1.090574084179365</v>
      </c>
      <c r="N2654" s="4">
        <f t="shared" si="135"/>
        <v>1.1960915536776719</v>
      </c>
      <c r="O2654" s="4">
        <f t="shared" si="135"/>
        <v>1.3615306244116547</v>
      </c>
      <c r="P2654" s="4">
        <f t="shared" si="135"/>
        <v>1.3818510592617907</v>
      </c>
      <c r="Q2654" s="4">
        <f t="shared" si="135"/>
        <v>1.4991773223314993</v>
      </c>
      <c r="R2654" s="4">
        <f t="shared" si="135"/>
        <v>1.614757666461935</v>
      </c>
      <c r="S2654" s="4">
        <f t="shared" si="135"/>
        <v>1.5447959461306386</v>
      </c>
      <c r="T2654" s="4">
        <f t="shared" si="135"/>
        <v>1.5455615126569939</v>
      </c>
      <c r="U2654" s="4">
        <f t="shared" si="135"/>
        <v>1.533642656022514</v>
      </c>
    </row>
    <row r="2655" spans="7:21" x14ac:dyDescent="0.25">
      <c r="G2655" t="s">
        <v>89</v>
      </c>
      <c r="H2655" s="4">
        <f t="shared" ref="H2655:U2655" si="136">H2587/H$2613</f>
        <v>1.1319126084799098</v>
      </c>
      <c r="I2655" s="4">
        <f t="shared" si="136"/>
        <v>1.1585589995141605</v>
      </c>
      <c r="J2655" s="4">
        <f t="shared" si="136"/>
        <v>1.2332565094690067</v>
      </c>
      <c r="K2655" s="4">
        <f t="shared" si="136"/>
        <v>1.1473877681809745</v>
      </c>
      <c r="L2655" s="4">
        <f t="shared" si="136"/>
        <v>1.2647657136479025</v>
      </c>
      <c r="M2655" s="4">
        <f t="shared" si="136"/>
        <v>1.222884268951081</v>
      </c>
      <c r="N2655" s="4">
        <f t="shared" si="136"/>
        <v>1.3175809469638009</v>
      </c>
      <c r="O2655" s="4">
        <f t="shared" si="136"/>
        <v>1.3246331784688472</v>
      </c>
      <c r="P2655" s="4">
        <f t="shared" si="136"/>
        <v>1.3629951871726451</v>
      </c>
      <c r="Q2655" s="4">
        <f t="shared" si="136"/>
        <v>1.4013736718808341</v>
      </c>
      <c r="R2655" s="4">
        <f t="shared" si="136"/>
        <v>1.4443439001476266</v>
      </c>
      <c r="S2655" s="4">
        <f t="shared" si="136"/>
        <v>1.4844082854420153</v>
      </c>
      <c r="T2655" s="4">
        <f t="shared" si="136"/>
        <v>1.4707689377246049</v>
      </c>
      <c r="U2655" s="4">
        <f t="shared" si="136"/>
        <v>1.4617338464946656</v>
      </c>
    </row>
    <row r="2656" spans="7:21" x14ac:dyDescent="0.25">
      <c r="G2656" t="s">
        <v>90</v>
      </c>
      <c r="H2656" s="4">
        <f t="shared" ref="H2656:U2656" si="137">H2588/H$2613</f>
        <v>1.0242873663943703</v>
      </c>
      <c r="I2656" s="4">
        <f t="shared" si="137"/>
        <v>1.0375255332098858</v>
      </c>
      <c r="J2656" s="4">
        <f t="shared" si="137"/>
        <v>1.0532914049656288</v>
      </c>
      <c r="K2656" s="4">
        <f t="shared" si="137"/>
        <v>1.0792378383131715</v>
      </c>
      <c r="L2656" s="4">
        <f t="shared" si="137"/>
        <v>1.1137087073573251</v>
      </c>
      <c r="M2656" s="4">
        <f t="shared" si="137"/>
        <v>1.1782365673501303</v>
      </c>
      <c r="N2656" s="4">
        <f t="shared" si="137"/>
        <v>1.2542469896323547</v>
      </c>
      <c r="O2656" s="4">
        <f t="shared" si="137"/>
        <v>1.3496540826288803</v>
      </c>
      <c r="P2656" s="4">
        <f t="shared" si="137"/>
        <v>1.2829775872231319</v>
      </c>
      <c r="Q2656" s="4">
        <f t="shared" si="137"/>
        <v>1.2351042961991141</v>
      </c>
      <c r="R2656" s="4">
        <f t="shared" si="137"/>
        <v>1.2435418084007308</v>
      </c>
      <c r="S2656" s="4">
        <f t="shared" si="137"/>
        <v>1.2715633195760019</v>
      </c>
      <c r="T2656" s="4">
        <f t="shared" si="137"/>
        <v>1.230546002733782</v>
      </c>
      <c r="U2656" s="4">
        <f t="shared" si="137"/>
        <v>1.2670711007768267</v>
      </c>
    </row>
    <row r="2657" spans="7:21" x14ac:dyDescent="0.25">
      <c r="G2657" t="s">
        <v>91</v>
      </c>
      <c r="H2657" s="4">
        <f t="shared" ref="H2657:U2657" si="138">H2589/H$2613</f>
        <v>0.83246644369604883</v>
      </c>
      <c r="I2657" s="4">
        <f t="shared" si="138"/>
        <v>0.80239894542836965</v>
      </c>
      <c r="J2657" s="4">
        <f t="shared" si="138"/>
        <v>0.81634298732245913</v>
      </c>
      <c r="K2657" s="4">
        <f t="shared" si="138"/>
        <v>0.85216591116113782</v>
      </c>
      <c r="L2657" s="4">
        <f t="shared" si="138"/>
        <v>0.93421964269428925</v>
      </c>
      <c r="M2657" s="4">
        <f t="shared" si="138"/>
        <v>0.92618772860219833</v>
      </c>
      <c r="N2657" s="4">
        <f t="shared" si="138"/>
        <v>0.92652074686636998</v>
      </c>
      <c r="O2657" s="4">
        <f t="shared" si="138"/>
        <v>1.0916844974199058</v>
      </c>
      <c r="P2657" s="4">
        <f t="shared" si="138"/>
        <v>1.0480352198930112</v>
      </c>
      <c r="Q2657" s="4">
        <f t="shared" si="138"/>
        <v>0.74700794198213549</v>
      </c>
      <c r="R2657" s="4">
        <f t="shared" si="138"/>
        <v>0.71237439752216802</v>
      </c>
      <c r="S2657" s="4">
        <f t="shared" si="138"/>
        <v>0.64572069885208294</v>
      </c>
      <c r="T2657" s="4">
        <f t="shared" si="138"/>
        <v>0.62099353632280385</v>
      </c>
      <c r="U2657" s="4">
        <f t="shared" si="138"/>
        <v>0.63392195100191329</v>
      </c>
    </row>
    <row r="2658" spans="7:21" x14ac:dyDescent="0.25">
      <c r="G2658" t="s">
        <v>92</v>
      </c>
      <c r="H2658" s="4">
        <f t="shared" ref="H2658:U2658" si="139">H2590/H$2613</f>
        <v>1.2447864026087538</v>
      </c>
      <c r="I2658" s="4">
        <f t="shared" si="139"/>
        <v>1.3126915634315801</v>
      </c>
      <c r="J2658" s="4">
        <f t="shared" si="139"/>
        <v>1.3128707528958583</v>
      </c>
      <c r="K2658" s="4">
        <f t="shared" si="139"/>
        <v>1.3208328573841048</v>
      </c>
      <c r="L2658" s="4">
        <f t="shared" si="139"/>
        <v>1.3579158680447745</v>
      </c>
      <c r="M2658" s="4">
        <f t="shared" si="139"/>
        <v>1.4092243050563431</v>
      </c>
      <c r="N2658" s="4">
        <f t="shared" si="139"/>
        <v>1.437512176817898</v>
      </c>
      <c r="O2658" s="4">
        <f t="shared" si="139"/>
        <v>1.5636556373971671</v>
      </c>
      <c r="P2658" s="4">
        <f t="shared" si="139"/>
        <v>1.6749807577993543</v>
      </c>
      <c r="Q2658" s="4">
        <f t="shared" si="139"/>
        <v>1.6059381517218885</v>
      </c>
      <c r="R2658" s="4">
        <f t="shared" si="139"/>
        <v>1.6743660033305121</v>
      </c>
      <c r="S2658" s="4">
        <f t="shared" si="139"/>
        <v>1.6564205568233332</v>
      </c>
      <c r="T2658" s="4">
        <f t="shared" si="139"/>
        <v>1.6859530383353858</v>
      </c>
      <c r="U2658" s="4">
        <f t="shared" si="139"/>
        <v>1.6804497204581474</v>
      </c>
    </row>
    <row r="2659" spans="7:21" x14ac:dyDescent="0.25">
      <c r="G2659" t="s">
        <v>93</v>
      </c>
      <c r="H2659" s="4">
        <f t="shared" ref="H2659:U2659" si="140">H2591/H$2613</f>
        <v>1.1666300055704208</v>
      </c>
      <c r="I2659" s="4">
        <f t="shared" si="140"/>
        <v>1.2379371865002566</v>
      </c>
      <c r="J2659" s="4">
        <f t="shared" si="140"/>
        <v>1.2497541691292411</v>
      </c>
      <c r="K2659" s="4">
        <f t="shared" si="140"/>
        <v>1.2511245608888648</v>
      </c>
      <c r="L2659" s="4">
        <f t="shared" si="140"/>
        <v>1.297822813649697</v>
      </c>
      <c r="M2659" s="4">
        <f t="shared" si="140"/>
        <v>1.3084770748806667</v>
      </c>
      <c r="N2659" s="4">
        <f t="shared" si="140"/>
        <v>1.4013815999073098</v>
      </c>
      <c r="O2659" s="4">
        <f t="shared" si="140"/>
        <v>1.4839073609295772</v>
      </c>
      <c r="P2659" s="4">
        <f t="shared" si="140"/>
        <v>1.490616351388548</v>
      </c>
      <c r="Q2659" s="4">
        <f t="shared" si="140"/>
        <v>1.5098226721282817</v>
      </c>
      <c r="R2659" s="4">
        <f t="shared" si="140"/>
        <v>1.485548778798689</v>
      </c>
      <c r="S2659" s="4">
        <f t="shared" si="140"/>
        <v>1.4723159911810855</v>
      </c>
      <c r="T2659" s="4">
        <f t="shared" si="140"/>
        <v>1.5007857536758309</v>
      </c>
      <c r="U2659" s="4">
        <f t="shared" si="140"/>
        <v>1.4841380963447068</v>
      </c>
    </row>
    <row r="2660" spans="7:21" x14ac:dyDescent="0.25">
      <c r="G2660" t="s">
        <v>94</v>
      </c>
      <c r="H2660" s="4">
        <f t="shared" ref="H2660:U2660" si="141">H2592/H$2613</f>
        <v>1.4861940375409122</v>
      </c>
      <c r="I2660" s="4">
        <f t="shared" si="141"/>
        <v>1.4871841435007547</v>
      </c>
      <c r="J2660" s="4">
        <f t="shared" si="141"/>
        <v>1.5147519269156533</v>
      </c>
      <c r="K2660" s="4">
        <f t="shared" si="141"/>
        <v>1.549161731561141</v>
      </c>
      <c r="L2660" s="4">
        <f t="shared" si="141"/>
        <v>1.6037634331737087</v>
      </c>
      <c r="M2660" s="4">
        <f t="shared" si="141"/>
        <v>1.6150542785156523</v>
      </c>
      <c r="N2660" s="4">
        <f t="shared" si="141"/>
        <v>1.6123112689192443</v>
      </c>
      <c r="O2660" s="4">
        <f t="shared" si="141"/>
        <v>1.5995533607288517</v>
      </c>
      <c r="P2660" s="4">
        <f t="shared" si="141"/>
        <v>1.599066325155019</v>
      </c>
      <c r="Q2660" s="4">
        <f t="shared" si="141"/>
        <v>1.6192729241521764</v>
      </c>
      <c r="R2660" s="4">
        <f t="shared" si="141"/>
        <v>1.5924608672884053</v>
      </c>
      <c r="S2660" s="4">
        <f t="shared" si="141"/>
        <v>1.6031748170566009</v>
      </c>
      <c r="T2660" s="4">
        <f t="shared" si="141"/>
        <v>1.6059330181536118</v>
      </c>
      <c r="U2660" s="4">
        <f t="shared" si="141"/>
        <v>1.6034365913592115</v>
      </c>
    </row>
    <row r="2661" spans="7:21" x14ac:dyDescent="0.25">
      <c r="G2661" t="s">
        <v>95</v>
      </c>
      <c r="H2661" s="4">
        <f t="shared" ref="H2661:U2661" si="142">H2593/H$2613</f>
        <v>1.9229087789303025</v>
      </c>
      <c r="I2661" s="4">
        <f t="shared" si="142"/>
        <v>1.9762484521331014</v>
      </c>
      <c r="J2661" s="4">
        <f t="shared" si="142"/>
        <v>1.9204375628856345</v>
      </c>
      <c r="K2661" s="4">
        <f t="shared" si="142"/>
        <v>1.9852977962592973</v>
      </c>
      <c r="L2661" s="4">
        <f t="shared" si="142"/>
        <v>2.0069468987187897</v>
      </c>
      <c r="M2661" s="4">
        <f t="shared" si="142"/>
        <v>2.0522999999539424</v>
      </c>
      <c r="N2661" s="4">
        <f t="shared" si="142"/>
        <v>2.0652666492624197</v>
      </c>
      <c r="O2661" s="4">
        <f t="shared" si="142"/>
        <v>2.172332230111337</v>
      </c>
      <c r="P2661" s="4">
        <f t="shared" si="142"/>
        <v>2.3258898145725526</v>
      </c>
      <c r="Q2661" s="4">
        <f t="shared" si="142"/>
        <v>2.4922299522313267</v>
      </c>
      <c r="R2661" s="4">
        <f t="shared" si="142"/>
        <v>2.6523669635473603</v>
      </c>
      <c r="S2661" s="4">
        <f t="shared" si="142"/>
        <v>2.4748399623161981</v>
      </c>
      <c r="T2661" s="4">
        <f t="shared" si="142"/>
        <v>2.4598153439332009</v>
      </c>
      <c r="U2661" s="4">
        <f t="shared" si="142"/>
        <v>2.4834424315700576</v>
      </c>
    </row>
    <row r="2662" spans="7:21" x14ac:dyDescent="0.25">
      <c r="G2662" t="s">
        <v>96</v>
      </c>
      <c r="H2662" s="4">
        <f t="shared" ref="H2662:U2662" si="143">H2594/H$2613</f>
        <v>0.94734500161563062</v>
      </c>
      <c r="I2662" s="4">
        <f t="shared" si="143"/>
        <v>0.73581362572609477</v>
      </c>
      <c r="J2662" s="4">
        <f t="shared" si="143"/>
        <v>0.92098095187046913</v>
      </c>
      <c r="K2662" s="4">
        <f t="shared" si="143"/>
        <v>0.95320395367645794</v>
      </c>
      <c r="L2662" s="4">
        <f t="shared" si="143"/>
        <v>0.96367452068406168</v>
      </c>
      <c r="M2662" s="4">
        <f t="shared" si="143"/>
        <v>0.94813304040641122</v>
      </c>
      <c r="N2662" s="4">
        <f t="shared" si="143"/>
        <v>1.0181464966079872</v>
      </c>
      <c r="O2662" s="4">
        <f t="shared" si="143"/>
        <v>0.99546132767254847</v>
      </c>
      <c r="P2662" s="4">
        <f t="shared" si="143"/>
        <v>1.0608042124865218</v>
      </c>
      <c r="Q2662" s="4">
        <f t="shared" si="143"/>
        <v>1.0621069428948127</v>
      </c>
      <c r="R2662" s="4">
        <f t="shared" si="143"/>
        <v>1.0854990169342533</v>
      </c>
      <c r="S2662" s="4">
        <f t="shared" si="143"/>
        <v>1.1075683119438966</v>
      </c>
      <c r="T2662" s="4">
        <f t="shared" si="143"/>
        <v>1.2603184300013939</v>
      </c>
      <c r="U2662" s="4">
        <f t="shared" si="143"/>
        <v>1.4623684154298962</v>
      </c>
    </row>
    <row r="2663" spans="7:21" x14ac:dyDescent="0.25">
      <c r="G2663" t="s">
        <v>97</v>
      </c>
      <c r="H2663" s="4">
        <f t="shared" ref="H2663:U2663" si="144">H2595/H$2613</f>
        <v>1.4400170669775347</v>
      </c>
      <c r="I2663" s="4">
        <f t="shared" si="144"/>
        <v>1.4083342097049909</v>
      </c>
      <c r="J2663" s="4">
        <f t="shared" si="144"/>
        <v>1.3229416620338867</v>
      </c>
      <c r="K2663" s="4">
        <f t="shared" si="144"/>
        <v>1.4710794966574834</v>
      </c>
      <c r="L2663" s="4">
        <f t="shared" si="144"/>
        <v>1.3928436121072658</v>
      </c>
      <c r="M2663" s="4">
        <f t="shared" si="144"/>
        <v>1.3690195212968621</v>
      </c>
      <c r="N2663" s="4">
        <f t="shared" si="144"/>
        <v>1.4022444836622707</v>
      </c>
      <c r="O2663" s="4">
        <f t="shared" si="144"/>
        <v>1.3819687536175687</v>
      </c>
      <c r="P2663" s="4">
        <f t="shared" si="144"/>
        <v>1.499149376457779</v>
      </c>
      <c r="Q2663" s="4">
        <f t="shared" si="144"/>
        <v>1.2630805443653841</v>
      </c>
      <c r="R2663" s="4">
        <f t="shared" si="144"/>
        <v>1.3439646281211879</v>
      </c>
      <c r="S2663" s="4">
        <f t="shared" si="144"/>
        <v>1.3990386390391434</v>
      </c>
      <c r="T2663" s="4">
        <f t="shared" si="144"/>
        <v>1.1329089310274927</v>
      </c>
      <c r="U2663" s="4">
        <f t="shared" si="144"/>
        <v>1.5205257379012063</v>
      </c>
    </row>
    <row r="2664" spans="7:21" x14ac:dyDescent="0.25">
      <c r="G2664" t="s">
        <v>98</v>
      </c>
      <c r="H2664" s="4">
        <f t="shared" ref="H2664:U2664" si="145">H2596/H$2613</f>
        <v>1.358950885908726</v>
      </c>
      <c r="I2664" s="4">
        <f t="shared" si="145"/>
        <v>1.3640349045328464</v>
      </c>
      <c r="J2664" s="4">
        <f t="shared" si="145"/>
        <v>1.3322572969194697</v>
      </c>
      <c r="K2664" s="4">
        <f t="shared" si="145"/>
        <v>1.4009739919978008</v>
      </c>
      <c r="L2664" s="4">
        <f t="shared" si="145"/>
        <v>1.358141288448131</v>
      </c>
      <c r="M2664" s="4">
        <f t="shared" si="145"/>
        <v>1.4153597781160103</v>
      </c>
      <c r="N2664" s="4">
        <f t="shared" si="145"/>
        <v>1.3462315946562793</v>
      </c>
      <c r="O2664" s="4">
        <f t="shared" si="145"/>
        <v>1.3439021539461442</v>
      </c>
      <c r="P2664" s="4">
        <f t="shared" si="145"/>
        <v>1.3655909351485498</v>
      </c>
      <c r="Q2664" s="4">
        <f t="shared" si="145"/>
        <v>1.3103881619346347</v>
      </c>
      <c r="R2664" s="4">
        <f t="shared" si="145"/>
        <v>1.3286755133834891</v>
      </c>
      <c r="S2664" s="4">
        <f t="shared" si="145"/>
        <v>1.2892038957854834</v>
      </c>
      <c r="T2664" s="4">
        <f t="shared" si="145"/>
        <v>1.3054686751476046</v>
      </c>
      <c r="U2664" s="4">
        <f t="shared" si="145"/>
        <v>1.3110300048863248</v>
      </c>
    </row>
    <row r="2665" spans="7:21" x14ac:dyDescent="0.25">
      <c r="G2665" t="s">
        <v>99</v>
      </c>
      <c r="H2665" s="4">
        <f t="shared" ref="H2665:U2665" si="146">H2597/H$2613</f>
        <v>1.4376103799818385</v>
      </c>
      <c r="I2665" s="4">
        <f t="shared" si="146"/>
        <v>1.5566445754168392</v>
      </c>
      <c r="J2665" s="4">
        <f t="shared" si="146"/>
        <v>1.3668020493924202</v>
      </c>
      <c r="K2665" s="4">
        <f t="shared" si="146"/>
        <v>1.3356896942953898</v>
      </c>
      <c r="L2665" s="4">
        <f t="shared" si="146"/>
        <v>1.2622777394137596</v>
      </c>
      <c r="M2665" s="4">
        <f t="shared" si="146"/>
        <v>1.2684320551966974</v>
      </c>
      <c r="N2665" s="4">
        <f t="shared" si="146"/>
        <v>1.3084210485692216</v>
      </c>
      <c r="O2665" s="4">
        <f t="shared" si="146"/>
        <v>1.3065128648076132</v>
      </c>
      <c r="P2665" s="4">
        <f t="shared" si="146"/>
        <v>1.3621802377723682</v>
      </c>
      <c r="Q2665" s="4">
        <f t="shared" si="146"/>
        <v>1.360411826160189</v>
      </c>
      <c r="R2665" s="4">
        <f t="shared" si="146"/>
        <v>1.2683494242297064</v>
      </c>
      <c r="S2665" s="4">
        <f t="shared" si="146"/>
        <v>1.3208465106030671</v>
      </c>
      <c r="T2665" s="4">
        <f t="shared" si="146"/>
        <v>1.3504963480168293</v>
      </c>
      <c r="U2665" s="4">
        <f t="shared" si="146"/>
        <v>1.3083612415175996</v>
      </c>
    </row>
    <row r="2666" spans="7:21" x14ac:dyDescent="0.25">
      <c r="G2666" t="s">
        <v>100</v>
      </c>
      <c r="H2666" s="4">
        <f t="shared" ref="H2666:U2666" si="147">H2598/H$2613</f>
        <v>0.55051280028871041</v>
      </c>
      <c r="I2666" s="4">
        <f t="shared" si="147"/>
        <v>0.55055738877034455</v>
      </c>
      <c r="J2666" s="4">
        <f t="shared" si="147"/>
        <v>0.52713262653312054</v>
      </c>
      <c r="K2666" s="4">
        <f t="shared" si="147"/>
        <v>0.49478072356386044</v>
      </c>
      <c r="L2666" s="4">
        <f t="shared" si="147"/>
        <v>0.47247599676126795</v>
      </c>
      <c r="M2666" s="4">
        <f t="shared" si="147"/>
        <v>0.48128270023644898</v>
      </c>
      <c r="N2666" s="4">
        <f t="shared" si="147"/>
        <v>0.51542803076820709</v>
      </c>
      <c r="O2666" s="4">
        <f t="shared" si="147"/>
        <v>0.52444540034811937</v>
      </c>
      <c r="P2666" s="4">
        <f t="shared" si="147"/>
        <v>0.50708818299277003</v>
      </c>
      <c r="Q2666" s="4">
        <f t="shared" si="147"/>
        <v>0.47793097404594076</v>
      </c>
      <c r="R2666" s="4">
        <f t="shared" si="147"/>
        <v>0.38756250601479203</v>
      </c>
      <c r="S2666" s="4">
        <f t="shared" si="147"/>
        <v>0.37520309203985641</v>
      </c>
      <c r="T2666" s="4">
        <f t="shared" si="147"/>
        <v>0.35407633277861345</v>
      </c>
      <c r="U2666" s="4">
        <f t="shared" si="147"/>
        <v>0.36115374646461434</v>
      </c>
    </row>
    <row r="2667" spans="7:21" x14ac:dyDescent="0.25">
      <c r="G2667" t="s">
        <v>101</v>
      </c>
      <c r="H2667" s="4">
        <f t="shared" ref="H2667:U2667" si="148">H2599/H$2613</f>
        <v>1.6055479836922713</v>
      </c>
      <c r="I2667" s="4">
        <f t="shared" si="148"/>
        <v>1.6301037776146174</v>
      </c>
      <c r="J2667" s="4">
        <f t="shared" si="148"/>
        <v>1.5570125574468776</v>
      </c>
      <c r="K2667" s="4">
        <f t="shared" si="148"/>
        <v>1.455150161198191</v>
      </c>
      <c r="L2667" s="4">
        <f t="shared" si="148"/>
        <v>1.4695266089598786</v>
      </c>
      <c r="M2667" s="4">
        <f t="shared" si="148"/>
        <v>1.4171882554048472</v>
      </c>
      <c r="N2667" s="4">
        <f t="shared" si="148"/>
        <v>1.2090632367417518</v>
      </c>
      <c r="O2667" s="4">
        <f t="shared" si="148"/>
        <v>1.5515337780787126</v>
      </c>
      <c r="P2667" s="4">
        <f t="shared" si="148"/>
        <v>1.5529903912008447</v>
      </c>
      <c r="Q2667" s="4">
        <f t="shared" si="148"/>
        <v>1.6597771404293187</v>
      </c>
      <c r="R2667" s="4">
        <f t="shared" si="148"/>
        <v>1.6601853021388921</v>
      </c>
      <c r="S2667" s="4">
        <f t="shared" si="148"/>
        <v>1.6509022666515956</v>
      </c>
      <c r="T2667" s="4">
        <f t="shared" si="148"/>
        <v>1.7359844274813592</v>
      </c>
      <c r="U2667" s="4">
        <f t="shared" si="148"/>
        <v>1.6890749207581042</v>
      </c>
    </row>
    <row r="2668" spans="7:21" x14ac:dyDescent="0.25">
      <c r="G2668" t="s">
        <v>102</v>
      </c>
      <c r="H2668" s="4">
        <f t="shared" ref="H2668:U2668" si="149">H2600/H$2613</f>
        <v>0.84816818299212593</v>
      </c>
      <c r="I2668" s="4">
        <f t="shared" si="149"/>
        <v>0.86549564734353301</v>
      </c>
      <c r="J2668" s="4">
        <f t="shared" si="149"/>
        <v>0.88868916421986055</v>
      </c>
      <c r="K2668" s="4">
        <f t="shared" si="149"/>
        <v>0.88496835253207906</v>
      </c>
      <c r="L2668" s="4">
        <f t="shared" si="149"/>
        <v>0.87355375803787105</v>
      </c>
      <c r="M2668" s="4">
        <f t="shared" si="149"/>
        <v>0.88565661213550273</v>
      </c>
      <c r="N2668" s="4">
        <f t="shared" si="149"/>
        <v>0.9063389551697959</v>
      </c>
      <c r="O2668" s="4">
        <f t="shared" si="149"/>
        <v>0.88950807717935965</v>
      </c>
      <c r="P2668" s="4">
        <f t="shared" si="149"/>
        <v>0.90007441354589035</v>
      </c>
      <c r="Q2668" s="4">
        <f t="shared" si="149"/>
        <v>0.90245855722826362</v>
      </c>
      <c r="R2668" s="4">
        <f t="shared" si="149"/>
        <v>0.92438099400247453</v>
      </c>
      <c r="S2668" s="4">
        <f t="shared" si="149"/>
        <v>0.8978140822733699</v>
      </c>
      <c r="T2668" s="4">
        <f t="shared" si="149"/>
        <v>0.93853476587387452</v>
      </c>
      <c r="U2668" s="4">
        <f t="shared" si="149"/>
        <v>0.95977800783718525</v>
      </c>
    </row>
    <row r="2669" spans="7:21" x14ac:dyDescent="0.25">
      <c r="G2669" t="s">
        <v>103</v>
      </c>
      <c r="H2669" s="4">
        <f t="shared" ref="H2669:U2669" si="150">H2601/H$2613</f>
        <v>1.6214215179139473</v>
      </c>
      <c r="I2669" s="4">
        <f t="shared" si="150"/>
        <v>1.6976938910959338</v>
      </c>
      <c r="J2669" s="4">
        <f t="shared" si="150"/>
        <v>1.788222206403119</v>
      </c>
      <c r="K2669" s="4">
        <f t="shared" si="150"/>
        <v>1.9017205197297664</v>
      </c>
      <c r="L2669" s="4">
        <f t="shared" si="150"/>
        <v>2.0942119335691252</v>
      </c>
      <c r="M2669" s="4">
        <f t="shared" si="150"/>
        <v>2.3518918499707242</v>
      </c>
      <c r="N2669" s="4">
        <f t="shared" si="150"/>
        <v>2.7521432652640696</v>
      </c>
      <c r="O2669" s="4">
        <f t="shared" si="150"/>
        <v>2.6263948896095668</v>
      </c>
      <c r="P2669" s="4">
        <f t="shared" si="150"/>
        <v>2.4504260989612581</v>
      </c>
      <c r="Q2669" s="4">
        <f t="shared" si="150"/>
        <v>2.435134163150892</v>
      </c>
      <c r="R2669" s="4">
        <f t="shared" si="150"/>
        <v>2.5052571592265234</v>
      </c>
      <c r="S2669" s="4">
        <f t="shared" si="150"/>
        <v>2.3905759700319025</v>
      </c>
      <c r="T2669" s="4">
        <f t="shared" si="150"/>
        <v>2.4046614291850998</v>
      </c>
      <c r="U2669" s="4">
        <f t="shared" si="150"/>
        <v>2.2728854265614813</v>
      </c>
    </row>
    <row r="2670" spans="7:21" x14ac:dyDescent="0.25">
      <c r="G2670" t="s">
        <v>104</v>
      </c>
      <c r="H2670" s="4">
        <f t="shared" ref="H2670:U2670" si="151">H2602/H$2613</f>
        <v>1.56865342760156</v>
      </c>
      <c r="I2670" s="4">
        <f t="shared" si="151"/>
        <v>1.0253459656522417</v>
      </c>
      <c r="J2670" s="4">
        <f t="shared" si="151"/>
        <v>1.044938962366297</v>
      </c>
      <c r="K2670" s="4">
        <f t="shared" si="151"/>
        <v>1.0541377897647015</v>
      </c>
      <c r="L2670" s="4">
        <f t="shared" si="151"/>
        <v>1.0721718709782313</v>
      </c>
      <c r="M2670" s="4">
        <f t="shared" si="151"/>
        <v>1.1070264829362435</v>
      </c>
      <c r="N2670" s="4">
        <f t="shared" si="151"/>
        <v>1.1290866972207629</v>
      </c>
      <c r="O2670" s="4">
        <f t="shared" si="151"/>
        <v>1.9217427306683066</v>
      </c>
      <c r="P2670" s="4">
        <f t="shared" si="151"/>
        <v>2.1243048506869644</v>
      </c>
      <c r="Q2670" s="4">
        <f t="shared" si="151"/>
        <v>1.1343874796240587</v>
      </c>
      <c r="R2670" s="4">
        <f t="shared" si="151"/>
        <v>1.1813289128091327</v>
      </c>
      <c r="S2670" s="4">
        <f t="shared" si="151"/>
        <v>1.192479223894954</v>
      </c>
      <c r="T2670" s="4">
        <f t="shared" si="151"/>
        <v>1.1924126706515725</v>
      </c>
      <c r="U2670" s="4">
        <f t="shared" si="151"/>
        <v>2.1382160895040361</v>
      </c>
    </row>
    <row r="2671" spans="7:21" x14ac:dyDescent="0.25">
      <c r="G2671" t="s">
        <v>105</v>
      </c>
      <c r="H2671" s="4">
        <f t="shared" ref="H2671:U2671" si="152">H2603/H$2613</f>
        <v>1.3344171698436704</v>
      </c>
      <c r="I2671" s="4">
        <f t="shared" si="152"/>
        <v>1.3276201245563837</v>
      </c>
      <c r="J2671" s="4">
        <f t="shared" si="152"/>
        <v>1.3157141926535436</v>
      </c>
      <c r="K2671" s="4">
        <f t="shared" si="152"/>
        <v>1.3257780132703638</v>
      </c>
      <c r="L2671" s="4">
        <f t="shared" si="152"/>
        <v>1.383841776218129</v>
      </c>
      <c r="M2671" s="4">
        <f t="shared" si="152"/>
        <v>1.1722695804319996</v>
      </c>
      <c r="N2671" s="4">
        <f t="shared" si="152"/>
        <v>1.2660837579005426</v>
      </c>
      <c r="O2671" s="4">
        <f t="shared" si="152"/>
        <v>1.2122237802962905</v>
      </c>
      <c r="P2671" s="4">
        <f t="shared" si="152"/>
        <v>1.4102867047871486</v>
      </c>
      <c r="Q2671" s="4">
        <f t="shared" si="152"/>
        <v>1.2596051756238482</v>
      </c>
      <c r="R2671" s="4">
        <f t="shared" si="152"/>
        <v>1.183102791775164</v>
      </c>
      <c r="S2671" s="4">
        <f t="shared" si="152"/>
        <v>1.2177301249527519</v>
      </c>
      <c r="T2671" s="4">
        <f t="shared" si="152"/>
        <v>1.3256740543735597</v>
      </c>
      <c r="U2671" s="4">
        <f t="shared" si="152"/>
        <v>1.1085966845794888</v>
      </c>
    </row>
    <row r="2672" spans="7:21" x14ac:dyDescent="0.25">
      <c r="G2672" t="s">
        <v>106</v>
      </c>
      <c r="H2672" s="4">
        <f t="shared" ref="H2672:U2672" si="153">H2604/H$2613</f>
        <v>1.2423422979099956</v>
      </c>
      <c r="I2672" s="4">
        <f t="shared" si="153"/>
        <v>1.6421292365415927</v>
      </c>
      <c r="J2672" s="4">
        <f t="shared" si="153"/>
        <v>1.6537804898576236</v>
      </c>
      <c r="K2672" s="4">
        <f t="shared" si="153"/>
        <v>1.5862435971928728</v>
      </c>
      <c r="L2672" s="4">
        <f t="shared" si="153"/>
        <v>1.5247226186677536</v>
      </c>
      <c r="M2672" s="4">
        <f t="shared" si="153"/>
        <v>1.4393182445250738</v>
      </c>
      <c r="N2672" s="4">
        <f t="shared" si="153"/>
        <v>1.3815457778197249</v>
      </c>
      <c r="O2672" s="4">
        <f t="shared" si="153"/>
        <v>1.4439287596355064</v>
      </c>
      <c r="P2672" s="4">
        <f t="shared" si="153"/>
        <v>1.4701997327283707</v>
      </c>
      <c r="Q2672" s="4">
        <f t="shared" si="153"/>
        <v>1.4847350192400872</v>
      </c>
      <c r="R2672" s="4">
        <f t="shared" si="153"/>
        <v>1.4811958104940466</v>
      </c>
      <c r="S2672" s="4">
        <f t="shared" si="153"/>
        <v>1.5233184363671908</v>
      </c>
      <c r="T2672" s="4">
        <f t="shared" si="153"/>
        <v>1.5877763627499744</v>
      </c>
      <c r="U2672" s="4">
        <f t="shared" si="153"/>
        <v>1.5527607050331425</v>
      </c>
    </row>
    <row r="2673" spans="7:21" x14ac:dyDescent="0.25">
      <c r="G2673" t="s">
        <v>107</v>
      </c>
      <c r="H2673" s="4">
        <f t="shared" ref="H2673:U2673" si="154">H2605/H$2613</f>
        <v>0</v>
      </c>
      <c r="I2673" s="4">
        <f t="shared" si="154"/>
        <v>0.18069033800305237</v>
      </c>
      <c r="J2673" s="4">
        <f t="shared" si="154"/>
        <v>0.4554466011001394</v>
      </c>
      <c r="K2673" s="4">
        <f t="shared" si="154"/>
        <v>0.46341173857253304</v>
      </c>
      <c r="L2673" s="4">
        <f t="shared" si="154"/>
        <v>0.51459821667678818</v>
      </c>
      <c r="M2673" s="4">
        <f t="shared" si="154"/>
        <v>0.54025401529623873</v>
      </c>
      <c r="N2673" s="4">
        <f t="shared" si="154"/>
        <v>0.21805988612730229</v>
      </c>
      <c r="O2673" s="4">
        <f t="shared" si="154"/>
        <v>0</v>
      </c>
      <c r="P2673" s="4">
        <f t="shared" si="154"/>
        <v>0.41717400803214977</v>
      </c>
      <c r="Q2673" s="4">
        <f t="shared" si="154"/>
        <v>0.33863169348431055</v>
      </c>
      <c r="R2673" s="4">
        <f t="shared" si="154"/>
        <v>0.25541743249665994</v>
      </c>
      <c r="S2673" s="4">
        <f t="shared" si="154"/>
        <v>0.29106229103570996</v>
      </c>
      <c r="T2673" s="4">
        <f t="shared" si="154"/>
        <v>0</v>
      </c>
      <c r="U2673" s="4">
        <f t="shared" si="154"/>
        <v>0.54734392560301426</v>
      </c>
    </row>
    <row r="2674" spans="7:21" x14ac:dyDescent="0.25">
      <c r="G2674" t="s">
        <v>108</v>
      </c>
      <c r="H2674" s="4">
        <f t="shared" ref="H2674:U2674" si="155">H2606/H$2613</f>
        <v>1.0716376782596835</v>
      </c>
      <c r="I2674" s="4">
        <f t="shared" si="155"/>
        <v>1.0043020491879875</v>
      </c>
      <c r="J2674" s="4">
        <f t="shared" si="155"/>
        <v>1.0398261592078826</v>
      </c>
      <c r="K2674" s="4">
        <f t="shared" si="155"/>
        <v>1.0481101541370836</v>
      </c>
      <c r="L2674" s="4">
        <f t="shared" si="155"/>
        <v>1.0704981657913342</v>
      </c>
      <c r="M2674" s="4">
        <f t="shared" si="155"/>
        <v>1.0327817158627017</v>
      </c>
      <c r="N2674" s="4">
        <f t="shared" si="155"/>
        <v>1.1308312741500957</v>
      </c>
      <c r="O2674" s="4">
        <f t="shared" si="155"/>
        <v>1.1342860602825706</v>
      </c>
      <c r="P2674" s="4">
        <f t="shared" si="155"/>
        <v>1.1069585287388555</v>
      </c>
      <c r="Q2674" s="4">
        <f t="shared" si="155"/>
        <v>1.0078060048162505</v>
      </c>
      <c r="R2674" s="4">
        <f t="shared" si="155"/>
        <v>0.92056099850464657</v>
      </c>
      <c r="S2674" s="4">
        <f t="shared" si="155"/>
        <v>0.88349314488782937</v>
      </c>
      <c r="T2674" s="4">
        <f t="shared" si="155"/>
        <v>0.88932867855308573</v>
      </c>
      <c r="U2674" s="4">
        <f t="shared" si="155"/>
        <v>0.90139998968038426</v>
      </c>
    </row>
    <row r="2675" spans="7:21" x14ac:dyDescent="0.25">
      <c r="G2675" t="s">
        <v>109</v>
      </c>
      <c r="H2675" s="4">
        <f t="shared" ref="H2675:U2675" si="156">H2607/H$2613</f>
        <v>1.2672373277970093</v>
      </c>
      <c r="I2675" s="4">
        <f t="shared" si="156"/>
        <v>1.1415525255286034</v>
      </c>
      <c r="J2675" s="4">
        <f t="shared" si="156"/>
        <v>1.2552081157313009</v>
      </c>
      <c r="K2675" s="4">
        <f t="shared" si="156"/>
        <v>1.1555090855940264</v>
      </c>
      <c r="L2675" s="4">
        <f t="shared" si="156"/>
        <v>1.1148013602219269</v>
      </c>
      <c r="M2675" s="4">
        <f t="shared" si="156"/>
        <v>1.5399854866255187</v>
      </c>
      <c r="N2675" s="4">
        <f t="shared" si="156"/>
        <v>1.7484061893077809</v>
      </c>
      <c r="O2675" s="4">
        <f t="shared" si="156"/>
        <v>1.5396186136392969</v>
      </c>
      <c r="P2675" s="4">
        <f t="shared" si="156"/>
        <v>1.7645793436720052</v>
      </c>
      <c r="Q2675" s="4">
        <f t="shared" si="156"/>
        <v>1.8501294326892548</v>
      </c>
      <c r="R2675" s="4">
        <f t="shared" si="156"/>
        <v>1.9701873284565308</v>
      </c>
      <c r="S2675" s="4">
        <f t="shared" si="156"/>
        <v>1.9348383720635156</v>
      </c>
      <c r="T2675" s="4">
        <f t="shared" si="156"/>
        <v>2.0038214418445217</v>
      </c>
      <c r="U2675" s="4">
        <f t="shared" si="156"/>
        <v>1.9921237623823889</v>
      </c>
    </row>
    <row r="2676" spans="7:21" x14ac:dyDescent="0.25">
      <c r="G2676" t="s">
        <v>110</v>
      </c>
      <c r="H2676" s="4">
        <f t="shared" ref="H2676:U2676" si="157">H2608/H$2613</f>
        <v>0.64082021305459158</v>
      </c>
      <c r="I2676" s="4">
        <f t="shared" si="157"/>
        <v>0.61013409239661831</v>
      </c>
      <c r="J2676" s="4">
        <f t="shared" si="157"/>
        <v>0.60862346151110736</v>
      </c>
      <c r="K2676" s="4">
        <f t="shared" si="157"/>
        <v>0.58892838183239116</v>
      </c>
      <c r="L2676" s="4">
        <f t="shared" si="157"/>
        <v>0.57514624479351895</v>
      </c>
      <c r="M2676" s="4">
        <f t="shared" si="157"/>
        <v>0.63101034303906955</v>
      </c>
      <c r="N2676" s="4">
        <f t="shared" si="157"/>
        <v>0.58516682219505678</v>
      </c>
      <c r="O2676" s="4">
        <f t="shared" si="157"/>
        <v>0.63068780395887969</v>
      </c>
      <c r="P2676" s="4">
        <f t="shared" si="157"/>
        <v>0.59125836658461506</v>
      </c>
      <c r="Q2676" s="4">
        <f t="shared" si="157"/>
        <v>0.55235470279398424</v>
      </c>
      <c r="R2676" s="4">
        <f t="shared" si="157"/>
        <v>0.52424524937486183</v>
      </c>
      <c r="S2676" s="4">
        <f t="shared" si="157"/>
        <v>0.47356071441283087</v>
      </c>
      <c r="T2676" s="4">
        <f t="shared" si="157"/>
        <v>0.52059134043442734</v>
      </c>
      <c r="U2676" s="4">
        <f t="shared" si="157"/>
        <v>0.52510627007312949</v>
      </c>
    </row>
    <row r="2677" spans="7:21" x14ac:dyDescent="0.25">
      <c r="G2677" t="s">
        <v>111</v>
      </c>
      <c r="H2677" s="4">
        <f t="shared" ref="H2677:U2677" si="158">H2609/H$2613</f>
        <v>0.53954945823188993</v>
      </c>
      <c r="I2677" s="4">
        <f t="shared" si="158"/>
        <v>0.56086618490779128</v>
      </c>
      <c r="J2677" s="4">
        <f t="shared" si="158"/>
        <v>0.55412281525494711</v>
      </c>
      <c r="K2677" s="4">
        <f t="shared" si="158"/>
        <v>0.55724965797865289</v>
      </c>
      <c r="L2677" s="4">
        <f t="shared" si="158"/>
        <v>0.59343643122988254</v>
      </c>
      <c r="M2677" s="4">
        <f t="shared" si="158"/>
        <v>0.56539963002027371</v>
      </c>
      <c r="N2677" s="4">
        <f t="shared" si="158"/>
        <v>8.0461624382649727E-2</v>
      </c>
      <c r="O2677" s="4">
        <f t="shared" si="158"/>
        <v>0.21522369298206123</v>
      </c>
      <c r="P2677" s="4">
        <f t="shared" si="158"/>
        <v>0.4967141621693858</v>
      </c>
      <c r="Q2677" s="4">
        <f t="shared" si="158"/>
        <v>0.10382638558575324</v>
      </c>
      <c r="R2677" s="4">
        <f t="shared" si="158"/>
        <v>0.92300387357409364</v>
      </c>
      <c r="S2677" s="4">
        <f t="shared" si="158"/>
        <v>0.52679133382663124</v>
      </c>
      <c r="T2677" s="4">
        <f t="shared" si="158"/>
        <v>0.45764703777650129</v>
      </c>
      <c r="U2677" s="4">
        <f t="shared" si="158"/>
        <v>0.47869472593161871</v>
      </c>
    </row>
    <row r="2678" spans="7:21" x14ac:dyDescent="0.25">
      <c r="G2678" t="s">
        <v>112</v>
      </c>
      <c r="H2678" s="4">
        <f t="shared" ref="H2678:U2678" si="159">H2610/H$2613</f>
        <v>2.2912011714643077</v>
      </c>
      <c r="I2678" s="4">
        <f t="shared" si="159"/>
        <v>2.2471496404033844</v>
      </c>
      <c r="J2678" s="4">
        <f t="shared" si="159"/>
        <v>2.394073589476029</v>
      </c>
      <c r="K2678" s="4">
        <f t="shared" si="159"/>
        <v>2.3491082689228944</v>
      </c>
      <c r="L2678" s="4">
        <f t="shared" si="159"/>
        <v>2.2044538705833658</v>
      </c>
      <c r="M2678" s="4">
        <f t="shared" si="159"/>
        <v>2.3634838985212103</v>
      </c>
      <c r="N2678" s="4">
        <f t="shared" si="159"/>
        <v>2.1259517774010654</v>
      </c>
      <c r="O2678" s="4">
        <f t="shared" si="159"/>
        <v>2.4257926583552241</v>
      </c>
      <c r="P2678" s="4">
        <f t="shared" si="159"/>
        <v>2.2273666845750015</v>
      </c>
      <c r="Q2678" s="4">
        <f t="shared" si="159"/>
        <v>2.3908892368826047</v>
      </c>
      <c r="R2678" s="4">
        <f t="shared" si="159"/>
        <v>2.3951131093804658</v>
      </c>
      <c r="S2678" s="4">
        <f t="shared" si="159"/>
        <v>2.3358377668614829</v>
      </c>
      <c r="T2678" s="4">
        <f t="shared" si="159"/>
        <v>2.4694263777452536</v>
      </c>
      <c r="U2678" s="4">
        <f t="shared" si="159"/>
        <v>2.4114524273897184</v>
      </c>
    </row>
    <row r="2679" spans="7:21" x14ac:dyDescent="0.25">
      <c r="G2679" t="s">
        <v>113</v>
      </c>
      <c r="H2679" s="4">
        <f t="shared" ref="H2679:U2679" si="160">H2611/H$2613</f>
        <v>1.5742657367215909</v>
      </c>
      <c r="I2679" s="4">
        <f t="shared" si="160"/>
        <v>1.5795415245232873</v>
      </c>
      <c r="J2679" s="4">
        <f t="shared" si="160"/>
        <v>1.6124679323532827</v>
      </c>
      <c r="K2679" s="4">
        <f t="shared" si="160"/>
        <v>1.61609008932757</v>
      </c>
      <c r="L2679" s="4">
        <f t="shared" si="160"/>
        <v>1.6349268592978428</v>
      </c>
      <c r="M2679" s="4">
        <f t="shared" si="160"/>
        <v>1.6201504536781752</v>
      </c>
      <c r="N2679" s="4">
        <f t="shared" si="160"/>
        <v>1.6659880615711904</v>
      </c>
      <c r="O2679" s="4">
        <f t="shared" si="160"/>
        <v>1.7611830214290582</v>
      </c>
      <c r="P2679" s="4">
        <f t="shared" si="160"/>
        <v>1.7901918837591544</v>
      </c>
      <c r="Q2679" s="4">
        <f t="shared" si="160"/>
        <v>1.774352750144176</v>
      </c>
      <c r="R2679" s="4">
        <f t="shared" si="160"/>
        <v>1.8801827975952854</v>
      </c>
      <c r="S2679" s="4">
        <f t="shared" si="160"/>
        <v>1.9239512059047763</v>
      </c>
      <c r="T2679" s="4">
        <f t="shared" si="160"/>
        <v>2.0061193259333172</v>
      </c>
      <c r="U2679" s="4">
        <f t="shared" si="160"/>
        <v>2.073601323023007</v>
      </c>
    </row>
    <row r="2680" spans="7:21" x14ac:dyDescent="0.25">
      <c r="G2680" t="s">
        <v>114</v>
      </c>
      <c r="H2680" s="4">
        <f t="shared" ref="H2680:U2680" si="161">H2612/H$2613</f>
        <v>1.8113312002861821</v>
      </c>
      <c r="I2680" s="4">
        <f t="shared" si="161"/>
        <v>1.7871139418461228</v>
      </c>
      <c r="J2680" s="4">
        <f t="shared" si="161"/>
        <v>2.187377081043683</v>
      </c>
      <c r="K2680" s="4">
        <f t="shared" si="161"/>
        <v>2.1463000461518451</v>
      </c>
      <c r="L2680" s="4">
        <f t="shared" si="161"/>
        <v>2.1597213717057735</v>
      </c>
      <c r="M2680" s="4">
        <f t="shared" si="161"/>
        <v>2.2256609589743048</v>
      </c>
      <c r="N2680" s="4">
        <f t="shared" si="161"/>
        <v>2.3118379752786495</v>
      </c>
      <c r="O2680" s="4">
        <f t="shared" si="161"/>
        <v>2.3964178508415084</v>
      </c>
      <c r="P2680" s="4">
        <f t="shared" si="161"/>
        <v>2.4698745967714184</v>
      </c>
      <c r="Q2680" s="4">
        <f t="shared" si="161"/>
        <v>2.4991343509418518</v>
      </c>
      <c r="R2680" s="4">
        <f t="shared" si="161"/>
        <v>2.6207633023664791</v>
      </c>
      <c r="S2680" s="4">
        <f t="shared" si="161"/>
        <v>2.560898371705973</v>
      </c>
      <c r="T2680" s="4">
        <f t="shared" si="161"/>
        <v>2.5724608326127694</v>
      </c>
      <c r="U2680" s="4">
        <f t="shared" si="161"/>
        <v>2.5340227943989997</v>
      </c>
    </row>
    <row r="2681" spans="7:21" x14ac:dyDescent="0.25">
      <c r="G2681" t="s">
        <v>345</v>
      </c>
      <c r="H2681" s="4">
        <f t="shared" ref="H2681:U2681" si="162">H2613/H$2613</f>
        <v>1</v>
      </c>
      <c r="I2681" s="4">
        <f t="shared" si="162"/>
        <v>1</v>
      </c>
      <c r="J2681" s="4">
        <f t="shared" si="162"/>
        <v>1</v>
      </c>
      <c r="K2681" s="4">
        <f t="shared" si="162"/>
        <v>1</v>
      </c>
      <c r="L2681" s="4">
        <f t="shared" si="162"/>
        <v>1</v>
      </c>
      <c r="M2681" s="4">
        <f t="shared" si="162"/>
        <v>1</v>
      </c>
      <c r="N2681" s="4">
        <f t="shared" si="162"/>
        <v>1</v>
      </c>
      <c r="O2681" s="4">
        <f t="shared" si="162"/>
        <v>1</v>
      </c>
      <c r="P2681" s="4">
        <f t="shared" si="162"/>
        <v>1</v>
      </c>
      <c r="Q2681" s="4">
        <f t="shared" si="162"/>
        <v>1</v>
      </c>
      <c r="R2681" s="4">
        <f t="shared" si="162"/>
        <v>1</v>
      </c>
      <c r="S2681" s="4">
        <f t="shared" si="162"/>
        <v>1</v>
      </c>
      <c r="T2681" s="4">
        <f t="shared" si="162"/>
        <v>1</v>
      </c>
      <c r="U2681" s="4">
        <f t="shared" si="162"/>
        <v>1</v>
      </c>
    </row>
    <row r="2685" spans="7:21" x14ac:dyDescent="0.25">
      <c r="H2685" s="6">
        <v>2001</v>
      </c>
      <c r="K2685">
        <v>2014</v>
      </c>
    </row>
    <row r="2686" spans="7:21" x14ac:dyDescent="0.25">
      <c r="G2686" t="s">
        <v>112</v>
      </c>
      <c r="H2686" s="4">
        <v>2.2912011714643077</v>
      </c>
      <c r="J2686" t="s">
        <v>114</v>
      </c>
      <c r="K2686" s="4">
        <v>2.5340227943989997</v>
      </c>
    </row>
    <row r="2687" spans="7:21" x14ac:dyDescent="0.25">
      <c r="G2687" t="s">
        <v>82</v>
      </c>
      <c r="H2687" s="4">
        <v>2.2741283798782392</v>
      </c>
      <c r="J2687" t="s">
        <v>95</v>
      </c>
      <c r="K2687" s="4">
        <v>2.4834424315700576</v>
      </c>
    </row>
    <row r="2688" spans="7:21" x14ac:dyDescent="0.25">
      <c r="G2688" t="s">
        <v>68</v>
      </c>
      <c r="H2688" s="4">
        <v>1.9807159185731531</v>
      </c>
      <c r="J2688" t="s">
        <v>112</v>
      </c>
      <c r="K2688" s="4">
        <v>2.4114524273897184</v>
      </c>
    </row>
    <row r="2689" spans="7:11" x14ac:dyDescent="0.25">
      <c r="G2689" t="s">
        <v>95</v>
      </c>
      <c r="H2689" s="4">
        <v>1.9229087789303025</v>
      </c>
      <c r="J2689" t="s">
        <v>103</v>
      </c>
      <c r="K2689" s="4">
        <v>2.2728854265614813</v>
      </c>
    </row>
    <row r="2690" spans="7:11" x14ac:dyDescent="0.25">
      <c r="G2690" t="s">
        <v>71</v>
      </c>
      <c r="H2690" s="4">
        <v>1.8922833087125182</v>
      </c>
      <c r="J2690" t="s">
        <v>104</v>
      </c>
      <c r="K2690" s="4">
        <v>2.1382160895040361</v>
      </c>
    </row>
    <row r="2691" spans="7:11" x14ac:dyDescent="0.25">
      <c r="G2691" t="s">
        <v>114</v>
      </c>
      <c r="H2691" s="4">
        <v>1.8113312002861821</v>
      </c>
      <c r="J2691" t="s">
        <v>60</v>
      </c>
      <c r="K2691" s="4">
        <v>2.1225287993203272</v>
      </c>
    </row>
    <row r="2692" spans="7:11" x14ac:dyDescent="0.25">
      <c r="G2692" t="s">
        <v>62</v>
      </c>
      <c r="H2692" s="4">
        <v>1.7055671105110761</v>
      </c>
      <c r="J2692" t="s">
        <v>82</v>
      </c>
      <c r="K2692" s="4">
        <v>2.1156750739281551</v>
      </c>
    </row>
    <row r="2693" spans="7:11" x14ac:dyDescent="0.25">
      <c r="G2693" t="s">
        <v>83</v>
      </c>
      <c r="H2693" s="4">
        <v>1.6309951394368838</v>
      </c>
      <c r="J2693" t="s">
        <v>113</v>
      </c>
      <c r="K2693" s="4">
        <v>2.073601323023007</v>
      </c>
    </row>
    <row r="2694" spans="7:11" x14ac:dyDescent="0.25">
      <c r="G2694" t="s">
        <v>103</v>
      </c>
      <c r="H2694" s="4">
        <v>1.6214215179139473</v>
      </c>
      <c r="J2694" t="s">
        <v>54</v>
      </c>
      <c r="K2694" s="4">
        <v>2.0587695667038246</v>
      </c>
    </row>
    <row r="2695" spans="7:11" x14ac:dyDescent="0.25">
      <c r="G2695" t="s">
        <v>101</v>
      </c>
      <c r="H2695" s="4">
        <v>1.6055479836922713</v>
      </c>
      <c r="J2695" t="s">
        <v>71</v>
      </c>
      <c r="K2695" s="4">
        <v>2.0442138509811136</v>
      </c>
    </row>
    <row r="2696" spans="7:11" x14ac:dyDescent="0.25">
      <c r="G2696" t="s">
        <v>113</v>
      </c>
      <c r="H2696" s="4">
        <v>1.5742657367215909</v>
      </c>
      <c r="J2696" t="s">
        <v>109</v>
      </c>
      <c r="K2696" s="4">
        <v>1.9921237623823889</v>
      </c>
    </row>
    <row r="2697" spans="7:11" x14ac:dyDescent="0.25">
      <c r="G2697" t="s">
        <v>60</v>
      </c>
      <c r="H2697" s="4">
        <v>1.5717949483522351</v>
      </c>
      <c r="J2697" t="s">
        <v>62</v>
      </c>
      <c r="K2697" s="4">
        <v>1.9380635480029971</v>
      </c>
    </row>
    <row r="2698" spans="7:11" x14ac:dyDescent="0.25">
      <c r="G2698" t="s">
        <v>104</v>
      </c>
      <c r="H2698" s="4">
        <v>1.56865342760156</v>
      </c>
      <c r="J2698" t="s">
        <v>66</v>
      </c>
      <c r="K2698" s="4">
        <v>1.8549521399096018</v>
      </c>
    </row>
    <row r="2699" spans="7:11" x14ac:dyDescent="0.25">
      <c r="G2699" t="s">
        <v>54</v>
      </c>
      <c r="H2699" s="4">
        <v>1.5382313717086089</v>
      </c>
      <c r="J2699" t="s">
        <v>83</v>
      </c>
      <c r="K2699" s="4">
        <v>1.813797883587718</v>
      </c>
    </row>
    <row r="2700" spans="7:11" x14ac:dyDescent="0.25">
      <c r="G2700" t="s">
        <v>94</v>
      </c>
      <c r="H2700" s="4">
        <v>1.4861940375409122</v>
      </c>
      <c r="J2700" t="s">
        <v>65</v>
      </c>
      <c r="K2700" s="4">
        <v>1.7722274069674235</v>
      </c>
    </row>
    <row r="2701" spans="7:11" x14ac:dyDescent="0.25">
      <c r="G2701" t="s">
        <v>97</v>
      </c>
      <c r="H2701" s="4">
        <v>1.4400170669775347</v>
      </c>
      <c r="J2701" t="s">
        <v>55</v>
      </c>
      <c r="K2701" s="4">
        <v>1.7493760938428595</v>
      </c>
    </row>
    <row r="2702" spans="7:11" x14ac:dyDescent="0.25">
      <c r="G2702" t="s">
        <v>99</v>
      </c>
      <c r="H2702" s="4">
        <v>1.4376103799818385</v>
      </c>
      <c r="J2702" t="s">
        <v>101</v>
      </c>
      <c r="K2702" s="4">
        <v>1.6890749207581042</v>
      </c>
    </row>
    <row r="2703" spans="7:11" x14ac:dyDescent="0.25">
      <c r="G2703" t="s">
        <v>52</v>
      </c>
      <c r="H2703" s="4">
        <v>1.3730562334237479</v>
      </c>
      <c r="J2703" t="s">
        <v>92</v>
      </c>
      <c r="K2703" s="4">
        <v>1.6804497204581474</v>
      </c>
    </row>
    <row r="2704" spans="7:11" x14ac:dyDescent="0.25">
      <c r="G2704" t="s">
        <v>65</v>
      </c>
      <c r="H2704" s="4">
        <v>1.3653219542955906</v>
      </c>
      <c r="J2704" t="s">
        <v>94</v>
      </c>
      <c r="K2704" s="4">
        <v>1.6034365913592115</v>
      </c>
    </row>
    <row r="2705" spans="7:11" x14ac:dyDescent="0.25">
      <c r="G2705" t="s">
        <v>98</v>
      </c>
      <c r="H2705" s="4">
        <v>1.358950885908726</v>
      </c>
      <c r="J2705" t="s">
        <v>80</v>
      </c>
      <c r="K2705" s="4">
        <v>1.5917700475704193</v>
      </c>
    </row>
    <row r="2706" spans="7:11" x14ac:dyDescent="0.25">
      <c r="G2706" t="s">
        <v>55</v>
      </c>
      <c r="H2706" s="4">
        <v>1.3440104920234357</v>
      </c>
      <c r="J2706" t="s">
        <v>106</v>
      </c>
      <c r="K2706" s="4">
        <v>1.5527607050331425</v>
      </c>
    </row>
    <row r="2707" spans="7:11" x14ac:dyDescent="0.25">
      <c r="G2707" t="s">
        <v>105</v>
      </c>
      <c r="H2707" s="4">
        <v>1.3344171698436704</v>
      </c>
      <c r="J2707" t="s">
        <v>74</v>
      </c>
      <c r="K2707" s="4">
        <v>1.5400167122140074</v>
      </c>
    </row>
    <row r="2708" spans="7:11" x14ac:dyDescent="0.25">
      <c r="G2708" t="s">
        <v>109</v>
      </c>
      <c r="H2708" s="4">
        <v>1.2672373277970093</v>
      </c>
      <c r="J2708" t="s">
        <v>88</v>
      </c>
      <c r="K2708" s="4">
        <v>1.533642656022514</v>
      </c>
    </row>
    <row r="2709" spans="7:11" x14ac:dyDescent="0.25">
      <c r="G2709" t="s">
        <v>66</v>
      </c>
      <c r="H2709" s="4">
        <v>1.265977596095788</v>
      </c>
      <c r="J2709" t="s">
        <v>97</v>
      </c>
      <c r="K2709" s="4">
        <v>1.5205257379012063</v>
      </c>
    </row>
    <row r="2710" spans="7:11" x14ac:dyDescent="0.25">
      <c r="G2710" t="s">
        <v>92</v>
      </c>
      <c r="H2710" s="4">
        <v>1.2447864026087538</v>
      </c>
      <c r="J2710" t="s">
        <v>52</v>
      </c>
      <c r="K2710" s="4">
        <v>1.5098624195485135</v>
      </c>
    </row>
    <row r="2711" spans="7:11" x14ac:dyDescent="0.25">
      <c r="G2711" t="s">
        <v>106</v>
      </c>
      <c r="H2711" s="4">
        <v>1.2423422979099956</v>
      </c>
      <c r="J2711" t="s">
        <v>87</v>
      </c>
      <c r="K2711" s="4">
        <v>1.4894623068951995</v>
      </c>
    </row>
    <row r="2712" spans="7:11" x14ac:dyDescent="0.25">
      <c r="G2712" t="s">
        <v>74</v>
      </c>
      <c r="H2712" s="4">
        <v>1.2396715841969046</v>
      </c>
      <c r="J2712" t="s">
        <v>93</v>
      </c>
      <c r="K2712" s="4">
        <v>1.4841380963447068</v>
      </c>
    </row>
    <row r="2713" spans="7:11" x14ac:dyDescent="0.25">
      <c r="G2713" t="s">
        <v>48</v>
      </c>
      <c r="H2713" s="4">
        <v>1.2197338399086812</v>
      </c>
      <c r="J2713" t="s">
        <v>96</v>
      </c>
      <c r="K2713" s="4">
        <v>1.4623684154298962</v>
      </c>
    </row>
    <row r="2714" spans="7:11" x14ac:dyDescent="0.25">
      <c r="G2714" t="s">
        <v>77</v>
      </c>
      <c r="H2714" s="4">
        <v>1.195827527092012</v>
      </c>
      <c r="J2714" t="s">
        <v>89</v>
      </c>
      <c r="K2714" s="4">
        <v>1.4617338464946656</v>
      </c>
    </row>
    <row r="2715" spans="7:11" x14ac:dyDescent="0.25">
      <c r="G2715" t="s">
        <v>93</v>
      </c>
      <c r="H2715" s="4">
        <v>1.1666300055704208</v>
      </c>
      <c r="J2715" t="s">
        <v>64</v>
      </c>
      <c r="K2715" s="4">
        <v>1.3873189485888762</v>
      </c>
    </row>
    <row r="2716" spans="7:11" x14ac:dyDescent="0.25">
      <c r="G2716" t="s">
        <v>63</v>
      </c>
      <c r="H2716" s="4">
        <v>1.1438620507388357</v>
      </c>
      <c r="J2716" t="s">
        <v>79</v>
      </c>
      <c r="K2716" s="4">
        <v>1.3603753752083436</v>
      </c>
    </row>
    <row r="2717" spans="7:11" x14ac:dyDescent="0.25">
      <c r="G2717" t="s">
        <v>86</v>
      </c>
      <c r="H2717" s="4">
        <v>1.1331624156176787</v>
      </c>
      <c r="J2717" t="s">
        <v>98</v>
      </c>
      <c r="K2717" s="4">
        <v>1.3110300048863248</v>
      </c>
    </row>
    <row r="2718" spans="7:11" x14ac:dyDescent="0.25">
      <c r="G2718" t="s">
        <v>89</v>
      </c>
      <c r="H2718" s="4">
        <v>1.1319126084799098</v>
      </c>
      <c r="J2718" t="s">
        <v>99</v>
      </c>
      <c r="K2718" s="4">
        <v>1.3083612415175996</v>
      </c>
    </row>
    <row r="2719" spans="7:11" x14ac:dyDescent="0.25">
      <c r="G2719" t="s">
        <v>88</v>
      </c>
      <c r="H2719" s="4">
        <v>1.1317148431203703</v>
      </c>
      <c r="J2719" t="s">
        <v>85</v>
      </c>
      <c r="K2719" s="4">
        <v>1.302351345668729</v>
      </c>
    </row>
    <row r="2720" spans="7:11" x14ac:dyDescent="0.25">
      <c r="G2720" t="s">
        <v>87</v>
      </c>
      <c r="H2720" s="4">
        <v>1.1215180103911362</v>
      </c>
      <c r="J2720" t="s">
        <v>90</v>
      </c>
      <c r="K2720" s="4">
        <v>1.2670711007768267</v>
      </c>
    </row>
    <row r="2721" spans="7:11" x14ac:dyDescent="0.25">
      <c r="G2721" t="s">
        <v>79</v>
      </c>
      <c r="H2721" s="4">
        <v>1.0912493481886187</v>
      </c>
      <c r="J2721" t="s">
        <v>48</v>
      </c>
      <c r="K2721" s="4">
        <v>1.2235907399539765</v>
      </c>
    </row>
    <row r="2722" spans="7:11" x14ac:dyDescent="0.25">
      <c r="G2722" t="s">
        <v>64</v>
      </c>
      <c r="H2722" s="4">
        <v>1.0843850306297034</v>
      </c>
      <c r="J2722" t="s">
        <v>63</v>
      </c>
      <c r="K2722" s="4">
        <v>1.2196122429954495</v>
      </c>
    </row>
    <row r="2723" spans="7:11" x14ac:dyDescent="0.25">
      <c r="G2723" t="s">
        <v>108</v>
      </c>
      <c r="H2723" s="4">
        <v>1.0716376782596835</v>
      </c>
      <c r="J2723" t="s">
        <v>77</v>
      </c>
      <c r="K2723" s="4">
        <v>1.1879383746371845</v>
      </c>
    </row>
    <row r="2724" spans="7:11" x14ac:dyDescent="0.25">
      <c r="G2724" t="s">
        <v>73</v>
      </c>
      <c r="H2724" s="4">
        <v>1.0616165295882667</v>
      </c>
      <c r="J2724" t="s">
        <v>105</v>
      </c>
      <c r="K2724" s="4">
        <v>1.1085966845794888</v>
      </c>
    </row>
    <row r="2725" spans="7:11" x14ac:dyDescent="0.25">
      <c r="G2725" t="s">
        <v>90</v>
      </c>
      <c r="H2725" s="4">
        <v>1.0242873663943703</v>
      </c>
      <c r="J2725" t="s">
        <v>76</v>
      </c>
      <c r="K2725" s="4">
        <v>1.1062091386625206</v>
      </c>
    </row>
    <row r="2726" spans="7:11" x14ac:dyDescent="0.25">
      <c r="G2726" t="s">
        <v>70</v>
      </c>
      <c r="H2726" s="4">
        <v>0.96719972523133491</v>
      </c>
      <c r="J2726" t="s">
        <v>78</v>
      </c>
      <c r="K2726" s="4">
        <v>1.0978952668086539</v>
      </c>
    </row>
    <row r="2727" spans="7:11" x14ac:dyDescent="0.25">
      <c r="G2727" t="s">
        <v>56</v>
      </c>
      <c r="H2727" s="4">
        <v>0.95481357344996276</v>
      </c>
      <c r="J2727" t="s">
        <v>68</v>
      </c>
      <c r="K2727" s="4">
        <v>1.0442706528334038</v>
      </c>
    </row>
    <row r="2728" spans="7:11" x14ac:dyDescent="0.25">
      <c r="G2728" t="s">
        <v>96</v>
      </c>
      <c r="H2728" s="4">
        <v>0.94734500161563062</v>
      </c>
      <c r="J2728" t="s">
        <v>86</v>
      </c>
      <c r="K2728" s="4">
        <v>1.0354628686997247</v>
      </c>
    </row>
    <row r="2729" spans="7:11" x14ac:dyDescent="0.25">
      <c r="G2729" t="s">
        <v>85</v>
      </c>
      <c r="H2729" s="4">
        <v>0.94068223186499111</v>
      </c>
      <c r="J2729" t="s">
        <v>59</v>
      </c>
      <c r="K2729" s="4">
        <v>1.0292563998771875</v>
      </c>
    </row>
    <row r="2730" spans="7:11" x14ac:dyDescent="0.25">
      <c r="G2730" t="s">
        <v>59</v>
      </c>
      <c r="H2730" s="4">
        <v>0.93945858425823303</v>
      </c>
      <c r="J2730" t="s">
        <v>57</v>
      </c>
      <c r="K2730" s="4">
        <v>1.0255764002723098</v>
      </c>
    </row>
    <row r="2731" spans="7:11" x14ac:dyDescent="0.25">
      <c r="G2731" t="s">
        <v>50</v>
      </c>
      <c r="H2731" s="4">
        <v>0.92788344656725252</v>
      </c>
      <c r="J2731" t="s">
        <v>73</v>
      </c>
      <c r="K2731" s="4">
        <v>0.98761331150935305</v>
      </c>
    </row>
    <row r="2732" spans="7:11" x14ac:dyDescent="0.25">
      <c r="G2732" t="s">
        <v>81</v>
      </c>
      <c r="H2732" s="4">
        <v>0.92358292428433109</v>
      </c>
      <c r="J2732" t="s">
        <v>7</v>
      </c>
      <c r="K2732" s="4">
        <v>0.96225524987492106</v>
      </c>
    </row>
    <row r="2733" spans="7:11" x14ac:dyDescent="0.25">
      <c r="G2733" t="s">
        <v>76</v>
      </c>
      <c r="H2733" s="4">
        <v>0.91353780633602144</v>
      </c>
      <c r="J2733" t="s">
        <v>102</v>
      </c>
      <c r="K2733" s="4">
        <v>0.95977800783718525</v>
      </c>
    </row>
    <row r="2734" spans="7:11" x14ac:dyDescent="0.25">
      <c r="G2734" t="s">
        <v>7</v>
      </c>
      <c r="H2734" s="4">
        <v>0.90677842347197357</v>
      </c>
      <c r="J2734" t="s">
        <v>81</v>
      </c>
      <c r="K2734" s="4">
        <v>0.93119175803298071</v>
      </c>
    </row>
    <row r="2735" spans="7:11" x14ac:dyDescent="0.25">
      <c r="G2735" t="s">
        <v>80</v>
      </c>
      <c r="H2735" s="4">
        <v>0.90413117883212846</v>
      </c>
      <c r="J2735" t="s">
        <v>108</v>
      </c>
      <c r="K2735" s="4">
        <v>0.90139998968038426</v>
      </c>
    </row>
    <row r="2736" spans="7:11" x14ac:dyDescent="0.25">
      <c r="G2736" t="s">
        <v>69</v>
      </c>
      <c r="H2736" s="4">
        <v>0.85508063819184033</v>
      </c>
      <c r="J2736" t="s">
        <v>56</v>
      </c>
      <c r="K2736" s="4">
        <v>0.83957123100265008</v>
      </c>
    </row>
    <row r="2737" spans="7:11" x14ac:dyDescent="0.25">
      <c r="G2737" t="s">
        <v>102</v>
      </c>
      <c r="H2737" s="4">
        <v>0.84816818299212593</v>
      </c>
      <c r="J2737" t="s">
        <v>70</v>
      </c>
      <c r="K2737" s="4">
        <v>0.81683213122755827</v>
      </c>
    </row>
    <row r="2738" spans="7:11" x14ac:dyDescent="0.25">
      <c r="G2738" t="s">
        <v>91</v>
      </c>
      <c r="H2738" s="4">
        <v>0.83246644369604883</v>
      </c>
      <c r="J2738" t="s">
        <v>50</v>
      </c>
      <c r="K2738" s="4">
        <v>0.80841056006454259</v>
      </c>
    </row>
    <row r="2739" spans="7:11" x14ac:dyDescent="0.25">
      <c r="G2739" t="s">
        <v>72</v>
      </c>
      <c r="H2739" s="4">
        <v>0.79306568460914129</v>
      </c>
      <c r="J2739" t="s">
        <v>67</v>
      </c>
      <c r="K2739" s="4">
        <v>0.70776031152048757</v>
      </c>
    </row>
    <row r="2740" spans="7:11" x14ac:dyDescent="0.25">
      <c r="G2740" t="s">
        <v>84</v>
      </c>
      <c r="H2740" s="4">
        <v>0.74059231754468502</v>
      </c>
      <c r="J2740" t="s">
        <v>69</v>
      </c>
      <c r="K2740" s="4">
        <v>0.70001954644129638</v>
      </c>
    </row>
    <row r="2741" spans="7:11" x14ac:dyDescent="0.25">
      <c r="G2741" t="s">
        <v>110</v>
      </c>
      <c r="H2741" s="4">
        <v>0.64082021305459158</v>
      </c>
      <c r="J2741" t="s">
        <v>51</v>
      </c>
      <c r="K2741" s="4">
        <v>0.6636212836734886</v>
      </c>
    </row>
    <row r="2742" spans="7:11" x14ac:dyDescent="0.25">
      <c r="G2742" t="s">
        <v>51</v>
      </c>
      <c r="H2742" s="4">
        <v>0.61885778864764629</v>
      </c>
      <c r="J2742" t="s">
        <v>72</v>
      </c>
      <c r="K2742" s="4">
        <v>0.65885067646599693</v>
      </c>
    </row>
    <row r="2743" spans="7:11" x14ac:dyDescent="0.25">
      <c r="G2743" t="s">
        <v>100</v>
      </c>
      <c r="H2743" s="4">
        <v>0.55051280028871041</v>
      </c>
      <c r="J2743" t="s">
        <v>91</v>
      </c>
      <c r="K2743" s="4">
        <v>0.63392195100191329</v>
      </c>
    </row>
    <row r="2744" spans="7:11" x14ac:dyDescent="0.25">
      <c r="G2744" t="s">
        <v>67</v>
      </c>
      <c r="H2744" s="4">
        <v>0.54994264147117677</v>
      </c>
      <c r="J2744" t="s">
        <v>84</v>
      </c>
      <c r="K2744" s="4">
        <v>0.60103747832736676</v>
      </c>
    </row>
    <row r="2745" spans="7:11" x14ac:dyDescent="0.25">
      <c r="G2745" t="s">
        <v>111</v>
      </c>
      <c r="H2745" s="4">
        <v>0.53954945823188993</v>
      </c>
      <c r="J2745" t="s">
        <v>107</v>
      </c>
      <c r="K2745" s="4">
        <v>0.54734392560301426</v>
      </c>
    </row>
    <row r="2746" spans="7:11" x14ac:dyDescent="0.25">
      <c r="G2746" t="s">
        <v>61</v>
      </c>
      <c r="H2746" s="4">
        <v>0.40007366602598959</v>
      </c>
      <c r="J2746" t="s">
        <v>110</v>
      </c>
      <c r="K2746" s="4">
        <v>0.52510627007312949</v>
      </c>
    </row>
    <row r="2747" spans="7:11" x14ac:dyDescent="0.25">
      <c r="G2747" t="s">
        <v>78</v>
      </c>
      <c r="H2747" s="4">
        <v>0.3473751944394638</v>
      </c>
      <c r="J2747" t="s">
        <v>111</v>
      </c>
      <c r="K2747" s="4">
        <v>0.47869472593161871</v>
      </c>
    </row>
    <row r="2748" spans="7:11" x14ac:dyDescent="0.25">
      <c r="G2748" t="s">
        <v>75</v>
      </c>
      <c r="H2748" s="4">
        <v>0.13006725551760856</v>
      </c>
      <c r="J2748" t="s">
        <v>61</v>
      </c>
      <c r="K2748" s="4">
        <v>0.39358699199923647</v>
      </c>
    </row>
    <row r="2749" spans="7:11" x14ac:dyDescent="0.25">
      <c r="G2749" t="s">
        <v>57</v>
      </c>
      <c r="H2749" s="4">
        <v>0</v>
      </c>
      <c r="J2749" t="s">
        <v>75</v>
      </c>
      <c r="K2749" s="4">
        <v>0.36921135205375905</v>
      </c>
    </row>
    <row r="2750" spans="7:11" x14ac:dyDescent="0.25">
      <c r="G2750" t="s">
        <v>107</v>
      </c>
      <c r="H2750" s="4">
        <v>0</v>
      </c>
      <c r="J2750" t="s">
        <v>100</v>
      </c>
      <c r="K2750" s="4">
        <v>0.36115374646461434</v>
      </c>
    </row>
    <row r="2751" spans="7:11" x14ac:dyDescent="0.25">
      <c r="H2751" s="4"/>
      <c r="K2751" s="4"/>
    </row>
  </sheetData>
  <sortState ref="J2686:K2750">
    <sortCondition descending="1" ref="K2686:K2750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30"/>
  <sheetViews>
    <sheetView workbookViewId="0">
      <selection activeCell="E1" sqref="E1"/>
    </sheetView>
  </sheetViews>
  <sheetFormatPr defaultRowHeight="15" x14ac:dyDescent="0.25"/>
  <sheetData>
    <row r="1" spans="1:18" x14ac:dyDescent="0.25">
      <c r="A1" s="14" t="s">
        <v>120</v>
      </c>
      <c r="B1" s="14" t="s">
        <v>1</v>
      </c>
      <c r="C1" s="14" t="s">
        <v>4</v>
      </c>
      <c r="D1" s="14" t="s">
        <v>6</v>
      </c>
      <c r="E1" s="14" t="s">
        <v>121</v>
      </c>
      <c r="F1" s="14" t="s">
        <v>122</v>
      </c>
      <c r="G1" s="14" t="s">
        <v>123</v>
      </c>
      <c r="H1" s="14" t="s">
        <v>124</v>
      </c>
      <c r="I1" s="14" t="s">
        <v>125</v>
      </c>
      <c r="J1" s="14" t="s">
        <v>126</v>
      </c>
      <c r="K1" s="14" t="s">
        <v>127</v>
      </c>
      <c r="L1" s="14" t="s">
        <v>128</v>
      </c>
      <c r="M1" s="14" t="s">
        <v>129</v>
      </c>
      <c r="N1" s="14" t="s">
        <v>130</v>
      </c>
      <c r="O1" s="14" t="s">
        <v>131</v>
      </c>
      <c r="P1" s="14" t="s">
        <v>132</v>
      </c>
      <c r="Q1" s="14" t="s">
        <v>133</v>
      </c>
      <c r="R1" s="14" t="s">
        <v>134</v>
      </c>
    </row>
    <row r="2" spans="1:18" x14ac:dyDescent="0.25">
      <c r="A2" s="2" t="s">
        <v>135</v>
      </c>
      <c r="B2" s="2" t="s">
        <v>136</v>
      </c>
      <c r="C2" s="2" t="s">
        <v>137</v>
      </c>
      <c r="D2" s="2" t="s">
        <v>138</v>
      </c>
      <c r="E2" s="2" t="s">
        <v>137</v>
      </c>
      <c r="F2" s="2" t="s">
        <v>137</v>
      </c>
      <c r="G2" s="2" t="s">
        <v>137</v>
      </c>
      <c r="H2" s="2" t="s">
        <v>137</v>
      </c>
      <c r="I2" s="2" t="s">
        <v>137</v>
      </c>
      <c r="J2" s="2" t="s">
        <v>137</v>
      </c>
      <c r="K2" s="2" t="s">
        <v>137</v>
      </c>
      <c r="L2" s="2" t="s">
        <v>137</v>
      </c>
      <c r="M2" s="2" t="s">
        <v>137</v>
      </c>
      <c r="N2" s="2" t="s">
        <v>137</v>
      </c>
      <c r="O2" s="2" t="s">
        <v>137</v>
      </c>
      <c r="P2" s="2" t="s">
        <v>137</v>
      </c>
      <c r="Q2" s="2" t="s">
        <v>137</v>
      </c>
      <c r="R2" s="2" t="s">
        <v>137</v>
      </c>
    </row>
    <row r="3" spans="1:18" x14ac:dyDescent="0.25">
      <c r="A3" s="2" t="s">
        <v>135</v>
      </c>
      <c r="B3" s="2" t="s">
        <v>136</v>
      </c>
      <c r="C3" s="2" t="s">
        <v>139</v>
      </c>
      <c r="D3" s="2" t="s">
        <v>10</v>
      </c>
      <c r="E3" s="2">
        <v>165519200</v>
      </c>
      <c r="F3" s="2">
        <v>165159100</v>
      </c>
      <c r="G3" s="2">
        <v>166026500</v>
      </c>
      <c r="H3" s="2">
        <v>169036700</v>
      </c>
      <c r="I3" s="2">
        <v>172557400</v>
      </c>
      <c r="J3" s="2">
        <v>176123600</v>
      </c>
      <c r="K3" s="2">
        <v>179885700</v>
      </c>
      <c r="L3" s="2">
        <v>179639900</v>
      </c>
      <c r="M3" s="2">
        <v>174233700</v>
      </c>
      <c r="N3" s="2">
        <v>173034700</v>
      </c>
      <c r="O3" s="2">
        <v>176278700</v>
      </c>
      <c r="P3" s="2">
        <v>179081700</v>
      </c>
      <c r="Q3" s="2">
        <v>182390100</v>
      </c>
      <c r="R3" s="2">
        <v>185798800</v>
      </c>
    </row>
    <row r="4" spans="1:18" x14ac:dyDescent="0.25">
      <c r="A4" s="2" t="s">
        <v>135</v>
      </c>
      <c r="B4" s="2" t="s">
        <v>136</v>
      </c>
      <c r="C4" s="2" t="s">
        <v>137</v>
      </c>
      <c r="D4" s="2" t="s">
        <v>140</v>
      </c>
      <c r="E4" s="2" t="s">
        <v>137</v>
      </c>
      <c r="F4" s="2" t="s">
        <v>137</v>
      </c>
      <c r="G4" s="2" t="s">
        <v>137</v>
      </c>
      <c r="H4" s="2" t="s">
        <v>137</v>
      </c>
      <c r="I4" s="2" t="s">
        <v>137</v>
      </c>
      <c r="J4" s="2" t="s">
        <v>137</v>
      </c>
      <c r="K4" s="2" t="s">
        <v>137</v>
      </c>
      <c r="L4" s="2" t="s">
        <v>137</v>
      </c>
      <c r="M4" s="2" t="s">
        <v>137</v>
      </c>
      <c r="N4" s="2" t="s">
        <v>137</v>
      </c>
      <c r="O4" s="2" t="s">
        <v>137</v>
      </c>
      <c r="P4" s="2" t="s">
        <v>137</v>
      </c>
      <c r="Q4" s="2" t="s">
        <v>137</v>
      </c>
      <c r="R4" s="2" t="s">
        <v>137</v>
      </c>
    </row>
    <row r="5" spans="1:18" x14ac:dyDescent="0.25">
      <c r="A5" s="2" t="s">
        <v>135</v>
      </c>
      <c r="B5" s="2" t="s">
        <v>136</v>
      </c>
      <c r="C5" s="2" t="s">
        <v>141</v>
      </c>
      <c r="D5" s="2" t="s">
        <v>11</v>
      </c>
      <c r="E5" s="2">
        <v>137331000</v>
      </c>
      <c r="F5" s="2">
        <v>136365000</v>
      </c>
      <c r="G5" s="2">
        <v>136072000</v>
      </c>
      <c r="H5" s="2">
        <v>137601000</v>
      </c>
      <c r="I5" s="2">
        <v>139560000</v>
      </c>
      <c r="J5" s="2">
        <v>141915000</v>
      </c>
      <c r="K5" s="2">
        <v>143512000</v>
      </c>
      <c r="L5" s="2">
        <v>143010000</v>
      </c>
      <c r="M5" s="2">
        <v>136839000</v>
      </c>
      <c r="N5" s="2">
        <v>135526000</v>
      </c>
      <c r="O5" s="2">
        <v>137105000</v>
      </c>
      <c r="P5" s="2">
        <v>139721000</v>
      </c>
      <c r="Q5" s="2">
        <v>141997000</v>
      </c>
      <c r="R5" s="2">
        <v>144891000</v>
      </c>
    </row>
    <row r="6" spans="1:18" x14ac:dyDescent="0.25">
      <c r="A6" s="2" t="s">
        <v>135</v>
      </c>
      <c r="B6" s="2" t="s">
        <v>136</v>
      </c>
      <c r="C6" s="2" t="s">
        <v>142</v>
      </c>
      <c r="D6" s="2" t="s">
        <v>12</v>
      </c>
      <c r="E6" s="2">
        <v>28188200</v>
      </c>
      <c r="F6" s="2">
        <v>28794100</v>
      </c>
      <c r="G6" s="2">
        <v>29954500</v>
      </c>
      <c r="H6" s="2">
        <v>31435700</v>
      </c>
      <c r="I6" s="2">
        <v>32997400</v>
      </c>
      <c r="J6" s="2">
        <v>34208600</v>
      </c>
      <c r="K6" s="2">
        <v>36373700</v>
      </c>
      <c r="L6" s="2">
        <v>36629900</v>
      </c>
      <c r="M6" s="2">
        <v>37394700</v>
      </c>
      <c r="N6" s="2">
        <v>37508700</v>
      </c>
      <c r="O6" s="2">
        <v>39173700</v>
      </c>
      <c r="P6" s="2">
        <v>39360700</v>
      </c>
      <c r="Q6" s="2">
        <v>40393100</v>
      </c>
      <c r="R6" s="2">
        <v>40907800</v>
      </c>
    </row>
    <row r="7" spans="1:18" x14ac:dyDescent="0.25">
      <c r="A7" s="2" t="s">
        <v>135</v>
      </c>
      <c r="B7" s="2" t="s">
        <v>136</v>
      </c>
      <c r="C7" s="2" t="s">
        <v>143</v>
      </c>
      <c r="D7" s="2" t="s">
        <v>13</v>
      </c>
      <c r="E7" s="2">
        <v>2190000</v>
      </c>
      <c r="F7" s="2">
        <v>2032000</v>
      </c>
      <c r="G7" s="2">
        <v>1953000</v>
      </c>
      <c r="H7" s="2">
        <v>1894000</v>
      </c>
      <c r="I7" s="2">
        <v>1875000</v>
      </c>
      <c r="J7" s="2">
        <v>1827000</v>
      </c>
      <c r="K7" s="2">
        <v>1914000</v>
      </c>
      <c r="L7" s="2">
        <v>1897000</v>
      </c>
      <c r="M7" s="2">
        <v>1884000</v>
      </c>
      <c r="N7" s="2">
        <v>1882000</v>
      </c>
      <c r="O7" s="2">
        <v>1876000</v>
      </c>
      <c r="P7" s="2">
        <v>1844000</v>
      </c>
      <c r="Q7" s="2">
        <v>1856000</v>
      </c>
      <c r="R7" s="2">
        <v>1841000</v>
      </c>
    </row>
    <row r="8" spans="1:18" x14ac:dyDescent="0.25">
      <c r="A8" s="2" t="s">
        <v>135</v>
      </c>
      <c r="B8" s="2" t="s">
        <v>136</v>
      </c>
      <c r="C8" s="2" t="s">
        <v>144</v>
      </c>
      <c r="D8" s="2" t="s">
        <v>14</v>
      </c>
      <c r="E8" s="2">
        <v>25998200</v>
      </c>
      <c r="F8" s="2">
        <v>26762100</v>
      </c>
      <c r="G8" s="2">
        <v>28001500</v>
      </c>
      <c r="H8" s="2">
        <v>29541700</v>
      </c>
      <c r="I8" s="2">
        <v>31122400</v>
      </c>
      <c r="J8" s="2">
        <v>32381600</v>
      </c>
      <c r="K8" s="2">
        <v>34459700</v>
      </c>
      <c r="L8" s="2">
        <v>34732900</v>
      </c>
      <c r="M8" s="2">
        <v>35510700</v>
      </c>
      <c r="N8" s="2">
        <v>35626700</v>
      </c>
      <c r="O8" s="2">
        <v>37297700</v>
      </c>
      <c r="P8" s="2">
        <v>37516700</v>
      </c>
      <c r="Q8" s="2">
        <v>38537100</v>
      </c>
      <c r="R8" s="2">
        <v>39066800</v>
      </c>
    </row>
    <row r="9" spans="1:18" x14ac:dyDescent="0.25">
      <c r="A9" s="2" t="s">
        <v>135</v>
      </c>
      <c r="B9" s="2" t="s">
        <v>136</v>
      </c>
      <c r="C9" s="2" t="s">
        <v>137</v>
      </c>
      <c r="D9" s="2" t="s">
        <v>145</v>
      </c>
      <c r="E9" s="2" t="s">
        <v>137</v>
      </c>
      <c r="F9" s="2" t="s">
        <v>137</v>
      </c>
      <c r="G9" s="2" t="s">
        <v>137</v>
      </c>
      <c r="H9" s="2" t="s">
        <v>137</v>
      </c>
      <c r="I9" s="2" t="s">
        <v>137</v>
      </c>
      <c r="J9" s="2" t="s">
        <v>137</v>
      </c>
      <c r="K9" s="2" t="s">
        <v>137</v>
      </c>
      <c r="L9" s="2" t="s">
        <v>137</v>
      </c>
      <c r="M9" s="2" t="s">
        <v>137</v>
      </c>
      <c r="N9" s="2" t="s">
        <v>137</v>
      </c>
      <c r="O9" s="2" t="s">
        <v>137</v>
      </c>
      <c r="P9" s="2" t="s">
        <v>137</v>
      </c>
      <c r="Q9" s="2" t="s">
        <v>137</v>
      </c>
      <c r="R9" s="2" t="s">
        <v>137</v>
      </c>
    </row>
    <row r="10" spans="1:18" x14ac:dyDescent="0.25">
      <c r="A10" s="2" t="s">
        <v>135</v>
      </c>
      <c r="B10" s="2" t="s">
        <v>136</v>
      </c>
      <c r="C10" s="2" t="s">
        <v>146</v>
      </c>
      <c r="D10" s="2" t="s">
        <v>16</v>
      </c>
      <c r="E10" s="2">
        <v>3060000</v>
      </c>
      <c r="F10" s="2">
        <v>2902000</v>
      </c>
      <c r="G10" s="2">
        <v>2838000</v>
      </c>
      <c r="H10" s="2">
        <v>2719000</v>
      </c>
      <c r="I10" s="2">
        <v>2655000</v>
      </c>
      <c r="J10" s="2">
        <v>2579000</v>
      </c>
      <c r="K10" s="2">
        <v>2664000</v>
      </c>
      <c r="L10" s="2">
        <v>2628000</v>
      </c>
      <c r="M10" s="2">
        <v>2623000</v>
      </c>
      <c r="N10" s="2">
        <v>2636000</v>
      </c>
      <c r="O10" s="2">
        <v>2639000</v>
      </c>
      <c r="P10" s="2">
        <v>2623000</v>
      </c>
      <c r="Q10" s="2">
        <v>2646000</v>
      </c>
      <c r="R10" s="2">
        <v>2643000</v>
      </c>
    </row>
    <row r="11" spans="1:18" x14ac:dyDescent="0.25">
      <c r="A11" s="2" t="s">
        <v>135</v>
      </c>
      <c r="B11" s="2" t="s">
        <v>136</v>
      </c>
      <c r="C11" s="2" t="s">
        <v>147</v>
      </c>
      <c r="D11" s="2" t="s">
        <v>17</v>
      </c>
      <c r="E11" s="2">
        <v>162459200</v>
      </c>
      <c r="F11" s="2">
        <v>162257100</v>
      </c>
      <c r="G11" s="2">
        <v>163188500</v>
      </c>
      <c r="H11" s="2">
        <v>166317700</v>
      </c>
      <c r="I11" s="2">
        <v>169902400</v>
      </c>
      <c r="J11" s="2">
        <v>173544600</v>
      </c>
      <c r="K11" s="2">
        <v>177221700</v>
      </c>
      <c r="L11" s="2">
        <v>177011900</v>
      </c>
      <c r="M11" s="2">
        <v>171610700</v>
      </c>
      <c r="N11" s="2">
        <v>170398700</v>
      </c>
      <c r="O11" s="2">
        <v>173639700</v>
      </c>
      <c r="P11" s="2">
        <v>176458700</v>
      </c>
      <c r="Q11" s="2">
        <v>179744100</v>
      </c>
      <c r="R11" s="2">
        <v>183155800</v>
      </c>
    </row>
    <row r="12" spans="1:18" x14ac:dyDescent="0.25">
      <c r="A12" s="2" t="s">
        <v>135</v>
      </c>
      <c r="B12" s="2" t="s">
        <v>136</v>
      </c>
      <c r="C12" s="2" t="s">
        <v>148</v>
      </c>
      <c r="D12" s="2" t="s">
        <v>18</v>
      </c>
      <c r="E12" s="2">
        <v>139308200</v>
      </c>
      <c r="F12" s="2">
        <v>138657100</v>
      </c>
      <c r="G12" s="2">
        <v>139498500</v>
      </c>
      <c r="H12" s="2">
        <v>142576700</v>
      </c>
      <c r="I12" s="2">
        <v>146063400</v>
      </c>
      <c r="J12" s="2">
        <v>149537600</v>
      </c>
      <c r="K12" s="2">
        <v>152967700</v>
      </c>
      <c r="L12" s="2">
        <v>152406900</v>
      </c>
      <c r="M12" s="2">
        <v>146918700</v>
      </c>
      <c r="N12" s="2">
        <v>145726700</v>
      </c>
      <c r="O12" s="2">
        <v>149350700</v>
      </c>
      <c r="P12" s="2">
        <v>152356700</v>
      </c>
      <c r="Q12" s="2">
        <v>155707100</v>
      </c>
      <c r="R12" s="2">
        <v>159125800</v>
      </c>
    </row>
    <row r="13" spans="1:18" x14ac:dyDescent="0.25">
      <c r="A13" s="2" t="s">
        <v>135</v>
      </c>
      <c r="B13" s="2" t="s">
        <v>136</v>
      </c>
      <c r="C13" s="2" t="s">
        <v>149</v>
      </c>
      <c r="D13" s="2" t="s">
        <v>20</v>
      </c>
      <c r="E13" s="2">
        <v>801500</v>
      </c>
      <c r="F13" s="2">
        <v>831700</v>
      </c>
      <c r="G13" s="2">
        <v>775300</v>
      </c>
      <c r="H13" s="2">
        <v>802500</v>
      </c>
      <c r="I13" s="2">
        <v>820400</v>
      </c>
      <c r="J13" s="2">
        <v>817500</v>
      </c>
      <c r="K13" s="2">
        <v>840600</v>
      </c>
      <c r="L13" s="2">
        <v>857200</v>
      </c>
      <c r="M13" s="2">
        <v>845400</v>
      </c>
      <c r="N13" s="2">
        <v>855400</v>
      </c>
      <c r="O13" s="2">
        <v>860600</v>
      </c>
      <c r="P13" s="2">
        <v>886400</v>
      </c>
      <c r="Q13" s="2">
        <v>913100</v>
      </c>
      <c r="R13" s="2">
        <v>937000</v>
      </c>
    </row>
    <row r="14" spans="1:18" x14ac:dyDescent="0.25">
      <c r="A14" s="2" t="s">
        <v>135</v>
      </c>
      <c r="B14" s="2" t="s">
        <v>136</v>
      </c>
      <c r="C14" s="2" t="s">
        <v>150</v>
      </c>
      <c r="D14" s="2" t="s">
        <v>151</v>
      </c>
      <c r="E14" s="2">
        <v>148400</v>
      </c>
      <c r="F14" s="2">
        <v>143600</v>
      </c>
      <c r="G14" s="2">
        <v>132800</v>
      </c>
      <c r="H14" s="2">
        <v>139100</v>
      </c>
      <c r="I14" s="2">
        <v>146300</v>
      </c>
      <c r="J14" s="2">
        <v>141700</v>
      </c>
      <c r="K14" s="2">
        <v>137100</v>
      </c>
      <c r="L14" s="2">
        <v>136900</v>
      </c>
      <c r="M14" s="2">
        <v>120800</v>
      </c>
      <c r="N14" s="2">
        <v>111600</v>
      </c>
      <c r="O14" s="2">
        <v>116800</v>
      </c>
      <c r="P14" s="2">
        <v>134600</v>
      </c>
      <c r="Q14" s="2">
        <v>138000</v>
      </c>
      <c r="R14" s="2">
        <v>145200</v>
      </c>
    </row>
    <row r="15" spans="1:18" x14ac:dyDescent="0.25">
      <c r="A15" s="2" t="s">
        <v>135</v>
      </c>
      <c r="B15" s="2" t="s">
        <v>136</v>
      </c>
      <c r="C15" s="2" t="s">
        <v>152</v>
      </c>
      <c r="D15" s="2" t="s">
        <v>153</v>
      </c>
      <c r="E15" s="2">
        <v>105900</v>
      </c>
      <c r="F15" s="2">
        <v>120800</v>
      </c>
      <c r="G15" s="2">
        <v>96300</v>
      </c>
      <c r="H15" s="2">
        <v>108300</v>
      </c>
      <c r="I15" s="2">
        <v>107500</v>
      </c>
      <c r="J15" s="2">
        <v>106800</v>
      </c>
      <c r="K15" s="2">
        <v>103400</v>
      </c>
      <c r="L15" s="2">
        <v>103700</v>
      </c>
      <c r="M15" s="2">
        <v>102000</v>
      </c>
      <c r="N15" s="2">
        <v>105600</v>
      </c>
      <c r="O15" s="2">
        <v>98800</v>
      </c>
      <c r="P15" s="2">
        <v>99000</v>
      </c>
      <c r="Q15" s="2">
        <v>105000</v>
      </c>
      <c r="R15" s="2">
        <v>112300</v>
      </c>
    </row>
    <row r="16" spans="1:18" x14ac:dyDescent="0.25">
      <c r="A16" s="2" t="s">
        <v>135</v>
      </c>
      <c r="B16" s="2" t="s">
        <v>136</v>
      </c>
      <c r="C16" s="2" t="s">
        <v>154</v>
      </c>
      <c r="D16" s="2" t="s">
        <v>155</v>
      </c>
      <c r="E16" s="2">
        <v>547200</v>
      </c>
      <c r="F16" s="2">
        <v>567300</v>
      </c>
      <c r="G16" s="2">
        <v>546200</v>
      </c>
      <c r="H16" s="2">
        <v>555100</v>
      </c>
      <c r="I16" s="2">
        <v>566600</v>
      </c>
      <c r="J16" s="2">
        <v>569000</v>
      </c>
      <c r="K16" s="2">
        <v>600100</v>
      </c>
      <c r="L16" s="2">
        <v>616600</v>
      </c>
      <c r="M16" s="2">
        <v>622600</v>
      </c>
      <c r="N16" s="2">
        <v>638200</v>
      </c>
      <c r="O16" s="2">
        <v>645000</v>
      </c>
      <c r="P16" s="2">
        <v>652800</v>
      </c>
      <c r="Q16" s="2">
        <v>670100</v>
      </c>
      <c r="R16" s="2">
        <v>679500</v>
      </c>
    </row>
    <row r="17" spans="1:18" x14ac:dyDescent="0.25">
      <c r="A17" s="2" t="s">
        <v>135</v>
      </c>
      <c r="B17" s="2" t="s">
        <v>136</v>
      </c>
      <c r="C17" s="2" t="s">
        <v>156</v>
      </c>
      <c r="D17" s="2" t="s">
        <v>21</v>
      </c>
      <c r="E17" s="2">
        <v>808400</v>
      </c>
      <c r="F17" s="2">
        <v>748000</v>
      </c>
      <c r="G17" s="2">
        <v>800200</v>
      </c>
      <c r="H17" s="2">
        <v>779400</v>
      </c>
      <c r="I17" s="2">
        <v>833600</v>
      </c>
      <c r="J17" s="2">
        <v>930200</v>
      </c>
      <c r="K17" s="2">
        <v>1012300</v>
      </c>
      <c r="L17" s="2">
        <v>1212200</v>
      </c>
      <c r="M17" s="2">
        <v>1127600</v>
      </c>
      <c r="N17" s="2">
        <v>1268000</v>
      </c>
      <c r="O17" s="2">
        <v>1244000</v>
      </c>
      <c r="P17" s="2">
        <v>1551200</v>
      </c>
      <c r="Q17" s="2">
        <v>1605000</v>
      </c>
      <c r="R17" s="2">
        <v>1692000</v>
      </c>
    </row>
    <row r="18" spans="1:18" x14ac:dyDescent="0.25">
      <c r="A18" s="2" t="s">
        <v>135</v>
      </c>
      <c r="B18" s="2" t="s">
        <v>136</v>
      </c>
      <c r="C18" s="2" t="s">
        <v>157</v>
      </c>
      <c r="D18" s="2" t="s">
        <v>158</v>
      </c>
      <c r="E18" s="2">
        <v>356000</v>
      </c>
      <c r="F18" s="2">
        <v>325300</v>
      </c>
      <c r="G18" s="2">
        <v>371200</v>
      </c>
      <c r="H18" s="2">
        <v>336800</v>
      </c>
      <c r="I18" s="2">
        <v>361200</v>
      </c>
      <c r="J18" s="2">
        <v>403100</v>
      </c>
      <c r="K18" s="2">
        <v>415800</v>
      </c>
      <c r="L18" s="2">
        <v>575600</v>
      </c>
      <c r="M18" s="2">
        <v>581000</v>
      </c>
      <c r="N18" s="2">
        <v>695800</v>
      </c>
      <c r="O18" s="2">
        <v>605100</v>
      </c>
      <c r="P18" s="2">
        <v>787900</v>
      </c>
      <c r="Q18" s="2">
        <v>876300</v>
      </c>
      <c r="R18" s="2">
        <v>922000</v>
      </c>
    </row>
    <row r="19" spans="1:18" x14ac:dyDescent="0.25">
      <c r="A19" s="2" t="s">
        <v>135</v>
      </c>
      <c r="B19" s="2" t="s">
        <v>136</v>
      </c>
      <c r="C19" s="2" t="s">
        <v>159</v>
      </c>
      <c r="D19" s="2" t="s">
        <v>160</v>
      </c>
      <c r="E19" s="2">
        <v>250900</v>
      </c>
      <c r="F19" s="2">
        <v>231700</v>
      </c>
      <c r="G19" s="2">
        <v>227200</v>
      </c>
      <c r="H19" s="2">
        <v>228600</v>
      </c>
      <c r="I19" s="2">
        <v>232200</v>
      </c>
      <c r="J19" s="2">
        <v>242900</v>
      </c>
      <c r="K19" s="2">
        <v>264600</v>
      </c>
      <c r="L19" s="2">
        <v>263600</v>
      </c>
      <c r="M19" s="2">
        <v>241600</v>
      </c>
      <c r="N19" s="2">
        <v>248500</v>
      </c>
      <c r="O19" s="2">
        <v>257700</v>
      </c>
      <c r="P19" s="2">
        <v>306600</v>
      </c>
      <c r="Q19" s="2">
        <v>275700</v>
      </c>
      <c r="R19" s="2">
        <v>280000</v>
      </c>
    </row>
    <row r="20" spans="1:18" x14ac:dyDescent="0.25">
      <c r="A20" s="2" t="s">
        <v>135</v>
      </c>
      <c r="B20" s="2" t="s">
        <v>136</v>
      </c>
      <c r="C20" s="2" t="s">
        <v>161</v>
      </c>
      <c r="D20" s="2" t="s">
        <v>162</v>
      </c>
      <c r="E20" s="2">
        <v>201500</v>
      </c>
      <c r="F20" s="2">
        <v>191000</v>
      </c>
      <c r="G20" s="2">
        <v>201800</v>
      </c>
      <c r="H20" s="2">
        <v>214000</v>
      </c>
      <c r="I20" s="2">
        <v>240200</v>
      </c>
      <c r="J20" s="2">
        <v>284200</v>
      </c>
      <c r="K20" s="2">
        <v>331900</v>
      </c>
      <c r="L20" s="2">
        <v>373000</v>
      </c>
      <c r="M20" s="2">
        <v>305000</v>
      </c>
      <c r="N20" s="2">
        <v>323700</v>
      </c>
      <c r="O20" s="2">
        <v>381200</v>
      </c>
      <c r="P20" s="2">
        <v>456700</v>
      </c>
      <c r="Q20" s="2">
        <v>453000</v>
      </c>
      <c r="R20" s="2">
        <v>490000</v>
      </c>
    </row>
    <row r="21" spans="1:18" x14ac:dyDescent="0.25">
      <c r="A21" s="2" t="s">
        <v>135</v>
      </c>
      <c r="B21" s="2" t="s">
        <v>136</v>
      </c>
      <c r="C21" s="2" t="s">
        <v>163</v>
      </c>
      <c r="D21" s="2" t="s">
        <v>22</v>
      </c>
      <c r="E21" s="2">
        <v>615800</v>
      </c>
      <c r="F21" s="2">
        <v>599600</v>
      </c>
      <c r="G21" s="2">
        <v>583200</v>
      </c>
      <c r="H21" s="2">
        <v>575400</v>
      </c>
      <c r="I21" s="2">
        <v>569900</v>
      </c>
      <c r="J21" s="2">
        <v>570700</v>
      </c>
      <c r="K21" s="2">
        <v>580600</v>
      </c>
      <c r="L21" s="2">
        <v>597300</v>
      </c>
      <c r="M21" s="2">
        <v>589800</v>
      </c>
      <c r="N21" s="2">
        <v>582200</v>
      </c>
      <c r="O21" s="2">
        <v>575500</v>
      </c>
      <c r="P21" s="2">
        <v>577600</v>
      </c>
      <c r="Q21" s="2">
        <v>578300</v>
      </c>
      <c r="R21" s="2">
        <v>582400</v>
      </c>
    </row>
    <row r="22" spans="1:18" x14ac:dyDescent="0.25">
      <c r="A22" s="2" t="s">
        <v>135</v>
      </c>
      <c r="B22" s="2" t="s">
        <v>136</v>
      </c>
      <c r="C22" s="2" t="s">
        <v>164</v>
      </c>
      <c r="D22" s="2" t="s">
        <v>23</v>
      </c>
      <c r="E22" s="2">
        <v>9816700</v>
      </c>
      <c r="F22" s="2">
        <v>9678800</v>
      </c>
      <c r="G22" s="2">
        <v>9920300</v>
      </c>
      <c r="H22" s="2">
        <v>10367600</v>
      </c>
      <c r="I22" s="2">
        <v>11004800</v>
      </c>
      <c r="J22" s="2">
        <v>11460900</v>
      </c>
      <c r="K22" s="2">
        <v>11462000</v>
      </c>
      <c r="L22" s="2">
        <v>10847800</v>
      </c>
      <c r="M22" s="2">
        <v>9529900</v>
      </c>
      <c r="N22" s="2">
        <v>8793700</v>
      </c>
      <c r="O22" s="2">
        <v>8774800</v>
      </c>
      <c r="P22" s="2">
        <v>8944800</v>
      </c>
      <c r="Q22" s="2">
        <v>9260800</v>
      </c>
      <c r="R22" s="2">
        <v>9610400</v>
      </c>
    </row>
    <row r="23" spans="1:18" x14ac:dyDescent="0.25">
      <c r="A23" s="2" t="s">
        <v>135</v>
      </c>
      <c r="B23" s="2" t="s">
        <v>136</v>
      </c>
      <c r="C23" s="2" t="s">
        <v>165</v>
      </c>
      <c r="D23" s="2" t="s">
        <v>166</v>
      </c>
      <c r="E23" s="2">
        <v>2275800</v>
      </c>
      <c r="F23" s="2">
        <v>2304500</v>
      </c>
      <c r="G23" s="2">
        <v>2227800</v>
      </c>
      <c r="H23" s="2">
        <v>2321200</v>
      </c>
      <c r="I23" s="2">
        <v>2498500</v>
      </c>
      <c r="J23" s="2">
        <v>2613500</v>
      </c>
      <c r="K23" s="2">
        <v>2558700</v>
      </c>
      <c r="L23" s="2">
        <v>2419300</v>
      </c>
      <c r="M23" s="2">
        <v>2090700</v>
      </c>
      <c r="N23" s="2">
        <v>1925200</v>
      </c>
      <c r="O23" s="2">
        <v>1855000</v>
      </c>
      <c r="P23" s="2">
        <v>1932500</v>
      </c>
      <c r="Q23" s="2">
        <v>1999300</v>
      </c>
      <c r="R23" s="2">
        <v>2089000</v>
      </c>
    </row>
    <row r="24" spans="1:18" x14ac:dyDescent="0.25">
      <c r="A24" s="2" t="s">
        <v>135</v>
      </c>
      <c r="B24" s="2" t="s">
        <v>136</v>
      </c>
      <c r="C24" s="2" t="s">
        <v>167</v>
      </c>
      <c r="D24" s="2" t="s">
        <v>168</v>
      </c>
      <c r="E24" s="2">
        <v>1069100</v>
      </c>
      <c r="F24" s="2">
        <v>1078600</v>
      </c>
      <c r="G24" s="2">
        <v>1061100</v>
      </c>
      <c r="H24" s="2">
        <v>1071100</v>
      </c>
      <c r="I24" s="2">
        <v>1116800</v>
      </c>
      <c r="J24" s="2">
        <v>1182100</v>
      </c>
      <c r="K24" s="2">
        <v>1212300</v>
      </c>
      <c r="L24" s="2">
        <v>1166900</v>
      </c>
      <c r="M24" s="2">
        <v>1056000</v>
      </c>
      <c r="N24" s="2">
        <v>981300</v>
      </c>
      <c r="O24" s="2">
        <v>987600</v>
      </c>
      <c r="P24" s="2">
        <v>1027000</v>
      </c>
      <c r="Q24" s="2">
        <v>1042000</v>
      </c>
      <c r="R24" s="2">
        <v>1078300</v>
      </c>
    </row>
    <row r="25" spans="1:18" x14ac:dyDescent="0.25">
      <c r="A25" s="2" t="s">
        <v>135</v>
      </c>
      <c r="B25" s="2" t="s">
        <v>136</v>
      </c>
      <c r="C25" s="2" t="s">
        <v>169</v>
      </c>
      <c r="D25" s="2" t="s">
        <v>170</v>
      </c>
      <c r="E25" s="2">
        <v>6471800</v>
      </c>
      <c r="F25" s="2">
        <v>6295700</v>
      </c>
      <c r="G25" s="2">
        <v>6631400</v>
      </c>
      <c r="H25" s="2">
        <v>6975300</v>
      </c>
      <c r="I25" s="2">
        <v>7389500</v>
      </c>
      <c r="J25" s="2">
        <v>7665300</v>
      </c>
      <c r="K25" s="2">
        <v>7691000</v>
      </c>
      <c r="L25" s="2">
        <v>7261600</v>
      </c>
      <c r="M25" s="2">
        <v>6383200</v>
      </c>
      <c r="N25" s="2">
        <v>5887200</v>
      </c>
      <c r="O25" s="2">
        <v>5932200</v>
      </c>
      <c r="P25" s="2">
        <v>5985300</v>
      </c>
      <c r="Q25" s="2">
        <v>6219500</v>
      </c>
      <c r="R25" s="2">
        <v>6443100</v>
      </c>
    </row>
    <row r="26" spans="1:18" x14ac:dyDescent="0.25">
      <c r="A26" s="2" t="s">
        <v>135</v>
      </c>
      <c r="B26" s="2" t="s">
        <v>136</v>
      </c>
      <c r="C26" s="2" t="s">
        <v>171</v>
      </c>
      <c r="D26" s="2" t="s">
        <v>25</v>
      </c>
      <c r="E26" s="2">
        <v>16921600</v>
      </c>
      <c r="F26" s="2">
        <v>15753700</v>
      </c>
      <c r="G26" s="2">
        <v>14982000</v>
      </c>
      <c r="H26" s="2">
        <v>14800900</v>
      </c>
      <c r="I26" s="2">
        <v>14733200</v>
      </c>
      <c r="J26" s="2">
        <v>14685200</v>
      </c>
      <c r="K26" s="2">
        <v>14471800</v>
      </c>
      <c r="L26" s="2">
        <v>13980300</v>
      </c>
      <c r="M26" s="2">
        <v>12489200</v>
      </c>
      <c r="N26" s="2">
        <v>12102900</v>
      </c>
      <c r="O26" s="2">
        <v>12385700</v>
      </c>
      <c r="P26" s="2">
        <v>12605200</v>
      </c>
      <c r="Q26" s="2">
        <v>12765200</v>
      </c>
      <c r="R26" s="2">
        <v>12993400</v>
      </c>
    </row>
    <row r="27" spans="1:18" x14ac:dyDescent="0.25">
      <c r="A27" s="2" t="s">
        <v>135</v>
      </c>
      <c r="B27" s="2" t="s">
        <v>136</v>
      </c>
      <c r="C27" s="2" t="s">
        <v>172</v>
      </c>
      <c r="D27" s="2" t="s">
        <v>173</v>
      </c>
      <c r="E27" s="2">
        <v>10637900</v>
      </c>
      <c r="F27" s="2">
        <v>9780100</v>
      </c>
      <c r="G27" s="2">
        <v>9255200</v>
      </c>
      <c r="H27" s="2">
        <v>9216000</v>
      </c>
      <c r="I27" s="2">
        <v>9269800</v>
      </c>
      <c r="J27" s="2">
        <v>9315700</v>
      </c>
      <c r="K27" s="2">
        <v>9171500</v>
      </c>
      <c r="L27" s="2">
        <v>8831400</v>
      </c>
      <c r="M27" s="2">
        <v>7682200</v>
      </c>
      <c r="N27" s="2">
        <v>7424800</v>
      </c>
      <c r="O27" s="2">
        <v>7682000</v>
      </c>
      <c r="P27" s="2">
        <v>7876400</v>
      </c>
      <c r="Q27" s="2">
        <v>7985800</v>
      </c>
      <c r="R27" s="2">
        <v>8134100</v>
      </c>
    </row>
    <row r="28" spans="1:18" x14ac:dyDescent="0.25">
      <c r="A28" s="2" t="s">
        <v>135</v>
      </c>
      <c r="B28" s="2" t="s">
        <v>136</v>
      </c>
      <c r="C28" s="2" t="s">
        <v>174</v>
      </c>
      <c r="D28" s="2" t="s">
        <v>175</v>
      </c>
      <c r="E28" s="2">
        <v>625900</v>
      </c>
      <c r="F28" s="2">
        <v>602200</v>
      </c>
      <c r="G28" s="2">
        <v>589000</v>
      </c>
      <c r="H28" s="2">
        <v>611200</v>
      </c>
      <c r="I28" s="2">
        <v>619600</v>
      </c>
      <c r="J28" s="2">
        <v>612400</v>
      </c>
      <c r="K28" s="2">
        <v>569800</v>
      </c>
      <c r="L28" s="2">
        <v>502700</v>
      </c>
      <c r="M28" s="2">
        <v>414100</v>
      </c>
      <c r="N28" s="2">
        <v>389500</v>
      </c>
      <c r="O28" s="2">
        <v>387500</v>
      </c>
      <c r="P28" s="2">
        <v>392900</v>
      </c>
      <c r="Q28" s="2">
        <v>412200</v>
      </c>
      <c r="R28" s="2">
        <v>433200</v>
      </c>
    </row>
    <row r="29" spans="1:18" x14ac:dyDescent="0.25">
      <c r="A29" s="2" t="s">
        <v>135</v>
      </c>
      <c r="B29" s="2" t="s">
        <v>136</v>
      </c>
      <c r="C29" s="2" t="s">
        <v>176</v>
      </c>
      <c r="D29" s="2" t="s">
        <v>177</v>
      </c>
      <c r="E29" s="2">
        <v>554000</v>
      </c>
      <c r="F29" s="2">
        <v>534100</v>
      </c>
      <c r="G29" s="2">
        <v>511800</v>
      </c>
      <c r="H29" s="2">
        <v>514600</v>
      </c>
      <c r="I29" s="2">
        <v>519200</v>
      </c>
      <c r="J29" s="2">
        <v>529100</v>
      </c>
      <c r="K29" s="2">
        <v>517300</v>
      </c>
      <c r="L29" s="2">
        <v>478400</v>
      </c>
      <c r="M29" s="2">
        <v>411300</v>
      </c>
      <c r="N29" s="2">
        <v>391500</v>
      </c>
      <c r="O29" s="2">
        <v>399100</v>
      </c>
      <c r="P29" s="2">
        <v>399600</v>
      </c>
      <c r="Q29" s="2">
        <v>405400</v>
      </c>
      <c r="R29" s="2">
        <v>415800</v>
      </c>
    </row>
    <row r="30" spans="1:18" x14ac:dyDescent="0.25">
      <c r="A30" s="2" t="s">
        <v>135</v>
      </c>
      <c r="B30" s="2" t="s">
        <v>136</v>
      </c>
      <c r="C30" s="2" t="s">
        <v>178</v>
      </c>
      <c r="D30" s="2" t="s">
        <v>179</v>
      </c>
      <c r="E30" s="2">
        <v>575300</v>
      </c>
      <c r="F30" s="2">
        <v>513500</v>
      </c>
      <c r="G30" s="2">
        <v>480700</v>
      </c>
      <c r="H30" s="2">
        <v>474300</v>
      </c>
      <c r="I30" s="2">
        <v>472000</v>
      </c>
      <c r="J30" s="2">
        <v>472800</v>
      </c>
      <c r="K30" s="2">
        <v>462300</v>
      </c>
      <c r="L30" s="2">
        <v>452900</v>
      </c>
      <c r="M30" s="2">
        <v>373700</v>
      </c>
      <c r="N30" s="2">
        <v>372100</v>
      </c>
      <c r="O30" s="2">
        <v>400300</v>
      </c>
      <c r="P30" s="2">
        <v>412400</v>
      </c>
      <c r="Q30" s="2">
        <v>406900</v>
      </c>
      <c r="R30" s="2">
        <v>406700</v>
      </c>
    </row>
    <row r="31" spans="1:18" x14ac:dyDescent="0.25">
      <c r="A31" s="2" t="s">
        <v>135</v>
      </c>
      <c r="B31" s="2" t="s">
        <v>136</v>
      </c>
      <c r="C31" s="2" t="s">
        <v>180</v>
      </c>
      <c r="D31" s="2" t="s">
        <v>181</v>
      </c>
      <c r="E31" s="2">
        <v>1733600</v>
      </c>
      <c r="F31" s="2">
        <v>1595600</v>
      </c>
      <c r="G31" s="2">
        <v>1518800</v>
      </c>
      <c r="H31" s="2">
        <v>1536200</v>
      </c>
      <c r="I31" s="2">
        <v>1570400</v>
      </c>
      <c r="J31" s="2">
        <v>1607300</v>
      </c>
      <c r="K31" s="2">
        <v>1611800</v>
      </c>
      <c r="L31" s="2">
        <v>1591200</v>
      </c>
      <c r="M31" s="2">
        <v>1368000</v>
      </c>
      <c r="N31" s="2">
        <v>1330100</v>
      </c>
      <c r="O31" s="2">
        <v>1407400</v>
      </c>
      <c r="P31" s="2">
        <v>1465500</v>
      </c>
      <c r="Q31" s="2">
        <v>1487200</v>
      </c>
      <c r="R31" s="2">
        <v>1516600</v>
      </c>
    </row>
    <row r="32" spans="1:18" x14ac:dyDescent="0.25">
      <c r="A32" s="2" t="s">
        <v>135</v>
      </c>
      <c r="B32" s="2" t="s">
        <v>136</v>
      </c>
      <c r="C32" s="2" t="s">
        <v>182</v>
      </c>
      <c r="D32" s="2" t="s">
        <v>183</v>
      </c>
      <c r="E32" s="2">
        <v>1401900</v>
      </c>
      <c r="F32" s="2">
        <v>1258600</v>
      </c>
      <c r="G32" s="2">
        <v>1193900</v>
      </c>
      <c r="H32" s="2">
        <v>1179600</v>
      </c>
      <c r="I32" s="2">
        <v>1200100</v>
      </c>
      <c r="J32" s="2">
        <v>1222600</v>
      </c>
      <c r="K32" s="2">
        <v>1230600</v>
      </c>
      <c r="L32" s="2">
        <v>1225200</v>
      </c>
      <c r="M32" s="2">
        <v>1074900</v>
      </c>
      <c r="N32" s="2">
        <v>1037700</v>
      </c>
      <c r="O32" s="2">
        <v>1108500</v>
      </c>
      <c r="P32" s="2">
        <v>1147200</v>
      </c>
      <c r="Q32" s="2">
        <v>1161500</v>
      </c>
      <c r="R32" s="2">
        <v>1179700</v>
      </c>
    </row>
    <row r="33" spans="1:18" x14ac:dyDescent="0.25">
      <c r="A33" s="2" t="s">
        <v>135</v>
      </c>
      <c r="B33" s="2" t="s">
        <v>136</v>
      </c>
      <c r="C33" s="2" t="s">
        <v>184</v>
      </c>
      <c r="D33" s="2" t="s">
        <v>185</v>
      </c>
      <c r="E33" s="2">
        <v>1768800</v>
      </c>
      <c r="F33" s="2">
        <v>1514100</v>
      </c>
      <c r="G33" s="2">
        <v>1364500</v>
      </c>
      <c r="H33" s="2">
        <v>1330100</v>
      </c>
      <c r="I33" s="2">
        <v>1322900</v>
      </c>
      <c r="J33" s="2">
        <v>1320900</v>
      </c>
      <c r="K33" s="2">
        <v>1289300</v>
      </c>
      <c r="L33" s="2">
        <v>1265700</v>
      </c>
      <c r="M33" s="2">
        <v>1157200</v>
      </c>
      <c r="N33" s="2">
        <v>1118900</v>
      </c>
      <c r="O33" s="2">
        <v>1127200</v>
      </c>
      <c r="P33" s="2">
        <v>1112700</v>
      </c>
      <c r="Q33" s="2">
        <v>1083300</v>
      </c>
      <c r="R33" s="2">
        <v>1070900</v>
      </c>
    </row>
    <row r="34" spans="1:18" x14ac:dyDescent="0.25">
      <c r="A34" s="2" t="s">
        <v>135</v>
      </c>
      <c r="B34" s="2" t="s">
        <v>136</v>
      </c>
      <c r="C34" s="2" t="s">
        <v>186</v>
      </c>
      <c r="D34" s="2" t="s">
        <v>187</v>
      </c>
      <c r="E34" s="2">
        <v>566200</v>
      </c>
      <c r="F34" s="2">
        <v>511400</v>
      </c>
      <c r="G34" s="2">
        <v>470200</v>
      </c>
      <c r="H34" s="2">
        <v>456800</v>
      </c>
      <c r="I34" s="2">
        <v>449600</v>
      </c>
      <c r="J34" s="2">
        <v>446100</v>
      </c>
      <c r="K34" s="2">
        <v>442100</v>
      </c>
      <c r="L34" s="2">
        <v>430500</v>
      </c>
      <c r="M34" s="2">
        <v>387100</v>
      </c>
      <c r="N34" s="2">
        <v>369600</v>
      </c>
      <c r="O34" s="2">
        <v>379900</v>
      </c>
      <c r="P34" s="2">
        <v>391300</v>
      </c>
      <c r="Q34" s="2">
        <v>394700</v>
      </c>
      <c r="R34" s="2">
        <v>402400</v>
      </c>
    </row>
    <row r="35" spans="1:18" x14ac:dyDescent="0.25">
      <c r="A35" s="2" t="s">
        <v>135</v>
      </c>
      <c r="B35" s="2" t="s">
        <v>136</v>
      </c>
      <c r="C35" s="2" t="s">
        <v>188</v>
      </c>
      <c r="D35" s="2" t="s">
        <v>189</v>
      </c>
      <c r="E35" s="2">
        <v>1215800</v>
      </c>
      <c r="F35" s="2">
        <v>1159000</v>
      </c>
      <c r="G35" s="2">
        <v>1119300</v>
      </c>
      <c r="H35" s="2">
        <v>1120400</v>
      </c>
      <c r="I35" s="2">
        <v>1104600</v>
      </c>
      <c r="J35" s="2">
        <v>1070600</v>
      </c>
      <c r="K35" s="2">
        <v>999100</v>
      </c>
      <c r="L35" s="2">
        <v>883600</v>
      </c>
      <c r="M35" s="2">
        <v>677700</v>
      </c>
      <c r="N35" s="2">
        <v>684700</v>
      </c>
      <c r="O35" s="2">
        <v>728200</v>
      </c>
      <c r="P35" s="2">
        <v>787800</v>
      </c>
      <c r="Q35" s="2">
        <v>830600</v>
      </c>
      <c r="R35" s="2">
        <v>882900</v>
      </c>
    </row>
    <row r="36" spans="1:18" x14ac:dyDescent="0.25">
      <c r="A36" s="2" t="s">
        <v>135</v>
      </c>
      <c r="B36" s="2" t="s">
        <v>136</v>
      </c>
      <c r="C36" s="2" t="s">
        <v>190</v>
      </c>
      <c r="D36" s="2" t="s">
        <v>191</v>
      </c>
      <c r="E36" s="2">
        <v>736400</v>
      </c>
      <c r="F36" s="2">
        <v>691600</v>
      </c>
      <c r="G36" s="2">
        <v>655700</v>
      </c>
      <c r="H36" s="2">
        <v>663600</v>
      </c>
      <c r="I36" s="2">
        <v>683700</v>
      </c>
      <c r="J36" s="2">
        <v>704300</v>
      </c>
      <c r="K36" s="2">
        <v>729300</v>
      </c>
      <c r="L36" s="2">
        <v>744500</v>
      </c>
      <c r="M36" s="2">
        <v>695300</v>
      </c>
      <c r="N36" s="2">
        <v>666200</v>
      </c>
      <c r="O36" s="2">
        <v>674600</v>
      </c>
      <c r="P36" s="2">
        <v>691800</v>
      </c>
      <c r="Q36" s="2">
        <v>702800</v>
      </c>
      <c r="R36" s="2">
        <v>698100</v>
      </c>
    </row>
    <row r="37" spans="1:18" x14ac:dyDescent="0.25">
      <c r="A37" s="2" t="s">
        <v>135</v>
      </c>
      <c r="B37" s="2" t="s">
        <v>136</v>
      </c>
      <c r="C37" s="2" t="s">
        <v>192</v>
      </c>
      <c r="D37" s="2" t="s">
        <v>193</v>
      </c>
      <c r="E37" s="2">
        <v>683400</v>
      </c>
      <c r="F37" s="2">
        <v>634700</v>
      </c>
      <c r="G37" s="2">
        <v>606700</v>
      </c>
      <c r="H37" s="2">
        <v>606700</v>
      </c>
      <c r="I37" s="2">
        <v>597400</v>
      </c>
      <c r="J37" s="2">
        <v>591000</v>
      </c>
      <c r="K37" s="2">
        <v>562300</v>
      </c>
      <c r="L37" s="2">
        <v>520300</v>
      </c>
      <c r="M37" s="2">
        <v>421500</v>
      </c>
      <c r="N37" s="2">
        <v>391500</v>
      </c>
      <c r="O37" s="2">
        <v>389700</v>
      </c>
      <c r="P37" s="2">
        <v>387800</v>
      </c>
      <c r="Q37" s="2">
        <v>402600</v>
      </c>
      <c r="R37" s="2">
        <v>416000</v>
      </c>
    </row>
    <row r="38" spans="1:18" x14ac:dyDescent="0.25">
      <c r="A38" s="2" t="s">
        <v>135</v>
      </c>
      <c r="B38" s="2" t="s">
        <v>136</v>
      </c>
      <c r="C38" s="2" t="s">
        <v>194</v>
      </c>
      <c r="D38" s="2" t="s">
        <v>195</v>
      </c>
      <c r="E38" s="2">
        <v>776600</v>
      </c>
      <c r="F38" s="2">
        <v>765300</v>
      </c>
      <c r="G38" s="2">
        <v>744600</v>
      </c>
      <c r="H38" s="2">
        <v>722500</v>
      </c>
      <c r="I38" s="2">
        <v>730300</v>
      </c>
      <c r="J38" s="2">
        <v>738600</v>
      </c>
      <c r="K38" s="2">
        <v>757600</v>
      </c>
      <c r="L38" s="2">
        <v>736400</v>
      </c>
      <c r="M38" s="2">
        <v>701400</v>
      </c>
      <c r="N38" s="2">
        <v>673000</v>
      </c>
      <c r="O38" s="2">
        <v>679600</v>
      </c>
      <c r="P38" s="2">
        <v>687400</v>
      </c>
      <c r="Q38" s="2">
        <v>698600</v>
      </c>
      <c r="R38" s="2">
        <v>711800</v>
      </c>
    </row>
    <row r="39" spans="1:18" x14ac:dyDescent="0.25">
      <c r="A39" s="2" t="s">
        <v>135</v>
      </c>
      <c r="B39" s="2" t="s">
        <v>136</v>
      </c>
      <c r="C39" s="2" t="s">
        <v>196</v>
      </c>
      <c r="D39" s="2" t="s">
        <v>197</v>
      </c>
      <c r="E39" s="2">
        <v>6283700</v>
      </c>
      <c r="F39" s="2">
        <v>5973600</v>
      </c>
      <c r="G39" s="2">
        <v>5726800</v>
      </c>
      <c r="H39" s="2">
        <v>5584900</v>
      </c>
      <c r="I39" s="2">
        <v>5463400</v>
      </c>
      <c r="J39" s="2">
        <v>5369500</v>
      </c>
      <c r="K39" s="2">
        <v>5300300</v>
      </c>
      <c r="L39" s="2">
        <v>5148900</v>
      </c>
      <c r="M39" s="2">
        <v>4807000</v>
      </c>
      <c r="N39" s="2">
        <v>4678100</v>
      </c>
      <c r="O39" s="2">
        <v>4703700</v>
      </c>
      <c r="P39" s="2">
        <v>4728800</v>
      </c>
      <c r="Q39" s="2">
        <v>4779400</v>
      </c>
      <c r="R39" s="2">
        <v>4859300</v>
      </c>
    </row>
    <row r="40" spans="1:18" x14ac:dyDescent="0.25">
      <c r="A40" s="2" t="s">
        <v>135</v>
      </c>
      <c r="B40" s="2" t="s">
        <v>136</v>
      </c>
      <c r="C40" s="2" t="s">
        <v>198</v>
      </c>
      <c r="D40" s="2" t="s">
        <v>199</v>
      </c>
      <c r="E40" s="2">
        <v>1593700</v>
      </c>
      <c r="F40" s="2">
        <v>1582600</v>
      </c>
      <c r="G40" s="2">
        <v>1554100</v>
      </c>
      <c r="H40" s="2">
        <v>1538000</v>
      </c>
      <c r="I40" s="2">
        <v>1524900</v>
      </c>
      <c r="J40" s="2">
        <v>1513600</v>
      </c>
      <c r="K40" s="2">
        <v>1539200</v>
      </c>
      <c r="L40" s="2">
        <v>1527900</v>
      </c>
      <c r="M40" s="2">
        <v>1512200</v>
      </c>
      <c r="N40" s="2">
        <v>1491300</v>
      </c>
      <c r="O40" s="2">
        <v>1519300</v>
      </c>
      <c r="P40" s="2">
        <v>1541800</v>
      </c>
      <c r="Q40" s="2">
        <v>1558000</v>
      </c>
      <c r="R40" s="2">
        <v>1585000</v>
      </c>
    </row>
    <row r="41" spans="1:18" x14ac:dyDescent="0.25">
      <c r="A41" s="2" t="s">
        <v>135</v>
      </c>
      <c r="B41" s="2" t="s">
        <v>136</v>
      </c>
      <c r="C41" s="2" t="s">
        <v>200</v>
      </c>
      <c r="D41" s="2" t="s">
        <v>201</v>
      </c>
      <c r="E41" s="2">
        <v>214400</v>
      </c>
      <c r="F41" s="2">
        <v>213500</v>
      </c>
      <c r="G41" s="2">
        <v>206600</v>
      </c>
      <c r="H41" s="2">
        <v>201600</v>
      </c>
      <c r="I41" s="2">
        <v>201400</v>
      </c>
      <c r="J41" s="2">
        <v>205300</v>
      </c>
      <c r="K41" s="2">
        <v>208700</v>
      </c>
      <c r="L41" s="2">
        <v>207700</v>
      </c>
      <c r="M41" s="2">
        <v>202700</v>
      </c>
      <c r="N41" s="2">
        <v>195800</v>
      </c>
      <c r="O41" s="2">
        <v>199600</v>
      </c>
      <c r="P41" s="2">
        <v>209000</v>
      </c>
      <c r="Q41" s="2">
        <v>220000</v>
      </c>
      <c r="R41" s="2">
        <v>234500</v>
      </c>
    </row>
    <row r="42" spans="1:18" x14ac:dyDescent="0.25">
      <c r="A42" s="2" t="s">
        <v>135</v>
      </c>
      <c r="B42" s="2" t="s">
        <v>136</v>
      </c>
      <c r="C42" s="2" t="s">
        <v>202</v>
      </c>
      <c r="D42" s="2" t="s">
        <v>203</v>
      </c>
      <c r="E42" s="2">
        <v>334200</v>
      </c>
      <c r="F42" s="2">
        <v>295200</v>
      </c>
      <c r="G42" s="2">
        <v>263600</v>
      </c>
      <c r="H42" s="2">
        <v>240100</v>
      </c>
      <c r="I42" s="2">
        <v>217700</v>
      </c>
      <c r="J42" s="2">
        <v>196400</v>
      </c>
      <c r="K42" s="2">
        <v>174000</v>
      </c>
      <c r="L42" s="2">
        <v>156100</v>
      </c>
      <c r="M42" s="2">
        <v>129100</v>
      </c>
      <c r="N42" s="2">
        <v>125600</v>
      </c>
      <c r="O42" s="2">
        <v>127800</v>
      </c>
      <c r="P42" s="2">
        <v>124400</v>
      </c>
      <c r="Q42" s="2">
        <v>123400</v>
      </c>
      <c r="R42" s="2">
        <v>124300</v>
      </c>
    </row>
    <row r="43" spans="1:18" x14ac:dyDescent="0.25">
      <c r="A43" s="2" t="s">
        <v>135</v>
      </c>
      <c r="B43" s="2" t="s">
        <v>136</v>
      </c>
      <c r="C43" s="2" t="s">
        <v>204</v>
      </c>
      <c r="D43" s="2" t="s">
        <v>205</v>
      </c>
      <c r="E43" s="2">
        <v>206600</v>
      </c>
      <c r="F43" s="2">
        <v>199800</v>
      </c>
      <c r="G43" s="2">
        <v>191400</v>
      </c>
      <c r="H43" s="2">
        <v>184400</v>
      </c>
      <c r="I43" s="2">
        <v>175500</v>
      </c>
      <c r="J43" s="2">
        <v>166800</v>
      </c>
      <c r="K43" s="2">
        <v>167100</v>
      </c>
      <c r="L43" s="2">
        <v>154200</v>
      </c>
      <c r="M43" s="2">
        <v>134400</v>
      </c>
      <c r="N43" s="2">
        <v>129500</v>
      </c>
      <c r="O43" s="2">
        <v>129800</v>
      </c>
      <c r="P43" s="2">
        <v>125000</v>
      </c>
      <c r="Q43" s="2">
        <v>125100</v>
      </c>
      <c r="R43" s="2">
        <v>125800</v>
      </c>
    </row>
    <row r="44" spans="1:18" x14ac:dyDescent="0.25">
      <c r="A44" s="2" t="s">
        <v>135</v>
      </c>
      <c r="B44" s="2" t="s">
        <v>136</v>
      </c>
      <c r="C44" s="2" t="s">
        <v>206</v>
      </c>
      <c r="D44" s="2" t="s">
        <v>207</v>
      </c>
      <c r="E44" s="2">
        <v>458700</v>
      </c>
      <c r="F44" s="2">
        <v>384700</v>
      </c>
      <c r="G44" s="2">
        <v>334500</v>
      </c>
      <c r="H44" s="2">
        <v>316100</v>
      </c>
      <c r="I44" s="2">
        <v>287100</v>
      </c>
      <c r="J44" s="2">
        <v>269700</v>
      </c>
      <c r="K44" s="2">
        <v>255400</v>
      </c>
      <c r="L44" s="2">
        <v>230400</v>
      </c>
      <c r="M44" s="2">
        <v>210700</v>
      </c>
      <c r="N44" s="2">
        <v>198000</v>
      </c>
      <c r="O44" s="2">
        <v>183300</v>
      </c>
      <c r="P44" s="2">
        <v>190600</v>
      </c>
      <c r="Q44" s="2">
        <v>195200</v>
      </c>
      <c r="R44" s="2">
        <v>205000</v>
      </c>
    </row>
    <row r="45" spans="1:18" x14ac:dyDescent="0.25">
      <c r="A45" s="2" t="s">
        <v>135</v>
      </c>
      <c r="B45" s="2" t="s">
        <v>136</v>
      </c>
      <c r="C45" s="2" t="s">
        <v>208</v>
      </c>
      <c r="D45" s="2" t="s">
        <v>209</v>
      </c>
      <c r="E45" s="2">
        <v>63300</v>
      </c>
      <c r="F45" s="2">
        <v>55000</v>
      </c>
      <c r="G45" s="2">
        <v>49500</v>
      </c>
      <c r="H45" s="2">
        <v>47500</v>
      </c>
      <c r="I45" s="2">
        <v>45000</v>
      </c>
      <c r="J45" s="2">
        <v>43400</v>
      </c>
      <c r="K45" s="2">
        <v>39500</v>
      </c>
      <c r="L45" s="2">
        <v>38800</v>
      </c>
      <c r="M45" s="2">
        <v>36100</v>
      </c>
      <c r="N45" s="2">
        <v>34300</v>
      </c>
      <c r="O45" s="2">
        <v>39600</v>
      </c>
      <c r="P45" s="2">
        <v>40100</v>
      </c>
      <c r="Q45" s="2">
        <v>36800</v>
      </c>
      <c r="R45" s="2">
        <v>34800</v>
      </c>
    </row>
    <row r="46" spans="1:18" x14ac:dyDescent="0.25">
      <c r="A46" s="2" t="s">
        <v>135</v>
      </c>
      <c r="B46" s="2" t="s">
        <v>136</v>
      </c>
      <c r="C46" s="2" t="s">
        <v>210</v>
      </c>
      <c r="D46" s="2" t="s">
        <v>211</v>
      </c>
      <c r="E46" s="2">
        <v>578400</v>
      </c>
      <c r="F46" s="2">
        <v>546000</v>
      </c>
      <c r="G46" s="2">
        <v>518700</v>
      </c>
      <c r="H46" s="2">
        <v>496800</v>
      </c>
      <c r="I46" s="2">
        <v>483900</v>
      </c>
      <c r="J46" s="2">
        <v>469900</v>
      </c>
      <c r="K46" s="2">
        <v>458900</v>
      </c>
      <c r="L46" s="2">
        <v>443500</v>
      </c>
      <c r="M46" s="2">
        <v>408500</v>
      </c>
      <c r="N46" s="2">
        <v>396500</v>
      </c>
      <c r="O46" s="2">
        <v>390000</v>
      </c>
      <c r="P46" s="2">
        <v>381100</v>
      </c>
      <c r="Q46" s="2">
        <v>378400</v>
      </c>
      <c r="R46" s="2">
        <v>374600</v>
      </c>
    </row>
    <row r="47" spans="1:18" x14ac:dyDescent="0.25">
      <c r="A47" s="2" t="s">
        <v>135</v>
      </c>
      <c r="B47" s="2" t="s">
        <v>136</v>
      </c>
      <c r="C47" s="2" t="s">
        <v>212</v>
      </c>
      <c r="D47" s="2" t="s">
        <v>213</v>
      </c>
      <c r="E47" s="2">
        <v>816800</v>
      </c>
      <c r="F47" s="2">
        <v>762500</v>
      </c>
      <c r="G47" s="2">
        <v>726800</v>
      </c>
      <c r="H47" s="2">
        <v>712900</v>
      </c>
      <c r="I47" s="2">
        <v>694500</v>
      </c>
      <c r="J47" s="2">
        <v>687200</v>
      </c>
      <c r="K47" s="2">
        <v>679200</v>
      </c>
      <c r="L47" s="2">
        <v>650400</v>
      </c>
      <c r="M47" s="2">
        <v>590900</v>
      </c>
      <c r="N47" s="2">
        <v>553000</v>
      </c>
      <c r="O47" s="2">
        <v>535000</v>
      </c>
      <c r="P47" s="2">
        <v>527900</v>
      </c>
      <c r="Q47" s="2">
        <v>521300</v>
      </c>
      <c r="R47" s="2">
        <v>525700</v>
      </c>
    </row>
    <row r="48" spans="1:18" x14ac:dyDescent="0.25">
      <c r="A48" s="2" t="s">
        <v>135</v>
      </c>
      <c r="B48" s="2" t="s">
        <v>136</v>
      </c>
      <c r="C48" s="2" t="s">
        <v>214</v>
      </c>
      <c r="D48" s="2" t="s">
        <v>215</v>
      </c>
      <c r="E48" s="2">
        <v>121900</v>
      </c>
      <c r="F48" s="2">
        <v>120100</v>
      </c>
      <c r="G48" s="2">
        <v>117400</v>
      </c>
      <c r="H48" s="2">
        <v>113600</v>
      </c>
      <c r="I48" s="2">
        <v>113800</v>
      </c>
      <c r="J48" s="2">
        <v>115000</v>
      </c>
      <c r="K48" s="2">
        <v>117000</v>
      </c>
      <c r="L48" s="2">
        <v>118100</v>
      </c>
      <c r="M48" s="2">
        <v>117400</v>
      </c>
      <c r="N48" s="2">
        <v>112900</v>
      </c>
      <c r="O48" s="2">
        <v>116800</v>
      </c>
      <c r="P48" s="2">
        <v>115000</v>
      </c>
      <c r="Q48" s="2">
        <v>115600</v>
      </c>
      <c r="R48" s="2">
        <v>114500</v>
      </c>
    </row>
    <row r="49" spans="1:18" x14ac:dyDescent="0.25">
      <c r="A49" s="2" t="s">
        <v>135</v>
      </c>
      <c r="B49" s="2" t="s">
        <v>136</v>
      </c>
      <c r="C49" s="2" t="s">
        <v>216</v>
      </c>
      <c r="D49" s="2" t="s">
        <v>217</v>
      </c>
      <c r="E49" s="2">
        <v>971700</v>
      </c>
      <c r="F49" s="2">
        <v>942800</v>
      </c>
      <c r="G49" s="2">
        <v>923000</v>
      </c>
      <c r="H49" s="2">
        <v>907300</v>
      </c>
      <c r="I49" s="2">
        <v>899500</v>
      </c>
      <c r="J49" s="2">
        <v>888700</v>
      </c>
      <c r="K49" s="2">
        <v>880400</v>
      </c>
      <c r="L49" s="2">
        <v>875600</v>
      </c>
      <c r="M49" s="2">
        <v>824600</v>
      </c>
      <c r="N49" s="2">
        <v>807100</v>
      </c>
      <c r="O49" s="2">
        <v>817800</v>
      </c>
      <c r="P49" s="2">
        <v>817900</v>
      </c>
      <c r="Q49" s="2">
        <v>831500</v>
      </c>
      <c r="R49" s="2">
        <v>840800</v>
      </c>
    </row>
    <row r="50" spans="1:18" x14ac:dyDescent="0.25">
      <c r="A50" s="2" t="s">
        <v>135</v>
      </c>
      <c r="B50" s="2" t="s">
        <v>136</v>
      </c>
      <c r="C50" s="2" t="s">
        <v>218</v>
      </c>
      <c r="D50" s="2" t="s">
        <v>219</v>
      </c>
      <c r="E50" s="2">
        <v>924000</v>
      </c>
      <c r="F50" s="2">
        <v>871400</v>
      </c>
      <c r="G50" s="2">
        <v>841200</v>
      </c>
      <c r="H50" s="2">
        <v>826600</v>
      </c>
      <c r="I50" s="2">
        <v>820100</v>
      </c>
      <c r="J50" s="2">
        <v>813500</v>
      </c>
      <c r="K50" s="2">
        <v>780900</v>
      </c>
      <c r="L50" s="2">
        <v>746200</v>
      </c>
      <c r="M50" s="2">
        <v>640400</v>
      </c>
      <c r="N50" s="2">
        <v>634100</v>
      </c>
      <c r="O50" s="2">
        <v>644700</v>
      </c>
      <c r="P50" s="2">
        <v>656000</v>
      </c>
      <c r="Q50" s="2">
        <v>674100</v>
      </c>
      <c r="R50" s="2">
        <v>694300</v>
      </c>
    </row>
    <row r="51" spans="1:18" x14ac:dyDescent="0.25">
      <c r="A51" s="2" t="s">
        <v>135</v>
      </c>
      <c r="B51" s="2" t="s">
        <v>136</v>
      </c>
      <c r="C51" s="2" t="s">
        <v>220</v>
      </c>
      <c r="D51" s="2" t="s">
        <v>26</v>
      </c>
      <c r="E51" s="2">
        <v>6233400</v>
      </c>
      <c r="F51" s="2">
        <v>6101800</v>
      </c>
      <c r="G51" s="2">
        <v>6066500</v>
      </c>
      <c r="H51" s="2">
        <v>6188500</v>
      </c>
      <c r="I51" s="2">
        <v>6340500</v>
      </c>
      <c r="J51" s="2">
        <v>6489800</v>
      </c>
      <c r="K51" s="2">
        <v>6584600</v>
      </c>
      <c r="L51" s="2">
        <v>6529600</v>
      </c>
      <c r="M51" s="2">
        <v>6149300</v>
      </c>
      <c r="N51" s="2">
        <v>6024000</v>
      </c>
      <c r="O51" s="2">
        <v>6160300</v>
      </c>
      <c r="P51" s="2">
        <v>6243500</v>
      </c>
      <c r="Q51" s="2">
        <v>6342100</v>
      </c>
      <c r="R51" s="2">
        <v>6419700</v>
      </c>
    </row>
    <row r="52" spans="1:18" x14ac:dyDescent="0.25">
      <c r="A52" s="2" t="s">
        <v>135</v>
      </c>
      <c r="B52" s="2" t="s">
        <v>136</v>
      </c>
      <c r="C52" s="2" t="s">
        <v>221</v>
      </c>
      <c r="D52" s="2" t="s">
        <v>28</v>
      </c>
      <c r="E52" s="2">
        <v>18257800</v>
      </c>
      <c r="F52" s="2">
        <v>18194100</v>
      </c>
      <c r="G52" s="2">
        <v>18234100</v>
      </c>
      <c r="H52" s="2">
        <v>18385500</v>
      </c>
      <c r="I52" s="2">
        <v>18697800</v>
      </c>
      <c r="J52" s="2">
        <v>18845800</v>
      </c>
      <c r="K52" s="2">
        <v>19023300</v>
      </c>
      <c r="L52" s="2">
        <v>18609900</v>
      </c>
      <c r="M52" s="2">
        <v>17889700</v>
      </c>
      <c r="N52" s="2">
        <v>17591600</v>
      </c>
      <c r="O52" s="2">
        <v>17954300</v>
      </c>
      <c r="P52" s="2">
        <v>18085800</v>
      </c>
      <c r="Q52" s="2">
        <v>18391100</v>
      </c>
      <c r="R52" s="2">
        <v>18710900</v>
      </c>
    </row>
    <row r="53" spans="1:18" x14ac:dyDescent="0.25">
      <c r="A53" s="2" t="s">
        <v>135</v>
      </c>
      <c r="B53" s="2" t="s">
        <v>136</v>
      </c>
      <c r="C53" s="2" t="s">
        <v>222</v>
      </c>
      <c r="D53" s="2" t="s">
        <v>223</v>
      </c>
      <c r="E53" s="2">
        <v>2060800</v>
      </c>
      <c r="F53" s="2">
        <v>2116100</v>
      </c>
      <c r="G53" s="2">
        <v>2094400</v>
      </c>
      <c r="H53" s="2">
        <v>2142000</v>
      </c>
      <c r="I53" s="2">
        <v>2155700</v>
      </c>
      <c r="J53" s="2">
        <v>2129800</v>
      </c>
      <c r="K53" s="2">
        <v>2145700</v>
      </c>
      <c r="L53" s="2">
        <v>2064200</v>
      </c>
      <c r="M53" s="2">
        <v>1882200</v>
      </c>
      <c r="N53" s="2">
        <v>1859600</v>
      </c>
      <c r="O53" s="2">
        <v>1893600</v>
      </c>
      <c r="P53" s="2">
        <v>1940200</v>
      </c>
      <c r="Q53" s="2">
        <v>2004000</v>
      </c>
      <c r="R53" s="2">
        <v>2077800</v>
      </c>
    </row>
    <row r="54" spans="1:18" x14ac:dyDescent="0.25">
      <c r="A54" s="2" t="s">
        <v>135</v>
      </c>
      <c r="B54" s="2" t="s">
        <v>136</v>
      </c>
      <c r="C54" s="2" t="s">
        <v>224</v>
      </c>
      <c r="D54" s="2" t="s">
        <v>225</v>
      </c>
      <c r="E54" s="2">
        <v>617700</v>
      </c>
      <c r="F54" s="2">
        <v>629200</v>
      </c>
      <c r="G54" s="2">
        <v>634500</v>
      </c>
      <c r="H54" s="2">
        <v>648800</v>
      </c>
      <c r="I54" s="2">
        <v>656400</v>
      </c>
      <c r="J54" s="2">
        <v>666800</v>
      </c>
      <c r="K54" s="2">
        <v>657500</v>
      </c>
      <c r="L54" s="2">
        <v>607200</v>
      </c>
      <c r="M54" s="2">
        <v>517300</v>
      </c>
      <c r="N54" s="2">
        <v>494100</v>
      </c>
      <c r="O54" s="2">
        <v>501700</v>
      </c>
      <c r="P54" s="2">
        <v>498500</v>
      </c>
      <c r="Q54" s="2">
        <v>502100</v>
      </c>
      <c r="R54" s="2">
        <v>508700</v>
      </c>
    </row>
    <row r="55" spans="1:18" x14ac:dyDescent="0.25">
      <c r="A55" s="2" t="s">
        <v>135</v>
      </c>
      <c r="B55" s="2" t="s">
        <v>136</v>
      </c>
      <c r="C55" s="2" t="s">
        <v>226</v>
      </c>
      <c r="D55" s="2" t="s">
        <v>227</v>
      </c>
      <c r="E55" s="2">
        <v>609100</v>
      </c>
      <c r="F55" s="2">
        <v>578100</v>
      </c>
      <c r="G55" s="2">
        <v>568000</v>
      </c>
      <c r="H55" s="2">
        <v>579600</v>
      </c>
      <c r="I55" s="2">
        <v>585200</v>
      </c>
      <c r="J55" s="2">
        <v>590900</v>
      </c>
      <c r="K55" s="2">
        <v>596300</v>
      </c>
      <c r="L55" s="2">
        <v>601200</v>
      </c>
      <c r="M55" s="2">
        <v>537900</v>
      </c>
      <c r="N55" s="2">
        <v>543900</v>
      </c>
      <c r="O55" s="2">
        <v>572900</v>
      </c>
      <c r="P55" s="2">
        <v>547800</v>
      </c>
      <c r="Q55" s="2">
        <v>518400</v>
      </c>
      <c r="R55" s="2">
        <v>513500</v>
      </c>
    </row>
    <row r="56" spans="1:18" x14ac:dyDescent="0.25">
      <c r="A56" s="2" t="s">
        <v>135</v>
      </c>
      <c r="B56" s="2" t="s">
        <v>136</v>
      </c>
      <c r="C56" s="2" t="s">
        <v>228</v>
      </c>
      <c r="D56" s="2" t="s">
        <v>229</v>
      </c>
      <c r="E56" s="2">
        <v>1208200</v>
      </c>
      <c r="F56" s="2">
        <v>1268000</v>
      </c>
      <c r="G56" s="2">
        <v>1261700</v>
      </c>
      <c r="H56" s="2">
        <v>1316300</v>
      </c>
      <c r="I56" s="2">
        <v>1350800</v>
      </c>
      <c r="J56" s="2">
        <v>1397400</v>
      </c>
      <c r="K56" s="2">
        <v>1390200</v>
      </c>
      <c r="L56" s="2">
        <v>1318100</v>
      </c>
      <c r="M56" s="2">
        <v>1233300</v>
      </c>
      <c r="N56" s="2">
        <v>1207500</v>
      </c>
      <c r="O56" s="2">
        <v>1217500</v>
      </c>
      <c r="P56" s="2">
        <v>1224900</v>
      </c>
      <c r="Q56" s="2">
        <v>1266300</v>
      </c>
      <c r="R56" s="2">
        <v>1289800</v>
      </c>
    </row>
    <row r="57" spans="1:18" x14ac:dyDescent="0.25">
      <c r="A57" s="2" t="s">
        <v>135</v>
      </c>
      <c r="B57" s="2" t="s">
        <v>136</v>
      </c>
      <c r="C57" s="2" t="s">
        <v>230</v>
      </c>
      <c r="D57" s="2" t="s">
        <v>231</v>
      </c>
      <c r="E57" s="2">
        <v>3148300</v>
      </c>
      <c r="F57" s="2">
        <v>3087800</v>
      </c>
      <c r="G57" s="2">
        <v>3038500</v>
      </c>
      <c r="H57" s="2">
        <v>3002700</v>
      </c>
      <c r="I57" s="2">
        <v>3010900</v>
      </c>
      <c r="J57" s="2">
        <v>3027300</v>
      </c>
      <c r="K57" s="2">
        <v>3040300</v>
      </c>
      <c r="L57" s="2">
        <v>3063200</v>
      </c>
      <c r="M57" s="2">
        <v>3040400</v>
      </c>
      <c r="N57" s="2">
        <v>3005400</v>
      </c>
      <c r="O57" s="2">
        <v>3031100</v>
      </c>
      <c r="P57" s="2">
        <v>3060300</v>
      </c>
      <c r="Q57" s="2">
        <v>3136100</v>
      </c>
      <c r="R57" s="2">
        <v>3203600</v>
      </c>
    </row>
    <row r="58" spans="1:18" x14ac:dyDescent="0.25">
      <c r="A58" s="2" t="s">
        <v>135</v>
      </c>
      <c r="B58" s="2" t="s">
        <v>136</v>
      </c>
      <c r="C58" s="2" t="s">
        <v>232</v>
      </c>
      <c r="D58" s="2" t="s">
        <v>233</v>
      </c>
      <c r="E58" s="2">
        <v>1103000</v>
      </c>
      <c r="F58" s="2">
        <v>1108300</v>
      </c>
      <c r="G58" s="2">
        <v>1120500</v>
      </c>
      <c r="H58" s="2">
        <v>1134200</v>
      </c>
      <c r="I58" s="2">
        <v>1137300</v>
      </c>
      <c r="J58" s="2">
        <v>1182300</v>
      </c>
      <c r="K58" s="2">
        <v>1198600</v>
      </c>
      <c r="L58" s="2">
        <v>1185800</v>
      </c>
      <c r="M58" s="2">
        <v>1152700</v>
      </c>
      <c r="N58" s="2">
        <v>1129300</v>
      </c>
      <c r="O58" s="2">
        <v>1159700</v>
      </c>
      <c r="P58" s="2">
        <v>1174200</v>
      </c>
      <c r="Q58" s="2">
        <v>1185600</v>
      </c>
      <c r="R58" s="2">
        <v>1193100</v>
      </c>
    </row>
    <row r="59" spans="1:18" x14ac:dyDescent="0.25">
      <c r="A59" s="2" t="s">
        <v>135</v>
      </c>
      <c r="B59" s="2" t="s">
        <v>136</v>
      </c>
      <c r="C59" s="2" t="s">
        <v>234</v>
      </c>
      <c r="D59" s="2" t="s">
        <v>235</v>
      </c>
      <c r="E59" s="2">
        <v>970700</v>
      </c>
      <c r="F59" s="2">
        <v>947400</v>
      </c>
      <c r="G59" s="2">
        <v>931900</v>
      </c>
      <c r="H59" s="2">
        <v>923800</v>
      </c>
      <c r="I59" s="2">
        <v>914700</v>
      </c>
      <c r="J59" s="2">
        <v>913200</v>
      </c>
      <c r="K59" s="2">
        <v>911500</v>
      </c>
      <c r="L59" s="2">
        <v>897600</v>
      </c>
      <c r="M59" s="2">
        <v>878900</v>
      </c>
      <c r="N59" s="2">
        <v>868500</v>
      </c>
      <c r="O59" s="2">
        <v>868900</v>
      </c>
      <c r="P59" s="2">
        <v>885500</v>
      </c>
      <c r="Q59" s="2">
        <v>903600</v>
      </c>
      <c r="R59" s="2">
        <v>923000</v>
      </c>
    </row>
    <row r="60" spans="1:18" x14ac:dyDescent="0.25">
      <c r="A60" s="2" t="s">
        <v>135</v>
      </c>
      <c r="B60" s="2" t="s">
        <v>136</v>
      </c>
      <c r="C60" s="2" t="s">
        <v>236</v>
      </c>
      <c r="D60" s="2" t="s">
        <v>237</v>
      </c>
      <c r="E60" s="2">
        <v>1492100</v>
      </c>
      <c r="F60" s="2">
        <v>1478400</v>
      </c>
      <c r="G60" s="2">
        <v>1496700</v>
      </c>
      <c r="H60" s="2">
        <v>1555000</v>
      </c>
      <c r="I60" s="2">
        <v>1602200</v>
      </c>
      <c r="J60" s="2">
        <v>1652000</v>
      </c>
      <c r="K60" s="2">
        <v>1715300</v>
      </c>
      <c r="L60" s="2">
        <v>1676200</v>
      </c>
      <c r="M60" s="2">
        <v>1565200</v>
      </c>
      <c r="N60" s="2">
        <v>1562900</v>
      </c>
      <c r="O60" s="2">
        <v>1566600</v>
      </c>
      <c r="P60" s="2">
        <v>1605800</v>
      </c>
      <c r="Q60" s="2">
        <v>1613700</v>
      </c>
      <c r="R60" s="2">
        <v>1603700</v>
      </c>
    </row>
    <row r="61" spans="1:18" x14ac:dyDescent="0.25">
      <c r="A61" s="2" t="s">
        <v>135</v>
      </c>
      <c r="B61" s="2" t="s">
        <v>136</v>
      </c>
      <c r="C61" s="2" t="s">
        <v>238</v>
      </c>
      <c r="D61" s="2" t="s">
        <v>239</v>
      </c>
      <c r="E61" s="2">
        <v>852500</v>
      </c>
      <c r="F61" s="2">
        <v>837600</v>
      </c>
      <c r="G61" s="2">
        <v>844000</v>
      </c>
      <c r="H61" s="2">
        <v>831800</v>
      </c>
      <c r="I61" s="2">
        <v>821800</v>
      </c>
      <c r="J61" s="2">
        <v>824000</v>
      </c>
      <c r="K61" s="2">
        <v>836300</v>
      </c>
      <c r="L61" s="2">
        <v>819500</v>
      </c>
      <c r="M61" s="2">
        <v>791500</v>
      </c>
      <c r="N61" s="2">
        <v>769700</v>
      </c>
      <c r="O61" s="2">
        <v>742000</v>
      </c>
      <c r="P61" s="2">
        <v>729600</v>
      </c>
      <c r="Q61" s="2">
        <v>756100</v>
      </c>
      <c r="R61" s="2">
        <v>770700</v>
      </c>
    </row>
    <row r="62" spans="1:18" x14ac:dyDescent="0.25">
      <c r="A62" s="2" t="s">
        <v>135</v>
      </c>
      <c r="B62" s="2" t="s">
        <v>136</v>
      </c>
      <c r="C62" s="2" t="s">
        <v>240</v>
      </c>
      <c r="D62" s="2" t="s">
        <v>241</v>
      </c>
      <c r="E62" s="2">
        <v>2861900</v>
      </c>
      <c r="F62" s="2">
        <v>2847000</v>
      </c>
      <c r="G62" s="2">
        <v>2868300</v>
      </c>
      <c r="H62" s="2">
        <v>2906400</v>
      </c>
      <c r="I62" s="2">
        <v>2996500</v>
      </c>
      <c r="J62" s="2">
        <v>3016700</v>
      </c>
      <c r="K62" s="2">
        <v>3076900</v>
      </c>
      <c r="L62" s="2">
        <v>3094300</v>
      </c>
      <c r="M62" s="2">
        <v>3060900</v>
      </c>
      <c r="N62" s="2">
        <v>3038000</v>
      </c>
      <c r="O62" s="2">
        <v>3139800</v>
      </c>
      <c r="P62" s="2">
        <v>3148600</v>
      </c>
      <c r="Q62" s="2">
        <v>3128600</v>
      </c>
      <c r="R62" s="2">
        <v>3173500</v>
      </c>
    </row>
    <row r="63" spans="1:18" x14ac:dyDescent="0.25">
      <c r="A63" s="2" t="s">
        <v>135</v>
      </c>
      <c r="B63" s="2" t="s">
        <v>136</v>
      </c>
      <c r="C63" s="2" t="s">
        <v>242</v>
      </c>
      <c r="D63" s="2" t="s">
        <v>243</v>
      </c>
      <c r="E63" s="2">
        <v>1690400</v>
      </c>
      <c r="F63" s="2">
        <v>1657600</v>
      </c>
      <c r="G63" s="2">
        <v>1656800</v>
      </c>
      <c r="H63" s="2">
        <v>1645000</v>
      </c>
      <c r="I63" s="2">
        <v>1601800</v>
      </c>
      <c r="J63" s="2">
        <v>1597600</v>
      </c>
      <c r="K63" s="2">
        <v>1654600</v>
      </c>
      <c r="L63" s="2">
        <v>1567000</v>
      </c>
      <c r="M63" s="2">
        <v>1577200</v>
      </c>
      <c r="N63" s="2">
        <v>1538700</v>
      </c>
      <c r="O63" s="2">
        <v>1567300</v>
      </c>
      <c r="P63" s="2">
        <v>1572100</v>
      </c>
      <c r="Q63" s="2">
        <v>1627700</v>
      </c>
      <c r="R63" s="2">
        <v>1660100</v>
      </c>
    </row>
    <row r="64" spans="1:18" x14ac:dyDescent="0.25">
      <c r="A64" s="2" t="s">
        <v>135</v>
      </c>
      <c r="B64" s="2" t="s">
        <v>136</v>
      </c>
      <c r="C64" s="2" t="s">
        <v>244</v>
      </c>
      <c r="D64" s="2" t="s">
        <v>245</v>
      </c>
      <c r="E64" s="2">
        <v>1643100</v>
      </c>
      <c r="F64" s="2">
        <v>1638600</v>
      </c>
      <c r="G64" s="2">
        <v>1718800</v>
      </c>
      <c r="H64" s="2">
        <v>1699900</v>
      </c>
      <c r="I64" s="2">
        <v>1864500</v>
      </c>
      <c r="J64" s="2">
        <v>1847800</v>
      </c>
      <c r="K64" s="2">
        <v>1800100</v>
      </c>
      <c r="L64" s="2">
        <v>1715600</v>
      </c>
      <c r="M64" s="2">
        <v>1652200</v>
      </c>
      <c r="N64" s="2">
        <v>1574000</v>
      </c>
      <c r="O64" s="2">
        <v>1693200</v>
      </c>
      <c r="P64" s="2">
        <v>1698300</v>
      </c>
      <c r="Q64" s="2">
        <v>1748900</v>
      </c>
      <c r="R64" s="2">
        <v>1793400</v>
      </c>
    </row>
    <row r="65" spans="1:18" x14ac:dyDescent="0.25">
      <c r="A65" s="2" t="s">
        <v>135</v>
      </c>
      <c r="B65" s="2" t="s">
        <v>136</v>
      </c>
      <c r="C65" s="2" t="s">
        <v>246</v>
      </c>
      <c r="D65" s="2" t="s">
        <v>30</v>
      </c>
      <c r="E65" s="2">
        <v>5480000</v>
      </c>
      <c r="F65" s="2">
        <v>5359300</v>
      </c>
      <c r="G65" s="2">
        <v>5316500</v>
      </c>
      <c r="H65" s="2">
        <v>5427800</v>
      </c>
      <c r="I65" s="2">
        <v>5615300</v>
      </c>
      <c r="J65" s="2">
        <v>5761900</v>
      </c>
      <c r="K65" s="2">
        <v>5949900</v>
      </c>
      <c r="L65" s="2">
        <v>5845600</v>
      </c>
      <c r="M65" s="2">
        <v>5567200</v>
      </c>
      <c r="N65" s="2">
        <v>5474200</v>
      </c>
      <c r="O65" s="2">
        <v>5684800</v>
      </c>
      <c r="P65" s="2">
        <v>5872400</v>
      </c>
      <c r="Q65" s="2">
        <v>6004800</v>
      </c>
      <c r="R65" s="2">
        <v>6225000</v>
      </c>
    </row>
    <row r="66" spans="1:18" x14ac:dyDescent="0.25">
      <c r="A66" s="2" t="s">
        <v>135</v>
      </c>
      <c r="B66" s="2" t="s">
        <v>136</v>
      </c>
      <c r="C66" s="2" t="s">
        <v>247</v>
      </c>
      <c r="D66" s="2" t="s">
        <v>248</v>
      </c>
      <c r="E66" s="2">
        <v>636800</v>
      </c>
      <c r="F66" s="2">
        <v>581000</v>
      </c>
      <c r="G66" s="2">
        <v>549700</v>
      </c>
      <c r="H66" s="2">
        <v>536100</v>
      </c>
      <c r="I66" s="2">
        <v>522500</v>
      </c>
      <c r="J66" s="2">
        <v>506600</v>
      </c>
      <c r="K66" s="2">
        <v>514300</v>
      </c>
      <c r="L66" s="2">
        <v>511000</v>
      </c>
      <c r="M66" s="2">
        <v>485500</v>
      </c>
      <c r="N66" s="2">
        <v>474600</v>
      </c>
      <c r="O66" s="2">
        <v>484600</v>
      </c>
      <c r="P66" s="2">
        <v>493700</v>
      </c>
      <c r="Q66" s="2">
        <v>476300</v>
      </c>
      <c r="R66" s="2">
        <v>477200</v>
      </c>
    </row>
    <row r="67" spans="1:18" x14ac:dyDescent="0.25">
      <c r="A67" s="2" t="s">
        <v>135</v>
      </c>
      <c r="B67" s="2" t="s">
        <v>136</v>
      </c>
      <c r="C67" s="2" t="s">
        <v>249</v>
      </c>
      <c r="D67" s="2" t="s">
        <v>250</v>
      </c>
      <c r="E67" s="2">
        <v>202900</v>
      </c>
      <c r="F67" s="2">
        <v>196900</v>
      </c>
      <c r="G67" s="2">
        <v>193000</v>
      </c>
      <c r="H67" s="2">
        <v>194000</v>
      </c>
      <c r="I67" s="2">
        <v>201000</v>
      </c>
      <c r="J67" s="2">
        <v>205100</v>
      </c>
      <c r="K67" s="2">
        <v>204000</v>
      </c>
      <c r="L67" s="2">
        <v>200100</v>
      </c>
      <c r="M67" s="2">
        <v>190100</v>
      </c>
      <c r="N67" s="2">
        <v>187200</v>
      </c>
      <c r="O67" s="2">
        <v>198200</v>
      </c>
      <c r="P67" s="2">
        <v>201200</v>
      </c>
      <c r="Q67" s="2">
        <v>200200</v>
      </c>
      <c r="R67" s="2">
        <v>207200</v>
      </c>
    </row>
    <row r="68" spans="1:18" x14ac:dyDescent="0.25">
      <c r="A68" s="2" t="s">
        <v>135</v>
      </c>
      <c r="B68" s="2" t="s">
        <v>136</v>
      </c>
      <c r="C68" s="2" t="s">
        <v>251</v>
      </c>
      <c r="D68" s="2" t="s">
        <v>252</v>
      </c>
      <c r="E68" s="2">
        <v>58800</v>
      </c>
      <c r="F68" s="2">
        <v>60000</v>
      </c>
      <c r="G68" s="2">
        <v>58900</v>
      </c>
      <c r="H68" s="2">
        <v>61600</v>
      </c>
      <c r="I68" s="2">
        <v>66400</v>
      </c>
      <c r="J68" s="2">
        <v>68000</v>
      </c>
      <c r="K68" s="2">
        <v>73900</v>
      </c>
      <c r="L68" s="2">
        <v>75500</v>
      </c>
      <c r="M68" s="2">
        <v>70100</v>
      </c>
      <c r="N68" s="2">
        <v>68700</v>
      </c>
      <c r="O68" s="2">
        <v>73400</v>
      </c>
      <c r="P68" s="2">
        <v>70800</v>
      </c>
      <c r="Q68" s="2">
        <v>74900</v>
      </c>
      <c r="R68" s="2">
        <v>76300</v>
      </c>
    </row>
    <row r="69" spans="1:18" x14ac:dyDescent="0.25">
      <c r="A69" s="2" t="s">
        <v>135</v>
      </c>
      <c r="B69" s="2" t="s">
        <v>136</v>
      </c>
      <c r="C69" s="2" t="s">
        <v>253</v>
      </c>
      <c r="D69" s="2" t="s">
        <v>254</v>
      </c>
      <c r="E69" s="2">
        <v>1954300</v>
      </c>
      <c r="F69" s="2">
        <v>1944600</v>
      </c>
      <c r="G69" s="2">
        <v>1903500</v>
      </c>
      <c r="H69" s="2">
        <v>1958300</v>
      </c>
      <c r="I69" s="2">
        <v>2055700</v>
      </c>
      <c r="J69" s="2">
        <v>2117300</v>
      </c>
      <c r="K69" s="2">
        <v>2182600</v>
      </c>
      <c r="L69" s="2">
        <v>2066900</v>
      </c>
      <c r="M69" s="2">
        <v>1965900</v>
      </c>
      <c r="N69" s="2">
        <v>1916600</v>
      </c>
      <c r="O69" s="2">
        <v>1976100</v>
      </c>
      <c r="P69" s="2">
        <v>2003600</v>
      </c>
      <c r="Q69" s="2">
        <v>2046900</v>
      </c>
      <c r="R69" s="2">
        <v>2101800</v>
      </c>
    </row>
    <row r="70" spans="1:18" x14ac:dyDescent="0.25">
      <c r="A70" s="2" t="s">
        <v>135</v>
      </c>
      <c r="B70" s="2" t="s">
        <v>136</v>
      </c>
      <c r="C70" s="2" t="s">
        <v>255</v>
      </c>
      <c r="D70" s="2" t="s">
        <v>256</v>
      </c>
      <c r="E70" s="2">
        <v>557300</v>
      </c>
      <c r="F70" s="2">
        <v>565500</v>
      </c>
      <c r="G70" s="2">
        <v>577500</v>
      </c>
      <c r="H70" s="2">
        <v>593900</v>
      </c>
      <c r="I70" s="2">
        <v>609000</v>
      </c>
      <c r="J70" s="2">
        <v>621100</v>
      </c>
      <c r="K70" s="2">
        <v>659200</v>
      </c>
      <c r="L70" s="2">
        <v>662200</v>
      </c>
      <c r="M70" s="2">
        <v>656700</v>
      </c>
      <c r="N70" s="2">
        <v>645300</v>
      </c>
      <c r="O70" s="2">
        <v>682000</v>
      </c>
      <c r="P70" s="2">
        <v>743400</v>
      </c>
      <c r="Q70" s="2">
        <v>781300</v>
      </c>
      <c r="R70" s="2">
        <v>827000</v>
      </c>
    </row>
    <row r="71" spans="1:18" x14ac:dyDescent="0.25">
      <c r="A71" s="2" t="s">
        <v>135</v>
      </c>
      <c r="B71" s="2" t="s">
        <v>136</v>
      </c>
      <c r="C71" s="2" t="s">
        <v>257</v>
      </c>
      <c r="D71" s="2" t="s">
        <v>258</v>
      </c>
      <c r="E71" s="2">
        <v>45100</v>
      </c>
      <c r="F71" s="2">
        <v>42100</v>
      </c>
      <c r="G71" s="2">
        <v>40100</v>
      </c>
      <c r="H71" s="2">
        <v>38200</v>
      </c>
      <c r="I71" s="2">
        <v>38400</v>
      </c>
      <c r="J71" s="2">
        <v>39500</v>
      </c>
      <c r="K71" s="2">
        <v>40900</v>
      </c>
      <c r="L71" s="2">
        <v>42000</v>
      </c>
      <c r="M71" s="2">
        <v>41300</v>
      </c>
      <c r="N71" s="2">
        <v>42400</v>
      </c>
      <c r="O71" s="2">
        <v>43700</v>
      </c>
      <c r="P71" s="2">
        <v>44500</v>
      </c>
      <c r="Q71" s="2">
        <v>44800</v>
      </c>
      <c r="R71" s="2">
        <v>47800</v>
      </c>
    </row>
    <row r="72" spans="1:18" x14ac:dyDescent="0.25">
      <c r="A72" s="2" t="s">
        <v>135</v>
      </c>
      <c r="B72" s="2" t="s">
        <v>136</v>
      </c>
      <c r="C72" s="2" t="s">
        <v>259</v>
      </c>
      <c r="D72" s="2" t="s">
        <v>260</v>
      </c>
      <c r="E72" s="2">
        <v>35300</v>
      </c>
      <c r="F72" s="2">
        <v>33200</v>
      </c>
      <c r="G72" s="2">
        <v>31900</v>
      </c>
      <c r="H72" s="2">
        <v>31200</v>
      </c>
      <c r="I72" s="2">
        <v>32800</v>
      </c>
      <c r="J72" s="2">
        <v>32400</v>
      </c>
      <c r="K72" s="2">
        <v>43500</v>
      </c>
      <c r="L72" s="2">
        <v>44000</v>
      </c>
      <c r="M72" s="2">
        <v>40000</v>
      </c>
      <c r="N72" s="2">
        <v>40000</v>
      </c>
      <c r="O72" s="2">
        <v>39600</v>
      </c>
      <c r="P72" s="2">
        <v>47300</v>
      </c>
      <c r="Q72" s="2">
        <v>46100</v>
      </c>
      <c r="R72" s="2">
        <v>49200</v>
      </c>
    </row>
    <row r="73" spans="1:18" x14ac:dyDescent="0.25">
      <c r="A73" s="2" t="s">
        <v>135</v>
      </c>
      <c r="B73" s="2" t="s">
        <v>136</v>
      </c>
      <c r="C73" s="2" t="s">
        <v>261</v>
      </c>
      <c r="D73" s="2" t="s">
        <v>262</v>
      </c>
      <c r="E73" s="2">
        <v>587300</v>
      </c>
      <c r="F73" s="2">
        <v>572500</v>
      </c>
      <c r="G73" s="2">
        <v>566800</v>
      </c>
      <c r="H73" s="2">
        <v>583300</v>
      </c>
      <c r="I73" s="2">
        <v>603600</v>
      </c>
      <c r="J73" s="2">
        <v>624200</v>
      </c>
      <c r="K73" s="2">
        <v>650100</v>
      </c>
      <c r="L73" s="2">
        <v>653100</v>
      </c>
      <c r="M73" s="2">
        <v>608700</v>
      </c>
      <c r="N73" s="2">
        <v>605400</v>
      </c>
      <c r="O73" s="2">
        <v>638000</v>
      </c>
      <c r="P73" s="2">
        <v>651200</v>
      </c>
      <c r="Q73" s="2">
        <v>657900</v>
      </c>
      <c r="R73" s="2">
        <v>685000</v>
      </c>
    </row>
    <row r="74" spans="1:18" x14ac:dyDescent="0.25">
      <c r="A74" s="2" t="s">
        <v>135</v>
      </c>
      <c r="B74" s="2" t="s">
        <v>136</v>
      </c>
      <c r="C74" s="2" t="s">
        <v>263</v>
      </c>
      <c r="D74" s="2" t="s">
        <v>264</v>
      </c>
      <c r="E74" s="2">
        <v>852800</v>
      </c>
      <c r="F74" s="2">
        <v>802100</v>
      </c>
      <c r="G74" s="2">
        <v>821400</v>
      </c>
      <c r="H74" s="2">
        <v>814400</v>
      </c>
      <c r="I74" s="2">
        <v>834200</v>
      </c>
      <c r="J74" s="2">
        <v>853000</v>
      </c>
      <c r="K74" s="2">
        <v>861700</v>
      </c>
      <c r="L74" s="2">
        <v>836300</v>
      </c>
      <c r="M74" s="2">
        <v>789800</v>
      </c>
      <c r="N74" s="2">
        <v>774500</v>
      </c>
      <c r="O74" s="2">
        <v>809200</v>
      </c>
      <c r="P74" s="2">
        <v>815600</v>
      </c>
      <c r="Q74" s="2">
        <v>839500</v>
      </c>
      <c r="R74" s="2">
        <v>874900</v>
      </c>
    </row>
    <row r="75" spans="1:18" x14ac:dyDescent="0.25">
      <c r="A75" s="2" t="s">
        <v>135</v>
      </c>
      <c r="B75" s="2" t="s">
        <v>136</v>
      </c>
      <c r="C75" s="2" t="s">
        <v>265</v>
      </c>
      <c r="D75" s="2" t="s">
        <v>266</v>
      </c>
      <c r="E75" s="2">
        <v>549400</v>
      </c>
      <c r="F75" s="2">
        <v>561400</v>
      </c>
      <c r="G75" s="2">
        <v>573700</v>
      </c>
      <c r="H75" s="2">
        <v>616800</v>
      </c>
      <c r="I75" s="2">
        <v>651700</v>
      </c>
      <c r="J75" s="2">
        <v>694700</v>
      </c>
      <c r="K75" s="2">
        <v>719700</v>
      </c>
      <c r="L75" s="2">
        <v>754500</v>
      </c>
      <c r="M75" s="2">
        <v>719100</v>
      </c>
      <c r="N75" s="2">
        <v>719500</v>
      </c>
      <c r="O75" s="2">
        <v>740000</v>
      </c>
      <c r="P75" s="2">
        <v>801100</v>
      </c>
      <c r="Q75" s="2">
        <v>836900</v>
      </c>
      <c r="R75" s="2">
        <v>878600</v>
      </c>
    </row>
    <row r="76" spans="1:18" x14ac:dyDescent="0.25">
      <c r="A76" s="2" t="s">
        <v>135</v>
      </c>
      <c r="B76" s="2" t="s">
        <v>136</v>
      </c>
      <c r="C76" s="2" t="s">
        <v>267</v>
      </c>
      <c r="D76" s="2" t="s">
        <v>31</v>
      </c>
      <c r="E76" s="2">
        <v>4047800</v>
      </c>
      <c r="F76" s="2">
        <v>3715200</v>
      </c>
      <c r="G76" s="2">
        <v>3590400</v>
      </c>
      <c r="H76" s="2">
        <v>3553100</v>
      </c>
      <c r="I76" s="2">
        <v>3562700</v>
      </c>
      <c r="J76" s="2">
        <v>3546500</v>
      </c>
      <c r="K76" s="2">
        <v>3556900</v>
      </c>
      <c r="L76" s="2">
        <v>3513400</v>
      </c>
      <c r="M76" s="2">
        <v>3312300</v>
      </c>
      <c r="N76" s="2">
        <v>3222600</v>
      </c>
      <c r="O76" s="2">
        <v>3230000</v>
      </c>
      <c r="P76" s="2">
        <v>3224700</v>
      </c>
      <c r="Q76" s="2">
        <v>3266600</v>
      </c>
      <c r="R76" s="2">
        <v>3302000</v>
      </c>
    </row>
    <row r="77" spans="1:18" x14ac:dyDescent="0.25">
      <c r="A77" s="2" t="s">
        <v>135</v>
      </c>
      <c r="B77" s="2" t="s">
        <v>136</v>
      </c>
      <c r="C77" s="2" t="s">
        <v>268</v>
      </c>
      <c r="D77" s="2" t="s">
        <v>269</v>
      </c>
      <c r="E77" s="2">
        <v>1130800</v>
      </c>
      <c r="F77" s="2">
        <v>1050300</v>
      </c>
      <c r="G77" s="2">
        <v>1037700</v>
      </c>
      <c r="H77" s="2">
        <v>1032100</v>
      </c>
      <c r="I77" s="2">
        <v>1045200</v>
      </c>
      <c r="J77" s="2">
        <v>1042800</v>
      </c>
      <c r="K77" s="2">
        <v>1049800</v>
      </c>
      <c r="L77" s="2">
        <v>1030500</v>
      </c>
      <c r="M77" s="2">
        <v>945300</v>
      </c>
      <c r="N77" s="2">
        <v>903000</v>
      </c>
      <c r="O77" s="2">
        <v>902300</v>
      </c>
      <c r="P77" s="2">
        <v>892800</v>
      </c>
      <c r="Q77" s="2">
        <v>889500</v>
      </c>
      <c r="R77" s="2">
        <v>885100</v>
      </c>
    </row>
    <row r="78" spans="1:18" x14ac:dyDescent="0.25">
      <c r="A78" s="2" t="s">
        <v>135</v>
      </c>
      <c r="B78" s="2" t="s">
        <v>136</v>
      </c>
      <c r="C78" s="2" t="s">
        <v>270</v>
      </c>
      <c r="D78" s="2" t="s">
        <v>271</v>
      </c>
      <c r="E78" s="2">
        <v>451900</v>
      </c>
      <c r="F78" s="2">
        <v>441400</v>
      </c>
      <c r="G78" s="2">
        <v>442800</v>
      </c>
      <c r="H78" s="2">
        <v>456900</v>
      </c>
      <c r="I78" s="2">
        <v>456900</v>
      </c>
      <c r="J78" s="2">
        <v>453700</v>
      </c>
      <c r="K78" s="2">
        <v>460900</v>
      </c>
      <c r="L78" s="2">
        <v>463400</v>
      </c>
      <c r="M78" s="2">
        <v>440900</v>
      </c>
      <c r="N78" s="2">
        <v>454300</v>
      </c>
      <c r="O78" s="2">
        <v>460600</v>
      </c>
      <c r="P78" s="2">
        <v>464900</v>
      </c>
      <c r="Q78" s="2">
        <v>470800</v>
      </c>
      <c r="R78" s="2">
        <v>473400</v>
      </c>
    </row>
    <row r="79" spans="1:18" x14ac:dyDescent="0.25">
      <c r="A79" s="2" t="s">
        <v>135</v>
      </c>
      <c r="B79" s="2" t="s">
        <v>136</v>
      </c>
      <c r="C79" s="2" t="s">
        <v>272</v>
      </c>
      <c r="D79" s="2" t="s">
        <v>273</v>
      </c>
      <c r="E79" s="2">
        <v>382700</v>
      </c>
      <c r="F79" s="2">
        <v>366500</v>
      </c>
      <c r="G79" s="2">
        <v>362500</v>
      </c>
      <c r="H79" s="2">
        <v>365500</v>
      </c>
      <c r="I79" s="2">
        <v>370700</v>
      </c>
      <c r="J79" s="2">
        <v>372700</v>
      </c>
      <c r="K79" s="2">
        <v>374900</v>
      </c>
      <c r="L79" s="2">
        <v>364800</v>
      </c>
      <c r="M79" s="2">
        <v>346700</v>
      </c>
      <c r="N79" s="2">
        <v>337200</v>
      </c>
      <c r="O79" s="2">
        <v>335200</v>
      </c>
      <c r="P79" s="2">
        <v>336600</v>
      </c>
      <c r="Q79" s="2">
        <v>337000</v>
      </c>
      <c r="R79" s="2">
        <v>335100</v>
      </c>
    </row>
    <row r="80" spans="1:18" x14ac:dyDescent="0.25">
      <c r="A80" s="2" t="s">
        <v>135</v>
      </c>
      <c r="B80" s="2" t="s">
        <v>136</v>
      </c>
      <c r="C80" s="2" t="s">
        <v>274</v>
      </c>
      <c r="D80" s="2" t="s">
        <v>275</v>
      </c>
      <c r="E80" s="2">
        <v>47600</v>
      </c>
      <c r="F80" s="2">
        <v>37100</v>
      </c>
      <c r="G80" s="2">
        <v>34100</v>
      </c>
      <c r="H80" s="2">
        <v>34400</v>
      </c>
      <c r="I80" s="2">
        <v>37900</v>
      </c>
      <c r="J80" s="2">
        <v>39900</v>
      </c>
      <c r="K80" s="2" t="s">
        <v>58</v>
      </c>
      <c r="L80" s="2" t="s">
        <v>58</v>
      </c>
      <c r="M80" s="2" t="s">
        <v>58</v>
      </c>
      <c r="N80" s="2" t="s">
        <v>58</v>
      </c>
      <c r="O80" s="2" t="s">
        <v>58</v>
      </c>
      <c r="P80" s="2" t="s">
        <v>58</v>
      </c>
      <c r="Q80" s="2" t="s">
        <v>58</v>
      </c>
      <c r="R80" s="2" t="s">
        <v>58</v>
      </c>
    </row>
    <row r="81" spans="1:18" x14ac:dyDescent="0.25">
      <c r="A81" s="2" t="s">
        <v>135</v>
      </c>
      <c r="B81" s="2" t="s">
        <v>136</v>
      </c>
      <c r="C81" s="2" t="s">
        <v>276</v>
      </c>
      <c r="D81" s="2" t="s">
        <v>277</v>
      </c>
      <c r="E81" s="2">
        <v>1437000</v>
      </c>
      <c r="F81" s="2">
        <v>1282100</v>
      </c>
      <c r="G81" s="2">
        <v>1193800</v>
      </c>
      <c r="H81" s="2">
        <v>1155200</v>
      </c>
      <c r="I81" s="2">
        <v>1140500</v>
      </c>
      <c r="J81" s="2">
        <v>1118700</v>
      </c>
      <c r="K81" s="2">
        <v>1181500</v>
      </c>
      <c r="L81" s="2">
        <v>1166200</v>
      </c>
      <c r="M81" s="2">
        <v>1110100</v>
      </c>
      <c r="N81" s="2">
        <v>1050800</v>
      </c>
      <c r="O81" s="2">
        <v>1033000</v>
      </c>
      <c r="P81" s="2">
        <v>1006300</v>
      </c>
      <c r="Q81" s="2">
        <v>1011100</v>
      </c>
      <c r="R81" s="2">
        <v>1017100</v>
      </c>
    </row>
    <row r="82" spans="1:18" x14ac:dyDescent="0.25">
      <c r="A82" s="2" t="s">
        <v>135</v>
      </c>
      <c r="B82" s="2" t="s">
        <v>136</v>
      </c>
      <c r="C82" s="2" t="s">
        <v>278</v>
      </c>
      <c r="D82" s="2" t="s">
        <v>279</v>
      </c>
      <c r="E82" s="2">
        <v>543900</v>
      </c>
      <c r="F82" s="2">
        <v>481600</v>
      </c>
      <c r="G82" s="2">
        <v>458700</v>
      </c>
      <c r="H82" s="2">
        <v>444800</v>
      </c>
      <c r="I82" s="2">
        <v>445400</v>
      </c>
      <c r="J82" s="2">
        <v>451900</v>
      </c>
      <c r="K82" s="2">
        <v>342000</v>
      </c>
      <c r="L82" s="2">
        <v>334400</v>
      </c>
      <c r="M82" s="2">
        <v>317600</v>
      </c>
      <c r="N82" s="2">
        <v>317100</v>
      </c>
      <c r="O82" s="2">
        <v>323700</v>
      </c>
      <c r="P82" s="2">
        <v>329800</v>
      </c>
      <c r="Q82" s="2">
        <v>344100</v>
      </c>
      <c r="R82" s="2">
        <v>355600</v>
      </c>
    </row>
    <row r="83" spans="1:18" x14ac:dyDescent="0.25">
      <c r="A83" s="2" t="s">
        <v>135</v>
      </c>
      <c r="B83" s="2" t="s">
        <v>136</v>
      </c>
      <c r="C83" s="2" t="s">
        <v>280</v>
      </c>
      <c r="D83" s="2" t="s">
        <v>281</v>
      </c>
      <c r="E83" s="2">
        <v>53900</v>
      </c>
      <c r="F83" s="2">
        <v>56200</v>
      </c>
      <c r="G83" s="2">
        <v>60800</v>
      </c>
      <c r="H83" s="2">
        <v>64200</v>
      </c>
      <c r="I83" s="2">
        <v>66100</v>
      </c>
      <c r="J83" s="2">
        <v>66800</v>
      </c>
      <c r="K83" s="2">
        <v>147800</v>
      </c>
      <c r="L83" s="2">
        <v>154100</v>
      </c>
      <c r="M83" s="2">
        <v>151700</v>
      </c>
      <c r="N83" s="2">
        <v>160200</v>
      </c>
      <c r="O83" s="2">
        <v>175200</v>
      </c>
      <c r="P83" s="2">
        <v>194300</v>
      </c>
      <c r="Q83" s="2">
        <v>214100</v>
      </c>
      <c r="R83" s="2">
        <v>235700</v>
      </c>
    </row>
    <row r="84" spans="1:18" x14ac:dyDescent="0.25">
      <c r="A84" s="2" t="s">
        <v>135</v>
      </c>
      <c r="B84" s="2" t="s">
        <v>136</v>
      </c>
      <c r="C84" s="2" t="s">
        <v>282</v>
      </c>
      <c r="D84" s="2" t="s">
        <v>32</v>
      </c>
      <c r="E84" s="2">
        <v>7800600</v>
      </c>
      <c r="F84" s="2">
        <v>7868300</v>
      </c>
      <c r="G84" s="2">
        <v>7948500</v>
      </c>
      <c r="H84" s="2">
        <v>8027000</v>
      </c>
      <c r="I84" s="2">
        <v>8204300</v>
      </c>
      <c r="J84" s="2">
        <v>8366800</v>
      </c>
      <c r="K84" s="2">
        <v>8795600</v>
      </c>
      <c r="L84" s="2">
        <v>9115200</v>
      </c>
      <c r="M84" s="2">
        <v>9472800</v>
      </c>
      <c r="N84" s="2">
        <v>9202400</v>
      </c>
      <c r="O84" s="2">
        <v>9751500</v>
      </c>
      <c r="P84" s="2">
        <v>9702300</v>
      </c>
      <c r="Q84" s="2">
        <v>9817300</v>
      </c>
      <c r="R84" s="2">
        <v>9833100</v>
      </c>
    </row>
    <row r="85" spans="1:18" x14ac:dyDescent="0.25">
      <c r="A85" s="2" t="s">
        <v>135</v>
      </c>
      <c r="B85" s="2" t="s">
        <v>136</v>
      </c>
      <c r="C85" s="2" t="s">
        <v>283</v>
      </c>
      <c r="D85" s="2" t="s">
        <v>284</v>
      </c>
      <c r="E85" s="2">
        <v>23000</v>
      </c>
      <c r="F85" s="2">
        <v>23000</v>
      </c>
      <c r="G85" s="2">
        <v>23000</v>
      </c>
      <c r="H85" s="2">
        <v>22000</v>
      </c>
      <c r="I85" s="2">
        <v>21000</v>
      </c>
      <c r="J85" s="2">
        <v>21000</v>
      </c>
      <c r="K85" s="2">
        <v>21000</v>
      </c>
      <c r="L85" s="2">
        <v>22000</v>
      </c>
      <c r="M85" s="2">
        <v>21000</v>
      </c>
      <c r="N85" s="2">
        <v>20000</v>
      </c>
      <c r="O85" s="2">
        <v>19000</v>
      </c>
      <c r="P85" s="2">
        <v>17000</v>
      </c>
      <c r="Q85" s="2">
        <v>18000</v>
      </c>
      <c r="R85" s="2">
        <v>18000</v>
      </c>
    </row>
    <row r="86" spans="1:18" x14ac:dyDescent="0.25">
      <c r="A86" s="2" t="s">
        <v>135</v>
      </c>
      <c r="B86" s="2" t="s">
        <v>136</v>
      </c>
      <c r="C86" s="2" t="s">
        <v>285</v>
      </c>
      <c r="D86" s="2" t="s">
        <v>286</v>
      </c>
      <c r="E86" s="2">
        <v>2734900</v>
      </c>
      <c r="F86" s="2">
        <v>2838100</v>
      </c>
      <c r="G86" s="2">
        <v>2981800</v>
      </c>
      <c r="H86" s="2">
        <v>3007600</v>
      </c>
      <c r="I86" s="2">
        <v>3084800</v>
      </c>
      <c r="J86" s="2">
        <v>3125500</v>
      </c>
      <c r="K86" s="2">
        <v>3111600</v>
      </c>
      <c r="L86" s="2">
        <v>3012800</v>
      </c>
      <c r="M86" s="2">
        <v>2905800</v>
      </c>
      <c r="N86" s="2">
        <v>2798000</v>
      </c>
      <c r="O86" s="2">
        <v>2803400</v>
      </c>
      <c r="P86" s="2">
        <v>2833700</v>
      </c>
      <c r="Q86" s="2">
        <v>2812300</v>
      </c>
      <c r="R86" s="2">
        <v>2758000</v>
      </c>
    </row>
    <row r="87" spans="1:18" x14ac:dyDescent="0.25">
      <c r="A87" s="2" t="s">
        <v>135</v>
      </c>
      <c r="B87" s="2" t="s">
        <v>136</v>
      </c>
      <c r="C87" s="2" t="s">
        <v>287</v>
      </c>
      <c r="D87" s="2" t="s">
        <v>288</v>
      </c>
      <c r="E87" s="2">
        <v>2075700</v>
      </c>
      <c r="F87" s="2">
        <v>2002500</v>
      </c>
      <c r="G87" s="2">
        <v>1921800</v>
      </c>
      <c r="H87" s="2">
        <v>1982000</v>
      </c>
      <c r="I87" s="2">
        <v>2034100</v>
      </c>
      <c r="J87" s="2">
        <v>2100600</v>
      </c>
      <c r="K87" s="2">
        <v>2460100</v>
      </c>
      <c r="L87" s="2">
        <v>2855900</v>
      </c>
      <c r="M87" s="2">
        <v>3195500</v>
      </c>
      <c r="N87" s="2">
        <v>3084300</v>
      </c>
      <c r="O87" s="2">
        <v>3449400</v>
      </c>
      <c r="P87" s="2">
        <v>3410100</v>
      </c>
      <c r="Q87" s="2">
        <v>3497600</v>
      </c>
      <c r="R87" s="2">
        <v>3484300</v>
      </c>
    </row>
    <row r="88" spans="1:18" x14ac:dyDescent="0.25">
      <c r="A88" s="2" t="s">
        <v>135</v>
      </c>
      <c r="B88" s="2" t="s">
        <v>136</v>
      </c>
      <c r="C88" s="2" t="s">
        <v>289</v>
      </c>
      <c r="D88" s="2" t="s">
        <v>290</v>
      </c>
      <c r="E88" s="2">
        <v>2763900</v>
      </c>
      <c r="F88" s="2">
        <v>2821700</v>
      </c>
      <c r="G88" s="2">
        <v>2843500</v>
      </c>
      <c r="H88" s="2">
        <v>2822700</v>
      </c>
      <c r="I88" s="2">
        <v>2852400</v>
      </c>
      <c r="J88" s="2">
        <v>2901300</v>
      </c>
      <c r="K88" s="2">
        <v>2919200</v>
      </c>
      <c r="L88" s="2">
        <v>2931300</v>
      </c>
      <c r="M88" s="2">
        <v>2922200</v>
      </c>
      <c r="N88" s="2">
        <v>2900000</v>
      </c>
      <c r="O88" s="2">
        <v>3024700</v>
      </c>
      <c r="P88" s="2">
        <v>3013000</v>
      </c>
      <c r="Q88" s="2">
        <v>3022800</v>
      </c>
      <c r="R88" s="2">
        <v>3109200</v>
      </c>
    </row>
    <row r="89" spans="1:18" x14ac:dyDescent="0.25">
      <c r="A89" s="2" t="s">
        <v>135</v>
      </c>
      <c r="B89" s="2" t="s">
        <v>136</v>
      </c>
      <c r="C89" s="2" t="s">
        <v>291</v>
      </c>
      <c r="D89" s="2" t="s">
        <v>292</v>
      </c>
      <c r="E89" s="2">
        <v>203100</v>
      </c>
      <c r="F89" s="2">
        <v>183000</v>
      </c>
      <c r="G89" s="2">
        <v>178400</v>
      </c>
      <c r="H89" s="2">
        <v>192700</v>
      </c>
      <c r="I89" s="2">
        <v>212000</v>
      </c>
      <c r="J89" s="2">
        <v>218400</v>
      </c>
      <c r="K89" s="2">
        <v>283700</v>
      </c>
      <c r="L89" s="2">
        <v>293200</v>
      </c>
      <c r="M89" s="2">
        <v>428300</v>
      </c>
      <c r="N89" s="2">
        <v>400100</v>
      </c>
      <c r="O89" s="2">
        <v>455000</v>
      </c>
      <c r="P89" s="2">
        <v>428500</v>
      </c>
      <c r="Q89" s="2">
        <v>466600</v>
      </c>
      <c r="R89" s="2">
        <v>463600</v>
      </c>
    </row>
    <row r="90" spans="1:18" x14ac:dyDescent="0.25">
      <c r="A90" s="2" t="s">
        <v>135</v>
      </c>
      <c r="B90" s="2" t="s">
        <v>136</v>
      </c>
      <c r="C90" s="2" t="s">
        <v>293</v>
      </c>
      <c r="D90" s="2" t="s">
        <v>33</v>
      </c>
      <c r="E90" s="2">
        <v>5548400</v>
      </c>
      <c r="F90" s="2">
        <v>5677000</v>
      </c>
      <c r="G90" s="2">
        <v>6011500</v>
      </c>
      <c r="H90" s="2">
        <v>6515300</v>
      </c>
      <c r="I90" s="2">
        <v>7118100</v>
      </c>
      <c r="J90" s="2">
        <v>7465500</v>
      </c>
      <c r="K90" s="2">
        <v>7768500</v>
      </c>
      <c r="L90" s="2">
        <v>7703200</v>
      </c>
      <c r="M90" s="2">
        <v>7533200</v>
      </c>
      <c r="N90" s="2">
        <v>7697000</v>
      </c>
      <c r="O90" s="2">
        <v>7936300</v>
      </c>
      <c r="P90" s="2">
        <v>7859200</v>
      </c>
      <c r="Q90" s="2">
        <v>8062800</v>
      </c>
      <c r="R90" s="2">
        <v>8135100</v>
      </c>
    </row>
    <row r="91" spans="1:18" x14ac:dyDescent="0.25">
      <c r="A91" s="2" t="s">
        <v>135</v>
      </c>
      <c r="B91" s="2" t="s">
        <v>136</v>
      </c>
      <c r="C91" s="2" t="s">
        <v>294</v>
      </c>
      <c r="D91" s="2" t="s">
        <v>295</v>
      </c>
      <c r="E91" s="2">
        <v>4682700</v>
      </c>
      <c r="F91" s="2">
        <v>4860700</v>
      </c>
      <c r="G91" s="2">
        <v>5192800</v>
      </c>
      <c r="H91" s="2">
        <v>5680600</v>
      </c>
      <c r="I91" s="2">
        <v>6265800</v>
      </c>
      <c r="J91" s="2">
        <v>6602100</v>
      </c>
      <c r="K91" s="2">
        <v>6939300</v>
      </c>
      <c r="L91" s="2">
        <v>6876300</v>
      </c>
      <c r="M91" s="2">
        <v>6781000</v>
      </c>
      <c r="N91" s="2">
        <v>6958900</v>
      </c>
      <c r="O91" s="2">
        <v>7224500</v>
      </c>
      <c r="P91" s="2">
        <v>7139800</v>
      </c>
      <c r="Q91" s="2">
        <v>7326100</v>
      </c>
      <c r="R91" s="2">
        <v>7382900</v>
      </c>
    </row>
    <row r="92" spans="1:18" x14ac:dyDescent="0.25">
      <c r="A92" s="2" t="s">
        <v>135</v>
      </c>
      <c r="B92" s="2" t="s">
        <v>136</v>
      </c>
      <c r="C92" s="2" t="s">
        <v>296</v>
      </c>
      <c r="D92" s="2" t="s">
        <v>297</v>
      </c>
      <c r="E92" s="2">
        <v>832200</v>
      </c>
      <c r="F92" s="2">
        <v>785200</v>
      </c>
      <c r="G92" s="2">
        <v>790100</v>
      </c>
      <c r="H92" s="2">
        <v>806800</v>
      </c>
      <c r="I92" s="2">
        <v>823100</v>
      </c>
      <c r="J92" s="2">
        <v>833300</v>
      </c>
      <c r="K92" s="2">
        <v>799100</v>
      </c>
      <c r="L92" s="2">
        <v>796700</v>
      </c>
      <c r="M92" s="2">
        <v>722800</v>
      </c>
      <c r="N92" s="2">
        <v>709500</v>
      </c>
      <c r="O92" s="2">
        <v>684500</v>
      </c>
      <c r="P92" s="2">
        <v>692100</v>
      </c>
      <c r="Q92" s="2">
        <v>708100</v>
      </c>
      <c r="R92" s="2">
        <v>722800</v>
      </c>
    </row>
    <row r="93" spans="1:18" x14ac:dyDescent="0.25">
      <c r="A93" s="2" t="s">
        <v>135</v>
      </c>
      <c r="B93" s="2" t="s">
        <v>136</v>
      </c>
      <c r="C93" s="2" t="s">
        <v>298</v>
      </c>
      <c r="D93" s="2" t="s">
        <v>299</v>
      </c>
      <c r="E93" s="2">
        <v>33500</v>
      </c>
      <c r="F93" s="2">
        <v>31100</v>
      </c>
      <c r="G93" s="2">
        <v>28600</v>
      </c>
      <c r="H93" s="2">
        <v>27900</v>
      </c>
      <c r="I93" s="2">
        <v>29200</v>
      </c>
      <c r="J93" s="2">
        <v>30100</v>
      </c>
      <c r="K93" s="2">
        <v>30100</v>
      </c>
      <c r="L93" s="2">
        <v>30200</v>
      </c>
      <c r="M93" s="2">
        <v>29400</v>
      </c>
      <c r="N93" s="2">
        <v>28600</v>
      </c>
      <c r="O93" s="2">
        <v>27300</v>
      </c>
      <c r="P93" s="2">
        <v>27300</v>
      </c>
      <c r="Q93" s="2">
        <v>28600</v>
      </c>
      <c r="R93" s="2">
        <v>29400</v>
      </c>
    </row>
    <row r="94" spans="1:18" x14ac:dyDescent="0.25">
      <c r="A94" s="2" t="s">
        <v>135</v>
      </c>
      <c r="B94" s="2" t="s">
        <v>136</v>
      </c>
      <c r="C94" s="2" t="s">
        <v>300</v>
      </c>
      <c r="D94" s="2" t="s">
        <v>34</v>
      </c>
      <c r="E94" s="2">
        <v>10271800</v>
      </c>
      <c r="F94" s="2">
        <v>10160200</v>
      </c>
      <c r="G94" s="2">
        <v>10266300</v>
      </c>
      <c r="H94" s="2">
        <v>10688900</v>
      </c>
      <c r="I94" s="2">
        <v>10933100</v>
      </c>
      <c r="J94" s="2">
        <v>11331800</v>
      </c>
      <c r="K94" s="2">
        <v>11938100</v>
      </c>
      <c r="L94" s="2">
        <v>12144900</v>
      </c>
      <c r="M94" s="2">
        <v>11760800</v>
      </c>
      <c r="N94" s="2">
        <v>11755800</v>
      </c>
      <c r="O94" s="2">
        <v>11970100</v>
      </c>
      <c r="P94" s="2">
        <v>12211200</v>
      </c>
      <c r="Q94" s="2">
        <v>12540300</v>
      </c>
      <c r="R94" s="2">
        <v>12822700</v>
      </c>
    </row>
    <row r="95" spans="1:18" x14ac:dyDescent="0.25">
      <c r="A95" s="2" t="s">
        <v>135</v>
      </c>
      <c r="B95" s="2" t="s">
        <v>136</v>
      </c>
      <c r="C95" s="2" t="s">
        <v>301</v>
      </c>
      <c r="D95" s="2" t="s">
        <v>35</v>
      </c>
      <c r="E95" s="2">
        <v>1789300</v>
      </c>
      <c r="F95" s="2">
        <v>1810000</v>
      </c>
      <c r="G95" s="2">
        <v>1773500</v>
      </c>
      <c r="H95" s="2">
        <v>1801400</v>
      </c>
      <c r="I95" s="2">
        <v>1860200</v>
      </c>
      <c r="J95" s="2">
        <v>1915700</v>
      </c>
      <c r="K95" s="2">
        <v>1960600</v>
      </c>
      <c r="L95" s="2">
        <v>2075200</v>
      </c>
      <c r="M95" s="2">
        <v>2024300</v>
      </c>
      <c r="N95" s="2">
        <v>2019400</v>
      </c>
      <c r="O95" s="2">
        <v>2080600</v>
      </c>
      <c r="P95" s="2">
        <v>2180200</v>
      </c>
      <c r="Q95" s="2">
        <v>2264000</v>
      </c>
      <c r="R95" s="2">
        <v>2336000</v>
      </c>
    </row>
    <row r="96" spans="1:18" x14ac:dyDescent="0.25">
      <c r="A96" s="2" t="s">
        <v>135</v>
      </c>
      <c r="B96" s="2" t="s">
        <v>136</v>
      </c>
      <c r="C96" s="2" t="s">
        <v>302</v>
      </c>
      <c r="D96" s="2" t="s">
        <v>36</v>
      </c>
      <c r="E96" s="2">
        <v>9603500</v>
      </c>
      <c r="F96" s="2">
        <v>9617300</v>
      </c>
      <c r="G96" s="2">
        <v>9757400</v>
      </c>
      <c r="H96" s="2">
        <v>10182000</v>
      </c>
      <c r="I96" s="2">
        <v>10415500</v>
      </c>
      <c r="J96" s="2">
        <v>10805500</v>
      </c>
      <c r="K96" s="2">
        <v>11077500</v>
      </c>
      <c r="L96" s="2">
        <v>10778900</v>
      </c>
      <c r="M96" s="2">
        <v>10120000</v>
      </c>
      <c r="N96" s="2">
        <v>10402200</v>
      </c>
      <c r="O96" s="2">
        <v>10753600</v>
      </c>
      <c r="P96" s="2">
        <v>11035400</v>
      </c>
      <c r="Q96" s="2">
        <v>11380900</v>
      </c>
      <c r="R96" s="2">
        <v>11734900</v>
      </c>
    </row>
    <row r="97" spans="1:18" x14ac:dyDescent="0.25">
      <c r="A97" s="2" t="s">
        <v>135</v>
      </c>
      <c r="B97" s="2" t="s">
        <v>136</v>
      </c>
      <c r="C97" s="2" t="s">
        <v>303</v>
      </c>
      <c r="D97" s="2" t="s">
        <v>304</v>
      </c>
      <c r="E97" s="2">
        <v>9251100</v>
      </c>
      <c r="F97" s="2">
        <v>9260600</v>
      </c>
      <c r="G97" s="2">
        <v>9401400</v>
      </c>
      <c r="H97" s="2">
        <v>9816300</v>
      </c>
      <c r="I97" s="2">
        <v>10039600</v>
      </c>
      <c r="J97" s="2">
        <v>10424000</v>
      </c>
      <c r="K97" s="2">
        <v>10686200</v>
      </c>
      <c r="L97" s="2">
        <v>10384000</v>
      </c>
      <c r="M97" s="2">
        <v>9743800</v>
      </c>
      <c r="N97" s="2">
        <v>10020100</v>
      </c>
      <c r="O97" s="2">
        <v>10359600</v>
      </c>
      <c r="P97" s="2">
        <v>10634700</v>
      </c>
      <c r="Q97" s="2">
        <v>10973300</v>
      </c>
      <c r="R97" s="2">
        <v>11314100</v>
      </c>
    </row>
    <row r="98" spans="1:18" x14ac:dyDescent="0.25">
      <c r="A98" s="2" t="s">
        <v>135</v>
      </c>
      <c r="B98" s="2" t="s">
        <v>136</v>
      </c>
      <c r="C98" s="2" t="s">
        <v>305</v>
      </c>
      <c r="D98" s="2" t="s">
        <v>306</v>
      </c>
      <c r="E98" s="2">
        <v>352400</v>
      </c>
      <c r="F98" s="2">
        <v>356700</v>
      </c>
      <c r="G98" s="2">
        <v>356000</v>
      </c>
      <c r="H98" s="2">
        <v>365700</v>
      </c>
      <c r="I98" s="2">
        <v>375900</v>
      </c>
      <c r="J98" s="2">
        <v>381500</v>
      </c>
      <c r="K98" s="2">
        <v>391300</v>
      </c>
      <c r="L98" s="2">
        <v>394900</v>
      </c>
      <c r="M98" s="2">
        <v>376200</v>
      </c>
      <c r="N98" s="2">
        <v>382100</v>
      </c>
      <c r="O98" s="2">
        <v>394000</v>
      </c>
      <c r="P98" s="2">
        <v>400700</v>
      </c>
      <c r="Q98" s="2">
        <v>407600</v>
      </c>
      <c r="R98" s="2">
        <v>420800</v>
      </c>
    </row>
    <row r="99" spans="1:18" x14ac:dyDescent="0.25">
      <c r="A99" s="2" t="s">
        <v>135</v>
      </c>
      <c r="B99" s="2" t="s">
        <v>136</v>
      </c>
      <c r="C99" s="2" t="s">
        <v>307</v>
      </c>
      <c r="D99" s="2" t="s">
        <v>37</v>
      </c>
      <c r="E99" s="2">
        <v>3011300</v>
      </c>
      <c r="F99" s="2">
        <v>3186600</v>
      </c>
      <c r="G99" s="2">
        <v>3287800</v>
      </c>
      <c r="H99" s="2">
        <v>3413300</v>
      </c>
      <c r="I99" s="2">
        <v>3525800</v>
      </c>
      <c r="J99" s="2">
        <v>3668500</v>
      </c>
      <c r="K99" s="2">
        <v>3738800</v>
      </c>
      <c r="L99" s="2">
        <v>3844300</v>
      </c>
      <c r="M99" s="2">
        <v>3972200</v>
      </c>
      <c r="N99" s="2">
        <v>4089900</v>
      </c>
      <c r="O99" s="2">
        <v>4122600</v>
      </c>
      <c r="P99" s="2">
        <v>4198200</v>
      </c>
      <c r="Q99" s="2">
        <v>4325100</v>
      </c>
      <c r="R99" s="2">
        <v>4439000</v>
      </c>
    </row>
    <row r="100" spans="1:18" x14ac:dyDescent="0.25">
      <c r="A100" s="2" t="s">
        <v>135</v>
      </c>
      <c r="B100" s="2" t="s">
        <v>136</v>
      </c>
      <c r="C100" s="2" t="s">
        <v>308</v>
      </c>
      <c r="D100" s="2" t="s">
        <v>38</v>
      </c>
      <c r="E100" s="2">
        <v>15253400</v>
      </c>
      <c r="F100" s="2">
        <v>15719000</v>
      </c>
      <c r="G100" s="2">
        <v>16187100</v>
      </c>
      <c r="H100" s="2">
        <v>16504600</v>
      </c>
      <c r="I100" s="2">
        <v>16839300</v>
      </c>
      <c r="J100" s="2">
        <v>17360900</v>
      </c>
      <c r="K100" s="2">
        <v>18014300</v>
      </c>
      <c r="L100" s="2">
        <v>18460900</v>
      </c>
      <c r="M100" s="2">
        <v>18771700</v>
      </c>
      <c r="N100" s="2">
        <v>19089900</v>
      </c>
      <c r="O100" s="2">
        <v>19417200</v>
      </c>
      <c r="P100" s="2">
        <v>20112500</v>
      </c>
      <c r="Q100" s="2">
        <v>20486200</v>
      </c>
      <c r="R100" s="2">
        <v>20832900</v>
      </c>
    </row>
    <row r="101" spans="1:18" x14ac:dyDescent="0.25">
      <c r="A101" s="2" t="s">
        <v>135</v>
      </c>
      <c r="B101" s="2" t="s">
        <v>136</v>
      </c>
      <c r="C101" s="2" t="s">
        <v>309</v>
      </c>
      <c r="D101" s="2" t="s">
        <v>310</v>
      </c>
      <c r="E101" s="2">
        <v>5512700</v>
      </c>
      <c r="F101" s="2">
        <v>5710700</v>
      </c>
      <c r="G101" s="2">
        <v>5903200</v>
      </c>
      <c r="H101" s="2">
        <v>6105700</v>
      </c>
      <c r="I101" s="2">
        <v>6307900</v>
      </c>
      <c r="J101" s="2">
        <v>6530800</v>
      </c>
      <c r="K101" s="2">
        <v>6847400</v>
      </c>
      <c r="L101" s="2">
        <v>7034800</v>
      </c>
      <c r="M101" s="2">
        <v>7162500</v>
      </c>
      <c r="N101" s="2">
        <v>7365100</v>
      </c>
      <c r="O101" s="2">
        <v>7609200</v>
      </c>
      <c r="P101" s="2">
        <v>7772100</v>
      </c>
      <c r="Q101" s="2">
        <v>7996000</v>
      </c>
      <c r="R101" s="2">
        <v>8188800</v>
      </c>
    </row>
    <row r="102" spans="1:18" x14ac:dyDescent="0.25">
      <c r="A102" s="2" t="s">
        <v>135</v>
      </c>
      <c r="B102" s="2" t="s">
        <v>136</v>
      </c>
      <c r="C102" s="2" t="s">
        <v>311</v>
      </c>
      <c r="D102" s="2" t="s">
        <v>312</v>
      </c>
      <c r="E102" s="2">
        <v>4060500</v>
      </c>
      <c r="F102" s="2">
        <v>4166000</v>
      </c>
      <c r="G102" s="2">
        <v>4256100</v>
      </c>
      <c r="H102" s="2">
        <v>4297400</v>
      </c>
      <c r="I102" s="2">
        <v>4366500</v>
      </c>
      <c r="J102" s="2">
        <v>4441900</v>
      </c>
      <c r="K102" s="2">
        <v>4534000</v>
      </c>
      <c r="L102" s="2">
        <v>4643500</v>
      </c>
      <c r="M102" s="2">
        <v>4692900</v>
      </c>
      <c r="N102" s="2">
        <v>4684100</v>
      </c>
      <c r="O102" s="2">
        <v>4729500</v>
      </c>
      <c r="P102" s="2">
        <v>4798000</v>
      </c>
      <c r="Q102" s="2">
        <v>4799400</v>
      </c>
      <c r="R102" s="2">
        <v>4782800</v>
      </c>
    </row>
    <row r="103" spans="1:18" x14ac:dyDescent="0.25">
      <c r="A103" s="2" t="s">
        <v>135</v>
      </c>
      <c r="B103" s="2" t="s">
        <v>136</v>
      </c>
      <c r="C103" s="2" t="s">
        <v>313</v>
      </c>
      <c r="D103" s="2" t="s">
        <v>314</v>
      </c>
      <c r="E103" s="2">
        <v>2799500</v>
      </c>
      <c r="F103" s="2">
        <v>2872500</v>
      </c>
      <c r="G103" s="2">
        <v>2925500</v>
      </c>
      <c r="H103" s="2">
        <v>2945100</v>
      </c>
      <c r="I103" s="2">
        <v>2975800</v>
      </c>
      <c r="J103" s="2">
        <v>3025500</v>
      </c>
      <c r="K103" s="2">
        <v>3075300</v>
      </c>
      <c r="L103" s="2">
        <v>3157300</v>
      </c>
      <c r="M103" s="2">
        <v>3215700</v>
      </c>
      <c r="N103" s="2">
        <v>3287500</v>
      </c>
      <c r="O103" s="2">
        <v>3310000</v>
      </c>
      <c r="P103" s="2">
        <v>3339000</v>
      </c>
      <c r="Q103" s="2">
        <v>3366000</v>
      </c>
      <c r="R103" s="2">
        <v>3418600</v>
      </c>
    </row>
    <row r="104" spans="1:18" x14ac:dyDescent="0.25">
      <c r="A104" s="2" t="s">
        <v>135</v>
      </c>
      <c r="B104" s="2" t="s">
        <v>136</v>
      </c>
      <c r="C104" s="2" t="s">
        <v>315</v>
      </c>
      <c r="D104" s="2" t="s">
        <v>316</v>
      </c>
      <c r="E104" s="2">
        <v>2880700</v>
      </c>
      <c r="F104" s="2">
        <v>2969800</v>
      </c>
      <c r="G104" s="2">
        <v>3102300</v>
      </c>
      <c r="H104" s="2">
        <v>3156400</v>
      </c>
      <c r="I104" s="2">
        <v>3189100</v>
      </c>
      <c r="J104" s="2">
        <v>3362700</v>
      </c>
      <c r="K104" s="2">
        <v>3557600</v>
      </c>
      <c r="L104" s="2">
        <v>3625300</v>
      </c>
      <c r="M104" s="2">
        <v>3700600</v>
      </c>
      <c r="N104" s="2">
        <v>3753200</v>
      </c>
      <c r="O104" s="2">
        <v>3768500</v>
      </c>
      <c r="P104" s="2">
        <v>4203400</v>
      </c>
      <c r="Q104" s="2">
        <v>4324800</v>
      </c>
      <c r="R104" s="2">
        <v>4442700</v>
      </c>
    </row>
    <row r="105" spans="1:18" x14ac:dyDescent="0.25">
      <c r="A105" s="2" t="s">
        <v>135</v>
      </c>
      <c r="B105" s="2" t="s">
        <v>136</v>
      </c>
      <c r="C105" s="2" t="s">
        <v>317</v>
      </c>
      <c r="D105" s="2" t="s">
        <v>39</v>
      </c>
      <c r="E105" s="2">
        <v>3165100</v>
      </c>
      <c r="F105" s="2">
        <v>3265200</v>
      </c>
      <c r="G105" s="2">
        <v>3289800</v>
      </c>
      <c r="H105" s="2">
        <v>3388700</v>
      </c>
      <c r="I105" s="2">
        <v>3461300</v>
      </c>
      <c r="J105" s="2">
        <v>3548400</v>
      </c>
      <c r="K105" s="2">
        <v>3710100</v>
      </c>
      <c r="L105" s="2">
        <v>3798800</v>
      </c>
      <c r="M105" s="2">
        <v>3754100</v>
      </c>
      <c r="N105" s="2">
        <v>3788400</v>
      </c>
      <c r="O105" s="2">
        <v>3873300</v>
      </c>
      <c r="P105" s="2">
        <v>3980900</v>
      </c>
      <c r="Q105" s="2">
        <v>4048800</v>
      </c>
      <c r="R105" s="2">
        <v>4149400</v>
      </c>
    </row>
    <row r="106" spans="1:18" x14ac:dyDescent="0.25">
      <c r="A106" s="2" t="s">
        <v>135</v>
      </c>
      <c r="B106" s="2" t="s">
        <v>136</v>
      </c>
      <c r="C106" s="2" t="s">
        <v>318</v>
      </c>
      <c r="D106" s="2" t="s">
        <v>319</v>
      </c>
      <c r="E106" s="2">
        <v>1514400</v>
      </c>
      <c r="F106" s="2">
        <v>1583700</v>
      </c>
      <c r="G106" s="2">
        <v>1591000</v>
      </c>
      <c r="H106" s="2">
        <v>1631600</v>
      </c>
      <c r="I106" s="2">
        <v>1660800</v>
      </c>
      <c r="J106" s="2">
        <v>1732200</v>
      </c>
      <c r="K106" s="2">
        <v>1821400</v>
      </c>
      <c r="L106" s="2">
        <v>1850500</v>
      </c>
      <c r="M106" s="2">
        <v>1864500</v>
      </c>
      <c r="N106" s="2">
        <v>1888100</v>
      </c>
      <c r="O106" s="2">
        <v>1939400</v>
      </c>
      <c r="P106" s="2">
        <v>1991100</v>
      </c>
      <c r="Q106" s="2">
        <v>2003700</v>
      </c>
      <c r="R106" s="2">
        <v>2043900</v>
      </c>
    </row>
    <row r="107" spans="1:18" x14ac:dyDescent="0.25">
      <c r="A107" s="2" t="s">
        <v>135</v>
      </c>
      <c r="B107" s="2" t="s">
        <v>136</v>
      </c>
      <c r="C107" s="2" t="s">
        <v>320</v>
      </c>
      <c r="D107" s="2" t="s">
        <v>321</v>
      </c>
      <c r="E107" s="2">
        <v>121000</v>
      </c>
      <c r="F107" s="2">
        <v>121300</v>
      </c>
      <c r="G107" s="2">
        <v>122700</v>
      </c>
      <c r="H107" s="2">
        <v>124500</v>
      </c>
      <c r="I107" s="2">
        <v>126800</v>
      </c>
      <c r="J107" s="2">
        <v>127800</v>
      </c>
      <c r="K107" s="2">
        <v>131900</v>
      </c>
      <c r="L107" s="2">
        <v>136500</v>
      </c>
      <c r="M107" s="2">
        <v>130000</v>
      </c>
      <c r="N107" s="2">
        <v>131500</v>
      </c>
      <c r="O107" s="2">
        <v>138400</v>
      </c>
      <c r="P107" s="2">
        <v>145400</v>
      </c>
      <c r="Q107" s="2">
        <v>147300</v>
      </c>
      <c r="R107" s="2">
        <v>150600</v>
      </c>
    </row>
    <row r="108" spans="1:18" x14ac:dyDescent="0.25">
      <c r="A108" s="2" t="s">
        <v>135</v>
      </c>
      <c r="B108" s="2" t="s">
        <v>136</v>
      </c>
      <c r="C108" s="2" t="s">
        <v>322</v>
      </c>
      <c r="D108" s="2" t="s">
        <v>323</v>
      </c>
      <c r="E108" s="2">
        <v>1529700</v>
      </c>
      <c r="F108" s="2">
        <v>1560200</v>
      </c>
      <c r="G108" s="2">
        <v>1576100</v>
      </c>
      <c r="H108" s="2">
        <v>1632600</v>
      </c>
      <c r="I108" s="2">
        <v>1673700</v>
      </c>
      <c r="J108" s="2">
        <v>1688400</v>
      </c>
      <c r="K108" s="2">
        <v>1756800</v>
      </c>
      <c r="L108" s="2">
        <v>1811800</v>
      </c>
      <c r="M108" s="2">
        <v>1759600</v>
      </c>
      <c r="N108" s="2">
        <v>1768800</v>
      </c>
      <c r="O108" s="2">
        <v>1795500</v>
      </c>
      <c r="P108" s="2">
        <v>1844400</v>
      </c>
      <c r="Q108" s="2">
        <v>1897800</v>
      </c>
      <c r="R108" s="2">
        <v>1954900</v>
      </c>
    </row>
    <row r="109" spans="1:18" x14ac:dyDescent="0.25">
      <c r="A109" s="2" t="s">
        <v>135</v>
      </c>
      <c r="B109" s="2" t="s">
        <v>136</v>
      </c>
      <c r="C109" s="2" t="s">
        <v>324</v>
      </c>
      <c r="D109" s="2" t="s">
        <v>40</v>
      </c>
      <c r="E109" s="2">
        <v>10806200</v>
      </c>
      <c r="F109" s="2">
        <v>10926200</v>
      </c>
      <c r="G109" s="2">
        <v>11157700</v>
      </c>
      <c r="H109" s="2">
        <v>11438800</v>
      </c>
      <c r="I109" s="2">
        <v>11694100</v>
      </c>
      <c r="J109" s="2">
        <v>12003200</v>
      </c>
      <c r="K109" s="2">
        <v>12267000</v>
      </c>
      <c r="L109" s="2">
        <v>12331100</v>
      </c>
      <c r="M109" s="2">
        <v>11991500</v>
      </c>
      <c r="N109" s="2">
        <v>11986300</v>
      </c>
      <c r="O109" s="2">
        <v>12343400</v>
      </c>
      <c r="P109" s="2">
        <v>12670500</v>
      </c>
      <c r="Q109" s="2">
        <v>13103200</v>
      </c>
      <c r="R109" s="2">
        <v>13476300</v>
      </c>
    </row>
    <row r="110" spans="1:18" x14ac:dyDescent="0.25">
      <c r="A110" s="2" t="s">
        <v>135</v>
      </c>
      <c r="B110" s="2" t="s">
        <v>136</v>
      </c>
      <c r="C110" s="2" t="s">
        <v>325</v>
      </c>
      <c r="D110" s="2" t="s">
        <v>326</v>
      </c>
      <c r="E110" s="2">
        <v>1947200</v>
      </c>
      <c r="F110" s="2">
        <v>1916200</v>
      </c>
      <c r="G110" s="2">
        <v>1914200</v>
      </c>
      <c r="H110" s="2">
        <v>1934900</v>
      </c>
      <c r="I110" s="2">
        <v>1968700</v>
      </c>
      <c r="J110" s="2">
        <v>2000600</v>
      </c>
      <c r="K110" s="2">
        <v>2021300</v>
      </c>
      <c r="L110" s="2">
        <v>2028500</v>
      </c>
      <c r="M110" s="2">
        <v>1910000</v>
      </c>
      <c r="N110" s="2">
        <v>1908700</v>
      </c>
      <c r="O110" s="2">
        <v>1960300</v>
      </c>
      <c r="P110" s="2">
        <v>1999100</v>
      </c>
      <c r="Q110" s="2">
        <v>2027900</v>
      </c>
      <c r="R110" s="2">
        <v>2067300</v>
      </c>
    </row>
    <row r="111" spans="1:18" x14ac:dyDescent="0.25">
      <c r="A111" s="2" t="s">
        <v>135</v>
      </c>
      <c r="B111" s="2" t="s">
        <v>136</v>
      </c>
      <c r="C111" s="2" t="s">
        <v>327</v>
      </c>
      <c r="D111" s="2" t="s">
        <v>328</v>
      </c>
      <c r="E111" s="2">
        <v>8859000</v>
      </c>
      <c r="F111" s="2">
        <v>9010000</v>
      </c>
      <c r="G111" s="2">
        <v>9243500</v>
      </c>
      <c r="H111" s="2">
        <v>9503900</v>
      </c>
      <c r="I111" s="2">
        <v>9725400</v>
      </c>
      <c r="J111" s="2">
        <v>10002600</v>
      </c>
      <c r="K111" s="2">
        <v>10245700</v>
      </c>
      <c r="L111" s="2">
        <v>10302600</v>
      </c>
      <c r="M111" s="2">
        <v>10081500</v>
      </c>
      <c r="N111" s="2">
        <v>10077600</v>
      </c>
      <c r="O111" s="2">
        <v>10383100</v>
      </c>
      <c r="P111" s="2">
        <v>10671400</v>
      </c>
      <c r="Q111" s="2">
        <v>11075300</v>
      </c>
      <c r="R111" s="2">
        <v>11409000</v>
      </c>
    </row>
    <row r="112" spans="1:18" x14ac:dyDescent="0.25">
      <c r="A112" s="2" t="s">
        <v>135</v>
      </c>
      <c r="B112" s="2" t="s">
        <v>136</v>
      </c>
      <c r="C112" s="2" t="s">
        <v>329</v>
      </c>
      <c r="D112" s="2" t="s">
        <v>41</v>
      </c>
      <c r="E112" s="2">
        <v>9075600</v>
      </c>
      <c r="F112" s="2">
        <v>9445100</v>
      </c>
      <c r="G112" s="2">
        <v>9550400</v>
      </c>
      <c r="H112" s="2">
        <v>9736000</v>
      </c>
      <c r="I112" s="2">
        <v>9833500</v>
      </c>
      <c r="J112" s="2">
        <v>9962800</v>
      </c>
      <c r="K112" s="2">
        <v>10215200</v>
      </c>
      <c r="L112" s="2">
        <v>10161100</v>
      </c>
      <c r="M112" s="2">
        <v>10017700</v>
      </c>
      <c r="N112" s="2">
        <v>9780800</v>
      </c>
      <c r="O112" s="2">
        <v>10232100</v>
      </c>
      <c r="P112" s="2">
        <v>10414700</v>
      </c>
      <c r="Q112" s="2">
        <v>10551500</v>
      </c>
      <c r="R112" s="2">
        <v>10893600</v>
      </c>
    </row>
    <row r="113" spans="1:18" x14ac:dyDescent="0.25">
      <c r="A113" s="2" t="s">
        <v>135</v>
      </c>
      <c r="B113" s="2" t="s">
        <v>136</v>
      </c>
      <c r="C113" s="2" t="s">
        <v>330</v>
      </c>
      <c r="D113" s="2" t="s">
        <v>331</v>
      </c>
      <c r="E113" s="2">
        <v>2149200</v>
      </c>
      <c r="F113" s="2">
        <v>2185500</v>
      </c>
      <c r="G113" s="2">
        <v>2181600</v>
      </c>
      <c r="H113" s="2">
        <v>2178200</v>
      </c>
      <c r="I113" s="2">
        <v>2266900</v>
      </c>
      <c r="J113" s="2">
        <v>2330900</v>
      </c>
      <c r="K113" s="2">
        <v>2289900</v>
      </c>
      <c r="L113" s="2">
        <v>2173500</v>
      </c>
      <c r="M113" s="2">
        <v>2104800</v>
      </c>
      <c r="N113" s="2">
        <v>2050500</v>
      </c>
      <c r="O113" s="2">
        <v>2173100</v>
      </c>
      <c r="P113" s="2">
        <v>2178800</v>
      </c>
      <c r="Q113" s="2">
        <v>2206600</v>
      </c>
      <c r="R113" s="2">
        <v>2216500</v>
      </c>
    </row>
    <row r="114" spans="1:18" x14ac:dyDescent="0.25">
      <c r="A114" s="2" t="s">
        <v>135</v>
      </c>
      <c r="B114" s="2" t="s">
        <v>136</v>
      </c>
      <c r="C114" s="2" t="s">
        <v>332</v>
      </c>
      <c r="D114" s="2" t="s">
        <v>333</v>
      </c>
      <c r="E114" s="2">
        <v>2666800</v>
      </c>
      <c r="F114" s="2">
        <v>2749500</v>
      </c>
      <c r="G114" s="2">
        <v>2796400</v>
      </c>
      <c r="H114" s="2">
        <v>2941000</v>
      </c>
      <c r="I114" s="2">
        <v>3028600</v>
      </c>
      <c r="J114" s="2">
        <v>3034000</v>
      </c>
      <c r="K114" s="2">
        <v>3259300</v>
      </c>
      <c r="L114" s="2">
        <v>3286600</v>
      </c>
      <c r="M114" s="2">
        <v>3292900</v>
      </c>
      <c r="N114" s="2">
        <v>3286700</v>
      </c>
      <c r="O114" s="2">
        <v>3578900</v>
      </c>
      <c r="P114" s="2">
        <v>3708700</v>
      </c>
      <c r="Q114" s="2">
        <v>3857100</v>
      </c>
      <c r="R114" s="2">
        <v>4013400</v>
      </c>
    </row>
    <row r="115" spans="1:18" x14ac:dyDescent="0.25">
      <c r="A115" s="2" t="s">
        <v>135</v>
      </c>
      <c r="B115" s="2" t="s">
        <v>136</v>
      </c>
      <c r="C115" s="2" t="s">
        <v>334</v>
      </c>
      <c r="D115" s="2" t="s">
        <v>335</v>
      </c>
      <c r="E115" s="2">
        <v>3080600</v>
      </c>
      <c r="F115" s="2">
        <v>3254100</v>
      </c>
      <c r="G115" s="2">
        <v>3307400</v>
      </c>
      <c r="H115" s="2">
        <v>3333800</v>
      </c>
      <c r="I115" s="2">
        <v>3265000</v>
      </c>
      <c r="J115" s="2">
        <v>3324900</v>
      </c>
      <c r="K115" s="2">
        <v>3340000</v>
      </c>
      <c r="L115" s="2">
        <v>3385000</v>
      </c>
      <c r="M115" s="2">
        <v>3331000</v>
      </c>
      <c r="N115" s="2">
        <v>3298600</v>
      </c>
      <c r="O115" s="2">
        <v>3267100</v>
      </c>
      <c r="P115" s="2">
        <v>3294200</v>
      </c>
      <c r="Q115" s="2">
        <v>3273800</v>
      </c>
      <c r="R115" s="2">
        <v>3329700</v>
      </c>
    </row>
    <row r="116" spans="1:18" x14ac:dyDescent="0.25">
      <c r="A116" s="2" t="s">
        <v>135</v>
      </c>
      <c r="B116" s="2" t="s">
        <v>136</v>
      </c>
      <c r="C116" s="2" t="s">
        <v>336</v>
      </c>
      <c r="D116" s="2" t="s">
        <v>337</v>
      </c>
      <c r="E116" s="2">
        <v>1179000</v>
      </c>
      <c r="F116" s="2">
        <v>1256000</v>
      </c>
      <c r="G116" s="2">
        <v>1265000</v>
      </c>
      <c r="H116" s="2">
        <v>1283000</v>
      </c>
      <c r="I116" s="2">
        <v>1273000</v>
      </c>
      <c r="J116" s="2">
        <v>1273000</v>
      </c>
      <c r="K116" s="2">
        <v>1326000</v>
      </c>
      <c r="L116" s="2">
        <v>1316000</v>
      </c>
      <c r="M116" s="2">
        <v>1289000</v>
      </c>
      <c r="N116" s="2">
        <v>1145000</v>
      </c>
      <c r="O116" s="2">
        <v>1213000</v>
      </c>
      <c r="P116" s="2">
        <v>1233000</v>
      </c>
      <c r="Q116" s="2">
        <v>1214000</v>
      </c>
      <c r="R116" s="2">
        <v>1334000</v>
      </c>
    </row>
    <row r="117" spans="1:18" x14ac:dyDescent="0.25">
      <c r="A117" s="2" t="s">
        <v>135</v>
      </c>
      <c r="B117" s="2" t="s">
        <v>136</v>
      </c>
      <c r="C117" s="2" t="s">
        <v>338</v>
      </c>
      <c r="D117" s="2" t="s">
        <v>42</v>
      </c>
      <c r="E117" s="2">
        <v>23151000</v>
      </c>
      <c r="F117" s="2">
        <v>23600000</v>
      </c>
      <c r="G117" s="2">
        <v>23690000</v>
      </c>
      <c r="H117" s="2">
        <v>23741000</v>
      </c>
      <c r="I117" s="2">
        <v>23839000</v>
      </c>
      <c r="J117" s="2">
        <v>24007000</v>
      </c>
      <c r="K117" s="2">
        <v>24254000</v>
      </c>
      <c r="L117" s="2">
        <v>24605000</v>
      </c>
      <c r="M117" s="2">
        <v>24692000</v>
      </c>
      <c r="N117" s="2">
        <v>24672000</v>
      </c>
      <c r="O117" s="2">
        <v>24289000</v>
      </c>
      <c r="P117" s="2">
        <v>24102000</v>
      </c>
      <c r="Q117" s="2">
        <v>24037000</v>
      </c>
      <c r="R117" s="2">
        <v>24030000</v>
      </c>
    </row>
    <row r="118" spans="1:18" x14ac:dyDescent="0.25">
      <c r="A118" s="2" t="s">
        <v>135</v>
      </c>
      <c r="B118" s="2" t="s">
        <v>136</v>
      </c>
      <c r="C118" s="2" t="s">
        <v>121</v>
      </c>
      <c r="D118" s="2" t="s">
        <v>43</v>
      </c>
      <c r="E118" s="2">
        <v>2729000</v>
      </c>
      <c r="F118" s="2">
        <v>2814000</v>
      </c>
      <c r="G118" s="2">
        <v>2823000</v>
      </c>
      <c r="H118" s="2">
        <v>2798000</v>
      </c>
      <c r="I118" s="2">
        <v>2790000</v>
      </c>
      <c r="J118" s="2">
        <v>2785000</v>
      </c>
      <c r="K118" s="2">
        <v>2784000</v>
      </c>
      <c r="L118" s="2">
        <v>2819000</v>
      </c>
      <c r="M118" s="2">
        <v>2887000</v>
      </c>
      <c r="N118" s="2">
        <v>3035000</v>
      </c>
      <c r="O118" s="2">
        <v>2918000</v>
      </c>
      <c r="P118" s="2">
        <v>2875000</v>
      </c>
      <c r="Q118" s="2">
        <v>2825000</v>
      </c>
      <c r="R118" s="2">
        <v>2790000</v>
      </c>
    </row>
    <row r="119" spans="1:18" x14ac:dyDescent="0.25">
      <c r="A119" s="2" t="s">
        <v>135</v>
      </c>
      <c r="B119" s="2" t="s">
        <v>136</v>
      </c>
      <c r="C119" s="2" t="s">
        <v>122</v>
      </c>
      <c r="D119" s="2" t="s">
        <v>44</v>
      </c>
      <c r="E119" s="2">
        <v>2071000</v>
      </c>
      <c r="F119" s="2">
        <v>2097000</v>
      </c>
      <c r="G119" s="2">
        <v>2110000</v>
      </c>
      <c r="H119" s="2">
        <v>2082000</v>
      </c>
      <c r="I119" s="2">
        <v>2026000</v>
      </c>
      <c r="J119" s="2">
        <v>2040000</v>
      </c>
      <c r="K119" s="2">
        <v>2042000</v>
      </c>
      <c r="L119" s="2">
        <v>2079000</v>
      </c>
      <c r="M119" s="2">
        <v>2092000</v>
      </c>
      <c r="N119" s="2">
        <v>2100000</v>
      </c>
      <c r="O119" s="2">
        <v>2081000</v>
      </c>
      <c r="P119" s="2">
        <v>2056000</v>
      </c>
      <c r="Q119" s="2">
        <v>2032000</v>
      </c>
      <c r="R119" s="2">
        <v>1982000</v>
      </c>
    </row>
    <row r="120" spans="1:18" x14ac:dyDescent="0.25">
      <c r="A120" s="2" t="s">
        <v>135</v>
      </c>
      <c r="B120" s="2" t="s">
        <v>136</v>
      </c>
      <c r="C120" s="2" t="s">
        <v>130</v>
      </c>
      <c r="D120" s="2" t="s">
        <v>45</v>
      </c>
      <c r="E120" s="2">
        <v>18351000</v>
      </c>
      <c r="F120" s="2">
        <v>18689000</v>
      </c>
      <c r="G120" s="2">
        <v>18757000</v>
      </c>
      <c r="H120" s="2">
        <v>18861000</v>
      </c>
      <c r="I120" s="2">
        <v>19023000</v>
      </c>
      <c r="J120" s="2">
        <v>19182000</v>
      </c>
      <c r="K120" s="2">
        <v>19428000</v>
      </c>
      <c r="L120" s="2">
        <v>19707000</v>
      </c>
      <c r="M120" s="2">
        <v>19713000</v>
      </c>
      <c r="N120" s="2">
        <v>19537000</v>
      </c>
      <c r="O120" s="2">
        <v>19290000</v>
      </c>
      <c r="P120" s="2">
        <v>19171000</v>
      </c>
      <c r="Q120" s="2">
        <v>19180000</v>
      </c>
      <c r="R120" s="2">
        <v>19258000</v>
      </c>
    </row>
    <row r="121" spans="1:18" x14ac:dyDescent="0.25">
      <c r="A121" s="2" t="s">
        <v>135</v>
      </c>
      <c r="B121" s="2" t="s">
        <v>136</v>
      </c>
      <c r="C121" s="2" t="s">
        <v>131</v>
      </c>
      <c r="D121" s="2" t="s">
        <v>46</v>
      </c>
      <c r="E121" s="2">
        <v>5031000</v>
      </c>
      <c r="F121" s="2">
        <v>5077000</v>
      </c>
      <c r="G121" s="2">
        <v>5070000</v>
      </c>
      <c r="H121" s="2">
        <v>5092000</v>
      </c>
      <c r="I121" s="2">
        <v>5120000</v>
      </c>
      <c r="J121" s="2">
        <v>5148000</v>
      </c>
      <c r="K121" s="2">
        <v>5212000</v>
      </c>
      <c r="L121" s="2">
        <v>5285000</v>
      </c>
      <c r="M121" s="2">
        <v>5305000</v>
      </c>
      <c r="N121" s="2">
        <v>5293000</v>
      </c>
      <c r="O121" s="2">
        <v>5266000</v>
      </c>
      <c r="P121" s="2">
        <v>5254000</v>
      </c>
      <c r="Q121" s="2">
        <v>5263000</v>
      </c>
      <c r="R121" s="2">
        <v>5280000</v>
      </c>
    </row>
    <row r="122" spans="1:18" x14ac:dyDescent="0.25">
      <c r="A122" s="2" t="s">
        <v>135</v>
      </c>
      <c r="B122" s="2" t="s">
        <v>136</v>
      </c>
      <c r="C122" s="2" t="s">
        <v>132</v>
      </c>
      <c r="D122" s="2" t="s">
        <v>47</v>
      </c>
      <c r="E122" s="2">
        <v>13320000</v>
      </c>
      <c r="F122" s="2">
        <v>13612000</v>
      </c>
      <c r="G122" s="2">
        <v>13687000</v>
      </c>
      <c r="H122" s="2">
        <v>13769000</v>
      </c>
      <c r="I122" s="2">
        <v>13903000</v>
      </c>
      <c r="J122" s="2">
        <v>14034000</v>
      </c>
      <c r="K122" s="2">
        <v>14216000</v>
      </c>
      <c r="L122" s="2">
        <v>14422000</v>
      </c>
      <c r="M122" s="2">
        <v>14408000</v>
      </c>
      <c r="N122" s="2">
        <v>14244000</v>
      </c>
      <c r="O122" s="2">
        <v>14024000</v>
      </c>
      <c r="P122" s="2">
        <v>13917000</v>
      </c>
      <c r="Q122" s="2">
        <v>13917000</v>
      </c>
      <c r="R122" s="2">
        <v>13978000</v>
      </c>
    </row>
    <row r="123" spans="1:18" ht="15.75" x14ac:dyDescent="0.3">
      <c r="A123" s="15" t="s">
        <v>339</v>
      </c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</row>
    <row r="124" spans="1:18" x14ac:dyDescent="0.25">
      <c r="A124" s="12" t="s">
        <v>340</v>
      </c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</row>
    <row r="125" spans="1:18" x14ac:dyDescent="0.25">
      <c r="A125" s="12" t="s">
        <v>341</v>
      </c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</row>
    <row r="126" spans="1:18" x14ac:dyDescent="0.25">
      <c r="A126" s="12" t="s">
        <v>342</v>
      </c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</row>
    <row r="127" spans="1:18" x14ac:dyDescent="0.25">
      <c r="A127" s="12" t="s">
        <v>343</v>
      </c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</row>
    <row r="128" spans="1:18" x14ac:dyDescent="0.25">
      <c r="A128" s="12" t="s">
        <v>344</v>
      </c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</row>
    <row r="130" spans="5:18" x14ac:dyDescent="0.25">
      <c r="E130" s="1">
        <f>(E10+E13+E17+E22+E26)/E3</f>
        <v>0.18975562955838357</v>
      </c>
      <c r="F130" s="1">
        <f t="shared" ref="F130:R130" si="0">(F10+F13+F17+F22+F26)/F3</f>
        <v>0.18112353482187782</v>
      </c>
      <c r="G130" s="1">
        <f t="shared" si="0"/>
        <v>0.17657301695813621</v>
      </c>
      <c r="H130" s="1">
        <f t="shared" si="0"/>
        <v>0.17433728888460318</v>
      </c>
      <c r="I130" s="1">
        <f t="shared" si="0"/>
        <v>0.1741275656680038</v>
      </c>
      <c r="J130" s="1">
        <f t="shared" si="0"/>
        <v>0.17301940228339643</v>
      </c>
      <c r="K130" s="1">
        <f t="shared" si="0"/>
        <v>0.1692780471154739</v>
      </c>
      <c r="L130" s="1">
        <f t="shared" si="0"/>
        <v>0.16435936559750924</v>
      </c>
      <c r="M130" s="1">
        <f t="shared" si="0"/>
        <v>0.15275517882017084</v>
      </c>
      <c r="N130" s="1">
        <f t="shared" si="0"/>
        <v>0.14827083816136302</v>
      </c>
      <c r="O130" s="1">
        <f t="shared" si="0"/>
        <v>0.14694968819261772</v>
      </c>
      <c r="P130" s="1">
        <f t="shared" si="0"/>
        <v>0.14859474753701801</v>
      </c>
      <c r="Q130" s="1">
        <f t="shared" si="0"/>
        <v>0.1490766220315686</v>
      </c>
      <c r="R130" s="1">
        <f t="shared" si="0"/>
        <v>0.15003218535318849</v>
      </c>
    </row>
  </sheetData>
  <mergeCells count="24">
    <mergeCell ref="A1"/>
    <mergeCell ref="B1"/>
    <mergeCell ref="C1"/>
    <mergeCell ref="A123:R123"/>
    <mergeCell ref="A124:R124"/>
    <mergeCell ref="D1"/>
    <mergeCell ref="E1"/>
    <mergeCell ref="F1"/>
    <mergeCell ref="A128:R128"/>
    <mergeCell ref="M1"/>
    <mergeCell ref="N1"/>
    <mergeCell ref="O1"/>
    <mergeCell ref="P1"/>
    <mergeCell ref="Q1"/>
    <mergeCell ref="R1"/>
    <mergeCell ref="G1"/>
    <mergeCell ref="H1"/>
    <mergeCell ref="I1"/>
    <mergeCell ref="J1"/>
    <mergeCell ref="K1"/>
    <mergeCell ref="L1"/>
    <mergeCell ref="A125:R125"/>
    <mergeCell ref="A126:R126"/>
    <mergeCell ref="A127:R127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099"/>
  <sheetViews>
    <sheetView workbookViewId="0">
      <pane xSplit="7" ySplit="1" topLeftCell="R1865" activePane="bottomRight" state="frozen"/>
      <selection pane="topRight" activeCell="H1" sqref="H1"/>
      <selection pane="bottomLeft" activeCell="A2" sqref="A2"/>
      <selection pane="bottomRight" activeCell="H1834" sqref="H1834:AM1898"/>
    </sheetView>
  </sheetViews>
  <sheetFormatPr defaultRowHeight="15" x14ac:dyDescent="0.25"/>
  <sheetData>
    <row r="1" spans="1:3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</row>
    <row r="2" spans="1:39" x14ac:dyDescent="0.25">
      <c r="A2">
        <v>8000</v>
      </c>
      <c r="B2" t="s">
        <v>7</v>
      </c>
      <c r="C2">
        <v>7</v>
      </c>
      <c r="D2" t="s">
        <v>347</v>
      </c>
      <c r="E2">
        <v>10</v>
      </c>
      <c r="F2" t="s">
        <v>9</v>
      </c>
      <c r="G2" t="s">
        <v>348</v>
      </c>
      <c r="H2">
        <v>1001380</v>
      </c>
      <c r="I2">
        <v>1031727</v>
      </c>
      <c r="J2">
        <v>1071644</v>
      </c>
      <c r="K2">
        <v>1149119</v>
      </c>
      <c r="L2">
        <v>1243393</v>
      </c>
      <c r="M2">
        <v>1275871</v>
      </c>
      <c r="N2">
        <v>1285326</v>
      </c>
      <c r="O2">
        <v>1339513</v>
      </c>
      <c r="P2">
        <v>1410620</v>
      </c>
      <c r="Q2">
        <v>1506123</v>
      </c>
      <c r="R2">
        <v>1592700</v>
      </c>
      <c r="S2">
        <v>1650988</v>
      </c>
      <c r="T2">
        <v>1716627</v>
      </c>
      <c r="U2">
        <v>1759629</v>
      </c>
      <c r="V2">
        <v>1788112</v>
      </c>
      <c r="W2">
        <v>1883141</v>
      </c>
      <c r="X2">
        <v>1915363</v>
      </c>
      <c r="Y2">
        <v>1913687</v>
      </c>
      <c r="Z2">
        <v>1902784</v>
      </c>
      <c r="AA2">
        <v>1968280</v>
      </c>
      <c r="AB2">
        <v>2002612</v>
      </c>
      <c r="AC2">
        <v>2039626</v>
      </c>
      <c r="AD2">
        <v>2086939</v>
      </c>
      <c r="AE2">
        <v>2134517</v>
      </c>
      <c r="AF2">
        <v>2233513</v>
      </c>
      <c r="AG2">
        <v>2345496</v>
      </c>
      <c r="AH2">
        <v>2424617</v>
      </c>
      <c r="AI2">
        <v>2519426</v>
      </c>
      <c r="AJ2">
        <v>2629239</v>
      </c>
      <c r="AK2">
        <v>2734774</v>
      </c>
      <c r="AL2">
        <v>2811556</v>
      </c>
      <c r="AM2">
        <v>2924168</v>
      </c>
    </row>
    <row r="3" spans="1:39" x14ac:dyDescent="0.25">
      <c r="A3">
        <v>8000</v>
      </c>
      <c r="B3" t="s">
        <v>7</v>
      </c>
      <c r="C3">
        <v>7</v>
      </c>
      <c r="D3" t="s">
        <v>347</v>
      </c>
      <c r="E3">
        <v>20</v>
      </c>
      <c r="F3" t="s">
        <v>9</v>
      </c>
      <c r="G3" t="s">
        <v>11</v>
      </c>
      <c r="H3">
        <v>835412</v>
      </c>
      <c r="I3">
        <v>860244</v>
      </c>
      <c r="J3">
        <v>893078</v>
      </c>
      <c r="K3">
        <v>957397</v>
      </c>
      <c r="L3">
        <v>1037817</v>
      </c>
      <c r="M3">
        <v>1063172</v>
      </c>
      <c r="N3">
        <v>1066726</v>
      </c>
      <c r="O3">
        <v>1108788</v>
      </c>
      <c r="P3">
        <v>1164343</v>
      </c>
      <c r="Q3">
        <v>1250204</v>
      </c>
      <c r="R3">
        <v>1325688</v>
      </c>
      <c r="S3">
        <v>1363980</v>
      </c>
      <c r="T3">
        <v>1414479</v>
      </c>
      <c r="U3">
        <v>1437282</v>
      </c>
      <c r="V3">
        <v>1445608</v>
      </c>
      <c r="W3">
        <v>1517285</v>
      </c>
      <c r="X3">
        <v>1537544</v>
      </c>
      <c r="Y3">
        <v>1529930</v>
      </c>
      <c r="Z3">
        <v>1529785</v>
      </c>
      <c r="AA3">
        <v>1555782</v>
      </c>
      <c r="AB3">
        <v>1600792</v>
      </c>
      <c r="AC3">
        <v>1640204</v>
      </c>
      <c r="AD3">
        <v>1662469</v>
      </c>
      <c r="AE3">
        <v>1718743</v>
      </c>
      <c r="AF3">
        <v>1794543</v>
      </c>
      <c r="AG3">
        <v>1874954</v>
      </c>
      <c r="AH3">
        <v>1944157</v>
      </c>
      <c r="AI3">
        <v>2010606</v>
      </c>
      <c r="AJ3">
        <v>2092468</v>
      </c>
      <c r="AK3">
        <v>2172785</v>
      </c>
      <c r="AL3">
        <v>2247839</v>
      </c>
      <c r="AM3">
        <v>2331747</v>
      </c>
    </row>
    <row r="4" spans="1:39" x14ac:dyDescent="0.25">
      <c r="A4">
        <v>8000</v>
      </c>
      <c r="B4" t="s">
        <v>7</v>
      </c>
      <c r="C4">
        <v>7</v>
      </c>
      <c r="D4" t="s">
        <v>347</v>
      </c>
      <c r="E4">
        <v>40</v>
      </c>
      <c r="F4" t="s">
        <v>9</v>
      </c>
      <c r="G4" t="s">
        <v>12</v>
      </c>
      <c r="H4">
        <v>165968</v>
      </c>
      <c r="I4">
        <v>171483</v>
      </c>
      <c r="J4">
        <v>178566</v>
      </c>
      <c r="K4">
        <v>191722</v>
      </c>
      <c r="L4">
        <v>205576</v>
      </c>
      <c r="M4">
        <v>212699</v>
      </c>
      <c r="N4">
        <v>218600</v>
      </c>
      <c r="O4">
        <v>230725</v>
      </c>
      <c r="P4">
        <v>246277</v>
      </c>
      <c r="Q4">
        <v>255919</v>
      </c>
      <c r="R4">
        <v>267012</v>
      </c>
      <c r="S4">
        <v>287008</v>
      </c>
      <c r="T4">
        <v>302148</v>
      </c>
      <c r="U4">
        <v>322347</v>
      </c>
      <c r="V4">
        <v>342504</v>
      </c>
      <c r="W4">
        <v>365856</v>
      </c>
      <c r="X4">
        <v>377819</v>
      </c>
      <c r="Y4">
        <v>383757</v>
      </c>
      <c r="Z4">
        <v>372999</v>
      </c>
      <c r="AA4">
        <v>412498</v>
      </c>
      <c r="AB4">
        <v>401820</v>
      </c>
      <c r="AC4">
        <v>399422</v>
      </c>
      <c r="AD4">
        <v>424470</v>
      </c>
      <c r="AE4">
        <v>415774</v>
      </c>
      <c r="AF4">
        <v>438970</v>
      </c>
      <c r="AG4">
        <v>470542</v>
      </c>
      <c r="AH4">
        <v>480460</v>
      </c>
      <c r="AI4">
        <v>508820</v>
      </c>
      <c r="AJ4">
        <v>536771</v>
      </c>
      <c r="AK4">
        <v>561989</v>
      </c>
      <c r="AL4">
        <v>563717</v>
      </c>
      <c r="AM4">
        <v>592421</v>
      </c>
    </row>
    <row r="5" spans="1:39" x14ac:dyDescent="0.25">
      <c r="A5">
        <v>8000</v>
      </c>
      <c r="B5" t="s">
        <v>7</v>
      </c>
      <c r="C5">
        <v>7</v>
      </c>
      <c r="D5" t="s">
        <v>347</v>
      </c>
      <c r="E5">
        <v>50</v>
      </c>
      <c r="F5" t="s">
        <v>9</v>
      </c>
      <c r="G5" t="s">
        <v>13</v>
      </c>
      <c r="H5">
        <v>29513</v>
      </c>
      <c r="I5">
        <v>29083</v>
      </c>
      <c r="J5">
        <v>28680</v>
      </c>
      <c r="K5">
        <v>28141</v>
      </c>
      <c r="L5">
        <v>28183</v>
      </c>
      <c r="M5">
        <v>28116</v>
      </c>
      <c r="N5">
        <v>28072</v>
      </c>
      <c r="O5">
        <v>27836</v>
      </c>
      <c r="P5">
        <v>27718</v>
      </c>
      <c r="Q5">
        <v>27231</v>
      </c>
      <c r="R5">
        <v>26624</v>
      </c>
      <c r="S5">
        <v>26820</v>
      </c>
      <c r="T5">
        <v>27297</v>
      </c>
      <c r="U5">
        <v>27823</v>
      </c>
      <c r="V5">
        <v>29060</v>
      </c>
      <c r="W5">
        <v>28739</v>
      </c>
      <c r="X5">
        <v>28426</v>
      </c>
      <c r="Y5">
        <v>28005</v>
      </c>
      <c r="Z5">
        <v>27946</v>
      </c>
      <c r="AA5">
        <v>27963</v>
      </c>
      <c r="AB5">
        <v>27921</v>
      </c>
      <c r="AC5">
        <v>27225</v>
      </c>
      <c r="AD5">
        <v>26569</v>
      </c>
      <c r="AE5">
        <v>26118</v>
      </c>
      <c r="AF5">
        <v>30010</v>
      </c>
      <c r="AG5">
        <v>29694</v>
      </c>
      <c r="AH5">
        <v>29640</v>
      </c>
      <c r="AI5">
        <v>29263</v>
      </c>
      <c r="AJ5">
        <v>29359</v>
      </c>
      <c r="AK5">
        <v>29586</v>
      </c>
      <c r="AL5">
        <v>28911</v>
      </c>
      <c r="AM5">
        <v>29601</v>
      </c>
    </row>
    <row r="6" spans="1:39" x14ac:dyDescent="0.25">
      <c r="A6">
        <v>8000</v>
      </c>
      <c r="B6" t="s">
        <v>7</v>
      </c>
      <c r="C6">
        <v>7</v>
      </c>
      <c r="D6" t="s">
        <v>347</v>
      </c>
      <c r="E6">
        <v>60</v>
      </c>
      <c r="F6" t="s">
        <v>9</v>
      </c>
      <c r="G6" t="s">
        <v>14</v>
      </c>
      <c r="H6">
        <v>136455</v>
      </c>
      <c r="I6">
        <v>142400</v>
      </c>
      <c r="J6">
        <v>149886</v>
      </c>
      <c r="K6">
        <v>163581</v>
      </c>
      <c r="L6">
        <v>177393</v>
      </c>
      <c r="M6">
        <v>184583</v>
      </c>
      <c r="N6">
        <v>190528</v>
      </c>
      <c r="O6">
        <v>202889</v>
      </c>
      <c r="P6">
        <v>218559</v>
      </c>
      <c r="Q6">
        <v>228688</v>
      </c>
      <c r="R6">
        <v>240388</v>
      </c>
      <c r="S6">
        <v>260188</v>
      </c>
      <c r="T6">
        <v>274851</v>
      </c>
      <c r="U6">
        <v>294524</v>
      </c>
      <c r="V6">
        <v>313444</v>
      </c>
      <c r="W6">
        <v>337117</v>
      </c>
      <c r="X6">
        <v>349393</v>
      </c>
      <c r="Y6">
        <v>355752</v>
      </c>
      <c r="Z6">
        <v>345053</v>
      </c>
      <c r="AA6">
        <v>384535</v>
      </c>
      <c r="AB6">
        <v>373899</v>
      </c>
      <c r="AC6">
        <v>372197</v>
      </c>
      <c r="AD6">
        <v>397901</v>
      </c>
      <c r="AE6">
        <v>389656</v>
      </c>
      <c r="AF6">
        <v>408960</v>
      </c>
      <c r="AG6">
        <v>440848</v>
      </c>
      <c r="AH6">
        <v>450820</v>
      </c>
      <c r="AI6">
        <v>479557</v>
      </c>
      <c r="AJ6">
        <v>507412</v>
      </c>
      <c r="AK6">
        <v>532403</v>
      </c>
      <c r="AL6">
        <v>534806</v>
      </c>
      <c r="AM6">
        <v>562820</v>
      </c>
    </row>
    <row r="7" spans="1:39" x14ac:dyDescent="0.25">
      <c r="A7">
        <v>8000</v>
      </c>
      <c r="B7" t="s">
        <v>7</v>
      </c>
      <c r="C7">
        <v>7</v>
      </c>
      <c r="D7" t="s">
        <v>347</v>
      </c>
      <c r="E7">
        <v>70</v>
      </c>
      <c r="F7" t="s">
        <v>349</v>
      </c>
      <c r="G7" t="s">
        <v>350</v>
      </c>
      <c r="H7">
        <v>47020</v>
      </c>
      <c r="I7">
        <v>46852</v>
      </c>
      <c r="J7">
        <v>44875</v>
      </c>
      <c r="K7">
        <v>43692</v>
      </c>
      <c r="L7">
        <v>45537</v>
      </c>
      <c r="M7">
        <v>46529</v>
      </c>
      <c r="N7">
        <v>45483</v>
      </c>
      <c r="O7">
        <v>44209</v>
      </c>
      <c r="P7">
        <v>46185</v>
      </c>
      <c r="Q7">
        <v>45231</v>
      </c>
      <c r="R7">
        <v>40621</v>
      </c>
      <c r="S7">
        <v>45801</v>
      </c>
      <c r="T7">
        <v>45340</v>
      </c>
      <c r="U7">
        <v>44883</v>
      </c>
      <c r="V7">
        <v>47527</v>
      </c>
      <c r="W7">
        <v>45343</v>
      </c>
      <c r="X7">
        <v>43240</v>
      </c>
      <c r="Y7">
        <v>44079</v>
      </c>
      <c r="Z7">
        <v>43405</v>
      </c>
      <c r="AA7">
        <v>45423</v>
      </c>
      <c r="AB7">
        <v>43935</v>
      </c>
      <c r="AC7">
        <v>43690</v>
      </c>
      <c r="AD7">
        <v>39211</v>
      </c>
      <c r="AE7">
        <v>38803</v>
      </c>
      <c r="AF7">
        <v>42675</v>
      </c>
      <c r="AG7">
        <v>43096</v>
      </c>
      <c r="AH7">
        <v>39757</v>
      </c>
      <c r="AI7">
        <v>41997</v>
      </c>
      <c r="AJ7">
        <v>44894</v>
      </c>
      <c r="AK7">
        <v>44226</v>
      </c>
      <c r="AL7">
        <v>43848</v>
      </c>
      <c r="AM7">
        <v>45004</v>
      </c>
    </row>
    <row r="8" spans="1:39" x14ac:dyDescent="0.25">
      <c r="A8">
        <v>8000</v>
      </c>
      <c r="B8" t="s">
        <v>7</v>
      </c>
      <c r="C8">
        <v>7</v>
      </c>
      <c r="D8" t="s">
        <v>347</v>
      </c>
      <c r="E8">
        <v>80</v>
      </c>
      <c r="F8" t="s">
        <v>9</v>
      </c>
      <c r="G8" t="s">
        <v>351</v>
      </c>
      <c r="H8">
        <v>954360</v>
      </c>
      <c r="I8">
        <v>984875</v>
      </c>
      <c r="J8">
        <v>1026769</v>
      </c>
      <c r="K8">
        <v>1105427</v>
      </c>
      <c r="L8">
        <v>1197856</v>
      </c>
      <c r="M8">
        <v>1229342</v>
      </c>
      <c r="N8">
        <v>1239843</v>
      </c>
      <c r="O8">
        <v>1295304</v>
      </c>
      <c r="P8">
        <v>1364435</v>
      </c>
      <c r="Q8">
        <v>1460892</v>
      </c>
      <c r="R8">
        <v>1552079</v>
      </c>
      <c r="S8">
        <v>1605187</v>
      </c>
      <c r="T8">
        <v>1671287</v>
      </c>
      <c r="U8">
        <v>1714746</v>
      </c>
      <c r="V8">
        <v>1740585</v>
      </c>
      <c r="W8">
        <v>1837798</v>
      </c>
      <c r="X8">
        <v>1872123</v>
      </c>
      <c r="Y8">
        <v>1869608</v>
      </c>
      <c r="Z8">
        <v>1859379</v>
      </c>
      <c r="AA8">
        <v>1922857</v>
      </c>
      <c r="AB8">
        <v>1958677</v>
      </c>
      <c r="AC8">
        <v>1995936</v>
      </c>
      <c r="AD8">
        <v>2047728</v>
      </c>
      <c r="AE8">
        <v>2095714</v>
      </c>
      <c r="AF8">
        <v>2190838</v>
      </c>
      <c r="AG8">
        <v>2302400</v>
      </c>
      <c r="AH8">
        <v>2384860</v>
      </c>
      <c r="AI8">
        <v>2477429</v>
      </c>
      <c r="AJ8">
        <v>2584345</v>
      </c>
      <c r="AK8">
        <v>2690548</v>
      </c>
      <c r="AL8">
        <v>2767708</v>
      </c>
      <c r="AM8">
        <v>2879164</v>
      </c>
    </row>
    <row r="9" spans="1:39" x14ac:dyDescent="0.25">
      <c r="A9">
        <v>8000</v>
      </c>
      <c r="B9" t="s">
        <v>7</v>
      </c>
      <c r="C9">
        <v>7</v>
      </c>
      <c r="D9" t="s">
        <v>347</v>
      </c>
      <c r="E9">
        <v>90</v>
      </c>
      <c r="F9" t="s">
        <v>9</v>
      </c>
      <c r="G9" t="s">
        <v>352</v>
      </c>
      <c r="H9">
        <v>725261</v>
      </c>
      <c r="I9">
        <v>751694</v>
      </c>
      <c r="J9">
        <v>791309</v>
      </c>
      <c r="K9">
        <v>865111</v>
      </c>
      <c r="L9">
        <v>947353</v>
      </c>
      <c r="M9">
        <v>969565</v>
      </c>
      <c r="N9">
        <v>970723</v>
      </c>
      <c r="O9">
        <v>1021283</v>
      </c>
      <c r="P9">
        <v>1090761</v>
      </c>
      <c r="Q9">
        <v>1184490</v>
      </c>
      <c r="R9">
        <v>1266031</v>
      </c>
      <c r="S9">
        <v>1311564</v>
      </c>
      <c r="T9">
        <v>1376279</v>
      </c>
      <c r="U9">
        <v>1422137</v>
      </c>
      <c r="V9">
        <v>1447095</v>
      </c>
      <c r="W9">
        <v>1539141</v>
      </c>
      <c r="X9">
        <v>1564641</v>
      </c>
      <c r="Y9">
        <v>1554809</v>
      </c>
      <c r="Z9">
        <v>1540477</v>
      </c>
      <c r="AA9">
        <v>1600981</v>
      </c>
      <c r="AB9">
        <v>1631459</v>
      </c>
      <c r="AC9">
        <v>1663546</v>
      </c>
      <c r="AD9">
        <v>1709400</v>
      </c>
      <c r="AE9">
        <v>1748239</v>
      </c>
      <c r="AF9">
        <v>1838841</v>
      </c>
      <c r="AG9">
        <v>1949998</v>
      </c>
      <c r="AH9">
        <v>2031731</v>
      </c>
      <c r="AI9">
        <v>2121356</v>
      </c>
      <c r="AJ9">
        <v>2222958</v>
      </c>
      <c r="AK9">
        <v>2321316</v>
      </c>
      <c r="AL9">
        <v>2392726</v>
      </c>
      <c r="AM9">
        <v>2494539</v>
      </c>
    </row>
    <row r="10" spans="1:39" x14ac:dyDescent="0.25">
      <c r="A10">
        <v>8000</v>
      </c>
      <c r="B10" t="s">
        <v>7</v>
      </c>
      <c r="C10">
        <v>7</v>
      </c>
      <c r="D10" t="s">
        <v>347</v>
      </c>
      <c r="E10">
        <v>100</v>
      </c>
      <c r="F10" t="s">
        <v>353</v>
      </c>
      <c r="G10" t="s">
        <v>354</v>
      </c>
      <c r="H10">
        <v>5779</v>
      </c>
      <c r="I10">
        <v>5934</v>
      </c>
      <c r="J10">
        <v>6051</v>
      </c>
      <c r="K10">
        <v>6781</v>
      </c>
      <c r="L10">
        <v>7179</v>
      </c>
      <c r="M10">
        <v>7467</v>
      </c>
      <c r="N10">
        <v>7747</v>
      </c>
      <c r="O10">
        <v>8124</v>
      </c>
      <c r="P10">
        <v>8957</v>
      </c>
      <c r="Q10">
        <v>11205</v>
      </c>
      <c r="R10">
        <v>12522</v>
      </c>
      <c r="S10">
        <v>13581</v>
      </c>
      <c r="T10">
        <v>13544</v>
      </c>
      <c r="U10">
        <v>14097</v>
      </c>
      <c r="V10">
        <v>15740</v>
      </c>
      <c r="W10">
        <v>17664</v>
      </c>
      <c r="X10">
        <v>18708</v>
      </c>
      <c r="Y10">
        <v>19175</v>
      </c>
      <c r="Z10">
        <v>19498</v>
      </c>
      <c r="AA10">
        <v>19345</v>
      </c>
      <c r="AB10">
        <v>18411</v>
      </c>
      <c r="AC10">
        <v>19196</v>
      </c>
      <c r="AD10">
        <v>20188</v>
      </c>
      <c r="AE10">
        <v>19884</v>
      </c>
      <c r="AF10">
        <v>23011</v>
      </c>
      <c r="AG10">
        <v>26426</v>
      </c>
      <c r="AH10">
        <v>26179</v>
      </c>
      <c r="AI10">
        <v>27552</v>
      </c>
      <c r="AJ10">
        <v>29707</v>
      </c>
      <c r="AK10">
        <v>31858</v>
      </c>
      <c r="AL10">
        <v>34905</v>
      </c>
      <c r="AM10">
        <v>35968</v>
      </c>
    </row>
    <row r="11" spans="1:39" x14ac:dyDescent="0.25">
      <c r="A11">
        <v>8000</v>
      </c>
      <c r="B11" t="s">
        <v>7</v>
      </c>
      <c r="C11">
        <v>7</v>
      </c>
      <c r="D11" t="s">
        <v>347</v>
      </c>
      <c r="E11">
        <v>200</v>
      </c>
      <c r="F11" t="s">
        <v>355</v>
      </c>
      <c r="G11" t="s">
        <v>356</v>
      </c>
      <c r="H11">
        <v>16998</v>
      </c>
      <c r="I11">
        <v>17758</v>
      </c>
      <c r="J11">
        <v>16517</v>
      </c>
      <c r="K11">
        <v>16429</v>
      </c>
      <c r="L11">
        <v>17372</v>
      </c>
      <c r="M11">
        <v>19114</v>
      </c>
      <c r="N11">
        <v>22799</v>
      </c>
      <c r="O11">
        <v>23997</v>
      </c>
      <c r="P11">
        <v>27820</v>
      </c>
      <c r="Q11">
        <v>32112</v>
      </c>
      <c r="R11">
        <v>36354</v>
      </c>
      <c r="S11">
        <v>43577</v>
      </c>
      <c r="T11">
        <v>54473</v>
      </c>
      <c r="U11">
        <v>55323</v>
      </c>
      <c r="V11">
        <v>49907</v>
      </c>
      <c r="W11">
        <v>50420</v>
      </c>
      <c r="X11">
        <v>47993</v>
      </c>
      <c r="Y11">
        <v>38006</v>
      </c>
      <c r="Z11">
        <v>36101</v>
      </c>
      <c r="AA11">
        <v>34883</v>
      </c>
      <c r="AB11">
        <v>32511</v>
      </c>
      <c r="AC11">
        <v>31566</v>
      </c>
      <c r="AD11">
        <v>30932</v>
      </c>
      <c r="AE11">
        <v>27717</v>
      </c>
      <c r="AF11">
        <v>26993</v>
      </c>
      <c r="AG11">
        <v>28143</v>
      </c>
      <c r="AH11">
        <v>25930</v>
      </c>
      <c r="AI11">
        <v>22651</v>
      </c>
      <c r="AJ11">
        <v>23967</v>
      </c>
      <c r="AK11">
        <v>23915</v>
      </c>
      <c r="AL11">
        <v>23139</v>
      </c>
      <c r="AM11">
        <v>22259</v>
      </c>
    </row>
    <row r="12" spans="1:39" x14ac:dyDescent="0.25">
      <c r="A12">
        <v>8000</v>
      </c>
      <c r="B12" t="s">
        <v>7</v>
      </c>
      <c r="C12">
        <v>7</v>
      </c>
      <c r="D12" t="s">
        <v>347</v>
      </c>
      <c r="E12">
        <v>300</v>
      </c>
      <c r="F12" t="s">
        <v>357</v>
      </c>
      <c r="G12" t="s">
        <v>358</v>
      </c>
      <c r="H12">
        <v>52304</v>
      </c>
      <c r="I12">
        <v>55831</v>
      </c>
      <c r="J12">
        <v>64647</v>
      </c>
      <c r="K12">
        <v>79269</v>
      </c>
      <c r="L12">
        <v>89017</v>
      </c>
      <c r="M12">
        <v>80164</v>
      </c>
      <c r="N12">
        <v>70454</v>
      </c>
      <c r="O12">
        <v>74696</v>
      </c>
      <c r="P12">
        <v>83394</v>
      </c>
      <c r="Q12">
        <v>97259</v>
      </c>
      <c r="R12">
        <v>104896</v>
      </c>
      <c r="S12">
        <v>101947</v>
      </c>
      <c r="T12">
        <v>106637</v>
      </c>
      <c r="U12">
        <v>112922</v>
      </c>
      <c r="V12">
        <v>116008</v>
      </c>
      <c r="W12">
        <v>126903</v>
      </c>
      <c r="X12">
        <v>122516</v>
      </c>
      <c r="Y12">
        <v>115261</v>
      </c>
      <c r="Z12">
        <v>98085</v>
      </c>
      <c r="AA12">
        <v>94636</v>
      </c>
      <c r="AB12">
        <v>92835</v>
      </c>
      <c r="AC12">
        <v>95927</v>
      </c>
      <c r="AD12">
        <v>101812</v>
      </c>
      <c r="AE12">
        <v>113735</v>
      </c>
      <c r="AF12">
        <v>125350</v>
      </c>
      <c r="AG12">
        <v>142932</v>
      </c>
      <c r="AH12">
        <v>148219</v>
      </c>
      <c r="AI12">
        <v>161088</v>
      </c>
      <c r="AJ12">
        <v>172909</v>
      </c>
      <c r="AK12">
        <v>190508</v>
      </c>
      <c r="AL12">
        <v>207085</v>
      </c>
      <c r="AM12">
        <v>222823</v>
      </c>
    </row>
    <row r="13" spans="1:39" x14ac:dyDescent="0.25">
      <c r="A13">
        <v>8000</v>
      </c>
      <c r="B13" t="s">
        <v>7</v>
      </c>
      <c r="C13">
        <v>7</v>
      </c>
      <c r="D13" t="s">
        <v>347</v>
      </c>
      <c r="E13">
        <v>400</v>
      </c>
      <c r="F13" t="s">
        <v>359</v>
      </c>
      <c r="G13" t="s">
        <v>360</v>
      </c>
      <c r="H13">
        <v>119243</v>
      </c>
      <c r="I13">
        <v>120810</v>
      </c>
      <c r="J13">
        <v>122550</v>
      </c>
      <c r="K13">
        <v>133820</v>
      </c>
      <c r="L13">
        <v>145146</v>
      </c>
      <c r="M13">
        <v>149284</v>
      </c>
      <c r="N13">
        <v>140456</v>
      </c>
      <c r="O13">
        <v>147447</v>
      </c>
      <c r="P13">
        <v>157983</v>
      </c>
      <c r="Q13">
        <v>173201</v>
      </c>
      <c r="R13">
        <v>186756</v>
      </c>
      <c r="S13">
        <v>185250</v>
      </c>
      <c r="T13">
        <v>192436</v>
      </c>
      <c r="U13">
        <v>190220</v>
      </c>
      <c r="V13">
        <v>188300</v>
      </c>
      <c r="W13">
        <v>200776</v>
      </c>
      <c r="X13">
        <v>198606</v>
      </c>
      <c r="Y13">
        <v>193685</v>
      </c>
      <c r="Z13">
        <v>193355</v>
      </c>
      <c r="AA13">
        <v>193214</v>
      </c>
      <c r="AB13">
        <v>197444</v>
      </c>
      <c r="AC13">
        <v>197584</v>
      </c>
      <c r="AD13">
        <v>194996</v>
      </c>
      <c r="AE13">
        <v>195166</v>
      </c>
      <c r="AF13">
        <v>195181</v>
      </c>
      <c r="AG13">
        <v>200268</v>
      </c>
      <c r="AH13">
        <v>204676</v>
      </c>
      <c r="AI13">
        <v>209436</v>
      </c>
      <c r="AJ13">
        <v>216383</v>
      </c>
      <c r="AK13">
        <v>219030</v>
      </c>
      <c r="AL13">
        <v>214814</v>
      </c>
      <c r="AM13">
        <v>216397</v>
      </c>
    </row>
    <row r="14" spans="1:39" x14ac:dyDescent="0.25">
      <c r="A14">
        <v>8000</v>
      </c>
      <c r="B14" t="s">
        <v>7</v>
      </c>
      <c r="C14">
        <v>7</v>
      </c>
      <c r="D14" t="s">
        <v>347</v>
      </c>
      <c r="E14">
        <v>500</v>
      </c>
      <c r="F14" t="s">
        <v>361</v>
      </c>
      <c r="G14" t="s">
        <v>362</v>
      </c>
      <c r="H14">
        <v>54271</v>
      </c>
      <c r="I14">
        <v>55544</v>
      </c>
      <c r="J14">
        <v>56790</v>
      </c>
      <c r="K14">
        <v>59584</v>
      </c>
      <c r="L14">
        <v>63686</v>
      </c>
      <c r="M14">
        <v>65727</v>
      </c>
      <c r="N14">
        <v>64440</v>
      </c>
      <c r="O14">
        <v>64826</v>
      </c>
      <c r="P14">
        <v>67938</v>
      </c>
      <c r="Q14">
        <v>75345</v>
      </c>
      <c r="R14">
        <v>81558</v>
      </c>
      <c r="S14">
        <v>84664</v>
      </c>
      <c r="T14">
        <v>88320</v>
      </c>
      <c r="U14">
        <v>92304</v>
      </c>
      <c r="V14">
        <v>91770</v>
      </c>
      <c r="W14">
        <v>94869</v>
      </c>
      <c r="X14">
        <v>97063</v>
      </c>
      <c r="Y14">
        <v>96451</v>
      </c>
      <c r="Z14">
        <v>97844</v>
      </c>
      <c r="AA14">
        <v>101353</v>
      </c>
      <c r="AB14">
        <v>103684</v>
      </c>
      <c r="AC14">
        <v>107144</v>
      </c>
      <c r="AD14">
        <v>110615</v>
      </c>
      <c r="AE14">
        <v>111451</v>
      </c>
      <c r="AF14">
        <v>119144</v>
      </c>
      <c r="AG14">
        <v>125994</v>
      </c>
      <c r="AH14">
        <v>130884</v>
      </c>
      <c r="AI14">
        <v>135611</v>
      </c>
      <c r="AJ14">
        <v>138271</v>
      </c>
      <c r="AK14">
        <v>145240</v>
      </c>
      <c r="AL14">
        <v>157118</v>
      </c>
      <c r="AM14">
        <v>161929</v>
      </c>
    </row>
    <row r="15" spans="1:39" x14ac:dyDescent="0.25">
      <c r="A15">
        <v>8000</v>
      </c>
      <c r="B15" t="s">
        <v>7</v>
      </c>
      <c r="C15">
        <v>7</v>
      </c>
      <c r="D15" t="s">
        <v>347</v>
      </c>
      <c r="E15">
        <v>610</v>
      </c>
      <c r="F15" t="s">
        <v>363</v>
      </c>
      <c r="G15" t="s">
        <v>364</v>
      </c>
      <c r="H15">
        <v>46582</v>
      </c>
      <c r="I15">
        <v>48264</v>
      </c>
      <c r="J15">
        <v>51227</v>
      </c>
      <c r="K15">
        <v>51098</v>
      </c>
      <c r="L15">
        <v>54247</v>
      </c>
      <c r="M15">
        <v>56085</v>
      </c>
      <c r="N15">
        <v>61529</v>
      </c>
      <c r="O15">
        <v>64908</v>
      </c>
      <c r="P15">
        <v>66300</v>
      </c>
      <c r="Q15">
        <v>70094</v>
      </c>
      <c r="R15">
        <v>75868</v>
      </c>
      <c r="S15">
        <v>79688</v>
      </c>
      <c r="T15">
        <v>83497</v>
      </c>
      <c r="U15">
        <v>82903</v>
      </c>
      <c r="V15">
        <v>80867</v>
      </c>
      <c r="W15">
        <v>85096</v>
      </c>
      <c r="X15">
        <v>85942</v>
      </c>
      <c r="Y15">
        <v>82604</v>
      </c>
      <c r="Z15">
        <v>84235</v>
      </c>
      <c r="AA15">
        <v>85537</v>
      </c>
      <c r="AB15">
        <v>89125</v>
      </c>
      <c r="AC15">
        <v>91670</v>
      </c>
      <c r="AD15">
        <v>93307</v>
      </c>
      <c r="AE15">
        <v>95451</v>
      </c>
      <c r="AF15">
        <v>97801</v>
      </c>
      <c r="AG15">
        <v>101215</v>
      </c>
      <c r="AH15">
        <v>105615</v>
      </c>
      <c r="AI15">
        <v>108085</v>
      </c>
      <c r="AJ15">
        <v>112168</v>
      </c>
      <c r="AK15">
        <v>115693</v>
      </c>
      <c r="AL15">
        <v>115975</v>
      </c>
      <c r="AM15">
        <v>120535</v>
      </c>
    </row>
    <row r="16" spans="1:39" x14ac:dyDescent="0.25">
      <c r="A16">
        <v>8000</v>
      </c>
      <c r="B16" t="s">
        <v>7</v>
      </c>
      <c r="C16">
        <v>7</v>
      </c>
      <c r="D16" t="s">
        <v>347</v>
      </c>
      <c r="E16">
        <v>620</v>
      </c>
      <c r="F16" t="s">
        <v>365</v>
      </c>
      <c r="G16" t="s">
        <v>366</v>
      </c>
      <c r="H16">
        <v>159123</v>
      </c>
      <c r="I16">
        <v>163925</v>
      </c>
      <c r="J16">
        <v>174843</v>
      </c>
      <c r="K16">
        <v>189840</v>
      </c>
      <c r="L16">
        <v>205899</v>
      </c>
      <c r="M16">
        <v>211242</v>
      </c>
      <c r="N16">
        <v>211674</v>
      </c>
      <c r="O16">
        <v>226656</v>
      </c>
      <c r="P16">
        <v>240327</v>
      </c>
      <c r="Q16">
        <v>252676</v>
      </c>
      <c r="R16">
        <v>266234</v>
      </c>
      <c r="S16">
        <v>272409</v>
      </c>
      <c r="T16">
        <v>279692</v>
      </c>
      <c r="U16">
        <v>287682</v>
      </c>
      <c r="V16">
        <v>294418</v>
      </c>
      <c r="W16">
        <v>311022</v>
      </c>
      <c r="X16">
        <v>316233</v>
      </c>
      <c r="Y16">
        <v>314072</v>
      </c>
      <c r="Z16">
        <v>313763</v>
      </c>
      <c r="AA16">
        <v>322895</v>
      </c>
      <c r="AB16">
        <v>331584</v>
      </c>
      <c r="AC16">
        <v>339713</v>
      </c>
      <c r="AD16">
        <v>349401</v>
      </c>
      <c r="AE16">
        <v>360423</v>
      </c>
      <c r="AF16">
        <v>377449</v>
      </c>
      <c r="AG16">
        <v>410387</v>
      </c>
      <c r="AH16">
        <v>427864</v>
      </c>
      <c r="AI16">
        <v>443277</v>
      </c>
      <c r="AJ16">
        <v>453522</v>
      </c>
      <c r="AK16">
        <v>460202</v>
      </c>
      <c r="AL16">
        <v>471947</v>
      </c>
      <c r="AM16">
        <v>486852</v>
      </c>
    </row>
    <row r="17" spans="1:39" x14ac:dyDescent="0.25">
      <c r="A17">
        <v>8000</v>
      </c>
      <c r="B17" t="s">
        <v>7</v>
      </c>
      <c r="C17">
        <v>7</v>
      </c>
      <c r="D17" t="s">
        <v>347</v>
      </c>
      <c r="E17">
        <v>700</v>
      </c>
      <c r="F17" t="s">
        <v>367</v>
      </c>
      <c r="G17" t="s">
        <v>368</v>
      </c>
      <c r="H17">
        <v>84371</v>
      </c>
      <c r="I17">
        <v>89357</v>
      </c>
      <c r="J17">
        <v>91445</v>
      </c>
      <c r="K17">
        <v>99903</v>
      </c>
      <c r="L17">
        <v>115611</v>
      </c>
      <c r="M17">
        <v>119212</v>
      </c>
      <c r="N17">
        <v>119541</v>
      </c>
      <c r="O17">
        <v>121442</v>
      </c>
      <c r="P17">
        <v>132223</v>
      </c>
      <c r="Q17">
        <v>141545</v>
      </c>
      <c r="R17">
        <v>150484</v>
      </c>
      <c r="S17">
        <v>161601</v>
      </c>
      <c r="T17">
        <v>168580</v>
      </c>
      <c r="U17">
        <v>174474</v>
      </c>
      <c r="V17">
        <v>176567</v>
      </c>
      <c r="W17">
        <v>186905</v>
      </c>
      <c r="X17">
        <v>190545</v>
      </c>
      <c r="Y17">
        <v>193605</v>
      </c>
      <c r="Z17">
        <v>187930</v>
      </c>
      <c r="AA17">
        <v>188353</v>
      </c>
      <c r="AB17">
        <v>184887</v>
      </c>
      <c r="AC17">
        <v>180252</v>
      </c>
      <c r="AD17">
        <v>177073</v>
      </c>
      <c r="AE17">
        <v>177018</v>
      </c>
      <c r="AF17">
        <v>186826</v>
      </c>
      <c r="AG17">
        <v>183813</v>
      </c>
      <c r="AH17">
        <v>207830</v>
      </c>
      <c r="AI17">
        <v>222183</v>
      </c>
      <c r="AJ17">
        <v>244607</v>
      </c>
      <c r="AK17">
        <v>271534</v>
      </c>
      <c r="AL17">
        <v>277206</v>
      </c>
      <c r="AM17">
        <v>296322</v>
      </c>
    </row>
    <row r="18" spans="1:39" x14ac:dyDescent="0.25">
      <c r="A18">
        <v>8000</v>
      </c>
      <c r="B18" t="s">
        <v>7</v>
      </c>
      <c r="C18">
        <v>7</v>
      </c>
      <c r="D18" t="s">
        <v>347</v>
      </c>
      <c r="E18">
        <v>800</v>
      </c>
      <c r="F18" t="s">
        <v>369</v>
      </c>
      <c r="G18" t="s">
        <v>370</v>
      </c>
      <c r="H18">
        <v>186590</v>
      </c>
      <c r="I18">
        <v>194271</v>
      </c>
      <c r="J18">
        <v>207239</v>
      </c>
      <c r="K18">
        <v>228387</v>
      </c>
      <c r="L18">
        <v>249196</v>
      </c>
      <c r="M18">
        <v>261270</v>
      </c>
      <c r="N18">
        <v>272083</v>
      </c>
      <c r="O18">
        <v>289187</v>
      </c>
      <c r="P18">
        <v>305819</v>
      </c>
      <c r="Q18">
        <v>331053</v>
      </c>
      <c r="R18">
        <v>351359</v>
      </c>
      <c r="S18">
        <v>368847</v>
      </c>
      <c r="T18">
        <v>389100</v>
      </c>
      <c r="U18">
        <v>412212</v>
      </c>
      <c r="V18">
        <v>433518</v>
      </c>
      <c r="W18">
        <v>465486</v>
      </c>
      <c r="X18">
        <v>487035</v>
      </c>
      <c r="Y18">
        <v>501950</v>
      </c>
      <c r="Z18">
        <v>509666</v>
      </c>
      <c r="AA18">
        <v>560765</v>
      </c>
      <c r="AB18">
        <v>580978</v>
      </c>
      <c r="AC18">
        <v>600494</v>
      </c>
      <c r="AD18">
        <v>631076</v>
      </c>
      <c r="AE18">
        <v>647394</v>
      </c>
      <c r="AF18">
        <v>687086</v>
      </c>
      <c r="AG18">
        <v>730820</v>
      </c>
      <c r="AH18">
        <v>754534</v>
      </c>
      <c r="AI18">
        <v>791473</v>
      </c>
      <c r="AJ18">
        <v>831424</v>
      </c>
      <c r="AK18">
        <v>863336</v>
      </c>
      <c r="AL18">
        <v>890537</v>
      </c>
      <c r="AM18">
        <v>931454</v>
      </c>
    </row>
    <row r="19" spans="1:39" x14ac:dyDescent="0.25">
      <c r="A19">
        <v>8000</v>
      </c>
      <c r="B19" t="s">
        <v>7</v>
      </c>
      <c r="C19">
        <v>7</v>
      </c>
      <c r="D19" t="s">
        <v>347</v>
      </c>
      <c r="E19">
        <v>900</v>
      </c>
      <c r="F19" t="s">
        <v>9</v>
      </c>
      <c r="G19" t="s">
        <v>371</v>
      </c>
      <c r="H19">
        <v>229099</v>
      </c>
      <c r="I19">
        <v>233181</v>
      </c>
      <c r="J19">
        <v>235460</v>
      </c>
      <c r="K19">
        <v>240316</v>
      </c>
      <c r="L19">
        <v>250503</v>
      </c>
      <c r="M19">
        <v>259777</v>
      </c>
      <c r="N19">
        <v>269120</v>
      </c>
      <c r="O19">
        <v>274021</v>
      </c>
      <c r="P19">
        <v>273674</v>
      </c>
      <c r="Q19">
        <v>276402</v>
      </c>
      <c r="R19">
        <v>286048</v>
      </c>
      <c r="S19">
        <v>293623</v>
      </c>
      <c r="T19">
        <v>295008</v>
      </c>
      <c r="U19">
        <v>292609</v>
      </c>
      <c r="V19">
        <v>293490</v>
      </c>
      <c r="W19">
        <v>298657</v>
      </c>
      <c r="X19">
        <v>307482</v>
      </c>
      <c r="Y19">
        <v>314799</v>
      </c>
      <c r="Z19">
        <v>318902</v>
      </c>
      <c r="AA19">
        <v>321876</v>
      </c>
      <c r="AB19">
        <v>327218</v>
      </c>
      <c r="AC19">
        <v>332390</v>
      </c>
      <c r="AD19">
        <v>338328</v>
      </c>
      <c r="AE19">
        <v>347475</v>
      </c>
      <c r="AF19">
        <v>351997</v>
      </c>
      <c r="AG19">
        <v>352402</v>
      </c>
      <c r="AH19">
        <v>353129</v>
      </c>
      <c r="AI19">
        <v>356073</v>
      </c>
      <c r="AJ19">
        <v>361387</v>
      </c>
      <c r="AK19">
        <v>369232</v>
      </c>
      <c r="AL19">
        <v>374982</v>
      </c>
      <c r="AM19">
        <v>384625</v>
      </c>
    </row>
    <row r="20" spans="1:39" x14ac:dyDescent="0.25">
      <c r="A20">
        <v>8000</v>
      </c>
      <c r="B20" t="s">
        <v>7</v>
      </c>
      <c r="C20">
        <v>7</v>
      </c>
      <c r="D20" t="s">
        <v>347</v>
      </c>
      <c r="E20">
        <v>910</v>
      </c>
      <c r="F20" t="s">
        <v>9</v>
      </c>
      <c r="G20" t="s">
        <v>372</v>
      </c>
      <c r="H20">
        <v>45545</v>
      </c>
      <c r="I20">
        <v>45494</v>
      </c>
      <c r="J20">
        <v>47032</v>
      </c>
      <c r="K20">
        <v>46945</v>
      </c>
      <c r="L20">
        <v>47617</v>
      </c>
      <c r="M20">
        <v>49138</v>
      </c>
      <c r="N20">
        <v>49871</v>
      </c>
      <c r="O20">
        <v>50305</v>
      </c>
      <c r="P20">
        <v>49633</v>
      </c>
      <c r="Q20">
        <v>50613</v>
      </c>
      <c r="R20">
        <v>51329</v>
      </c>
      <c r="S20">
        <v>51665</v>
      </c>
      <c r="T20">
        <v>50703</v>
      </c>
      <c r="U20">
        <v>50397</v>
      </c>
      <c r="V20">
        <v>51044</v>
      </c>
      <c r="W20">
        <v>51680</v>
      </c>
      <c r="X20">
        <v>52341</v>
      </c>
      <c r="Y20">
        <v>52993</v>
      </c>
      <c r="Z20">
        <v>54800</v>
      </c>
      <c r="AA20">
        <v>54764</v>
      </c>
      <c r="AB20">
        <v>55148</v>
      </c>
      <c r="AC20">
        <v>56924</v>
      </c>
      <c r="AD20">
        <v>56563</v>
      </c>
      <c r="AE20">
        <v>57873</v>
      </c>
      <c r="AF20">
        <v>58959</v>
      </c>
      <c r="AG20">
        <v>58660</v>
      </c>
      <c r="AH20">
        <v>55095</v>
      </c>
      <c r="AI20">
        <v>53979</v>
      </c>
      <c r="AJ20">
        <v>53601</v>
      </c>
      <c r="AK20">
        <v>53893</v>
      </c>
      <c r="AL20">
        <v>53130</v>
      </c>
      <c r="AM20">
        <v>54273</v>
      </c>
    </row>
    <row r="21" spans="1:39" x14ac:dyDescent="0.25">
      <c r="A21">
        <v>8000</v>
      </c>
      <c r="B21" t="s">
        <v>7</v>
      </c>
      <c r="C21">
        <v>7</v>
      </c>
      <c r="D21" t="s">
        <v>347</v>
      </c>
      <c r="E21">
        <v>920</v>
      </c>
      <c r="F21" t="s">
        <v>9</v>
      </c>
      <c r="G21" t="s">
        <v>373</v>
      </c>
      <c r="H21">
        <v>63397</v>
      </c>
      <c r="I21">
        <v>60584</v>
      </c>
      <c r="J21">
        <v>54436</v>
      </c>
      <c r="K21">
        <v>55079</v>
      </c>
      <c r="L21">
        <v>58604</v>
      </c>
      <c r="M21">
        <v>56502</v>
      </c>
      <c r="N21">
        <v>54821</v>
      </c>
      <c r="O21">
        <v>53989</v>
      </c>
      <c r="P21">
        <v>52829</v>
      </c>
      <c r="Q21">
        <v>47966</v>
      </c>
      <c r="R21">
        <v>48843</v>
      </c>
      <c r="S21">
        <v>51507</v>
      </c>
      <c r="T21">
        <v>54650</v>
      </c>
      <c r="U21">
        <v>54402</v>
      </c>
      <c r="V21">
        <v>53269</v>
      </c>
      <c r="W21">
        <v>54399</v>
      </c>
      <c r="X21">
        <v>57296</v>
      </c>
      <c r="Y21">
        <v>59150</v>
      </c>
      <c r="Z21">
        <v>56248</v>
      </c>
      <c r="AA21">
        <v>55628</v>
      </c>
      <c r="AB21">
        <v>54302</v>
      </c>
      <c r="AC21">
        <v>52077</v>
      </c>
      <c r="AD21">
        <v>52368</v>
      </c>
      <c r="AE21">
        <v>52585</v>
      </c>
      <c r="AF21">
        <v>51522</v>
      </c>
      <c r="AG21">
        <v>48877</v>
      </c>
      <c r="AH21">
        <v>45393</v>
      </c>
      <c r="AI21">
        <v>43176</v>
      </c>
      <c r="AJ21">
        <v>42109</v>
      </c>
      <c r="AK21">
        <v>42524</v>
      </c>
      <c r="AL21">
        <v>41694</v>
      </c>
      <c r="AM21">
        <v>42385</v>
      </c>
    </row>
    <row r="22" spans="1:39" x14ac:dyDescent="0.25">
      <c r="A22">
        <v>8000</v>
      </c>
      <c r="B22" t="s">
        <v>7</v>
      </c>
      <c r="C22">
        <v>7</v>
      </c>
      <c r="D22" t="s">
        <v>347</v>
      </c>
      <c r="E22">
        <v>930</v>
      </c>
      <c r="F22" t="s">
        <v>9</v>
      </c>
      <c r="G22" t="s">
        <v>374</v>
      </c>
      <c r="H22">
        <v>120157</v>
      </c>
      <c r="I22">
        <v>127103</v>
      </c>
      <c r="J22">
        <v>133992</v>
      </c>
      <c r="K22">
        <v>138292</v>
      </c>
      <c r="L22">
        <v>144282</v>
      </c>
      <c r="M22">
        <v>154137</v>
      </c>
      <c r="N22">
        <v>164428</v>
      </c>
      <c r="O22">
        <v>169727</v>
      </c>
      <c r="P22">
        <v>171212</v>
      </c>
      <c r="Q22">
        <v>177823</v>
      </c>
      <c r="R22">
        <v>185876</v>
      </c>
      <c r="S22">
        <v>190451</v>
      </c>
      <c r="T22">
        <v>189655</v>
      </c>
      <c r="U22">
        <v>187810</v>
      </c>
      <c r="V22">
        <v>189177</v>
      </c>
      <c r="W22">
        <v>192578</v>
      </c>
      <c r="X22">
        <v>197845</v>
      </c>
      <c r="Y22">
        <v>202656</v>
      </c>
      <c r="Z22">
        <v>207854</v>
      </c>
      <c r="AA22">
        <v>211484</v>
      </c>
      <c r="AB22">
        <v>217768</v>
      </c>
      <c r="AC22">
        <v>223389</v>
      </c>
      <c r="AD22">
        <v>229397</v>
      </c>
      <c r="AE22">
        <v>237017</v>
      </c>
      <c r="AF22">
        <v>241516</v>
      </c>
      <c r="AG22">
        <v>244865</v>
      </c>
      <c r="AH22">
        <v>252641</v>
      </c>
      <c r="AI22">
        <v>258918</v>
      </c>
      <c r="AJ22">
        <v>265677</v>
      </c>
      <c r="AK22">
        <v>272815</v>
      </c>
      <c r="AL22">
        <v>280158</v>
      </c>
      <c r="AM22">
        <v>287967</v>
      </c>
    </row>
    <row r="23" spans="1:39" x14ac:dyDescent="0.25">
      <c r="A23">
        <v>8000</v>
      </c>
      <c r="B23" t="s">
        <v>7</v>
      </c>
      <c r="C23">
        <v>7</v>
      </c>
      <c r="D23" t="s">
        <v>347</v>
      </c>
      <c r="E23">
        <v>931</v>
      </c>
      <c r="F23" t="s">
        <v>9</v>
      </c>
      <c r="G23" t="s">
        <v>375</v>
      </c>
      <c r="H23" t="s">
        <v>58</v>
      </c>
      <c r="I23" t="s">
        <v>58</v>
      </c>
      <c r="J23" t="s">
        <v>58</v>
      </c>
      <c r="K23" t="s">
        <v>58</v>
      </c>
      <c r="L23" t="s">
        <v>58</v>
      </c>
      <c r="M23" t="s">
        <v>58</v>
      </c>
      <c r="N23" t="s">
        <v>58</v>
      </c>
      <c r="O23" t="s">
        <v>58</v>
      </c>
      <c r="P23" t="s">
        <v>58</v>
      </c>
      <c r="Q23" t="s">
        <v>58</v>
      </c>
      <c r="R23">
        <v>53710</v>
      </c>
      <c r="S23">
        <v>54904</v>
      </c>
      <c r="T23">
        <v>54424</v>
      </c>
      <c r="U23">
        <v>52430</v>
      </c>
      <c r="V23">
        <v>53860</v>
      </c>
      <c r="W23">
        <v>55965</v>
      </c>
      <c r="X23">
        <v>57454</v>
      </c>
      <c r="Y23">
        <v>58661</v>
      </c>
      <c r="Z23">
        <v>59973</v>
      </c>
      <c r="AA23">
        <v>62080</v>
      </c>
      <c r="AB23">
        <v>64816</v>
      </c>
      <c r="AC23">
        <v>66924</v>
      </c>
      <c r="AD23">
        <v>69683</v>
      </c>
      <c r="AE23">
        <v>71848</v>
      </c>
      <c r="AF23">
        <v>73438</v>
      </c>
      <c r="AG23">
        <v>73821</v>
      </c>
      <c r="AH23">
        <v>75938</v>
      </c>
      <c r="AI23">
        <v>76359</v>
      </c>
      <c r="AJ23">
        <v>77835</v>
      </c>
      <c r="AK23">
        <v>79514</v>
      </c>
      <c r="AL23">
        <v>81560</v>
      </c>
      <c r="AM23">
        <v>83715</v>
      </c>
    </row>
    <row r="24" spans="1:39" x14ac:dyDescent="0.25">
      <c r="A24">
        <v>8000</v>
      </c>
      <c r="B24" t="s">
        <v>7</v>
      </c>
      <c r="C24">
        <v>7</v>
      </c>
      <c r="D24" t="s">
        <v>347</v>
      </c>
      <c r="E24">
        <v>932</v>
      </c>
      <c r="F24" t="s">
        <v>9</v>
      </c>
      <c r="G24" t="s">
        <v>376</v>
      </c>
      <c r="H24" t="s">
        <v>58</v>
      </c>
      <c r="I24" t="s">
        <v>58</v>
      </c>
      <c r="J24" t="s">
        <v>58</v>
      </c>
      <c r="K24" t="s">
        <v>58</v>
      </c>
      <c r="L24" t="s">
        <v>58</v>
      </c>
      <c r="M24" t="s">
        <v>58</v>
      </c>
      <c r="N24" t="s">
        <v>58</v>
      </c>
      <c r="O24" t="s">
        <v>58</v>
      </c>
      <c r="P24" t="s">
        <v>58</v>
      </c>
      <c r="Q24" t="s">
        <v>58</v>
      </c>
      <c r="R24">
        <v>132166</v>
      </c>
      <c r="S24">
        <v>135547</v>
      </c>
      <c r="T24">
        <v>135231</v>
      </c>
      <c r="U24">
        <v>135380</v>
      </c>
      <c r="V24">
        <v>135317</v>
      </c>
      <c r="W24">
        <v>136613</v>
      </c>
      <c r="X24">
        <v>140391</v>
      </c>
      <c r="Y24">
        <v>143995</v>
      </c>
      <c r="Z24">
        <v>147881</v>
      </c>
      <c r="AA24">
        <v>149404</v>
      </c>
      <c r="AB24">
        <v>152952</v>
      </c>
      <c r="AC24">
        <v>156465</v>
      </c>
      <c r="AD24">
        <v>159714</v>
      </c>
      <c r="AE24">
        <v>165169</v>
      </c>
      <c r="AF24">
        <v>168078</v>
      </c>
      <c r="AG24">
        <v>171044</v>
      </c>
      <c r="AH24">
        <v>176703</v>
      </c>
      <c r="AI24">
        <v>182559</v>
      </c>
      <c r="AJ24">
        <v>187842</v>
      </c>
      <c r="AK24">
        <v>193301</v>
      </c>
      <c r="AL24">
        <v>198598</v>
      </c>
      <c r="AM24">
        <v>204252</v>
      </c>
    </row>
    <row r="25" spans="1:39" x14ac:dyDescent="0.25">
      <c r="A25">
        <v>8001</v>
      </c>
      <c r="B25" t="s">
        <v>48</v>
      </c>
      <c r="C25">
        <v>7</v>
      </c>
      <c r="D25" t="s">
        <v>347</v>
      </c>
      <c r="E25">
        <v>10</v>
      </c>
      <c r="F25" t="s">
        <v>9</v>
      </c>
      <c r="G25" t="s">
        <v>348</v>
      </c>
      <c r="H25">
        <v>46251</v>
      </c>
      <c r="I25">
        <v>49231</v>
      </c>
      <c r="J25">
        <v>53778</v>
      </c>
      <c r="K25">
        <v>62500</v>
      </c>
      <c r="L25">
        <v>69354</v>
      </c>
      <c r="M25">
        <v>71122</v>
      </c>
      <c r="N25">
        <v>75080</v>
      </c>
      <c r="O25">
        <v>78404</v>
      </c>
      <c r="P25">
        <v>84061</v>
      </c>
      <c r="Q25">
        <v>90621</v>
      </c>
      <c r="R25">
        <v>94421</v>
      </c>
      <c r="S25">
        <v>99737</v>
      </c>
      <c r="T25">
        <v>101302</v>
      </c>
      <c r="U25">
        <v>103731</v>
      </c>
      <c r="V25">
        <v>105959</v>
      </c>
      <c r="W25">
        <v>109915</v>
      </c>
      <c r="X25">
        <v>112383</v>
      </c>
      <c r="Y25">
        <v>110740</v>
      </c>
      <c r="Z25">
        <v>110650</v>
      </c>
      <c r="AA25">
        <v>112898</v>
      </c>
      <c r="AB25">
        <v>118475</v>
      </c>
      <c r="AC25">
        <v>121587</v>
      </c>
      <c r="AD25">
        <v>124803</v>
      </c>
      <c r="AE25">
        <v>131949</v>
      </c>
      <c r="AF25">
        <v>137975</v>
      </c>
      <c r="AG25">
        <v>146312</v>
      </c>
      <c r="AH25">
        <v>150405</v>
      </c>
      <c r="AI25">
        <v>154164</v>
      </c>
      <c r="AJ25">
        <v>159517</v>
      </c>
      <c r="AK25">
        <v>168643</v>
      </c>
      <c r="AL25">
        <v>181116</v>
      </c>
      <c r="AM25">
        <v>188599</v>
      </c>
    </row>
    <row r="26" spans="1:39" x14ac:dyDescent="0.25">
      <c r="A26">
        <v>8001</v>
      </c>
      <c r="B26" t="s">
        <v>48</v>
      </c>
      <c r="C26">
        <v>7</v>
      </c>
      <c r="D26" t="s">
        <v>347</v>
      </c>
      <c r="E26">
        <v>20</v>
      </c>
      <c r="F26" t="s">
        <v>9</v>
      </c>
      <c r="G26" t="s">
        <v>11</v>
      </c>
      <c r="H26">
        <v>38460</v>
      </c>
      <c r="I26">
        <v>40726</v>
      </c>
      <c r="J26">
        <v>44687</v>
      </c>
      <c r="K26">
        <v>52029</v>
      </c>
      <c r="L26">
        <v>57517</v>
      </c>
      <c r="M26">
        <v>58314</v>
      </c>
      <c r="N26">
        <v>61684</v>
      </c>
      <c r="O26">
        <v>63915</v>
      </c>
      <c r="P26">
        <v>68975</v>
      </c>
      <c r="Q26">
        <v>75403</v>
      </c>
      <c r="R26">
        <v>77974</v>
      </c>
      <c r="S26">
        <v>81511</v>
      </c>
      <c r="T26">
        <v>82710</v>
      </c>
      <c r="U26">
        <v>84434</v>
      </c>
      <c r="V26">
        <v>85344</v>
      </c>
      <c r="W26">
        <v>87983</v>
      </c>
      <c r="X26">
        <v>89997</v>
      </c>
      <c r="Y26">
        <v>88242</v>
      </c>
      <c r="Z26">
        <v>89352</v>
      </c>
      <c r="AA26">
        <v>91172</v>
      </c>
      <c r="AB26">
        <v>97122</v>
      </c>
      <c r="AC26">
        <v>100400</v>
      </c>
      <c r="AD26">
        <v>102631</v>
      </c>
      <c r="AE26">
        <v>110259</v>
      </c>
      <c r="AF26">
        <v>115478</v>
      </c>
      <c r="AG26">
        <v>121746</v>
      </c>
      <c r="AH26">
        <v>126809</v>
      </c>
      <c r="AI26">
        <v>129151</v>
      </c>
      <c r="AJ26">
        <v>132307</v>
      </c>
      <c r="AK26">
        <v>138187</v>
      </c>
      <c r="AL26">
        <v>146673</v>
      </c>
      <c r="AM26">
        <v>152653</v>
      </c>
    </row>
    <row r="27" spans="1:39" x14ac:dyDescent="0.25">
      <c r="A27">
        <v>8001</v>
      </c>
      <c r="B27" t="s">
        <v>48</v>
      </c>
      <c r="C27">
        <v>7</v>
      </c>
      <c r="D27" t="s">
        <v>347</v>
      </c>
      <c r="E27">
        <v>40</v>
      </c>
      <c r="F27" t="s">
        <v>9</v>
      </c>
      <c r="G27" t="s">
        <v>12</v>
      </c>
      <c r="H27">
        <v>7791</v>
      </c>
      <c r="I27">
        <v>8505</v>
      </c>
      <c r="J27">
        <v>9091</v>
      </c>
      <c r="K27">
        <v>10471</v>
      </c>
      <c r="L27">
        <v>11837</v>
      </c>
      <c r="M27">
        <v>12808</v>
      </c>
      <c r="N27">
        <v>13396</v>
      </c>
      <c r="O27">
        <v>14489</v>
      </c>
      <c r="P27">
        <v>15086</v>
      </c>
      <c r="Q27">
        <v>15218</v>
      </c>
      <c r="R27">
        <v>16447</v>
      </c>
      <c r="S27">
        <v>18226</v>
      </c>
      <c r="T27">
        <v>18592</v>
      </c>
      <c r="U27">
        <v>19297</v>
      </c>
      <c r="V27">
        <v>20615</v>
      </c>
      <c r="W27">
        <v>21932</v>
      </c>
      <c r="X27">
        <v>22386</v>
      </c>
      <c r="Y27">
        <v>22498</v>
      </c>
      <c r="Z27">
        <v>21298</v>
      </c>
      <c r="AA27">
        <v>21726</v>
      </c>
      <c r="AB27">
        <v>21353</v>
      </c>
      <c r="AC27">
        <v>21187</v>
      </c>
      <c r="AD27">
        <v>22172</v>
      </c>
      <c r="AE27">
        <v>21690</v>
      </c>
      <c r="AF27">
        <v>22497</v>
      </c>
      <c r="AG27">
        <v>24566</v>
      </c>
      <c r="AH27">
        <v>23596</v>
      </c>
      <c r="AI27">
        <v>25013</v>
      </c>
      <c r="AJ27">
        <v>27210</v>
      </c>
      <c r="AK27">
        <v>30456</v>
      </c>
      <c r="AL27">
        <v>34443</v>
      </c>
      <c r="AM27">
        <v>35946</v>
      </c>
    </row>
    <row r="28" spans="1:39" x14ac:dyDescent="0.25">
      <c r="A28">
        <v>8001</v>
      </c>
      <c r="B28" t="s">
        <v>48</v>
      </c>
      <c r="C28">
        <v>7</v>
      </c>
      <c r="D28" t="s">
        <v>347</v>
      </c>
      <c r="E28">
        <v>50</v>
      </c>
      <c r="F28" t="s">
        <v>9</v>
      </c>
      <c r="G28" t="s">
        <v>13</v>
      </c>
      <c r="H28">
        <v>913</v>
      </c>
      <c r="I28">
        <v>902</v>
      </c>
      <c r="J28">
        <v>891</v>
      </c>
      <c r="K28">
        <v>875</v>
      </c>
      <c r="L28">
        <v>878</v>
      </c>
      <c r="M28">
        <v>873</v>
      </c>
      <c r="N28">
        <v>865</v>
      </c>
      <c r="O28">
        <v>851</v>
      </c>
      <c r="P28">
        <v>842</v>
      </c>
      <c r="Q28">
        <v>819</v>
      </c>
      <c r="R28">
        <v>786</v>
      </c>
      <c r="S28">
        <v>776</v>
      </c>
      <c r="T28">
        <v>784</v>
      </c>
      <c r="U28">
        <v>773</v>
      </c>
      <c r="V28">
        <v>797</v>
      </c>
      <c r="W28">
        <v>779</v>
      </c>
      <c r="X28">
        <v>761</v>
      </c>
      <c r="Y28">
        <v>740</v>
      </c>
      <c r="Z28">
        <v>726</v>
      </c>
      <c r="AA28">
        <v>718</v>
      </c>
      <c r="AB28">
        <v>711</v>
      </c>
      <c r="AC28">
        <v>684</v>
      </c>
      <c r="AD28">
        <v>660</v>
      </c>
      <c r="AE28">
        <v>642</v>
      </c>
      <c r="AF28">
        <v>734</v>
      </c>
      <c r="AG28">
        <v>722</v>
      </c>
      <c r="AH28">
        <v>719</v>
      </c>
      <c r="AI28">
        <v>706</v>
      </c>
      <c r="AJ28">
        <v>705</v>
      </c>
      <c r="AK28">
        <v>701</v>
      </c>
      <c r="AL28">
        <v>680</v>
      </c>
      <c r="AM28">
        <v>692</v>
      </c>
    </row>
    <row r="29" spans="1:39" x14ac:dyDescent="0.25">
      <c r="A29">
        <v>8001</v>
      </c>
      <c r="B29" t="s">
        <v>48</v>
      </c>
      <c r="C29">
        <v>7</v>
      </c>
      <c r="D29" t="s">
        <v>347</v>
      </c>
      <c r="E29">
        <v>60</v>
      </c>
      <c r="F29" t="s">
        <v>9</v>
      </c>
      <c r="G29" t="s">
        <v>14</v>
      </c>
      <c r="H29">
        <v>6878</v>
      </c>
      <c r="I29">
        <v>7603</v>
      </c>
      <c r="J29">
        <v>8200</v>
      </c>
      <c r="K29">
        <v>9596</v>
      </c>
      <c r="L29">
        <v>10959</v>
      </c>
      <c r="M29">
        <v>11935</v>
      </c>
      <c r="N29">
        <v>12531</v>
      </c>
      <c r="O29">
        <v>13638</v>
      </c>
      <c r="P29">
        <v>14244</v>
      </c>
      <c r="Q29">
        <v>14399</v>
      </c>
      <c r="R29">
        <v>15661</v>
      </c>
      <c r="S29">
        <v>17450</v>
      </c>
      <c r="T29">
        <v>17808</v>
      </c>
      <c r="U29">
        <v>18524</v>
      </c>
      <c r="V29">
        <v>19818</v>
      </c>
      <c r="W29">
        <v>21153</v>
      </c>
      <c r="X29">
        <v>21625</v>
      </c>
      <c r="Y29">
        <v>21758</v>
      </c>
      <c r="Z29">
        <v>20572</v>
      </c>
      <c r="AA29">
        <v>21008</v>
      </c>
      <c r="AB29">
        <v>20642</v>
      </c>
      <c r="AC29">
        <v>20503</v>
      </c>
      <c r="AD29">
        <v>21512</v>
      </c>
      <c r="AE29">
        <v>21048</v>
      </c>
      <c r="AF29">
        <v>21763</v>
      </c>
      <c r="AG29">
        <v>23844</v>
      </c>
      <c r="AH29">
        <v>22877</v>
      </c>
      <c r="AI29">
        <v>24307</v>
      </c>
      <c r="AJ29">
        <v>26505</v>
      </c>
      <c r="AK29">
        <v>29755</v>
      </c>
      <c r="AL29">
        <v>33763</v>
      </c>
      <c r="AM29">
        <v>35254</v>
      </c>
    </row>
    <row r="30" spans="1:39" x14ac:dyDescent="0.25">
      <c r="A30">
        <v>8001</v>
      </c>
      <c r="B30" t="s">
        <v>48</v>
      </c>
      <c r="C30">
        <v>7</v>
      </c>
      <c r="D30" t="s">
        <v>347</v>
      </c>
      <c r="E30">
        <v>70</v>
      </c>
      <c r="F30" t="s">
        <v>349</v>
      </c>
      <c r="G30" t="s">
        <v>350</v>
      </c>
      <c r="H30">
        <v>1931</v>
      </c>
      <c r="I30">
        <v>1906</v>
      </c>
      <c r="J30">
        <v>1780</v>
      </c>
      <c r="K30">
        <v>1707</v>
      </c>
      <c r="L30">
        <v>1782</v>
      </c>
      <c r="M30">
        <v>1810</v>
      </c>
      <c r="N30">
        <v>1828</v>
      </c>
      <c r="O30">
        <v>1824</v>
      </c>
      <c r="P30">
        <v>2012</v>
      </c>
      <c r="Q30">
        <v>2024</v>
      </c>
      <c r="R30">
        <v>1663</v>
      </c>
      <c r="S30">
        <v>1884</v>
      </c>
      <c r="T30">
        <v>1758</v>
      </c>
      <c r="U30">
        <v>1617</v>
      </c>
      <c r="V30">
        <v>1735</v>
      </c>
      <c r="W30">
        <v>1645</v>
      </c>
      <c r="X30">
        <v>1555</v>
      </c>
      <c r="Y30">
        <v>1626</v>
      </c>
      <c r="Z30">
        <v>1603</v>
      </c>
      <c r="AA30">
        <v>1739</v>
      </c>
      <c r="AB30">
        <v>1676</v>
      </c>
      <c r="AC30">
        <v>1709</v>
      </c>
      <c r="AD30">
        <v>1473</v>
      </c>
      <c r="AE30">
        <v>1487</v>
      </c>
      <c r="AF30">
        <v>1578</v>
      </c>
      <c r="AG30">
        <v>1617</v>
      </c>
      <c r="AH30">
        <v>1395</v>
      </c>
      <c r="AI30">
        <v>1558</v>
      </c>
      <c r="AJ30">
        <v>1746</v>
      </c>
      <c r="AK30">
        <v>1657</v>
      </c>
      <c r="AL30">
        <v>1629</v>
      </c>
      <c r="AM30">
        <v>1646</v>
      </c>
    </row>
    <row r="31" spans="1:39" x14ac:dyDescent="0.25">
      <c r="A31">
        <v>8001</v>
      </c>
      <c r="B31" t="s">
        <v>48</v>
      </c>
      <c r="C31">
        <v>7</v>
      </c>
      <c r="D31" t="s">
        <v>347</v>
      </c>
      <c r="E31">
        <v>80</v>
      </c>
      <c r="F31" t="s">
        <v>9</v>
      </c>
      <c r="G31" t="s">
        <v>351</v>
      </c>
      <c r="H31">
        <v>44320</v>
      </c>
      <c r="I31">
        <v>47325</v>
      </c>
      <c r="J31">
        <v>51998</v>
      </c>
      <c r="K31">
        <v>60793</v>
      </c>
      <c r="L31">
        <v>67572</v>
      </c>
      <c r="M31">
        <v>69312</v>
      </c>
      <c r="N31">
        <v>73252</v>
      </c>
      <c r="O31">
        <v>76580</v>
      </c>
      <c r="P31">
        <v>82049</v>
      </c>
      <c r="Q31">
        <v>88597</v>
      </c>
      <c r="R31">
        <v>92758</v>
      </c>
      <c r="S31">
        <v>97853</v>
      </c>
      <c r="T31">
        <v>99544</v>
      </c>
      <c r="U31">
        <v>102114</v>
      </c>
      <c r="V31">
        <v>104224</v>
      </c>
      <c r="W31">
        <v>108270</v>
      </c>
      <c r="X31">
        <v>110828</v>
      </c>
      <c r="Y31">
        <v>109114</v>
      </c>
      <c r="Z31">
        <v>109047</v>
      </c>
      <c r="AA31">
        <v>111159</v>
      </c>
      <c r="AB31">
        <v>116799</v>
      </c>
      <c r="AC31">
        <v>119878</v>
      </c>
      <c r="AD31">
        <v>123330</v>
      </c>
      <c r="AE31">
        <v>130462</v>
      </c>
      <c r="AF31">
        <v>136397</v>
      </c>
      <c r="AG31">
        <v>144695</v>
      </c>
      <c r="AH31">
        <v>149010</v>
      </c>
      <c r="AI31">
        <v>152606</v>
      </c>
      <c r="AJ31">
        <v>157771</v>
      </c>
      <c r="AK31">
        <v>166986</v>
      </c>
      <c r="AL31">
        <v>179487</v>
      </c>
      <c r="AM31">
        <v>186953</v>
      </c>
    </row>
    <row r="32" spans="1:39" x14ac:dyDescent="0.25">
      <c r="A32">
        <v>8001</v>
      </c>
      <c r="B32" t="s">
        <v>48</v>
      </c>
      <c r="C32">
        <v>7</v>
      </c>
      <c r="D32" t="s">
        <v>347</v>
      </c>
      <c r="E32">
        <v>90</v>
      </c>
      <c r="F32" t="s">
        <v>9</v>
      </c>
      <c r="G32" t="s">
        <v>352</v>
      </c>
      <c r="H32">
        <v>31196</v>
      </c>
      <c r="I32">
        <v>33743</v>
      </c>
      <c r="J32">
        <v>37495</v>
      </c>
      <c r="K32">
        <v>46428</v>
      </c>
      <c r="L32">
        <v>52744</v>
      </c>
      <c r="M32">
        <v>53217</v>
      </c>
      <c r="N32">
        <v>56182</v>
      </c>
      <c r="O32">
        <v>59597</v>
      </c>
      <c r="P32">
        <v>65337</v>
      </c>
      <c r="Q32">
        <v>71888</v>
      </c>
      <c r="R32">
        <v>76251</v>
      </c>
      <c r="S32">
        <v>80756</v>
      </c>
      <c r="T32">
        <v>82891</v>
      </c>
      <c r="U32">
        <v>85927</v>
      </c>
      <c r="V32">
        <v>88347</v>
      </c>
      <c r="W32">
        <v>92254</v>
      </c>
      <c r="X32">
        <v>94574</v>
      </c>
      <c r="Y32">
        <v>92443</v>
      </c>
      <c r="Z32">
        <v>92187</v>
      </c>
      <c r="AA32">
        <v>93889</v>
      </c>
      <c r="AB32">
        <v>98539</v>
      </c>
      <c r="AC32">
        <v>101431</v>
      </c>
      <c r="AD32">
        <v>104476</v>
      </c>
      <c r="AE32">
        <v>111134</v>
      </c>
      <c r="AF32">
        <v>117245</v>
      </c>
      <c r="AG32">
        <v>125176</v>
      </c>
      <c r="AH32">
        <v>129048</v>
      </c>
      <c r="AI32">
        <v>132860</v>
      </c>
      <c r="AJ32">
        <v>138480</v>
      </c>
      <c r="AK32">
        <v>147166</v>
      </c>
      <c r="AL32">
        <v>159900</v>
      </c>
      <c r="AM32">
        <v>167363</v>
      </c>
    </row>
    <row r="33" spans="1:39" x14ac:dyDescent="0.25">
      <c r="A33">
        <v>8001</v>
      </c>
      <c r="B33" t="s">
        <v>48</v>
      </c>
      <c r="C33">
        <v>7</v>
      </c>
      <c r="D33" t="s">
        <v>347</v>
      </c>
      <c r="E33">
        <v>100</v>
      </c>
      <c r="F33" t="s">
        <v>353</v>
      </c>
      <c r="G33" t="s">
        <v>354</v>
      </c>
      <c r="H33">
        <v>161</v>
      </c>
      <c r="I33">
        <v>169</v>
      </c>
      <c r="J33">
        <v>248</v>
      </c>
      <c r="K33">
        <v>271</v>
      </c>
      <c r="L33">
        <v>289</v>
      </c>
      <c r="M33">
        <v>312</v>
      </c>
      <c r="N33">
        <v>408</v>
      </c>
      <c r="O33">
        <v>459</v>
      </c>
      <c r="P33">
        <v>500</v>
      </c>
      <c r="Q33">
        <v>613</v>
      </c>
      <c r="R33">
        <v>647</v>
      </c>
      <c r="S33">
        <v>668</v>
      </c>
      <c r="T33">
        <v>692</v>
      </c>
      <c r="U33">
        <v>874</v>
      </c>
      <c r="V33">
        <v>935</v>
      </c>
      <c r="W33">
        <v>789</v>
      </c>
      <c r="X33">
        <v>830</v>
      </c>
      <c r="Y33">
        <v>895</v>
      </c>
      <c r="Z33">
        <v>965</v>
      </c>
      <c r="AA33">
        <v>913</v>
      </c>
      <c r="AB33">
        <v>960</v>
      </c>
      <c r="AC33">
        <v>961</v>
      </c>
      <c r="AD33">
        <v>1020</v>
      </c>
      <c r="AE33">
        <v>1075</v>
      </c>
      <c r="AF33">
        <v>1182</v>
      </c>
      <c r="AG33">
        <v>1338</v>
      </c>
      <c r="AH33">
        <v>1204</v>
      </c>
      <c r="AI33">
        <v>1324</v>
      </c>
      <c r="AJ33">
        <v>1423</v>
      </c>
      <c r="AK33">
        <v>1562</v>
      </c>
      <c r="AL33">
        <v>1964</v>
      </c>
      <c r="AM33">
        <v>2038</v>
      </c>
    </row>
    <row r="34" spans="1:39" x14ac:dyDescent="0.25">
      <c r="A34">
        <v>8001</v>
      </c>
      <c r="B34" t="s">
        <v>48</v>
      </c>
      <c r="C34">
        <v>7</v>
      </c>
      <c r="D34" t="s">
        <v>347</v>
      </c>
      <c r="E34">
        <v>200</v>
      </c>
      <c r="F34" t="s">
        <v>355</v>
      </c>
      <c r="G34" t="s">
        <v>356</v>
      </c>
      <c r="H34">
        <v>119</v>
      </c>
      <c r="I34">
        <v>147</v>
      </c>
      <c r="J34">
        <v>191</v>
      </c>
      <c r="K34">
        <v>248</v>
      </c>
      <c r="L34">
        <v>307</v>
      </c>
      <c r="M34">
        <v>375</v>
      </c>
      <c r="N34">
        <v>496</v>
      </c>
      <c r="O34">
        <v>521</v>
      </c>
      <c r="P34">
        <v>595</v>
      </c>
      <c r="Q34">
        <v>688</v>
      </c>
      <c r="R34">
        <v>750</v>
      </c>
      <c r="S34">
        <v>1108</v>
      </c>
      <c r="T34">
        <v>1212</v>
      </c>
      <c r="U34">
        <v>1251</v>
      </c>
      <c r="V34">
        <v>1129</v>
      </c>
      <c r="W34">
        <v>1109</v>
      </c>
      <c r="X34">
        <v>903</v>
      </c>
      <c r="Y34">
        <v>725</v>
      </c>
      <c r="Z34">
        <v>942</v>
      </c>
      <c r="AA34">
        <v>812</v>
      </c>
      <c r="AB34">
        <v>786</v>
      </c>
      <c r="AC34">
        <v>865</v>
      </c>
      <c r="AD34">
        <v>860</v>
      </c>
      <c r="AE34">
        <v>853</v>
      </c>
      <c r="AF34">
        <v>905</v>
      </c>
      <c r="AG34">
        <v>953</v>
      </c>
      <c r="AH34">
        <v>775</v>
      </c>
      <c r="AI34">
        <v>589</v>
      </c>
      <c r="AJ34">
        <v>626</v>
      </c>
      <c r="AK34">
        <v>571</v>
      </c>
      <c r="AL34">
        <v>691</v>
      </c>
      <c r="AM34">
        <v>635</v>
      </c>
    </row>
    <row r="35" spans="1:39" x14ac:dyDescent="0.25">
      <c r="A35">
        <v>8001</v>
      </c>
      <c r="B35" t="s">
        <v>48</v>
      </c>
      <c r="C35">
        <v>7</v>
      </c>
      <c r="D35" t="s">
        <v>347</v>
      </c>
      <c r="E35">
        <v>300</v>
      </c>
      <c r="F35" t="s">
        <v>357</v>
      </c>
      <c r="G35" t="s">
        <v>358</v>
      </c>
      <c r="H35">
        <v>3279</v>
      </c>
      <c r="I35">
        <v>3811</v>
      </c>
      <c r="J35">
        <v>5036</v>
      </c>
      <c r="K35">
        <v>6441</v>
      </c>
      <c r="L35">
        <v>7526</v>
      </c>
      <c r="M35">
        <v>6205</v>
      </c>
      <c r="N35">
        <v>5149</v>
      </c>
      <c r="O35">
        <v>5290</v>
      </c>
      <c r="P35">
        <v>5825</v>
      </c>
      <c r="Q35">
        <v>7155</v>
      </c>
      <c r="R35">
        <v>7422</v>
      </c>
      <c r="S35">
        <v>7272</v>
      </c>
      <c r="T35">
        <v>7011</v>
      </c>
      <c r="U35">
        <v>6984</v>
      </c>
      <c r="V35">
        <v>7198</v>
      </c>
      <c r="W35">
        <v>7802</v>
      </c>
      <c r="X35">
        <v>7594</v>
      </c>
      <c r="Y35">
        <v>7362</v>
      </c>
      <c r="Z35">
        <v>6877</v>
      </c>
      <c r="AA35">
        <v>6251</v>
      </c>
      <c r="AB35">
        <v>6851</v>
      </c>
      <c r="AC35">
        <v>7413</v>
      </c>
      <c r="AD35">
        <v>8163</v>
      </c>
      <c r="AE35">
        <v>10466</v>
      </c>
      <c r="AF35">
        <v>11597</v>
      </c>
      <c r="AG35">
        <v>12710</v>
      </c>
      <c r="AH35">
        <v>12826</v>
      </c>
      <c r="AI35">
        <v>13923</v>
      </c>
      <c r="AJ35">
        <v>14884</v>
      </c>
      <c r="AK35">
        <v>17195</v>
      </c>
      <c r="AL35">
        <v>20448</v>
      </c>
      <c r="AM35">
        <v>22343</v>
      </c>
    </row>
    <row r="36" spans="1:39" x14ac:dyDescent="0.25">
      <c r="A36">
        <v>8001</v>
      </c>
      <c r="B36" t="s">
        <v>48</v>
      </c>
      <c r="C36">
        <v>7</v>
      </c>
      <c r="D36" t="s">
        <v>347</v>
      </c>
      <c r="E36">
        <v>400</v>
      </c>
      <c r="F36" t="s">
        <v>359</v>
      </c>
      <c r="G36" t="s">
        <v>360</v>
      </c>
      <c r="H36">
        <v>7481</v>
      </c>
      <c r="I36">
        <v>7910</v>
      </c>
      <c r="J36">
        <v>8053</v>
      </c>
      <c r="K36">
        <v>11810</v>
      </c>
      <c r="L36">
        <v>12986</v>
      </c>
      <c r="M36">
        <v>11939</v>
      </c>
      <c r="N36">
        <v>10757</v>
      </c>
      <c r="O36">
        <v>11034</v>
      </c>
      <c r="P36">
        <v>11441</v>
      </c>
      <c r="Q36">
        <v>12466</v>
      </c>
      <c r="R36">
        <v>13330</v>
      </c>
      <c r="S36">
        <v>14526</v>
      </c>
      <c r="T36">
        <v>15086</v>
      </c>
      <c r="U36">
        <v>14428</v>
      </c>
      <c r="V36">
        <v>14162</v>
      </c>
      <c r="W36">
        <v>14117</v>
      </c>
      <c r="X36">
        <v>14867</v>
      </c>
      <c r="Y36">
        <v>13764</v>
      </c>
      <c r="Z36">
        <v>12509</v>
      </c>
      <c r="AA36">
        <v>11988</v>
      </c>
      <c r="AB36">
        <v>13068</v>
      </c>
      <c r="AC36">
        <v>12778</v>
      </c>
      <c r="AD36">
        <v>12723</v>
      </c>
      <c r="AE36">
        <v>13776</v>
      </c>
      <c r="AF36">
        <v>13906</v>
      </c>
      <c r="AG36">
        <v>14275</v>
      </c>
      <c r="AH36">
        <v>14731</v>
      </c>
      <c r="AI36">
        <v>15517</v>
      </c>
      <c r="AJ36">
        <v>16338</v>
      </c>
      <c r="AK36">
        <v>17082</v>
      </c>
      <c r="AL36">
        <v>17307</v>
      </c>
      <c r="AM36">
        <v>17783</v>
      </c>
    </row>
    <row r="37" spans="1:39" x14ac:dyDescent="0.25">
      <c r="A37">
        <v>8001</v>
      </c>
      <c r="B37" t="s">
        <v>48</v>
      </c>
      <c r="C37">
        <v>7</v>
      </c>
      <c r="D37" t="s">
        <v>347</v>
      </c>
      <c r="E37">
        <v>500</v>
      </c>
      <c r="F37" t="s">
        <v>361</v>
      </c>
      <c r="G37" t="s">
        <v>362</v>
      </c>
      <c r="H37">
        <v>1286</v>
      </c>
      <c r="I37">
        <v>1455</v>
      </c>
      <c r="J37">
        <v>1577</v>
      </c>
      <c r="K37">
        <v>1700</v>
      </c>
      <c r="L37">
        <v>1854</v>
      </c>
      <c r="M37">
        <v>1891</v>
      </c>
      <c r="N37">
        <v>3553</v>
      </c>
      <c r="O37">
        <v>3761</v>
      </c>
      <c r="P37">
        <v>4689</v>
      </c>
      <c r="Q37">
        <v>5821</v>
      </c>
      <c r="R37">
        <v>5981</v>
      </c>
      <c r="S37">
        <v>6271</v>
      </c>
      <c r="T37">
        <v>6650</v>
      </c>
      <c r="U37">
        <v>8415</v>
      </c>
      <c r="V37">
        <v>8336</v>
      </c>
      <c r="W37">
        <v>8758</v>
      </c>
      <c r="X37">
        <v>8189</v>
      </c>
      <c r="Y37">
        <v>8168</v>
      </c>
      <c r="Z37">
        <v>9145</v>
      </c>
      <c r="AA37">
        <v>10184</v>
      </c>
      <c r="AB37">
        <v>11364</v>
      </c>
      <c r="AC37">
        <v>12172</v>
      </c>
      <c r="AD37">
        <v>12984</v>
      </c>
      <c r="AE37">
        <v>14009</v>
      </c>
      <c r="AF37">
        <v>14981</v>
      </c>
      <c r="AG37">
        <v>15595</v>
      </c>
      <c r="AH37">
        <v>15890</v>
      </c>
      <c r="AI37">
        <v>16388</v>
      </c>
      <c r="AJ37">
        <v>16698</v>
      </c>
      <c r="AK37">
        <v>17665</v>
      </c>
      <c r="AL37">
        <v>18277</v>
      </c>
      <c r="AM37">
        <v>18355</v>
      </c>
    </row>
    <row r="38" spans="1:39" x14ac:dyDescent="0.25">
      <c r="A38">
        <v>8001</v>
      </c>
      <c r="B38" t="s">
        <v>48</v>
      </c>
      <c r="C38">
        <v>7</v>
      </c>
      <c r="D38" t="s">
        <v>347</v>
      </c>
      <c r="E38">
        <v>610</v>
      </c>
      <c r="F38" t="s">
        <v>363</v>
      </c>
      <c r="G38" t="s">
        <v>364</v>
      </c>
      <c r="H38">
        <v>1664</v>
      </c>
      <c r="I38">
        <v>1773</v>
      </c>
      <c r="J38">
        <v>1882</v>
      </c>
      <c r="K38">
        <v>2210</v>
      </c>
      <c r="L38">
        <v>2444</v>
      </c>
      <c r="M38">
        <v>2876</v>
      </c>
      <c r="N38">
        <v>5013</v>
      </c>
      <c r="O38">
        <v>5072</v>
      </c>
      <c r="P38">
        <v>6051</v>
      </c>
      <c r="Q38">
        <v>6616</v>
      </c>
      <c r="R38">
        <v>7359</v>
      </c>
      <c r="S38">
        <v>7502</v>
      </c>
      <c r="T38">
        <v>7793</v>
      </c>
      <c r="U38">
        <v>7673</v>
      </c>
      <c r="V38">
        <v>7144</v>
      </c>
      <c r="W38">
        <v>7619</v>
      </c>
      <c r="X38">
        <v>8854</v>
      </c>
      <c r="Y38">
        <v>8536</v>
      </c>
      <c r="Z38">
        <v>8294</v>
      </c>
      <c r="AA38">
        <v>8225</v>
      </c>
      <c r="AB38">
        <v>8959</v>
      </c>
      <c r="AC38">
        <v>10269</v>
      </c>
      <c r="AD38">
        <v>10976</v>
      </c>
      <c r="AE38">
        <v>11593</v>
      </c>
      <c r="AF38">
        <v>11733</v>
      </c>
      <c r="AG38">
        <v>12031</v>
      </c>
      <c r="AH38">
        <v>12544</v>
      </c>
      <c r="AI38">
        <v>13099</v>
      </c>
      <c r="AJ38">
        <v>13491</v>
      </c>
      <c r="AK38">
        <v>13726</v>
      </c>
      <c r="AL38">
        <v>15053</v>
      </c>
      <c r="AM38">
        <v>16016</v>
      </c>
    </row>
    <row r="39" spans="1:39" x14ac:dyDescent="0.25">
      <c r="A39">
        <v>8001</v>
      </c>
      <c r="B39" t="s">
        <v>48</v>
      </c>
      <c r="C39">
        <v>7</v>
      </c>
      <c r="D39" t="s">
        <v>347</v>
      </c>
      <c r="E39">
        <v>620</v>
      </c>
      <c r="F39" t="s">
        <v>365</v>
      </c>
      <c r="G39" t="s">
        <v>366</v>
      </c>
      <c r="H39">
        <v>6956</v>
      </c>
      <c r="I39">
        <v>7439</v>
      </c>
      <c r="J39">
        <v>8336</v>
      </c>
      <c r="K39">
        <v>9241</v>
      </c>
      <c r="L39">
        <v>10881</v>
      </c>
      <c r="M39">
        <v>12009</v>
      </c>
      <c r="N39">
        <v>12897</v>
      </c>
      <c r="O39">
        <v>13736</v>
      </c>
      <c r="P39">
        <v>15032</v>
      </c>
      <c r="Q39">
        <v>16157</v>
      </c>
      <c r="R39">
        <v>16883</v>
      </c>
      <c r="S39">
        <v>17982</v>
      </c>
      <c r="T39">
        <v>18426</v>
      </c>
      <c r="U39">
        <v>19464</v>
      </c>
      <c r="V39">
        <v>20648</v>
      </c>
      <c r="W39">
        <v>21832</v>
      </c>
      <c r="X39">
        <v>23203</v>
      </c>
      <c r="Y39">
        <v>22426</v>
      </c>
      <c r="Z39">
        <v>22205</v>
      </c>
      <c r="AA39">
        <v>22439</v>
      </c>
      <c r="AB39">
        <v>22299</v>
      </c>
      <c r="AC39">
        <v>22158</v>
      </c>
      <c r="AD39">
        <v>22858</v>
      </c>
      <c r="AE39">
        <v>23812</v>
      </c>
      <c r="AF39">
        <v>24918</v>
      </c>
      <c r="AG39">
        <v>27812</v>
      </c>
      <c r="AH39">
        <v>28884</v>
      </c>
      <c r="AI39">
        <v>29728</v>
      </c>
      <c r="AJ39">
        <v>29904</v>
      </c>
      <c r="AK39">
        <v>30782</v>
      </c>
      <c r="AL39">
        <v>32600</v>
      </c>
      <c r="AM39">
        <v>33640</v>
      </c>
    </row>
    <row r="40" spans="1:39" x14ac:dyDescent="0.25">
      <c r="A40">
        <v>8001</v>
      </c>
      <c r="B40" t="s">
        <v>48</v>
      </c>
      <c r="C40">
        <v>7</v>
      </c>
      <c r="D40" t="s">
        <v>347</v>
      </c>
      <c r="E40">
        <v>700</v>
      </c>
      <c r="F40" t="s">
        <v>367</v>
      </c>
      <c r="G40" t="s">
        <v>368</v>
      </c>
      <c r="H40">
        <v>4143</v>
      </c>
      <c r="I40">
        <v>4502</v>
      </c>
      <c r="J40">
        <v>4593</v>
      </c>
      <c r="K40">
        <v>5151</v>
      </c>
      <c r="L40">
        <v>6109</v>
      </c>
      <c r="M40">
        <v>6649</v>
      </c>
      <c r="N40">
        <v>6233</v>
      </c>
      <c r="O40">
        <v>6238</v>
      </c>
      <c r="P40">
        <v>6734</v>
      </c>
      <c r="Q40">
        <v>7110</v>
      </c>
      <c r="R40">
        <v>7459</v>
      </c>
      <c r="S40">
        <v>8527</v>
      </c>
      <c r="T40">
        <v>8345</v>
      </c>
      <c r="U40">
        <v>8661</v>
      </c>
      <c r="V40">
        <v>8747</v>
      </c>
      <c r="W40">
        <v>8824</v>
      </c>
      <c r="X40">
        <v>8260</v>
      </c>
      <c r="Y40">
        <v>7653</v>
      </c>
      <c r="Z40">
        <v>6883</v>
      </c>
      <c r="AA40">
        <v>6582</v>
      </c>
      <c r="AB40">
        <v>6649</v>
      </c>
      <c r="AC40">
        <v>6230</v>
      </c>
      <c r="AD40">
        <v>5918</v>
      </c>
      <c r="AE40">
        <v>6005</v>
      </c>
      <c r="AF40">
        <v>6450</v>
      </c>
      <c r="AG40">
        <v>6192</v>
      </c>
      <c r="AH40">
        <v>6696</v>
      </c>
      <c r="AI40">
        <v>7225</v>
      </c>
      <c r="AJ40">
        <v>8791</v>
      </c>
      <c r="AK40">
        <v>9468</v>
      </c>
      <c r="AL40">
        <v>9289</v>
      </c>
      <c r="AM40">
        <v>10091</v>
      </c>
    </row>
    <row r="41" spans="1:39" x14ac:dyDescent="0.25">
      <c r="A41">
        <v>8001</v>
      </c>
      <c r="B41" t="s">
        <v>48</v>
      </c>
      <c r="C41">
        <v>7</v>
      </c>
      <c r="D41" t="s">
        <v>347</v>
      </c>
      <c r="E41">
        <v>800</v>
      </c>
      <c r="F41" t="s">
        <v>369</v>
      </c>
      <c r="G41" t="s">
        <v>370</v>
      </c>
      <c r="H41">
        <v>6107</v>
      </c>
      <c r="I41">
        <v>6537</v>
      </c>
      <c r="J41">
        <v>7579</v>
      </c>
      <c r="K41">
        <v>9356</v>
      </c>
      <c r="L41">
        <v>10348</v>
      </c>
      <c r="M41">
        <v>10961</v>
      </c>
      <c r="N41">
        <v>11676</v>
      </c>
      <c r="O41">
        <v>13486</v>
      </c>
      <c r="P41">
        <v>14470</v>
      </c>
      <c r="Q41">
        <v>15262</v>
      </c>
      <c r="R41">
        <v>16420</v>
      </c>
      <c r="S41">
        <v>16900</v>
      </c>
      <c r="T41">
        <v>17676</v>
      </c>
      <c r="U41">
        <v>18177</v>
      </c>
      <c r="V41">
        <v>20048</v>
      </c>
      <c r="W41">
        <v>21404</v>
      </c>
      <c r="X41">
        <v>21874</v>
      </c>
      <c r="Y41">
        <v>22914</v>
      </c>
      <c r="Z41">
        <v>24367</v>
      </c>
      <c r="AA41">
        <v>26495</v>
      </c>
      <c r="AB41">
        <v>27603</v>
      </c>
      <c r="AC41">
        <v>28585</v>
      </c>
      <c r="AD41">
        <v>28974</v>
      </c>
      <c r="AE41">
        <v>29545</v>
      </c>
      <c r="AF41">
        <v>31573</v>
      </c>
      <c r="AG41">
        <v>34270</v>
      </c>
      <c r="AH41">
        <v>35498</v>
      </c>
      <c r="AI41">
        <v>35067</v>
      </c>
      <c r="AJ41">
        <v>36325</v>
      </c>
      <c r="AK41">
        <v>39115</v>
      </c>
      <c r="AL41">
        <v>44271</v>
      </c>
      <c r="AM41">
        <v>46462</v>
      </c>
    </row>
    <row r="42" spans="1:39" x14ac:dyDescent="0.25">
      <c r="A42">
        <v>8001</v>
      </c>
      <c r="B42" t="s">
        <v>48</v>
      </c>
      <c r="C42">
        <v>7</v>
      </c>
      <c r="D42" t="s">
        <v>347</v>
      </c>
      <c r="E42">
        <v>900</v>
      </c>
      <c r="F42" t="s">
        <v>9</v>
      </c>
      <c r="G42" t="s">
        <v>371</v>
      </c>
      <c r="H42">
        <v>13124</v>
      </c>
      <c r="I42">
        <v>13582</v>
      </c>
      <c r="J42">
        <v>14503</v>
      </c>
      <c r="K42">
        <v>14365</v>
      </c>
      <c r="L42">
        <v>14828</v>
      </c>
      <c r="M42">
        <v>16095</v>
      </c>
      <c r="N42">
        <v>17070</v>
      </c>
      <c r="O42">
        <v>16983</v>
      </c>
      <c r="P42">
        <v>16712</v>
      </c>
      <c r="Q42">
        <v>16709</v>
      </c>
      <c r="R42">
        <v>16507</v>
      </c>
      <c r="S42">
        <v>17097</v>
      </c>
      <c r="T42">
        <v>16653</v>
      </c>
      <c r="U42">
        <v>16187</v>
      </c>
      <c r="V42">
        <v>15877</v>
      </c>
      <c r="W42">
        <v>16016</v>
      </c>
      <c r="X42">
        <v>16254</v>
      </c>
      <c r="Y42">
        <v>16671</v>
      </c>
      <c r="Z42">
        <v>16860</v>
      </c>
      <c r="AA42">
        <v>17270</v>
      </c>
      <c r="AB42">
        <v>18260</v>
      </c>
      <c r="AC42">
        <v>18447</v>
      </c>
      <c r="AD42">
        <v>18854</v>
      </c>
      <c r="AE42">
        <v>19328</v>
      </c>
      <c r="AF42">
        <v>19152</v>
      </c>
      <c r="AG42">
        <v>19519</v>
      </c>
      <c r="AH42">
        <v>19962</v>
      </c>
      <c r="AI42">
        <v>19746</v>
      </c>
      <c r="AJ42">
        <v>19291</v>
      </c>
      <c r="AK42">
        <v>19820</v>
      </c>
      <c r="AL42">
        <v>19587</v>
      </c>
      <c r="AM42">
        <v>19590</v>
      </c>
    </row>
    <row r="43" spans="1:39" x14ac:dyDescent="0.25">
      <c r="A43">
        <v>8001</v>
      </c>
      <c r="B43" t="s">
        <v>48</v>
      </c>
      <c r="C43">
        <v>7</v>
      </c>
      <c r="D43" t="s">
        <v>347</v>
      </c>
      <c r="E43">
        <v>910</v>
      </c>
      <c r="F43" t="s">
        <v>9</v>
      </c>
      <c r="G43" t="s">
        <v>372</v>
      </c>
      <c r="H43">
        <v>3250</v>
      </c>
      <c r="I43">
        <v>3075</v>
      </c>
      <c r="J43">
        <v>3456</v>
      </c>
      <c r="K43">
        <v>3534</v>
      </c>
      <c r="L43">
        <v>3638</v>
      </c>
      <c r="M43">
        <v>3910</v>
      </c>
      <c r="N43">
        <v>4092</v>
      </c>
      <c r="O43">
        <v>3886</v>
      </c>
      <c r="P43">
        <v>3493</v>
      </c>
      <c r="Q43">
        <v>3247</v>
      </c>
      <c r="R43">
        <v>3196</v>
      </c>
      <c r="S43">
        <v>3265</v>
      </c>
      <c r="T43">
        <v>3244</v>
      </c>
      <c r="U43">
        <v>2854</v>
      </c>
      <c r="V43">
        <v>2750</v>
      </c>
      <c r="W43">
        <v>2829</v>
      </c>
      <c r="X43">
        <v>2874</v>
      </c>
      <c r="Y43">
        <v>2882</v>
      </c>
      <c r="Z43">
        <v>2918</v>
      </c>
      <c r="AA43">
        <v>2897</v>
      </c>
      <c r="AB43">
        <v>3792</v>
      </c>
      <c r="AC43">
        <v>3683</v>
      </c>
      <c r="AD43">
        <v>3641</v>
      </c>
      <c r="AE43">
        <v>3610</v>
      </c>
      <c r="AF43">
        <v>3392</v>
      </c>
      <c r="AG43">
        <v>3628</v>
      </c>
      <c r="AH43">
        <v>3557</v>
      </c>
      <c r="AI43">
        <v>3340</v>
      </c>
      <c r="AJ43">
        <v>3065</v>
      </c>
      <c r="AK43">
        <v>3369</v>
      </c>
      <c r="AL43">
        <v>3124</v>
      </c>
      <c r="AM43">
        <v>2823</v>
      </c>
    </row>
    <row r="44" spans="1:39" x14ac:dyDescent="0.25">
      <c r="A44">
        <v>8001</v>
      </c>
      <c r="B44" t="s">
        <v>48</v>
      </c>
      <c r="C44">
        <v>7</v>
      </c>
      <c r="D44" t="s">
        <v>347</v>
      </c>
      <c r="E44">
        <v>920</v>
      </c>
      <c r="F44" t="s">
        <v>9</v>
      </c>
      <c r="G44" t="s">
        <v>373</v>
      </c>
      <c r="H44">
        <v>3142</v>
      </c>
      <c r="I44">
        <v>3370</v>
      </c>
      <c r="J44">
        <v>3489</v>
      </c>
      <c r="K44">
        <v>2922</v>
      </c>
      <c r="L44">
        <v>2830</v>
      </c>
      <c r="M44">
        <v>3191</v>
      </c>
      <c r="N44">
        <v>3227</v>
      </c>
      <c r="O44">
        <v>3035</v>
      </c>
      <c r="P44">
        <v>2910</v>
      </c>
      <c r="Q44">
        <v>3189</v>
      </c>
      <c r="R44">
        <v>2987</v>
      </c>
      <c r="S44">
        <v>3175</v>
      </c>
      <c r="T44">
        <v>2847</v>
      </c>
      <c r="U44">
        <v>3014</v>
      </c>
      <c r="V44">
        <v>3018</v>
      </c>
      <c r="W44">
        <v>2924</v>
      </c>
      <c r="X44">
        <v>2853</v>
      </c>
      <c r="Y44">
        <v>2975</v>
      </c>
      <c r="Z44">
        <v>2848</v>
      </c>
      <c r="AA44">
        <v>2916</v>
      </c>
      <c r="AB44">
        <v>2950</v>
      </c>
      <c r="AC44">
        <v>3002</v>
      </c>
      <c r="AD44">
        <v>3163</v>
      </c>
      <c r="AE44">
        <v>3249</v>
      </c>
      <c r="AF44">
        <v>3197</v>
      </c>
      <c r="AG44">
        <v>3061</v>
      </c>
      <c r="AH44">
        <v>2709</v>
      </c>
      <c r="AI44">
        <v>2173</v>
      </c>
      <c r="AJ44">
        <v>1712</v>
      </c>
      <c r="AK44">
        <v>1612</v>
      </c>
      <c r="AL44">
        <v>1402</v>
      </c>
      <c r="AM44">
        <v>1442</v>
      </c>
    </row>
    <row r="45" spans="1:39" x14ac:dyDescent="0.25">
      <c r="A45">
        <v>8001</v>
      </c>
      <c r="B45" t="s">
        <v>48</v>
      </c>
      <c r="C45">
        <v>7</v>
      </c>
      <c r="D45" t="s">
        <v>347</v>
      </c>
      <c r="E45">
        <v>930</v>
      </c>
      <c r="F45" t="s">
        <v>9</v>
      </c>
      <c r="G45" t="s">
        <v>374</v>
      </c>
      <c r="H45">
        <v>6732</v>
      </c>
      <c r="I45">
        <v>7137</v>
      </c>
      <c r="J45">
        <v>7558</v>
      </c>
      <c r="K45">
        <v>7909</v>
      </c>
      <c r="L45">
        <v>8360</v>
      </c>
      <c r="M45">
        <v>8994</v>
      </c>
      <c r="N45">
        <v>9751</v>
      </c>
      <c r="O45">
        <v>10062</v>
      </c>
      <c r="P45">
        <v>10309</v>
      </c>
      <c r="Q45">
        <v>10273</v>
      </c>
      <c r="R45">
        <v>10324</v>
      </c>
      <c r="S45">
        <v>10657</v>
      </c>
      <c r="T45">
        <v>10562</v>
      </c>
      <c r="U45">
        <v>10319</v>
      </c>
      <c r="V45">
        <v>10109</v>
      </c>
      <c r="W45">
        <v>10263</v>
      </c>
      <c r="X45">
        <v>10527</v>
      </c>
      <c r="Y45">
        <v>10814</v>
      </c>
      <c r="Z45">
        <v>11094</v>
      </c>
      <c r="AA45">
        <v>11457</v>
      </c>
      <c r="AB45">
        <v>11518</v>
      </c>
      <c r="AC45">
        <v>11762</v>
      </c>
      <c r="AD45">
        <v>12050</v>
      </c>
      <c r="AE45">
        <v>12469</v>
      </c>
      <c r="AF45">
        <v>12563</v>
      </c>
      <c r="AG45">
        <v>12830</v>
      </c>
      <c r="AH45">
        <v>13696</v>
      </c>
      <c r="AI45">
        <v>14233</v>
      </c>
      <c r="AJ45">
        <v>14514</v>
      </c>
      <c r="AK45">
        <v>14839</v>
      </c>
      <c r="AL45">
        <v>15061</v>
      </c>
      <c r="AM45">
        <v>15325</v>
      </c>
    </row>
    <row r="46" spans="1:39" x14ac:dyDescent="0.25">
      <c r="A46">
        <v>8001</v>
      </c>
      <c r="B46" t="s">
        <v>48</v>
      </c>
      <c r="C46">
        <v>7</v>
      </c>
      <c r="D46" t="s">
        <v>347</v>
      </c>
      <c r="E46">
        <v>931</v>
      </c>
      <c r="F46" t="s">
        <v>9</v>
      </c>
      <c r="G46" t="s">
        <v>375</v>
      </c>
      <c r="H46" t="s">
        <v>58</v>
      </c>
      <c r="I46" t="s">
        <v>58</v>
      </c>
      <c r="J46" t="s">
        <v>58</v>
      </c>
      <c r="K46" t="s">
        <v>58</v>
      </c>
      <c r="L46" t="s">
        <v>58</v>
      </c>
      <c r="M46" t="s">
        <v>58</v>
      </c>
      <c r="N46" t="s">
        <v>58</v>
      </c>
      <c r="O46" t="s">
        <v>58</v>
      </c>
      <c r="P46" t="s">
        <v>58</v>
      </c>
      <c r="Q46" t="s">
        <v>58</v>
      </c>
      <c r="R46">
        <v>850</v>
      </c>
      <c r="S46">
        <v>969</v>
      </c>
      <c r="T46">
        <v>975</v>
      </c>
      <c r="U46">
        <v>995</v>
      </c>
      <c r="V46">
        <v>1022</v>
      </c>
      <c r="W46">
        <v>1080</v>
      </c>
      <c r="X46">
        <v>1048</v>
      </c>
      <c r="Y46">
        <v>1028</v>
      </c>
      <c r="Z46">
        <v>1257</v>
      </c>
      <c r="AA46">
        <v>1354</v>
      </c>
      <c r="AB46">
        <v>1494</v>
      </c>
      <c r="AC46">
        <v>1534</v>
      </c>
      <c r="AD46">
        <v>1612</v>
      </c>
      <c r="AE46">
        <v>1545</v>
      </c>
      <c r="AF46">
        <v>1785</v>
      </c>
      <c r="AG46">
        <v>1891</v>
      </c>
      <c r="AH46">
        <v>2181</v>
      </c>
      <c r="AI46">
        <v>2409</v>
      </c>
      <c r="AJ46">
        <v>2457</v>
      </c>
      <c r="AK46">
        <v>2456</v>
      </c>
      <c r="AL46">
        <v>2246</v>
      </c>
      <c r="AM46">
        <v>2214</v>
      </c>
    </row>
    <row r="47" spans="1:39" x14ac:dyDescent="0.25">
      <c r="A47">
        <v>8001</v>
      </c>
      <c r="B47" t="s">
        <v>48</v>
      </c>
      <c r="C47">
        <v>7</v>
      </c>
      <c r="D47" t="s">
        <v>347</v>
      </c>
      <c r="E47">
        <v>932</v>
      </c>
      <c r="F47" t="s">
        <v>9</v>
      </c>
      <c r="G47" t="s">
        <v>376</v>
      </c>
      <c r="H47" t="s">
        <v>58</v>
      </c>
      <c r="I47" t="s">
        <v>58</v>
      </c>
      <c r="J47" t="s">
        <v>58</v>
      </c>
      <c r="K47" t="s">
        <v>58</v>
      </c>
      <c r="L47" t="s">
        <v>58</v>
      </c>
      <c r="M47" t="s">
        <v>58</v>
      </c>
      <c r="N47" t="s">
        <v>58</v>
      </c>
      <c r="O47" t="s">
        <v>58</v>
      </c>
      <c r="P47" t="s">
        <v>58</v>
      </c>
      <c r="Q47" t="s">
        <v>58</v>
      </c>
      <c r="R47">
        <v>9474</v>
      </c>
      <c r="S47">
        <v>9688</v>
      </c>
      <c r="T47">
        <v>9587</v>
      </c>
      <c r="U47">
        <v>9324</v>
      </c>
      <c r="V47">
        <v>9087</v>
      </c>
      <c r="W47">
        <v>9183</v>
      </c>
      <c r="X47">
        <v>9479</v>
      </c>
      <c r="Y47">
        <v>9786</v>
      </c>
      <c r="Z47">
        <v>9837</v>
      </c>
      <c r="AA47">
        <v>10103</v>
      </c>
      <c r="AB47">
        <v>10024</v>
      </c>
      <c r="AC47">
        <v>10228</v>
      </c>
      <c r="AD47">
        <v>10438</v>
      </c>
      <c r="AE47">
        <v>10924</v>
      </c>
      <c r="AF47">
        <v>10778</v>
      </c>
      <c r="AG47">
        <v>10939</v>
      </c>
      <c r="AH47">
        <v>11515</v>
      </c>
      <c r="AI47">
        <v>11824</v>
      </c>
      <c r="AJ47">
        <v>12057</v>
      </c>
      <c r="AK47">
        <v>12383</v>
      </c>
      <c r="AL47">
        <v>12815</v>
      </c>
      <c r="AM47">
        <v>13111</v>
      </c>
    </row>
    <row r="48" spans="1:39" x14ac:dyDescent="0.25">
      <c r="A48">
        <v>8003</v>
      </c>
      <c r="B48" t="s">
        <v>50</v>
      </c>
      <c r="C48">
        <v>7</v>
      </c>
      <c r="D48" t="s">
        <v>347</v>
      </c>
      <c r="E48">
        <v>10</v>
      </c>
      <c r="F48" t="s">
        <v>9</v>
      </c>
      <c r="G48" t="s">
        <v>348</v>
      </c>
      <c r="H48">
        <v>4257</v>
      </c>
      <c r="I48">
        <v>4351</v>
      </c>
      <c r="J48">
        <v>4435</v>
      </c>
      <c r="K48">
        <v>4653</v>
      </c>
      <c r="L48">
        <v>4923</v>
      </c>
      <c r="M48">
        <v>5291</v>
      </c>
      <c r="N48">
        <v>5555</v>
      </c>
      <c r="O48">
        <v>5726</v>
      </c>
      <c r="P48">
        <v>5881</v>
      </c>
      <c r="Q48">
        <v>5957</v>
      </c>
      <c r="R48">
        <v>6102</v>
      </c>
      <c r="S48">
        <v>6145</v>
      </c>
      <c r="T48">
        <v>6281</v>
      </c>
      <c r="U48">
        <v>6306</v>
      </c>
      <c r="V48">
        <v>6482</v>
      </c>
      <c r="W48">
        <v>6371</v>
      </c>
      <c r="X48">
        <v>6445</v>
      </c>
      <c r="Y48">
        <v>6465</v>
      </c>
      <c r="Z48">
        <v>6271</v>
      </c>
      <c r="AA48">
        <v>6692</v>
      </c>
      <c r="AB48">
        <v>6848</v>
      </c>
      <c r="AC48">
        <v>7129</v>
      </c>
      <c r="AD48">
        <v>7119</v>
      </c>
      <c r="AE48">
        <v>7235</v>
      </c>
      <c r="AF48">
        <v>7693</v>
      </c>
      <c r="AG48">
        <v>8126</v>
      </c>
      <c r="AH48">
        <v>8550</v>
      </c>
      <c r="AI48">
        <v>9110</v>
      </c>
      <c r="AJ48">
        <v>9442</v>
      </c>
      <c r="AK48">
        <v>9470</v>
      </c>
      <c r="AL48">
        <v>9548</v>
      </c>
      <c r="AM48">
        <v>9737</v>
      </c>
    </row>
    <row r="49" spans="1:39" x14ac:dyDescent="0.25">
      <c r="A49">
        <v>8003</v>
      </c>
      <c r="B49" t="s">
        <v>50</v>
      </c>
      <c r="C49">
        <v>7</v>
      </c>
      <c r="D49" t="s">
        <v>347</v>
      </c>
      <c r="E49">
        <v>20</v>
      </c>
      <c r="F49" t="s">
        <v>9</v>
      </c>
      <c r="G49" t="s">
        <v>11</v>
      </c>
      <c r="H49">
        <v>3214</v>
      </c>
      <c r="I49">
        <v>3293</v>
      </c>
      <c r="J49">
        <v>3346</v>
      </c>
      <c r="K49">
        <v>3517</v>
      </c>
      <c r="L49">
        <v>3796</v>
      </c>
      <c r="M49">
        <v>4106</v>
      </c>
      <c r="N49">
        <v>4338</v>
      </c>
      <c r="O49">
        <v>4453</v>
      </c>
      <c r="P49">
        <v>4602</v>
      </c>
      <c r="Q49">
        <v>4702</v>
      </c>
      <c r="R49">
        <v>4806</v>
      </c>
      <c r="S49">
        <v>4776</v>
      </c>
      <c r="T49">
        <v>4866</v>
      </c>
      <c r="U49">
        <v>4850</v>
      </c>
      <c r="V49">
        <v>4934</v>
      </c>
      <c r="W49">
        <v>4835</v>
      </c>
      <c r="X49">
        <v>4984</v>
      </c>
      <c r="Y49">
        <v>5102</v>
      </c>
      <c r="Z49">
        <v>5062</v>
      </c>
      <c r="AA49">
        <v>5200</v>
      </c>
      <c r="AB49">
        <v>5372</v>
      </c>
      <c r="AC49">
        <v>5610</v>
      </c>
      <c r="AD49">
        <v>5577</v>
      </c>
      <c r="AE49">
        <v>5724</v>
      </c>
      <c r="AF49">
        <v>6157</v>
      </c>
      <c r="AG49">
        <v>6479</v>
      </c>
      <c r="AH49">
        <v>6776</v>
      </c>
      <c r="AI49">
        <v>7269</v>
      </c>
      <c r="AJ49">
        <v>7608</v>
      </c>
      <c r="AK49">
        <v>7630</v>
      </c>
      <c r="AL49">
        <v>7692</v>
      </c>
      <c r="AM49">
        <v>7810</v>
      </c>
    </row>
    <row r="50" spans="1:39" x14ac:dyDescent="0.25">
      <c r="A50">
        <v>8003</v>
      </c>
      <c r="B50" t="s">
        <v>50</v>
      </c>
      <c r="C50">
        <v>7</v>
      </c>
      <c r="D50" t="s">
        <v>347</v>
      </c>
      <c r="E50">
        <v>40</v>
      </c>
      <c r="F50" t="s">
        <v>9</v>
      </c>
      <c r="G50" t="s">
        <v>12</v>
      </c>
      <c r="H50">
        <v>1043</v>
      </c>
      <c r="I50">
        <v>1058</v>
      </c>
      <c r="J50">
        <v>1089</v>
      </c>
      <c r="K50">
        <v>1136</v>
      </c>
      <c r="L50">
        <v>1127</v>
      </c>
      <c r="M50">
        <v>1185</v>
      </c>
      <c r="N50">
        <v>1217</v>
      </c>
      <c r="O50">
        <v>1273</v>
      </c>
      <c r="P50">
        <v>1279</v>
      </c>
      <c r="Q50">
        <v>1255</v>
      </c>
      <c r="R50">
        <v>1296</v>
      </c>
      <c r="S50">
        <v>1369</v>
      </c>
      <c r="T50">
        <v>1415</v>
      </c>
      <c r="U50">
        <v>1456</v>
      </c>
      <c r="V50">
        <v>1548</v>
      </c>
      <c r="W50">
        <v>1536</v>
      </c>
      <c r="X50">
        <v>1461</v>
      </c>
      <c r="Y50">
        <v>1363</v>
      </c>
      <c r="Z50">
        <v>1209</v>
      </c>
      <c r="AA50">
        <v>1492</v>
      </c>
      <c r="AB50">
        <v>1476</v>
      </c>
      <c r="AC50">
        <v>1519</v>
      </c>
      <c r="AD50">
        <v>1542</v>
      </c>
      <c r="AE50">
        <v>1511</v>
      </c>
      <c r="AF50">
        <v>1536</v>
      </c>
      <c r="AG50">
        <v>1647</v>
      </c>
      <c r="AH50">
        <v>1774</v>
      </c>
      <c r="AI50">
        <v>1841</v>
      </c>
      <c r="AJ50">
        <v>1834</v>
      </c>
      <c r="AK50">
        <v>1840</v>
      </c>
      <c r="AL50">
        <v>1856</v>
      </c>
      <c r="AM50">
        <v>1927</v>
      </c>
    </row>
    <row r="51" spans="1:39" x14ac:dyDescent="0.25">
      <c r="A51">
        <v>8003</v>
      </c>
      <c r="B51" t="s">
        <v>50</v>
      </c>
      <c r="C51">
        <v>7</v>
      </c>
      <c r="D51" t="s">
        <v>347</v>
      </c>
      <c r="E51">
        <v>50</v>
      </c>
      <c r="F51" t="s">
        <v>9</v>
      </c>
      <c r="G51" t="s">
        <v>13</v>
      </c>
      <c r="H51">
        <v>328</v>
      </c>
      <c r="I51">
        <v>324</v>
      </c>
      <c r="J51">
        <v>321</v>
      </c>
      <c r="K51">
        <v>316</v>
      </c>
      <c r="L51">
        <v>318</v>
      </c>
      <c r="M51">
        <v>324</v>
      </c>
      <c r="N51">
        <v>332</v>
      </c>
      <c r="O51">
        <v>337</v>
      </c>
      <c r="P51">
        <v>342</v>
      </c>
      <c r="Q51">
        <v>337</v>
      </c>
      <c r="R51">
        <v>323</v>
      </c>
      <c r="S51">
        <v>319</v>
      </c>
      <c r="T51">
        <v>325</v>
      </c>
      <c r="U51">
        <v>321</v>
      </c>
      <c r="V51">
        <v>338</v>
      </c>
      <c r="W51">
        <v>337</v>
      </c>
      <c r="X51">
        <v>335</v>
      </c>
      <c r="Y51">
        <v>333</v>
      </c>
      <c r="Z51">
        <v>335</v>
      </c>
      <c r="AA51">
        <v>331</v>
      </c>
      <c r="AB51">
        <v>325</v>
      </c>
      <c r="AC51">
        <v>313</v>
      </c>
      <c r="AD51">
        <v>300</v>
      </c>
      <c r="AE51">
        <v>288</v>
      </c>
      <c r="AF51">
        <v>331</v>
      </c>
      <c r="AG51">
        <v>325</v>
      </c>
      <c r="AH51">
        <v>324</v>
      </c>
      <c r="AI51">
        <v>318</v>
      </c>
      <c r="AJ51">
        <v>319</v>
      </c>
      <c r="AK51">
        <v>315</v>
      </c>
      <c r="AL51">
        <v>304</v>
      </c>
      <c r="AM51">
        <v>309</v>
      </c>
    </row>
    <row r="52" spans="1:39" x14ac:dyDescent="0.25">
      <c r="A52">
        <v>8003</v>
      </c>
      <c r="B52" t="s">
        <v>50</v>
      </c>
      <c r="C52">
        <v>7</v>
      </c>
      <c r="D52" t="s">
        <v>347</v>
      </c>
      <c r="E52">
        <v>60</v>
      </c>
      <c r="F52" t="s">
        <v>9</v>
      </c>
      <c r="G52" t="s">
        <v>14</v>
      </c>
      <c r="H52">
        <v>715</v>
      </c>
      <c r="I52">
        <v>734</v>
      </c>
      <c r="J52">
        <v>768</v>
      </c>
      <c r="K52">
        <v>820</v>
      </c>
      <c r="L52">
        <v>809</v>
      </c>
      <c r="M52">
        <v>861</v>
      </c>
      <c r="N52">
        <v>885</v>
      </c>
      <c r="O52">
        <v>936</v>
      </c>
      <c r="P52">
        <v>937</v>
      </c>
      <c r="Q52">
        <v>918</v>
      </c>
      <c r="R52">
        <v>973</v>
      </c>
      <c r="S52">
        <v>1050</v>
      </c>
      <c r="T52">
        <v>1090</v>
      </c>
      <c r="U52">
        <v>1135</v>
      </c>
      <c r="V52">
        <v>1210</v>
      </c>
      <c r="W52">
        <v>1199</v>
      </c>
      <c r="X52">
        <v>1126</v>
      </c>
      <c r="Y52">
        <v>1030</v>
      </c>
      <c r="Z52">
        <v>874</v>
      </c>
      <c r="AA52">
        <v>1161</v>
      </c>
      <c r="AB52">
        <v>1151</v>
      </c>
      <c r="AC52">
        <v>1206</v>
      </c>
      <c r="AD52">
        <v>1242</v>
      </c>
      <c r="AE52">
        <v>1223</v>
      </c>
      <c r="AF52">
        <v>1205</v>
      </c>
      <c r="AG52">
        <v>1322</v>
      </c>
      <c r="AH52">
        <v>1450</v>
      </c>
      <c r="AI52">
        <v>1523</v>
      </c>
      <c r="AJ52">
        <v>1515</v>
      </c>
      <c r="AK52">
        <v>1525</v>
      </c>
      <c r="AL52">
        <v>1552</v>
      </c>
      <c r="AM52">
        <v>1618</v>
      </c>
    </row>
    <row r="53" spans="1:39" x14ac:dyDescent="0.25">
      <c r="A53">
        <v>8003</v>
      </c>
      <c r="B53" t="s">
        <v>50</v>
      </c>
      <c r="C53">
        <v>7</v>
      </c>
      <c r="D53" t="s">
        <v>347</v>
      </c>
      <c r="E53">
        <v>70</v>
      </c>
      <c r="F53" t="s">
        <v>349</v>
      </c>
      <c r="G53" t="s">
        <v>350</v>
      </c>
      <c r="H53">
        <v>535</v>
      </c>
      <c r="I53">
        <v>536</v>
      </c>
      <c r="J53">
        <v>516</v>
      </c>
      <c r="K53">
        <v>506</v>
      </c>
      <c r="L53">
        <v>531</v>
      </c>
      <c r="M53">
        <v>551</v>
      </c>
      <c r="N53">
        <v>541</v>
      </c>
      <c r="O53">
        <v>529</v>
      </c>
      <c r="P53">
        <v>554</v>
      </c>
      <c r="Q53">
        <v>536</v>
      </c>
      <c r="R53">
        <v>490</v>
      </c>
      <c r="S53">
        <v>562</v>
      </c>
      <c r="T53">
        <v>572</v>
      </c>
      <c r="U53">
        <v>568</v>
      </c>
      <c r="V53">
        <v>605</v>
      </c>
      <c r="W53">
        <v>576</v>
      </c>
      <c r="X53">
        <v>548</v>
      </c>
      <c r="Y53">
        <v>563</v>
      </c>
      <c r="Z53">
        <v>555</v>
      </c>
      <c r="AA53">
        <v>579</v>
      </c>
      <c r="AB53">
        <v>551</v>
      </c>
      <c r="AC53">
        <v>545</v>
      </c>
      <c r="AD53">
        <v>477</v>
      </c>
      <c r="AE53">
        <v>465</v>
      </c>
      <c r="AF53">
        <v>557</v>
      </c>
      <c r="AG53">
        <v>612</v>
      </c>
      <c r="AH53">
        <v>574</v>
      </c>
      <c r="AI53">
        <v>673</v>
      </c>
      <c r="AJ53">
        <v>797</v>
      </c>
      <c r="AK53">
        <v>760</v>
      </c>
      <c r="AL53">
        <v>753</v>
      </c>
      <c r="AM53">
        <v>766</v>
      </c>
    </row>
    <row r="54" spans="1:39" x14ac:dyDescent="0.25">
      <c r="A54">
        <v>8003</v>
      </c>
      <c r="B54" t="s">
        <v>50</v>
      </c>
      <c r="C54">
        <v>7</v>
      </c>
      <c r="D54" t="s">
        <v>347</v>
      </c>
      <c r="E54">
        <v>80</v>
      </c>
      <c r="F54" t="s">
        <v>9</v>
      </c>
      <c r="G54" t="s">
        <v>351</v>
      </c>
      <c r="H54">
        <v>3722</v>
      </c>
      <c r="I54">
        <v>3815</v>
      </c>
      <c r="J54">
        <v>3919</v>
      </c>
      <c r="K54">
        <v>4147</v>
      </c>
      <c r="L54">
        <v>4392</v>
      </c>
      <c r="M54">
        <v>4740</v>
      </c>
      <c r="N54">
        <v>5014</v>
      </c>
      <c r="O54">
        <v>5197</v>
      </c>
      <c r="P54">
        <v>5327</v>
      </c>
      <c r="Q54">
        <v>5421</v>
      </c>
      <c r="R54">
        <v>5612</v>
      </c>
      <c r="S54">
        <v>5583</v>
      </c>
      <c r="T54">
        <v>5709</v>
      </c>
      <c r="U54">
        <v>5738</v>
      </c>
      <c r="V54">
        <v>5877</v>
      </c>
      <c r="W54">
        <v>5795</v>
      </c>
      <c r="X54">
        <v>5897</v>
      </c>
      <c r="Y54">
        <v>5902</v>
      </c>
      <c r="Z54">
        <v>5716</v>
      </c>
      <c r="AA54">
        <v>6113</v>
      </c>
      <c r="AB54">
        <v>6297</v>
      </c>
      <c r="AC54">
        <v>6584</v>
      </c>
      <c r="AD54">
        <v>6642</v>
      </c>
      <c r="AE54">
        <v>6770</v>
      </c>
      <c r="AF54">
        <v>7136</v>
      </c>
      <c r="AG54">
        <v>7514</v>
      </c>
      <c r="AH54">
        <v>7976</v>
      </c>
      <c r="AI54">
        <v>8437</v>
      </c>
      <c r="AJ54">
        <v>8645</v>
      </c>
      <c r="AK54">
        <v>8710</v>
      </c>
      <c r="AL54">
        <v>8795</v>
      </c>
      <c r="AM54">
        <v>8971</v>
      </c>
    </row>
    <row r="55" spans="1:39" x14ac:dyDescent="0.25">
      <c r="A55">
        <v>8003</v>
      </c>
      <c r="B55" t="s">
        <v>50</v>
      </c>
      <c r="C55">
        <v>7</v>
      </c>
      <c r="D55" t="s">
        <v>347</v>
      </c>
      <c r="E55">
        <v>90</v>
      </c>
      <c r="F55" t="s">
        <v>9</v>
      </c>
      <c r="G55" t="s">
        <v>352</v>
      </c>
      <c r="H55">
        <v>2905</v>
      </c>
      <c r="I55">
        <v>2965</v>
      </c>
      <c r="J55">
        <v>3038</v>
      </c>
      <c r="K55">
        <v>3275</v>
      </c>
      <c r="L55">
        <v>3460</v>
      </c>
      <c r="M55">
        <v>3728</v>
      </c>
      <c r="N55">
        <v>3907</v>
      </c>
      <c r="O55">
        <v>4037</v>
      </c>
      <c r="P55">
        <v>4134</v>
      </c>
      <c r="Q55">
        <v>4168</v>
      </c>
      <c r="R55">
        <v>4262</v>
      </c>
      <c r="S55">
        <v>4349</v>
      </c>
      <c r="T55">
        <v>4478</v>
      </c>
      <c r="U55">
        <v>4541</v>
      </c>
      <c r="V55">
        <v>4672</v>
      </c>
      <c r="W55">
        <v>4580</v>
      </c>
      <c r="X55">
        <v>4645</v>
      </c>
      <c r="Y55">
        <v>4638</v>
      </c>
      <c r="Z55">
        <v>4435</v>
      </c>
      <c r="AA55">
        <v>4769</v>
      </c>
      <c r="AB55">
        <v>4899</v>
      </c>
      <c r="AC55">
        <v>5096</v>
      </c>
      <c r="AD55">
        <v>5174</v>
      </c>
      <c r="AE55">
        <v>5260</v>
      </c>
      <c r="AF55">
        <v>5512</v>
      </c>
      <c r="AG55">
        <v>5904</v>
      </c>
      <c r="AH55">
        <v>6215</v>
      </c>
      <c r="AI55">
        <v>6499</v>
      </c>
      <c r="AJ55">
        <v>6645</v>
      </c>
      <c r="AK55">
        <v>6681</v>
      </c>
      <c r="AL55">
        <v>6781</v>
      </c>
      <c r="AM55">
        <v>6900</v>
      </c>
    </row>
    <row r="56" spans="1:39" x14ac:dyDescent="0.25">
      <c r="A56">
        <v>8003</v>
      </c>
      <c r="B56" t="s">
        <v>50</v>
      </c>
      <c r="C56">
        <v>7</v>
      </c>
      <c r="D56" t="s">
        <v>347</v>
      </c>
      <c r="E56">
        <v>100</v>
      </c>
      <c r="F56" t="s">
        <v>353</v>
      </c>
      <c r="G56" t="s">
        <v>354</v>
      </c>
      <c r="H56">
        <v>51</v>
      </c>
      <c r="I56">
        <v>52</v>
      </c>
      <c r="J56">
        <v>49</v>
      </c>
      <c r="K56">
        <v>53</v>
      </c>
      <c r="L56">
        <v>52</v>
      </c>
      <c r="M56">
        <v>55</v>
      </c>
      <c r="N56">
        <v>39</v>
      </c>
      <c r="O56">
        <v>40</v>
      </c>
      <c r="P56">
        <v>45</v>
      </c>
      <c r="Q56">
        <v>100</v>
      </c>
      <c r="R56">
        <v>121</v>
      </c>
      <c r="S56">
        <v>145</v>
      </c>
      <c r="T56">
        <v>115</v>
      </c>
      <c r="U56">
        <v>116</v>
      </c>
      <c r="V56">
        <v>123</v>
      </c>
      <c r="W56">
        <v>144</v>
      </c>
      <c r="X56">
        <v>176</v>
      </c>
      <c r="Y56">
        <v>152</v>
      </c>
      <c r="Z56">
        <v>186</v>
      </c>
      <c r="AA56">
        <v>177</v>
      </c>
      <c r="AB56" t="s">
        <v>49</v>
      </c>
      <c r="AC56" t="s">
        <v>49</v>
      </c>
      <c r="AD56">
        <v>119</v>
      </c>
      <c r="AE56">
        <v>108</v>
      </c>
      <c r="AF56">
        <v>120</v>
      </c>
      <c r="AG56">
        <v>133</v>
      </c>
      <c r="AH56" t="s">
        <v>49</v>
      </c>
      <c r="AI56">
        <v>142</v>
      </c>
      <c r="AJ56">
        <v>170</v>
      </c>
      <c r="AK56" t="s">
        <v>49</v>
      </c>
      <c r="AL56">
        <v>181</v>
      </c>
      <c r="AM56" t="s">
        <v>49</v>
      </c>
    </row>
    <row r="57" spans="1:39" x14ac:dyDescent="0.25">
      <c r="A57">
        <v>8003</v>
      </c>
      <c r="B57" t="s">
        <v>50</v>
      </c>
      <c r="C57">
        <v>7</v>
      </c>
      <c r="D57" t="s">
        <v>347</v>
      </c>
      <c r="E57">
        <v>200</v>
      </c>
      <c r="F57" t="s">
        <v>355</v>
      </c>
      <c r="G57" t="s">
        <v>356</v>
      </c>
      <c r="H57">
        <v>13</v>
      </c>
      <c r="I57">
        <v>15</v>
      </c>
      <c r="J57" t="s">
        <v>53</v>
      </c>
      <c r="K57" t="s">
        <v>53</v>
      </c>
      <c r="L57">
        <v>11</v>
      </c>
      <c r="M57" t="s">
        <v>53</v>
      </c>
      <c r="N57" t="s">
        <v>53</v>
      </c>
      <c r="O57" t="s">
        <v>53</v>
      </c>
      <c r="P57" t="s">
        <v>53</v>
      </c>
      <c r="Q57" t="s">
        <v>53</v>
      </c>
      <c r="R57" t="s">
        <v>53</v>
      </c>
      <c r="S57">
        <v>10</v>
      </c>
      <c r="T57">
        <v>12</v>
      </c>
      <c r="U57">
        <v>14</v>
      </c>
      <c r="V57">
        <v>17</v>
      </c>
      <c r="W57">
        <v>22</v>
      </c>
      <c r="X57">
        <v>15</v>
      </c>
      <c r="Y57">
        <v>30</v>
      </c>
      <c r="Z57">
        <v>14</v>
      </c>
      <c r="AA57">
        <v>13</v>
      </c>
      <c r="AB57">
        <v>55</v>
      </c>
      <c r="AC57">
        <v>80</v>
      </c>
      <c r="AD57">
        <v>86</v>
      </c>
      <c r="AE57">
        <v>113</v>
      </c>
      <c r="AF57">
        <v>107</v>
      </c>
      <c r="AG57">
        <v>85</v>
      </c>
      <c r="AH57">
        <v>116</v>
      </c>
      <c r="AI57">
        <v>121</v>
      </c>
      <c r="AJ57">
        <v>129</v>
      </c>
      <c r="AK57" t="s">
        <v>49</v>
      </c>
      <c r="AL57">
        <v>104</v>
      </c>
      <c r="AM57" t="s">
        <v>49</v>
      </c>
    </row>
    <row r="58" spans="1:39" x14ac:dyDescent="0.25">
      <c r="A58">
        <v>8003</v>
      </c>
      <c r="B58" t="s">
        <v>50</v>
      </c>
      <c r="C58">
        <v>7</v>
      </c>
      <c r="D58" t="s">
        <v>347</v>
      </c>
      <c r="E58">
        <v>300</v>
      </c>
      <c r="F58" t="s">
        <v>357</v>
      </c>
      <c r="G58" t="s">
        <v>358</v>
      </c>
      <c r="H58">
        <v>112</v>
      </c>
      <c r="I58">
        <v>155</v>
      </c>
      <c r="J58">
        <v>145</v>
      </c>
      <c r="K58">
        <v>197</v>
      </c>
      <c r="L58">
        <v>210</v>
      </c>
      <c r="M58">
        <v>279</v>
      </c>
      <c r="N58">
        <v>291</v>
      </c>
      <c r="O58">
        <v>269</v>
      </c>
      <c r="P58">
        <v>272</v>
      </c>
      <c r="Q58">
        <v>257</v>
      </c>
      <c r="R58">
        <v>290</v>
      </c>
      <c r="S58">
        <v>307</v>
      </c>
      <c r="T58">
        <v>388</v>
      </c>
      <c r="U58">
        <v>370</v>
      </c>
      <c r="V58">
        <v>391</v>
      </c>
      <c r="W58">
        <v>419</v>
      </c>
      <c r="X58">
        <v>437</v>
      </c>
      <c r="Y58" t="s">
        <v>49</v>
      </c>
      <c r="Z58">
        <v>385</v>
      </c>
      <c r="AA58">
        <v>315</v>
      </c>
      <c r="AB58" t="s">
        <v>49</v>
      </c>
      <c r="AC58" t="s">
        <v>49</v>
      </c>
      <c r="AD58">
        <v>306</v>
      </c>
      <c r="AE58">
        <v>343</v>
      </c>
      <c r="AF58">
        <v>380</v>
      </c>
      <c r="AG58">
        <v>469</v>
      </c>
      <c r="AH58">
        <v>486</v>
      </c>
      <c r="AI58">
        <v>570</v>
      </c>
      <c r="AJ58">
        <v>602</v>
      </c>
      <c r="AK58">
        <v>609</v>
      </c>
      <c r="AL58">
        <v>633</v>
      </c>
      <c r="AM58">
        <v>641</v>
      </c>
    </row>
    <row r="59" spans="1:39" x14ac:dyDescent="0.25">
      <c r="A59">
        <v>8003</v>
      </c>
      <c r="B59" t="s">
        <v>50</v>
      </c>
      <c r="C59">
        <v>7</v>
      </c>
      <c r="D59" t="s">
        <v>347</v>
      </c>
      <c r="E59">
        <v>400</v>
      </c>
      <c r="F59" t="s">
        <v>359</v>
      </c>
      <c r="G59" t="s">
        <v>360</v>
      </c>
      <c r="H59">
        <v>96</v>
      </c>
      <c r="I59">
        <v>78</v>
      </c>
      <c r="J59">
        <v>114</v>
      </c>
      <c r="K59">
        <v>135</v>
      </c>
      <c r="L59">
        <v>177</v>
      </c>
      <c r="M59">
        <v>189</v>
      </c>
      <c r="N59">
        <v>207</v>
      </c>
      <c r="O59">
        <v>156</v>
      </c>
      <c r="P59">
        <v>185</v>
      </c>
      <c r="Q59">
        <v>252</v>
      </c>
      <c r="R59">
        <v>301</v>
      </c>
      <c r="S59">
        <v>238</v>
      </c>
      <c r="T59">
        <v>209</v>
      </c>
      <c r="U59">
        <v>165</v>
      </c>
      <c r="V59">
        <v>155</v>
      </c>
      <c r="W59">
        <v>90</v>
      </c>
      <c r="X59">
        <v>84</v>
      </c>
      <c r="Y59">
        <v>76</v>
      </c>
      <c r="Z59">
        <v>109</v>
      </c>
      <c r="AA59">
        <v>143</v>
      </c>
      <c r="AB59">
        <v>162</v>
      </c>
      <c r="AC59">
        <v>134</v>
      </c>
      <c r="AD59">
        <v>132</v>
      </c>
      <c r="AE59">
        <v>118</v>
      </c>
      <c r="AF59">
        <v>87</v>
      </c>
      <c r="AG59">
        <v>94</v>
      </c>
      <c r="AH59">
        <v>94</v>
      </c>
      <c r="AI59">
        <v>101</v>
      </c>
      <c r="AJ59">
        <v>109</v>
      </c>
      <c r="AK59">
        <v>115</v>
      </c>
      <c r="AL59">
        <v>114</v>
      </c>
      <c r="AM59">
        <v>112</v>
      </c>
    </row>
    <row r="60" spans="1:39" x14ac:dyDescent="0.25">
      <c r="A60">
        <v>8003</v>
      </c>
      <c r="B60" t="s">
        <v>50</v>
      </c>
      <c r="C60">
        <v>7</v>
      </c>
      <c r="D60" t="s">
        <v>347</v>
      </c>
      <c r="E60">
        <v>500</v>
      </c>
      <c r="F60" t="s">
        <v>361</v>
      </c>
      <c r="G60" t="s">
        <v>362</v>
      </c>
      <c r="H60">
        <v>373</v>
      </c>
      <c r="I60">
        <v>375</v>
      </c>
      <c r="J60">
        <v>342</v>
      </c>
      <c r="K60">
        <v>353</v>
      </c>
      <c r="L60">
        <v>359</v>
      </c>
      <c r="M60">
        <v>397</v>
      </c>
      <c r="N60">
        <v>381</v>
      </c>
      <c r="O60">
        <v>364</v>
      </c>
      <c r="P60">
        <v>346</v>
      </c>
      <c r="Q60">
        <v>341</v>
      </c>
      <c r="R60">
        <v>332</v>
      </c>
      <c r="S60">
        <v>329</v>
      </c>
      <c r="T60">
        <v>317</v>
      </c>
      <c r="U60">
        <v>302</v>
      </c>
      <c r="V60">
        <v>254</v>
      </c>
      <c r="W60">
        <v>235</v>
      </c>
      <c r="X60">
        <v>239</v>
      </c>
      <c r="Y60">
        <v>230</v>
      </c>
      <c r="Z60">
        <v>228</v>
      </c>
      <c r="AA60">
        <v>230</v>
      </c>
      <c r="AB60">
        <v>262</v>
      </c>
      <c r="AC60">
        <v>248</v>
      </c>
      <c r="AD60">
        <v>261</v>
      </c>
      <c r="AE60">
        <v>254</v>
      </c>
      <c r="AF60">
        <v>258</v>
      </c>
      <c r="AG60">
        <v>265</v>
      </c>
      <c r="AH60" t="s">
        <v>49</v>
      </c>
      <c r="AI60">
        <v>260</v>
      </c>
      <c r="AJ60">
        <v>269</v>
      </c>
      <c r="AK60">
        <v>282</v>
      </c>
      <c r="AL60">
        <v>297</v>
      </c>
      <c r="AM60">
        <v>313</v>
      </c>
    </row>
    <row r="61" spans="1:39" x14ac:dyDescent="0.25">
      <c r="A61">
        <v>8003</v>
      </c>
      <c r="B61" t="s">
        <v>50</v>
      </c>
      <c r="C61">
        <v>7</v>
      </c>
      <c r="D61" t="s">
        <v>347</v>
      </c>
      <c r="E61">
        <v>610</v>
      </c>
      <c r="F61" t="s">
        <v>363</v>
      </c>
      <c r="G61" t="s">
        <v>364</v>
      </c>
      <c r="H61">
        <v>104</v>
      </c>
      <c r="I61">
        <v>129</v>
      </c>
      <c r="J61">
        <v>125</v>
      </c>
      <c r="K61">
        <v>133</v>
      </c>
      <c r="L61">
        <v>146</v>
      </c>
      <c r="M61">
        <v>152</v>
      </c>
      <c r="N61">
        <v>242</v>
      </c>
      <c r="O61">
        <v>264</v>
      </c>
      <c r="P61">
        <v>226</v>
      </c>
      <c r="Q61">
        <v>181</v>
      </c>
      <c r="R61">
        <v>200</v>
      </c>
      <c r="S61">
        <v>195</v>
      </c>
      <c r="T61">
        <v>184</v>
      </c>
      <c r="U61">
        <v>192</v>
      </c>
      <c r="V61">
        <v>206</v>
      </c>
      <c r="W61">
        <v>276</v>
      </c>
      <c r="X61">
        <v>346</v>
      </c>
      <c r="Y61">
        <v>365</v>
      </c>
      <c r="Z61">
        <v>282</v>
      </c>
      <c r="AA61">
        <v>267</v>
      </c>
      <c r="AB61">
        <v>268</v>
      </c>
      <c r="AC61">
        <v>241</v>
      </c>
      <c r="AD61">
        <v>257</v>
      </c>
      <c r="AE61">
        <v>254</v>
      </c>
      <c r="AF61">
        <v>231</v>
      </c>
      <c r="AG61">
        <v>261</v>
      </c>
      <c r="AH61">
        <v>274</v>
      </c>
      <c r="AI61">
        <v>286</v>
      </c>
      <c r="AJ61">
        <v>276</v>
      </c>
      <c r="AK61">
        <v>305</v>
      </c>
      <c r="AL61">
        <v>329</v>
      </c>
      <c r="AM61">
        <v>332</v>
      </c>
    </row>
    <row r="62" spans="1:39" x14ac:dyDescent="0.25">
      <c r="A62">
        <v>8003</v>
      </c>
      <c r="B62" t="s">
        <v>50</v>
      </c>
      <c r="C62">
        <v>7</v>
      </c>
      <c r="D62" t="s">
        <v>347</v>
      </c>
      <c r="E62">
        <v>620</v>
      </c>
      <c r="F62" t="s">
        <v>365</v>
      </c>
      <c r="G62" t="s">
        <v>366</v>
      </c>
      <c r="H62">
        <v>932</v>
      </c>
      <c r="I62">
        <v>904</v>
      </c>
      <c r="J62">
        <v>943</v>
      </c>
      <c r="K62">
        <v>986</v>
      </c>
      <c r="L62">
        <v>1040</v>
      </c>
      <c r="M62">
        <v>1163</v>
      </c>
      <c r="N62">
        <v>1190</v>
      </c>
      <c r="O62">
        <v>1267</v>
      </c>
      <c r="P62">
        <v>1348</v>
      </c>
      <c r="Q62">
        <v>1315</v>
      </c>
      <c r="R62">
        <v>1251</v>
      </c>
      <c r="S62">
        <v>1247</v>
      </c>
      <c r="T62">
        <v>1300</v>
      </c>
      <c r="U62">
        <v>1304</v>
      </c>
      <c r="V62">
        <v>1281</v>
      </c>
      <c r="W62">
        <v>1294</v>
      </c>
      <c r="X62">
        <v>1251</v>
      </c>
      <c r="Y62">
        <v>1356</v>
      </c>
      <c r="Z62">
        <v>1289</v>
      </c>
      <c r="AA62">
        <v>1401</v>
      </c>
      <c r="AB62">
        <v>1480</v>
      </c>
      <c r="AC62">
        <v>1571</v>
      </c>
      <c r="AD62">
        <v>1641</v>
      </c>
      <c r="AE62">
        <v>1642</v>
      </c>
      <c r="AF62">
        <v>1789</v>
      </c>
      <c r="AG62">
        <v>1854</v>
      </c>
      <c r="AH62">
        <v>1915</v>
      </c>
      <c r="AI62">
        <v>1957</v>
      </c>
      <c r="AJ62">
        <v>1951</v>
      </c>
      <c r="AK62">
        <v>1845</v>
      </c>
      <c r="AL62">
        <v>1820</v>
      </c>
      <c r="AM62">
        <v>1847</v>
      </c>
    </row>
    <row r="63" spans="1:39" x14ac:dyDescent="0.25">
      <c r="A63">
        <v>8003</v>
      </c>
      <c r="B63" t="s">
        <v>50</v>
      </c>
      <c r="C63">
        <v>7</v>
      </c>
      <c r="D63" t="s">
        <v>347</v>
      </c>
      <c r="E63">
        <v>700</v>
      </c>
      <c r="F63" t="s">
        <v>367</v>
      </c>
      <c r="G63" t="s">
        <v>368</v>
      </c>
      <c r="H63">
        <v>223</v>
      </c>
      <c r="I63">
        <v>256</v>
      </c>
      <c r="J63">
        <v>238</v>
      </c>
      <c r="K63">
        <v>326</v>
      </c>
      <c r="L63">
        <v>318</v>
      </c>
      <c r="M63">
        <v>343</v>
      </c>
      <c r="N63">
        <v>328</v>
      </c>
      <c r="O63">
        <v>384</v>
      </c>
      <c r="P63">
        <v>415</v>
      </c>
      <c r="Q63">
        <v>418</v>
      </c>
      <c r="R63">
        <v>422</v>
      </c>
      <c r="S63">
        <v>461</v>
      </c>
      <c r="T63">
        <v>494</v>
      </c>
      <c r="U63">
        <v>538</v>
      </c>
      <c r="V63">
        <v>642</v>
      </c>
      <c r="W63">
        <v>447</v>
      </c>
      <c r="X63">
        <v>435</v>
      </c>
      <c r="Y63">
        <v>416</v>
      </c>
      <c r="Z63">
        <v>369</v>
      </c>
      <c r="AA63">
        <v>395</v>
      </c>
      <c r="AB63">
        <v>352</v>
      </c>
      <c r="AC63">
        <v>319</v>
      </c>
      <c r="AD63">
        <v>314</v>
      </c>
      <c r="AE63">
        <v>317</v>
      </c>
      <c r="AF63">
        <v>346</v>
      </c>
      <c r="AG63">
        <v>355</v>
      </c>
      <c r="AH63">
        <v>433</v>
      </c>
      <c r="AI63">
        <v>440</v>
      </c>
      <c r="AJ63">
        <v>428</v>
      </c>
      <c r="AK63">
        <v>484</v>
      </c>
      <c r="AL63">
        <v>542</v>
      </c>
      <c r="AM63">
        <v>577</v>
      </c>
    </row>
    <row r="64" spans="1:39" x14ac:dyDescent="0.25">
      <c r="A64">
        <v>8003</v>
      </c>
      <c r="B64" t="s">
        <v>50</v>
      </c>
      <c r="C64">
        <v>7</v>
      </c>
      <c r="D64" t="s">
        <v>347</v>
      </c>
      <c r="E64">
        <v>800</v>
      </c>
      <c r="F64" t="s">
        <v>369</v>
      </c>
      <c r="G64" t="s">
        <v>370</v>
      </c>
      <c r="H64">
        <v>1001</v>
      </c>
      <c r="I64">
        <v>1001</v>
      </c>
      <c r="J64">
        <v>1080</v>
      </c>
      <c r="K64">
        <v>1091</v>
      </c>
      <c r="L64">
        <v>1147</v>
      </c>
      <c r="M64">
        <v>1143</v>
      </c>
      <c r="N64">
        <v>1224</v>
      </c>
      <c r="O64">
        <v>1287</v>
      </c>
      <c r="P64">
        <v>1290</v>
      </c>
      <c r="Q64">
        <v>1297</v>
      </c>
      <c r="R64">
        <v>1337</v>
      </c>
      <c r="S64">
        <v>1417</v>
      </c>
      <c r="T64">
        <v>1459</v>
      </c>
      <c r="U64">
        <v>1540</v>
      </c>
      <c r="V64">
        <v>1603</v>
      </c>
      <c r="W64">
        <v>1653</v>
      </c>
      <c r="X64">
        <v>1662</v>
      </c>
      <c r="Y64" t="s">
        <v>49</v>
      </c>
      <c r="Z64">
        <v>1573</v>
      </c>
      <c r="AA64">
        <v>1828</v>
      </c>
      <c r="AB64">
        <v>1895</v>
      </c>
      <c r="AC64">
        <v>2065</v>
      </c>
      <c r="AD64">
        <v>2058</v>
      </c>
      <c r="AE64">
        <v>2111</v>
      </c>
      <c r="AF64">
        <v>2194</v>
      </c>
      <c r="AG64">
        <v>2388</v>
      </c>
      <c r="AH64">
        <v>2517</v>
      </c>
      <c r="AI64">
        <v>2622</v>
      </c>
      <c r="AJ64">
        <v>2711</v>
      </c>
      <c r="AK64">
        <v>2748</v>
      </c>
      <c r="AL64">
        <v>2761</v>
      </c>
      <c r="AM64">
        <v>2785</v>
      </c>
    </row>
    <row r="65" spans="1:39" x14ac:dyDescent="0.25">
      <c r="A65">
        <v>8003</v>
      </c>
      <c r="B65" t="s">
        <v>50</v>
      </c>
      <c r="C65">
        <v>7</v>
      </c>
      <c r="D65" t="s">
        <v>347</v>
      </c>
      <c r="E65">
        <v>900</v>
      </c>
      <c r="F65" t="s">
        <v>9</v>
      </c>
      <c r="G65" t="s">
        <v>371</v>
      </c>
      <c r="H65">
        <v>817</v>
      </c>
      <c r="I65">
        <v>850</v>
      </c>
      <c r="J65">
        <v>881</v>
      </c>
      <c r="K65">
        <v>872</v>
      </c>
      <c r="L65">
        <v>932</v>
      </c>
      <c r="M65">
        <v>1012</v>
      </c>
      <c r="N65">
        <v>1107</v>
      </c>
      <c r="O65">
        <v>1160</v>
      </c>
      <c r="P65">
        <v>1193</v>
      </c>
      <c r="Q65">
        <v>1253</v>
      </c>
      <c r="R65">
        <v>1350</v>
      </c>
      <c r="S65">
        <v>1234</v>
      </c>
      <c r="T65">
        <v>1231</v>
      </c>
      <c r="U65">
        <v>1197</v>
      </c>
      <c r="V65">
        <v>1205</v>
      </c>
      <c r="W65">
        <v>1215</v>
      </c>
      <c r="X65">
        <v>1252</v>
      </c>
      <c r="Y65">
        <v>1264</v>
      </c>
      <c r="Z65">
        <v>1281</v>
      </c>
      <c r="AA65">
        <v>1344</v>
      </c>
      <c r="AB65">
        <v>1398</v>
      </c>
      <c r="AC65">
        <v>1488</v>
      </c>
      <c r="AD65">
        <v>1468</v>
      </c>
      <c r="AE65">
        <v>1510</v>
      </c>
      <c r="AF65">
        <v>1624</v>
      </c>
      <c r="AG65">
        <v>1610</v>
      </c>
      <c r="AH65">
        <v>1761</v>
      </c>
      <c r="AI65">
        <v>1938</v>
      </c>
      <c r="AJ65">
        <v>2000</v>
      </c>
      <c r="AK65">
        <v>2029</v>
      </c>
      <c r="AL65">
        <v>2014</v>
      </c>
      <c r="AM65">
        <v>2071</v>
      </c>
    </row>
    <row r="66" spans="1:39" x14ac:dyDescent="0.25">
      <c r="A66">
        <v>8003</v>
      </c>
      <c r="B66" t="s">
        <v>50</v>
      </c>
      <c r="C66">
        <v>7</v>
      </c>
      <c r="D66" t="s">
        <v>347</v>
      </c>
      <c r="E66">
        <v>910</v>
      </c>
      <c r="F66" t="s">
        <v>9</v>
      </c>
      <c r="G66" t="s">
        <v>372</v>
      </c>
      <c r="H66">
        <v>77</v>
      </c>
      <c r="I66">
        <v>80</v>
      </c>
      <c r="J66">
        <v>85</v>
      </c>
      <c r="K66">
        <v>72</v>
      </c>
      <c r="L66">
        <v>79</v>
      </c>
      <c r="M66">
        <v>82</v>
      </c>
      <c r="N66">
        <v>95</v>
      </c>
      <c r="O66">
        <v>101</v>
      </c>
      <c r="P66">
        <v>112</v>
      </c>
      <c r="Q66">
        <v>117</v>
      </c>
      <c r="R66">
        <v>117</v>
      </c>
      <c r="S66">
        <v>111</v>
      </c>
      <c r="T66">
        <v>140</v>
      </c>
      <c r="U66">
        <v>160</v>
      </c>
      <c r="V66">
        <v>178</v>
      </c>
      <c r="W66">
        <v>167</v>
      </c>
      <c r="X66">
        <v>174</v>
      </c>
      <c r="Y66">
        <v>174</v>
      </c>
      <c r="Z66">
        <v>178</v>
      </c>
      <c r="AA66">
        <v>181</v>
      </c>
      <c r="AB66">
        <v>191</v>
      </c>
      <c r="AC66">
        <v>208</v>
      </c>
      <c r="AD66">
        <v>191</v>
      </c>
      <c r="AE66">
        <v>184</v>
      </c>
      <c r="AF66">
        <v>177</v>
      </c>
      <c r="AG66">
        <v>163</v>
      </c>
      <c r="AH66">
        <v>148</v>
      </c>
      <c r="AI66">
        <v>143</v>
      </c>
      <c r="AJ66">
        <v>148</v>
      </c>
      <c r="AK66">
        <v>150</v>
      </c>
      <c r="AL66">
        <v>149</v>
      </c>
      <c r="AM66">
        <v>161</v>
      </c>
    </row>
    <row r="67" spans="1:39" x14ac:dyDescent="0.25">
      <c r="A67">
        <v>8003</v>
      </c>
      <c r="B67" t="s">
        <v>50</v>
      </c>
      <c r="C67">
        <v>7</v>
      </c>
      <c r="D67" t="s">
        <v>347</v>
      </c>
      <c r="E67">
        <v>920</v>
      </c>
      <c r="F67" t="s">
        <v>9</v>
      </c>
      <c r="G67" t="s">
        <v>373</v>
      </c>
      <c r="H67">
        <v>47</v>
      </c>
      <c r="I67">
        <v>51</v>
      </c>
      <c r="J67">
        <v>52</v>
      </c>
      <c r="K67">
        <v>49</v>
      </c>
      <c r="L67">
        <v>48</v>
      </c>
      <c r="M67">
        <v>45</v>
      </c>
      <c r="N67">
        <v>47</v>
      </c>
      <c r="O67">
        <v>43</v>
      </c>
      <c r="P67">
        <v>38</v>
      </c>
      <c r="Q67">
        <v>37</v>
      </c>
      <c r="R67">
        <v>37</v>
      </c>
      <c r="S67">
        <v>40</v>
      </c>
      <c r="T67">
        <v>47</v>
      </c>
      <c r="U67">
        <v>54</v>
      </c>
      <c r="V67">
        <v>56</v>
      </c>
      <c r="W67">
        <v>56</v>
      </c>
      <c r="X67">
        <v>58</v>
      </c>
      <c r="Y67">
        <v>62</v>
      </c>
      <c r="Z67">
        <v>51</v>
      </c>
      <c r="AA67">
        <v>55</v>
      </c>
      <c r="AB67">
        <v>55</v>
      </c>
      <c r="AC67">
        <v>56</v>
      </c>
      <c r="AD67">
        <v>55</v>
      </c>
      <c r="AE67">
        <v>55</v>
      </c>
      <c r="AF67">
        <v>50</v>
      </c>
      <c r="AG67">
        <v>49</v>
      </c>
      <c r="AH67">
        <v>43</v>
      </c>
      <c r="AI67">
        <v>44</v>
      </c>
      <c r="AJ67">
        <v>44</v>
      </c>
      <c r="AK67">
        <v>43</v>
      </c>
      <c r="AL67">
        <v>39</v>
      </c>
      <c r="AM67">
        <v>42</v>
      </c>
    </row>
    <row r="68" spans="1:39" x14ac:dyDescent="0.25">
      <c r="A68">
        <v>8003</v>
      </c>
      <c r="B68" t="s">
        <v>50</v>
      </c>
      <c r="C68">
        <v>7</v>
      </c>
      <c r="D68" t="s">
        <v>347</v>
      </c>
      <c r="E68">
        <v>930</v>
      </c>
      <c r="F68" t="s">
        <v>9</v>
      </c>
      <c r="G68" t="s">
        <v>374</v>
      </c>
      <c r="H68">
        <v>693</v>
      </c>
      <c r="I68">
        <v>719</v>
      </c>
      <c r="J68">
        <v>744</v>
      </c>
      <c r="K68">
        <v>751</v>
      </c>
      <c r="L68">
        <v>805</v>
      </c>
      <c r="M68">
        <v>885</v>
      </c>
      <c r="N68">
        <v>965</v>
      </c>
      <c r="O68">
        <v>1016</v>
      </c>
      <c r="P68">
        <v>1043</v>
      </c>
      <c r="Q68">
        <v>1099</v>
      </c>
      <c r="R68">
        <v>1196</v>
      </c>
      <c r="S68">
        <v>1083</v>
      </c>
      <c r="T68">
        <v>1044</v>
      </c>
      <c r="U68">
        <v>983</v>
      </c>
      <c r="V68">
        <v>971</v>
      </c>
      <c r="W68">
        <v>992</v>
      </c>
      <c r="X68">
        <v>1020</v>
      </c>
      <c r="Y68">
        <v>1028</v>
      </c>
      <c r="Z68">
        <v>1052</v>
      </c>
      <c r="AA68">
        <v>1108</v>
      </c>
      <c r="AB68">
        <v>1152</v>
      </c>
      <c r="AC68">
        <v>1224</v>
      </c>
      <c r="AD68">
        <v>1222</v>
      </c>
      <c r="AE68">
        <v>1271</v>
      </c>
      <c r="AF68">
        <v>1397</v>
      </c>
      <c r="AG68">
        <v>1398</v>
      </c>
      <c r="AH68">
        <v>1570</v>
      </c>
      <c r="AI68">
        <v>1751</v>
      </c>
      <c r="AJ68">
        <v>1808</v>
      </c>
      <c r="AK68">
        <v>1836</v>
      </c>
      <c r="AL68">
        <v>1826</v>
      </c>
      <c r="AM68">
        <v>1868</v>
      </c>
    </row>
    <row r="69" spans="1:39" x14ac:dyDescent="0.25">
      <c r="A69">
        <v>8003</v>
      </c>
      <c r="B69" t="s">
        <v>50</v>
      </c>
      <c r="C69">
        <v>7</v>
      </c>
      <c r="D69" t="s">
        <v>347</v>
      </c>
      <c r="E69">
        <v>931</v>
      </c>
      <c r="F69" t="s">
        <v>9</v>
      </c>
      <c r="G69" t="s">
        <v>375</v>
      </c>
      <c r="H69" t="s">
        <v>58</v>
      </c>
      <c r="I69" t="s">
        <v>58</v>
      </c>
      <c r="J69" t="s">
        <v>58</v>
      </c>
      <c r="K69" t="s">
        <v>58</v>
      </c>
      <c r="L69" t="s">
        <v>58</v>
      </c>
      <c r="M69" t="s">
        <v>58</v>
      </c>
      <c r="N69" t="s">
        <v>58</v>
      </c>
      <c r="O69" t="s">
        <v>58</v>
      </c>
      <c r="P69" t="s">
        <v>58</v>
      </c>
      <c r="Q69" t="s">
        <v>58</v>
      </c>
      <c r="R69">
        <v>294</v>
      </c>
      <c r="S69">
        <v>284</v>
      </c>
      <c r="T69">
        <v>285</v>
      </c>
      <c r="U69">
        <v>253</v>
      </c>
      <c r="V69">
        <v>254</v>
      </c>
      <c r="W69">
        <v>265</v>
      </c>
      <c r="X69">
        <v>277</v>
      </c>
      <c r="Y69">
        <v>293</v>
      </c>
      <c r="Z69">
        <v>318</v>
      </c>
      <c r="AA69">
        <v>347</v>
      </c>
      <c r="AB69">
        <v>375</v>
      </c>
      <c r="AC69">
        <v>383</v>
      </c>
      <c r="AD69">
        <v>391</v>
      </c>
      <c r="AE69">
        <v>414</v>
      </c>
      <c r="AF69">
        <v>556</v>
      </c>
      <c r="AG69">
        <v>572</v>
      </c>
      <c r="AH69">
        <v>717</v>
      </c>
      <c r="AI69">
        <v>872</v>
      </c>
      <c r="AJ69">
        <v>899</v>
      </c>
      <c r="AK69">
        <v>884</v>
      </c>
      <c r="AL69">
        <v>867</v>
      </c>
      <c r="AM69">
        <v>903</v>
      </c>
    </row>
    <row r="70" spans="1:39" x14ac:dyDescent="0.25">
      <c r="A70">
        <v>8003</v>
      </c>
      <c r="B70" t="s">
        <v>50</v>
      </c>
      <c r="C70">
        <v>7</v>
      </c>
      <c r="D70" t="s">
        <v>347</v>
      </c>
      <c r="E70">
        <v>932</v>
      </c>
      <c r="F70" t="s">
        <v>9</v>
      </c>
      <c r="G70" t="s">
        <v>376</v>
      </c>
      <c r="H70" t="s">
        <v>58</v>
      </c>
      <c r="I70" t="s">
        <v>58</v>
      </c>
      <c r="J70" t="s">
        <v>58</v>
      </c>
      <c r="K70" t="s">
        <v>58</v>
      </c>
      <c r="L70" t="s">
        <v>58</v>
      </c>
      <c r="M70" t="s">
        <v>58</v>
      </c>
      <c r="N70" t="s">
        <v>58</v>
      </c>
      <c r="O70" t="s">
        <v>58</v>
      </c>
      <c r="P70" t="s">
        <v>58</v>
      </c>
      <c r="Q70" t="s">
        <v>58</v>
      </c>
      <c r="R70">
        <v>902</v>
      </c>
      <c r="S70">
        <v>799</v>
      </c>
      <c r="T70">
        <v>759</v>
      </c>
      <c r="U70">
        <v>730</v>
      </c>
      <c r="V70">
        <v>717</v>
      </c>
      <c r="W70">
        <v>727</v>
      </c>
      <c r="X70">
        <v>743</v>
      </c>
      <c r="Y70">
        <v>735</v>
      </c>
      <c r="Z70">
        <v>734</v>
      </c>
      <c r="AA70">
        <v>761</v>
      </c>
      <c r="AB70">
        <v>777</v>
      </c>
      <c r="AC70">
        <v>841</v>
      </c>
      <c r="AD70">
        <v>831</v>
      </c>
      <c r="AE70">
        <v>857</v>
      </c>
      <c r="AF70">
        <v>841</v>
      </c>
      <c r="AG70">
        <v>826</v>
      </c>
      <c r="AH70">
        <v>853</v>
      </c>
      <c r="AI70">
        <v>879</v>
      </c>
      <c r="AJ70">
        <v>909</v>
      </c>
      <c r="AK70">
        <v>952</v>
      </c>
      <c r="AL70">
        <v>959</v>
      </c>
      <c r="AM70">
        <v>965</v>
      </c>
    </row>
    <row r="71" spans="1:39" x14ac:dyDescent="0.25">
      <c r="A71">
        <v>8005</v>
      </c>
      <c r="B71" t="s">
        <v>51</v>
      </c>
      <c r="C71">
        <v>7</v>
      </c>
      <c r="D71" t="s">
        <v>347</v>
      </c>
      <c r="E71">
        <v>10</v>
      </c>
      <c r="F71" t="s">
        <v>9</v>
      </c>
      <c r="G71" t="s">
        <v>348</v>
      </c>
      <c r="H71">
        <v>48729</v>
      </c>
      <c r="I71">
        <v>50861</v>
      </c>
      <c r="J71">
        <v>55630</v>
      </c>
      <c r="K71">
        <v>65532</v>
      </c>
      <c r="L71">
        <v>74833</v>
      </c>
      <c r="M71">
        <v>79340</v>
      </c>
      <c r="N71">
        <v>89882</v>
      </c>
      <c r="O71">
        <v>96357</v>
      </c>
      <c r="P71">
        <v>103725</v>
      </c>
      <c r="Q71">
        <v>115373</v>
      </c>
      <c r="R71">
        <v>125981</v>
      </c>
      <c r="S71">
        <v>136207</v>
      </c>
      <c r="T71">
        <v>148856</v>
      </c>
      <c r="U71">
        <v>159819</v>
      </c>
      <c r="V71">
        <v>168462</v>
      </c>
      <c r="W71">
        <v>186374</v>
      </c>
      <c r="X71">
        <v>199693</v>
      </c>
      <c r="Y71">
        <v>205598</v>
      </c>
      <c r="Z71">
        <v>211934</v>
      </c>
      <c r="AA71">
        <v>219623</v>
      </c>
      <c r="AB71">
        <v>229741</v>
      </c>
      <c r="AC71">
        <v>238899</v>
      </c>
      <c r="AD71">
        <v>250593</v>
      </c>
      <c r="AE71">
        <v>255234</v>
      </c>
      <c r="AF71">
        <v>270020</v>
      </c>
      <c r="AG71">
        <v>287476</v>
      </c>
      <c r="AH71">
        <v>299635</v>
      </c>
      <c r="AI71">
        <v>317381</v>
      </c>
      <c r="AJ71">
        <v>338568</v>
      </c>
      <c r="AK71">
        <v>356470</v>
      </c>
      <c r="AL71">
        <v>374080</v>
      </c>
      <c r="AM71">
        <v>389615</v>
      </c>
    </row>
    <row r="72" spans="1:39" x14ac:dyDescent="0.25">
      <c r="A72">
        <v>8005</v>
      </c>
      <c r="B72" t="s">
        <v>51</v>
      </c>
      <c r="C72">
        <v>7</v>
      </c>
      <c r="D72" t="s">
        <v>347</v>
      </c>
      <c r="E72">
        <v>20</v>
      </c>
      <c r="F72" t="s">
        <v>9</v>
      </c>
      <c r="G72" t="s">
        <v>11</v>
      </c>
      <c r="H72">
        <v>40437</v>
      </c>
      <c r="I72">
        <v>42082</v>
      </c>
      <c r="J72">
        <v>45984</v>
      </c>
      <c r="K72">
        <v>54901</v>
      </c>
      <c r="L72">
        <v>62846</v>
      </c>
      <c r="M72">
        <v>66937</v>
      </c>
      <c r="N72">
        <v>76972</v>
      </c>
      <c r="O72">
        <v>82285</v>
      </c>
      <c r="P72">
        <v>88176</v>
      </c>
      <c r="Q72">
        <v>98672</v>
      </c>
      <c r="R72">
        <v>108448</v>
      </c>
      <c r="S72">
        <v>116405</v>
      </c>
      <c r="T72">
        <v>125324</v>
      </c>
      <c r="U72">
        <v>132740</v>
      </c>
      <c r="V72">
        <v>139137</v>
      </c>
      <c r="W72">
        <v>151785</v>
      </c>
      <c r="X72">
        <v>160269</v>
      </c>
      <c r="Y72">
        <v>162005</v>
      </c>
      <c r="Z72">
        <v>165249</v>
      </c>
      <c r="AA72">
        <v>169658</v>
      </c>
      <c r="AB72">
        <v>179939</v>
      </c>
      <c r="AC72">
        <v>187352</v>
      </c>
      <c r="AD72">
        <v>194046</v>
      </c>
      <c r="AE72">
        <v>199726</v>
      </c>
      <c r="AF72">
        <v>211433</v>
      </c>
      <c r="AG72">
        <v>224217</v>
      </c>
      <c r="AH72">
        <v>236428</v>
      </c>
      <c r="AI72">
        <v>250791</v>
      </c>
      <c r="AJ72">
        <v>264591</v>
      </c>
      <c r="AK72">
        <v>276556</v>
      </c>
      <c r="AL72">
        <v>289160</v>
      </c>
      <c r="AM72">
        <v>299585</v>
      </c>
    </row>
    <row r="73" spans="1:39" x14ac:dyDescent="0.25">
      <c r="A73">
        <v>8005</v>
      </c>
      <c r="B73" t="s">
        <v>51</v>
      </c>
      <c r="C73">
        <v>7</v>
      </c>
      <c r="D73" t="s">
        <v>347</v>
      </c>
      <c r="E73">
        <v>40</v>
      </c>
      <c r="F73" t="s">
        <v>9</v>
      </c>
      <c r="G73" t="s">
        <v>12</v>
      </c>
      <c r="H73">
        <v>8292</v>
      </c>
      <c r="I73">
        <v>8779</v>
      </c>
      <c r="J73">
        <v>9646</v>
      </c>
      <c r="K73">
        <v>10631</v>
      </c>
      <c r="L73">
        <v>11987</v>
      </c>
      <c r="M73">
        <v>12403</v>
      </c>
      <c r="N73">
        <v>12910</v>
      </c>
      <c r="O73">
        <v>14072</v>
      </c>
      <c r="P73">
        <v>15549</v>
      </c>
      <c r="Q73">
        <v>16701</v>
      </c>
      <c r="R73">
        <v>17533</v>
      </c>
      <c r="S73">
        <v>19802</v>
      </c>
      <c r="T73">
        <v>23532</v>
      </c>
      <c r="U73">
        <v>27079</v>
      </c>
      <c r="V73">
        <v>29325</v>
      </c>
      <c r="W73">
        <v>34589</v>
      </c>
      <c r="X73">
        <v>39424</v>
      </c>
      <c r="Y73">
        <v>43593</v>
      </c>
      <c r="Z73">
        <v>46685</v>
      </c>
      <c r="AA73">
        <v>49965</v>
      </c>
      <c r="AB73">
        <v>49802</v>
      </c>
      <c r="AC73">
        <v>51547</v>
      </c>
      <c r="AD73">
        <v>56547</v>
      </c>
      <c r="AE73">
        <v>55508</v>
      </c>
      <c r="AF73">
        <v>58587</v>
      </c>
      <c r="AG73">
        <v>63259</v>
      </c>
      <c r="AH73">
        <v>63207</v>
      </c>
      <c r="AI73">
        <v>66590</v>
      </c>
      <c r="AJ73">
        <v>73977</v>
      </c>
      <c r="AK73">
        <v>79914</v>
      </c>
      <c r="AL73">
        <v>84920</v>
      </c>
      <c r="AM73">
        <v>90030</v>
      </c>
    </row>
    <row r="74" spans="1:39" x14ac:dyDescent="0.25">
      <c r="A74">
        <v>8005</v>
      </c>
      <c r="B74" t="s">
        <v>51</v>
      </c>
      <c r="C74">
        <v>7</v>
      </c>
      <c r="D74" t="s">
        <v>347</v>
      </c>
      <c r="E74">
        <v>50</v>
      </c>
      <c r="F74" t="s">
        <v>9</v>
      </c>
      <c r="G74" t="s">
        <v>13</v>
      </c>
      <c r="H74">
        <v>293</v>
      </c>
      <c r="I74">
        <v>294</v>
      </c>
      <c r="J74">
        <v>295</v>
      </c>
      <c r="K74">
        <v>296</v>
      </c>
      <c r="L74">
        <v>302</v>
      </c>
      <c r="M74">
        <v>307</v>
      </c>
      <c r="N74">
        <v>303</v>
      </c>
      <c r="O74">
        <v>295</v>
      </c>
      <c r="P74">
        <v>291</v>
      </c>
      <c r="Q74">
        <v>286</v>
      </c>
      <c r="R74">
        <v>284</v>
      </c>
      <c r="S74">
        <v>290</v>
      </c>
      <c r="T74">
        <v>297</v>
      </c>
      <c r="U74">
        <v>309</v>
      </c>
      <c r="V74">
        <v>317</v>
      </c>
      <c r="W74">
        <v>308</v>
      </c>
      <c r="X74">
        <v>297</v>
      </c>
      <c r="Y74">
        <v>289</v>
      </c>
      <c r="Z74">
        <v>283</v>
      </c>
      <c r="AA74">
        <v>281</v>
      </c>
      <c r="AB74">
        <v>279</v>
      </c>
      <c r="AC74">
        <v>270</v>
      </c>
      <c r="AD74">
        <v>262</v>
      </c>
      <c r="AE74">
        <v>254</v>
      </c>
      <c r="AF74">
        <v>288</v>
      </c>
      <c r="AG74">
        <v>282</v>
      </c>
      <c r="AH74">
        <v>277</v>
      </c>
      <c r="AI74">
        <v>270</v>
      </c>
      <c r="AJ74">
        <v>267</v>
      </c>
      <c r="AK74">
        <v>306</v>
      </c>
      <c r="AL74">
        <v>331</v>
      </c>
      <c r="AM74">
        <v>368</v>
      </c>
    </row>
    <row r="75" spans="1:39" x14ac:dyDescent="0.25">
      <c r="A75">
        <v>8005</v>
      </c>
      <c r="B75" t="s">
        <v>51</v>
      </c>
      <c r="C75">
        <v>7</v>
      </c>
      <c r="D75" t="s">
        <v>347</v>
      </c>
      <c r="E75">
        <v>60</v>
      </c>
      <c r="F75" t="s">
        <v>9</v>
      </c>
      <c r="G75" t="s">
        <v>14</v>
      </c>
      <c r="H75">
        <v>7999</v>
      </c>
      <c r="I75">
        <v>8485</v>
      </c>
      <c r="J75">
        <v>9351</v>
      </c>
      <c r="K75">
        <v>10335</v>
      </c>
      <c r="L75">
        <v>11685</v>
      </c>
      <c r="M75">
        <v>12096</v>
      </c>
      <c r="N75">
        <v>12607</v>
      </c>
      <c r="O75">
        <v>13777</v>
      </c>
      <c r="P75">
        <v>15258</v>
      </c>
      <c r="Q75">
        <v>16415</v>
      </c>
      <c r="R75">
        <v>17249</v>
      </c>
      <c r="S75">
        <v>19512</v>
      </c>
      <c r="T75">
        <v>23235</v>
      </c>
      <c r="U75">
        <v>26770</v>
      </c>
      <c r="V75">
        <v>29008</v>
      </c>
      <c r="W75">
        <v>34281</v>
      </c>
      <c r="X75">
        <v>39127</v>
      </c>
      <c r="Y75">
        <v>43304</v>
      </c>
      <c r="Z75">
        <v>46402</v>
      </c>
      <c r="AA75">
        <v>49684</v>
      </c>
      <c r="AB75">
        <v>49523</v>
      </c>
      <c r="AC75">
        <v>51277</v>
      </c>
      <c r="AD75">
        <v>56285</v>
      </c>
      <c r="AE75">
        <v>55254</v>
      </c>
      <c r="AF75">
        <v>58299</v>
      </c>
      <c r="AG75">
        <v>62977</v>
      </c>
      <c r="AH75">
        <v>62930</v>
      </c>
      <c r="AI75">
        <v>66320</v>
      </c>
      <c r="AJ75">
        <v>73710</v>
      </c>
      <c r="AK75">
        <v>79608</v>
      </c>
      <c r="AL75">
        <v>84589</v>
      </c>
      <c r="AM75">
        <v>89662</v>
      </c>
    </row>
    <row r="76" spans="1:39" x14ac:dyDescent="0.25">
      <c r="A76">
        <v>8005</v>
      </c>
      <c r="B76" t="s">
        <v>51</v>
      </c>
      <c r="C76">
        <v>7</v>
      </c>
      <c r="D76" t="s">
        <v>347</v>
      </c>
      <c r="E76">
        <v>70</v>
      </c>
      <c r="F76" t="s">
        <v>349</v>
      </c>
      <c r="G76" t="s">
        <v>350</v>
      </c>
      <c r="H76">
        <v>760</v>
      </c>
      <c r="I76">
        <v>873</v>
      </c>
      <c r="J76">
        <v>913</v>
      </c>
      <c r="K76">
        <v>968</v>
      </c>
      <c r="L76">
        <v>1136</v>
      </c>
      <c r="M76">
        <v>1278</v>
      </c>
      <c r="N76">
        <v>1106</v>
      </c>
      <c r="O76">
        <v>950</v>
      </c>
      <c r="P76">
        <v>922</v>
      </c>
      <c r="Q76">
        <v>801</v>
      </c>
      <c r="R76">
        <v>633</v>
      </c>
      <c r="S76">
        <v>693</v>
      </c>
      <c r="T76">
        <v>612</v>
      </c>
      <c r="U76">
        <v>543</v>
      </c>
      <c r="V76">
        <v>566</v>
      </c>
      <c r="W76">
        <v>528</v>
      </c>
      <c r="X76">
        <v>489</v>
      </c>
      <c r="Y76">
        <v>493</v>
      </c>
      <c r="Z76">
        <v>474</v>
      </c>
      <c r="AA76">
        <v>491</v>
      </c>
      <c r="AB76">
        <v>467</v>
      </c>
      <c r="AC76">
        <v>457</v>
      </c>
      <c r="AD76">
        <v>401</v>
      </c>
      <c r="AE76">
        <v>392</v>
      </c>
      <c r="AF76">
        <v>419</v>
      </c>
      <c r="AG76">
        <v>413</v>
      </c>
      <c r="AH76">
        <v>371</v>
      </c>
      <c r="AI76">
        <v>383</v>
      </c>
      <c r="AJ76">
        <v>396</v>
      </c>
      <c r="AK76">
        <v>455</v>
      </c>
      <c r="AL76">
        <v>512</v>
      </c>
      <c r="AM76">
        <v>582</v>
      </c>
    </row>
    <row r="77" spans="1:39" x14ac:dyDescent="0.25">
      <c r="A77">
        <v>8005</v>
      </c>
      <c r="B77" t="s">
        <v>51</v>
      </c>
      <c r="C77">
        <v>7</v>
      </c>
      <c r="D77" t="s">
        <v>347</v>
      </c>
      <c r="E77">
        <v>80</v>
      </c>
      <c r="F77" t="s">
        <v>9</v>
      </c>
      <c r="G77" t="s">
        <v>351</v>
      </c>
      <c r="H77">
        <v>47969</v>
      </c>
      <c r="I77">
        <v>49988</v>
      </c>
      <c r="J77">
        <v>54717</v>
      </c>
      <c r="K77">
        <v>64564</v>
      </c>
      <c r="L77">
        <v>73697</v>
      </c>
      <c r="M77">
        <v>78062</v>
      </c>
      <c r="N77">
        <v>88776</v>
      </c>
      <c r="O77">
        <v>95407</v>
      </c>
      <c r="P77">
        <v>102803</v>
      </c>
      <c r="Q77">
        <v>114572</v>
      </c>
      <c r="R77">
        <v>125348</v>
      </c>
      <c r="S77">
        <v>135514</v>
      </c>
      <c r="T77">
        <v>148244</v>
      </c>
      <c r="U77">
        <v>159276</v>
      </c>
      <c r="V77">
        <v>167896</v>
      </c>
      <c r="W77">
        <v>185846</v>
      </c>
      <c r="X77">
        <v>199204</v>
      </c>
      <c r="Y77">
        <v>205105</v>
      </c>
      <c r="Z77">
        <v>211460</v>
      </c>
      <c r="AA77">
        <v>219132</v>
      </c>
      <c r="AB77">
        <v>229274</v>
      </c>
      <c r="AC77">
        <v>238442</v>
      </c>
      <c r="AD77">
        <v>250192</v>
      </c>
      <c r="AE77">
        <v>254842</v>
      </c>
      <c r="AF77">
        <v>269601</v>
      </c>
      <c r="AG77">
        <v>287063</v>
      </c>
      <c r="AH77">
        <v>299264</v>
      </c>
      <c r="AI77">
        <v>316998</v>
      </c>
      <c r="AJ77">
        <v>338172</v>
      </c>
      <c r="AK77">
        <v>356015</v>
      </c>
      <c r="AL77">
        <v>373568</v>
      </c>
      <c r="AM77">
        <v>389033</v>
      </c>
    </row>
    <row r="78" spans="1:39" x14ac:dyDescent="0.25">
      <c r="A78">
        <v>8005</v>
      </c>
      <c r="B78" t="s">
        <v>51</v>
      </c>
      <c r="C78">
        <v>7</v>
      </c>
      <c r="D78" t="s">
        <v>347</v>
      </c>
      <c r="E78">
        <v>90</v>
      </c>
      <c r="F78" t="s">
        <v>9</v>
      </c>
      <c r="G78" t="s">
        <v>352</v>
      </c>
      <c r="H78">
        <v>40033</v>
      </c>
      <c r="I78">
        <v>41871</v>
      </c>
      <c r="J78">
        <v>45921</v>
      </c>
      <c r="K78">
        <v>54269</v>
      </c>
      <c r="L78">
        <v>62177</v>
      </c>
      <c r="M78">
        <v>65394</v>
      </c>
      <c r="N78">
        <v>74974</v>
      </c>
      <c r="O78">
        <v>80738</v>
      </c>
      <c r="P78">
        <v>87642</v>
      </c>
      <c r="Q78">
        <v>98503</v>
      </c>
      <c r="R78">
        <v>108560</v>
      </c>
      <c r="S78">
        <v>117343</v>
      </c>
      <c r="T78">
        <v>130160</v>
      </c>
      <c r="U78">
        <v>140573</v>
      </c>
      <c r="V78">
        <v>148669</v>
      </c>
      <c r="W78">
        <v>166570</v>
      </c>
      <c r="X78">
        <v>179198</v>
      </c>
      <c r="Y78">
        <v>183911</v>
      </c>
      <c r="Z78">
        <v>189902</v>
      </c>
      <c r="AA78">
        <v>197303</v>
      </c>
      <c r="AB78">
        <v>206336</v>
      </c>
      <c r="AC78">
        <v>215080</v>
      </c>
      <c r="AD78">
        <v>226674</v>
      </c>
      <c r="AE78">
        <v>230427</v>
      </c>
      <c r="AF78">
        <v>243477</v>
      </c>
      <c r="AG78">
        <v>260240</v>
      </c>
      <c r="AH78">
        <v>271799</v>
      </c>
      <c r="AI78">
        <v>288789</v>
      </c>
      <c r="AJ78">
        <v>309133</v>
      </c>
      <c r="AK78">
        <v>325814</v>
      </c>
      <c r="AL78">
        <v>342781</v>
      </c>
      <c r="AM78">
        <v>357129</v>
      </c>
    </row>
    <row r="79" spans="1:39" x14ac:dyDescent="0.25">
      <c r="A79">
        <v>8005</v>
      </c>
      <c r="B79" t="s">
        <v>51</v>
      </c>
      <c r="C79">
        <v>7</v>
      </c>
      <c r="D79" t="s">
        <v>347</v>
      </c>
      <c r="E79">
        <v>100</v>
      </c>
      <c r="F79" t="s">
        <v>353</v>
      </c>
      <c r="G79" t="s">
        <v>354</v>
      </c>
      <c r="H79">
        <v>222</v>
      </c>
      <c r="I79">
        <v>287</v>
      </c>
      <c r="J79">
        <v>294</v>
      </c>
      <c r="K79">
        <v>387</v>
      </c>
      <c r="L79">
        <v>449</v>
      </c>
      <c r="M79">
        <v>517</v>
      </c>
      <c r="N79">
        <v>616</v>
      </c>
      <c r="O79">
        <v>659</v>
      </c>
      <c r="P79">
        <v>763</v>
      </c>
      <c r="Q79">
        <v>996</v>
      </c>
      <c r="R79">
        <v>1207</v>
      </c>
      <c r="S79">
        <v>1497</v>
      </c>
      <c r="T79">
        <v>1463</v>
      </c>
      <c r="U79">
        <v>1553</v>
      </c>
      <c r="V79">
        <v>1657</v>
      </c>
      <c r="W79">
        <v>1805</v>
      </c>
      <c r="X79">
        <v>1857</v>
      </c>
      <c r="Y79">
        <v>2017</v>
      </c>
      <c r="Z79">
        <v>1953</v>
      </c>
      <c r="AA79">
        <v>1894</v>
      </c>
      <c r="AB79">
        <v>1821</v>
      </c>
      <c r="AC79">
        <v>1959</v>
      </c>
      <c r="AD79">
        <v>2045</v>
      </c>
      <c r="AE79">
        <v>2172</v>
      </c>
      <c r="AF79">
        <v>2499</v>
      </c>
      <c r="AG79">
        <v>3044</v>
      </c>
      <c r="AH79">
        <v>3004</v>
      </c>
      <c r="AI79">
        <v>3104</v>
      </c>
      <c r="AJ79">
        <v>3301</v>
      </c>
      <c r="AK79">
        <v>3583</v>
      </c>
      <c r="AL79">
        <v>3845</v>
      </c>
      <c r="AM79">
        <v>3987</v>
      </c>
    </row>
    <row r="80" spans="1:39" x14ac:dyDescent="0.25">
      <c r="A80">
        <v>8005</v>
      </c>
      <c r="B80" t="s">
        <v>51</v>
      </c>
      <c r="C80">
        <v>7</v>
      </c>
      <c r="D80" t="s">
        <v>347</v>
      </c>
      <c r="E80">
        <v>200</v>
      </c>
      <c r="F80" t="s">
        <v>355</v>
      </c>
      <c r="G80" t="s">
        <v>356</v>
      </c>
      <c r="H80">
        <v>417</v>
      </c>
      <c r="I80">
        <v>773</v>
      </c>
      <c r="J80">
        <v>735</v>
      </c>
      <c r="K80">
        <v>874</v>
      </c>
      <c r="L80">
        <v>997</v>
      </c>
      <c r="M80">
        <v>1038</v>
      </c>
      <c r="N80">
        <v>1391</v>
      </c>
      <c r="O80">
        <v>1471</v>
      </c>
      <c r="P80">
        <v>1687</v>
      </c>
      <c r="Q80">
        <v>2242</v>
      </c>
      <c r="R80">
        <v>3166</v>
      </c>
      <c r="S80">
        <v>4244</v>
      </c>
      <c r="T80">
        <v>7046</v>
      </c>
      <c r="U80">
        <v>8126</v>
      </c>
      <c r="V80">
        <v>7752</v>
      </c>
      <c r="W80">
        <v>7589</v>
      </c>
      <c r="X80">
        <v>7322</v>
      </c>
      <c r="Y80">
        <v>5536</v>
      </c>
      <c r="Z80">
        <v>5583</v>
      </c>
      <c r="AA80">
        <v>5575</v>
      </c>
      <c r="AB80">
        <v>5158</v>
      </c>
      <c r="AC80">
        <v>4615</v>
      </c>
      <c r="AD80">
        <v>4671</v>
      </c>
      <c r="AE80">
        <v>4156</v>
      </c>
      <c r="AF80">
        <v>3967</v>
      </c>
      <c r="AG80">
        <v>4313</v>
      </c>
      <c r="AH80">
        <v>3833</v>
      </c>
      <c r="AI80">
        <v>3328</v>
      </c>
      <c r="AJ80">
        <v>3150</v>
      </c>
      <c r="AK80">
        <v>3030</v>
      </c>
      <c r="AL80">
        <v>3096</v>
      </c>
      <c r="AM80">
        <v>2790</v>
      </c>
    </row>
    <row r="81" spans="1:39" x14ac:dyDescent="0.25">
      <c r="A81">
        <v>8005</v>
      </c>
      <c r="B81" t="s">
        <v>51</v>
      </c>
      <c r="C81">
        <v>7</v>
      </c>
      <c r="D81" t="s">
        <v>347</v>
      </c>
      <c r="E81">
        <v>300</v>
      </c>
      <c r="F81" t="s">
        <v>357</v>
      </c>
      <c r="G81" t="s">
        <v>358</v>
      </c>
      <c r="H81">
        <v>4093</v>
      </c>
      <c r="I81">
        <v>3887</v>
      </c>
      <c r="J81">
        <v>6159</v>
      </c>
      <c r="K81">
        <v>8863</v>
      </c>
      <c r="L81">
        <v>10355</v>
      </c>
      <c r="M81">
        <v>7178</v>
      </c>
      <c r="N81">
        <v>6934</v>
      </c>
      <c r="O81">
        <v>6990</v>
      </c>
      <c r="P81">
        <v>7454</v>
      </c>
      <c r="Q81">
        <v>9020</v>
      </c>
      <c r="R81">
        <v>11672</v>
      </c>
      <c r="S81">
        <v>11089</v>
      </c>
      <c r="T81">
        <v>11414</v>
      </c>
      <c r="U81">
        <v>12462</v>
      </c>
      <c r="V81">
        <v>13661</v>
      </c>
      <c r="W81">
        <v>15247</v>
      </c>
      <c r="X81">
        <v>14824</v>
      </c>
      <c r="Y81">
        <v>13710</v>
      </c>
      <c r="Z81">
        <v>12006</v>
      </c>
      <c r="AA81">
        <v>11252</v>
      </c>
      <c r="AB81">
        <v>10635</v>
      </c>
      <c r="AC81">
        <v>10658</v>
      </c>
      <c r="AD81">
        <v>12167</v>
      </c>
      <c r="AE81">
        <v>13955</v>
      </c>
      <c r="AF81">
        <v>15911</v>
      </c>
      <c r="AG81">
        <v>17953</v>
      </c>
      <c r="AH81">
        <v>18731</v>
      </c>
      <c r="AI81">
        <v>20340</v>
      </c>
      <c r="AJ81">
        <v>21697</v>
      </c>
      <c r="AK81">
        <v>23408</v>
      </c>
      <c r="AL81">
        <v>26791</v>
      </c>
      <c r="AM81">
        <v>29118</v>
      </c>
    </row>
    <row r="82" spans="1:39" x14ac:dyDescent="0.25">
      <c r="A82">
        <v>8005</v>
      </c>
      <c r="B82" t="s">
        <v>51</v>
      </c>
      <c r="C82">
        <v>7</v>
      </c>
      <c r="D82" t="s">
        <v>347</v>
      </c>
      <c r="E82">
        <v>400</v>
      </c>
      <c r="F82" t="s">
        <v>359</v>
      </c>
      <c r="G82" t="s">
        <v>360</v>
      </c>
      <c r="H82">
        <v>7616</v>
      </c>
      <c r="I82">
        <v>7381</v>
      </c>
      <c r="J82">
        <v>6744</v>
      </c>
      <c r="K82">
        <v>7110</v>
      </c>
      <c r="L82">
        <v>7807</v>
      </c>
      <c r="M82">
        <v>8367</v>
      </c>
      <c r="N82">
        <v>8619</v>
      </c>
      <c r="O82">
        <v>9445</v>
      </c>
      <c r="P82">
        <v>10225</v>
      </c>
      <c r="Q82">
        <v>11230</v>
      </c>
      <c r="R82">
        <v>12264</v>
      </c>
      <c r="S82">
        <v>12502</v>
      </c>
      <c r="T82">
        <v>12728</v>
      </c>
      <c r="U82">
        <v>12029</v>
      </c>
      <c r="V82">
        <v>11596</v>
      </c>
      <c r="W82">
        <v>13127</v>
      </c>
      <c r="X82">
        <v>13488</v>
      </c>
      <c r="Y82">
        <v>12187</v>
      </c>
      <c r="Z82">
        <v>12179</v>
      </c>
      <c r="AA82">
        <v>12685</v>
      </c>
      <c r="AB82">
        <v>13788</v>
      </c>
      <c r="AC82">
        <v>13911</v>
      </c>
      <c r="AD82">
        <v>13268</v>
      </c>
      <c r="AE82">
        <v>13014</v>
      </c>
      <c r="AF82">
        <v>13024</v>
      </c>
      <c r="AG82">
        <v>13908</v>
      </c>
      <c r="AH82">
        <v>13683</v>
      </c>
      <c r="AI82">
        <v>14592</v>
      </c>
      <c r="AJ82">
        <v>15108</v>
      </c>
      <c r="AK82">
        <v>15176</v>
      </c>
      <c r="AL82">
        <v>14628</v>
      </c>
      <c r="AM82">
        <v>14905</v>
      </c>
    </row>
    <row r="83" spans="1:39" x14ac:dyDescent="0.25">
      <c r="A83">
        <v>8005</v>
      </c>
      <c r="B83" t="s">
        <v>51</v>
      </c>
      <c r="C83">
        <v>7</v>
      </c>
      <c r="D83" t="s">
        <v>347</v>
      </c>
      <c r="E83">
        <v>500</v>
      </c>
      <c r="F83" t="s">
        <v>361</v>
      </c>
      <c r="G83" t="s">
        <v>362</v>
      </c>
      <c r="H83">
        <v>766</v>
      </c>
      <c r="I83">
        <v>779</v>
      </c>
      <c r="J83">
        <v>771</v>
      </c>
      <c r="K83">
        <v>639</v>
      </c>
      <c r="L83">
        <v>782</v>
      </c>
      <c r="M83">
        <v>915</v>
      </c>
      <c r="N83">
        <v>829</v>
      </c>
      <c r="O83">
        <v>912</v>
      </c>
      <c r="P83">
        <v>1108</v>
      </c>
      <c r="Q83">
        <v>1438</v>
      </c>
      <c r="R83">
        <v>2020</v>
      </c>
      <c r="S83">
        <v>3092</v>
      </c>
      <c r="T83">
        <v>3873</v>
      </c>
      <c r="U83">
        <v>4698</v>
      </c>
      <c r="V83">
        <v>6266</v>
      </c>
      <c r="W83">
        <v>7109</v>
      </c>
      <c r="X83">
        <v>7727</v>
      </c>
      <c r="Y83">
        <v>7970</v>
      </c>
      <c r="Z83">
        <v>9501</v>
      </c>
      <c r="AA83">
        <v>10358</v>
      </c>
      <c r="AB83">
        <v>10067</v>
      </c>
      <c r="AC83">
        <v>12283</v>
      </c>
      <c r="AD83">
        <v>12894</v>
      </c>
      <c r="AE83">
        <v>12934</v>
      </c>
      <c r="AF83">
        <v>14570</v>
      </c>
      <c r="AG83">
        <v>17045</v>
      </c>
      <c r="AH83">
        <v>20901</v>
      </c>
      <c r="AI83">
        <v>22717</v>
      </c>
      <c r="AJ83">
        <v>23515</v>
      </c>
      <c r="AK83">
        <v>24610</v>
      </c>
      <c r="AL83">
        <v>27909</v>
      </c>
      <c r="AM83">
        <v>28023</v>
      </c>
    </row>
    <row r="84" spans="1:39" x14ac:dyDescent="0.25">
      <c r="A84">
        <v>8005</v>
      </c>
      <c r="B84" t="s">
        <v>51</v>
      </c>
      <c r="C84">
        <v>7</v>
      </c>
      <c r="D84" t="s">
        <v>347</v>
      </c>
      <c r="E84">
        <v>610</v>
      </c>
      <c r="F84" t="s">
        <v>363</v>
      </c>
      <c r="G84" t="s">
        <v>364</v>
      </c>
      <c r="H84">
        <v>2346</v>
      </c>
      <c r="I84">
        <v>2569</v>
      </c>
      <c r="J84">
        <v>2799</v>
      </c>
      <c r="K84">
        <v>3206</v>
      </c>
      <c r="L84">
        <v>3135</v>
      </c>
      <c r="M84">
        <v>3427</v>
      </c>
      <c r="N84">
        <v>4397</v>
      </c>
      <c r="O84">
        <v>4915</v>
      </c>
      <c r="P84">
        <v>4876</v>
      </c>
      <c r="Q84">
        <v>5424</v>
      </c>
      <c r="R84">
        <v>5890</v>
      </c>
      <c r="S84">
        <v>6700</v>
      </c>
      <c r="T84">
        <v>7611</v>
      </c>
      <c r="U84">
        <v>8528</v>
      </c>
      <c r="V84">
        <v>8369</v>
      </c>
      <c r="W84">
        <v>9665</v>
      </c>
      <c r="X84">
        <v>10450</v>
      </c>
      <c r="Y84">
        <v>11013</v>
      </c>
      <c r="Z84">
        <v>11603</v>
      </c>
      <c r="AA84">
        <v>12121</v>
      </c>
      <c r="AB84">
        <v>12715</v>
      </c>
      <c r="AC84">
        <v>13583</v>
      </c>
      <c r="AD84">
        <v>14773</v>
      </c>
      <c r="AE84">
        <v>14134</v>
      </c>
      <c r="AF84">
        <v>14700</v>
      </c>
      <c r="AG84">
        <v>15624</v>
      </c>
      <c r="AH84">
        <v>16349</v>
      </c>
      <c r="AI84">
        <v>16586</v>
      </c>
      <c r="AJ84">
        <v>17431</v>
      </c>
      <c r="AK84">
        <v>17308</v>
      </c>
      <c r="AL84">
        <v>18413</v>
      </c>
      <c r="AM84">
        <v>19766</v>
      </c>
    </row>
    <row r="85" spans="1:39" x14ac:dyDescent="0.25">
      <c r="A85">
        <v>8005</v>
      </c>
      <c r="B85" t="s">
        <v>51</v>
      </c>
      <c r="C85">
        <v>7</v>
      </c>
      <c r="D85" t="s">
        <v>347</v>
      </c>
      <c r="E85">
        <v>620</v>
      </c>
      <c r="F85" t="s">
        <v>365</v>
      </c>
      <c r="G85" t="s">
        <v>366</v>
      </c>
      <c r="H85">
        <v>9850</v>
      </c>
      <c r="I85">
        <v>10239</v>
      </c>
      <c r="J85">
        <v>10895</v>
      </c>
      <c r="K85">
        <v>12466</v>
      </c>
      <c r="L85">
        <v>14889</v>
      </c>
      <c r="M85">
        <v>16289</v>
      </c>
      <c r="N85">
        <v>19700</v>
      </c>
      <c r="O85">
        <v>22557</v>
      </c>
      <c r="P85">
        <v>23699</v>
      </c>
      <c r="Q85">
        <v>26623</v>
      </c>
      <c r="R85">
        <v>28493</v>
      </c>
      <c r="S85">
        <v>29694</v>
      </c>
      <c r="T85">
        <v>32076</v>
      </c>
      <c r="U85">
        <v>33414</v>
      </c>
      <c r="V85">
        <v>35584</v>
      </c>
      <c r="W85">
        <v>39267</v>
      </c>
      <c r="X85">
        <v>41572</v>
      </c>
      <c r="Y85">
        <v>42232</v>
      </c>
      <c r="Z85">
        <v>42240</v>
      </c>
      <c r="AA85">
        <v>43213</v>
      </c>
      <c r="AB85">
        <v>44264</v>
      </c>
      <c r="AC85">
        <v>45651</v>
      </c>
      <c r="AD85">
        <v>46902</v>
      </c>
      <c r="AE85">
        <v>47851</v>
      </c>
      <c r="AF85">
        <v>49998</v>
      </c>
      <c r="AG85">
        <v>53338</v>
      </c>
      <c r="AH85">
        <v>54659</v>
      </c>
      <c r="AI85">
        <v>56538</v>
      </c>
      <c r="AJ85">
        <v>57559</v>
      </c>
      <c r="AK85">
        <v>58153</v>
      </c>
      <c r="AL85">
        <v>59534</v>
      </c>
      <c r="AM85">
        <v>61314</v>
      </c>
    </row>
    <row r="86" spans="1:39" x14ac:dyDescent="0.25">
      <c r="A86">
        <v>8005</v>
      </c>
      <c r="B86" t="s">
        <v>51</v>
      </c>
      <c r="C86">
        <v>7</v>
      </c>
      <c r="D86" t="s">
        <v>347</v>
      </c>
      <c r="E86">
        <v>700</v>
      </c>
      <c r="F86" t="s">
        <v>367</v>
      </c>
      <c r="G86" t="s">
        <v>368</v>
      </c>
      <c r="H86">
        <v>5041</v>
      </c>
      <c r="I86">
        <v>5300</v>
      </c>
      <c r="J86">
        <v>5564</v>
      </c>
      <c r="K86">
        <v>6586</v>
      </c>
      <c r="L86">
        <v>8291</v>
      </c>
      <c r="M86">
        <v>8598</v>
      </c>
      <c r="N86">
        <v>9718</v>
      </c>
      <c r="O86">
        <v>9989</v>
      </c>
      <c r="P86">
        <v>11281</v>
      </c>
      <c r="Q86">
        <v>12072</v>
      </c>
      <c r="R86">
        <v>12521</v>
      </c>
      <c r="S86">
        <v>14853</v>
      </c>
      <c r="T86">
        <v>16725</v>
      </c>
      <c r="U86">
        <v>18531</v>
      </c>
      <c r="V86">
        <v>20451</v>
      </c>
      <c r="W86">
        <v>24184</v>
      </c>
      <c r="X86">
        <v>27073</v>
      </c>
      <c r="Y86">
        <v>29355</v>
      </c>
      <c r="Z86">
        <v>30397</v>
      </c>
      <c r="AA86">
        <v>31096</v>
      </c>
      <c r="AB86">
        <v>32147</v>
      </c>
      <c r="AC86">
        <v>33486</v>
      </c>
      <c r="AD86">
        <v>33750</v>
      </c>
      <c r="AE86">
        <v>34243</v>
      </c>
      <c r="AF86">
        <v>36039</v>
      </c>
      <c r="AG86">
        <v>36500</v>
      </c>
      <c r="AH86">
        <v>38938</v>
      </c>
      <c r="AI86">
        <v>41110</v>
      </c>
      <c r="AJ86">
        <v>46756</v>
      </c>
      <c r="AK86">
        <v>52390</v>
      </c>
      <c r="AL86">
        <v>58970</v>
      </c>
      <c r="AM86">
        <v>62036</v>
      </c>
    </row>
    <row r="87" spans="1:39" x14ac:dyDescent="0.25">
      <c r="A87">
        <v>8005</v>
      </c>
      <c r="B87" t="s">
        <v>51</v>
      </c>
      <c r="C87">
        <v>7</v>
      </c>
      <c r="D87" t="s">
        <v>347</v>
      </c>
      <c r="E87">
        <v>800</v>
      </c>
      <c r="F87" t="s">
        <v>369</v>
      </c>
      <c r="G87" t="s">
        <v>370</v>
      </c>
      <c r="H87">
        <v>9682</v>
      </c>
      <c r="I87">
        <v>10656</v>
      </c>
      <c r="J87">
        <v>11960</v>
      </c>
      <c r="K87">
        <v>14138</v>
      </c>
      <c r="L87">
        <v>15472</v>
      </c>
      <c r="M87">
        <v>19065</v>
      </c>
      <c r="N87">
        <v>22770</v>
      </c>
      <c r="O87">
        <v>23800</v>
      </c>
      <c r="P87">
        <v>26549</v>
      </c>
      <c r="Q87">
        <v>29458</v>
      </c>
      <c r="R87">
        <v>31327</v>
      </c>
      <c r="S87">
        <v>33672</v>
      </c>
      <c r="T87">
        <v>37224</v>
      </c>
      <c r="U87">
        <v>41232</v>
      </c>
      <c r="V87">
        <v>43333</v>
      </c>
      <c r="W87">
        <v>48577</v>
      </c>
      <c r="X87">
        <v>54885</v>
      </c>
      <c r="Y87">
        <v>59891</v>
      </c>
      <c r="Z87">
        <v>64440</v>
      </c>
      <c r="AA87">
        <v>69109</v>
      </c>
      <c r="AB87">
        <v>75741</v>
      </c>
      <c r="AC87">
        <v>78934</v>
      </c>
      <c r="AD87">
        <v>86204</v>
      </c>
      <c r="AE87">
        <v>87968</v>
      </c>
      <c r="AF87">
        <v>92769</v>
      </c>
      <c r="AG87">
        <v>98515</v>
      </c>
      <c r="AH87">
        <v>101701</v>
      </c>
      <c r="AI87">
        <v>110474</v>
      </c>
      <c r="AJ87">
        <v>120616</v>
      </c>
      <c r="AK87">
        <v>128156</v>
      </c>
      <c r="AL87">
        <v>129595</v>
      </c>
      <c r="AM87">
        <v>135190</v>
      </c>
    </row>
    <row r="88" spans="1:39" x14ac:dyDescent="0.25">
      <c r="A88">
        <v>8005</v>
      </c>
      <c r="B88" t="s">
        <v>51</v>
      </c>
      <c r="C88">
        <v>7</v>
      </c>
      <c r="D88" t="s">
        <v>347</v>
      </c>
      <c r="E88">
        <v>900</v>
      </c>
      <c r="F88" t="s">
        <v>9</v>
      </c>
      <c r="G88" t="s">
        <v>371</v>
      </c>
      <c r="H88">
        <v>7936</v>
      </c>
      <c r="I88">
        <v>8117</v>
      </c>
      <c r="J88">
        <v>8796</v>
      </c>
      <c r="K88">
        <v>10295</v>
      </c>
      <c r="L88">
        <v>11520</v>
      </c>
      <c r="M88">
        <v>12668</v>
      </c>
      <c r="N88">
        <v>13802</v>
      </c>
      <c r="O88">
        <v>14669</v>
      </c>
      <c r="P88">
        <v>15161</v>
      </c>
      <c r="Q88">
        <v>16069</v>
      </c>
      <c r="R88">
        <v>16788</v>
      </c>
      <c r="S88">
        <v>18171</v>
      </c>
      <c r="T88">
        <v>18084</v>
      </c>
      <c r="U88">
        <v>18703</v>
      </c>
      <c r="V88">
        <v>19227</v>
      </c>
      <c r="W88">
        <v>19276</v>
      </c>
      <c r="X88">
        <v>20006</v>
      </c>
      <c r="Y88">
        <v>21194</v>
      </c>
      <c r="Z88">
        <v>21558</v>
      </c>
      <c r="AA88">
        <v>21829</v>
      </c>
      <c r="AB88">
        <v>22938</v>
      </c>
      <c r="AC88">
        <v>23362</v>
      </c>
      <c r="AD88">
        <v>23518</v>
      </c>
      <c r="AE88">
        <v>24415</v>
      </c>
      <c r="AF88">
        <v>26124</v>
      </c>
      <c r="AG88">
        <v>26823</v>
      </c>
      <c r="AH88">
        <v>27465</v>
      </c>
      <c r="AI88">
        <v>28209</v>
      </c>
      <c r="AJ88">
        <v>29039</v>
      </c>
      <c r="AK88">
        <v>30201</v>
      </c>
      <c r="AL88">
        <v>30787</v>
      </c>
      <c r="AM88">
        <v>31904</v>
      </c>
    </row>
    <row r="89" spans="1:39" x14ac:dyDescent="0.25">
      <c r="A89">
        <v>8005</v>
      </c>
      <c r="B89" t="s">
        <v>51</v>
      </c>
      <c r="C89">
        <v>7</v>
      </c>
      <c r="D89" t="s">
        <v>347</v>
      </c>
      <c r="E89">
        <v>910</v>
      </c>
      <c r="F89" t="s">
        <v>9</v>
      </c>
      <c r="G89" t="s">
        <v>372</v>
      </c>
      <c r="H89">
        <v>1676</v>
      </c>
      <c r="I89">
        <v>1423</v>
      </c>
      <c r="J89">
        <v>1441</v>
      </c>
      <c r="K89">
        <v>1693</v>
      </c>
      <c r="L89">
        <v>1631</v>
      </c>
      <c r="M89">
        <v>1666</v>
      </c>
      <c r="N89">
        <v>1660</v>
      </c>
      <c r="O89">
        <v>1684</v>
      </c>
      <c r="P89">
        <v>1658</v>
      </c>
      <c r="Q89">
        <v>1732</v>
      </c>
      <c r="R89">
        <v>1773</v>
      </c>
      <c r="S89">
        <v>2080</v>
      </c>
      <c r="T89">
        <v>2064</v>
      </c>
      <c r="U89">
        <v>2077</v>
      </c>
      <c r="V89">
        <v>2070</v>
      </c>
      <c r="W89">
        <v>1984</v>
      </c>
      <c r="X89">
        <v>1973</v>
      </c>
      <c r="Y89">
        <v>2048</v>
      </c>
      <c r="Z89">
        <v>1990</v>
      </c>
      <c r="AA89">
        <v>1960</v>
      </c>
      <c r="AB89">
        <v>1930</v>
      </c>
      <c r="AC89">
        <v>2053</v>
      </c>
      <c r="AD89">
        <v>2096</v>
      </c>
      <c r="AE89">
        <v>2253</v>
      </c>
      <c r="AF89">
        <v>2355</v>
      </c>
      <c r="AG89">
        <v>2355</v>
      </c>
      <c r="AH89">
        <v>2316</v>
      </c>
      <c r="AI89">
        <v>2379</v>
      </c>
      <c r="AJ89">
        <v>2398</v>
      </c>
      <c r="AK89">
        <v>2559</v>
      </c>
      <c r="AL89">
        <v>2427</v>
      </c>
      <c r="AM89">
        <v>2616</v>
      </c>
    </row>
    <row r="90" spans="1:39" x14ac:dyDescent="0.25">
      <c r="A90">
        <v>8005</v>
      </c>
      <c r="B90" t="s">
        <v>51</v>
      </c>
      <c r="C90">
        <v>7</v>
      </c>
      <c r="D90" t="s">
        <v>347</v>
      </c>
      <c r="E90">
        <v>920</v>
      </c>
      <c r="F90" t="s">
        <v>9</v>
      </c>
      <c r="G90" t="s">
        <v>373</v>
      </c>
      <c r="H90">
        <v>611</v>
      </c>
      <c r="I90">
        <v>638</v>
      </c>
      <c r="J90">
        <v>880</v>
      </c>
      <c r="K90">
        <v>1761</v>
      </c>
      <c r="L90">
        <v>2110</v>
      </c>
      <c r="M90">
        <v>2108</v>
      </c>
      <c r="N90">
        <v>1974</v>
      </c>
      <c r="O90">
        <v>2018</v>
      </c>
      <c r="P90">
        <v>1898</v>
      </c>
      <c r="Q90">
        <v>1850</v>
      </c>
      <c r="R90">
        <v>1752</v>
      </c>
      <c r="S90">
        <v>1961</v>
      </c>
      <c r="T90">
        <v>1753</v>
      </c>
      <c r="U90">
        <v>1985</v>
      </c>
      <c r="V90">
        <v>2057</v>
      </c>
      <c r="W90">
        <v>1719</v>
      </c>
      <c r="X90">
        <v>1831</v>
      </c>
      <c r="Y90">
        <v>1955</v>
      </c>
      <c r="Z90">
        <v>1693</v>
      </c>
      <c r="AA90">
        <v>1809</v>
      </c>
      <c r="AB90">
        <v>1839</v>
      </c>
      <c r="AC90">
        <v>1959</v>
      </c>
      <c r="AD90">
        <v>1999</v>
      </c>
      <c r="AE90">
        <v>2051</v>
      </c>
      <c r="AF90">
        <v>2216</v>
      </c>
      <c r="AG90">
        <v>2270</v>
      </c>
      <c r="AH90">
        <v>2094</v>
      </c>
      <c r="AI90">
        <v>2164</v>
      </c>
      <c r="AJ90">
        <v>2236</v>
      </c>
      <c r="AK90">
        <v>2269</v>
      </c>
      <c r="AL90">
        <v>2252</v>
      </c>
      <c r="AM90">
        <v>2388</v>
      </c>
    </row>
    <row r="91" spans="1:39" x14ac:dyDescent="0.25">
      <c r="A91">
        <v>8005</v>
      </c>
      <c r="B91" t="s">
        <v>51</v>
      </c>
      <c r="C91">
        <v>7</v>
      </c>
      <c r="D91" t="s">
        <v>347</v>
      </c>
      <c r="E91">
        <v>930</v>
      </c>
      <c r="F91" t="s">
        <v>9</v>
      </c>
      <c r="G91" t="s">
        <v>374</v>
      </c>
      <c r="H91">
        <v>5649</v>
      </c>
      <c r="I91">
        <v>6056</v>
      </c>
      <c r="J91">
        <v>6475</v>
      </c>
      <c r="K91">
        <v>6841</v>
      </c>
      <c r="L91">
        <v>7779</v>
      </c>
      <c r="M91">
        <v>8894</v>
      </c>
      <c r="N91">
        <v>10168</v>
      </c>
      <c r="O91">
        <v>10967</v>
      </c>
      <c r="P91">
        <v>11605</v>
      </c>
      <c r="Q91">
        <v>12487</v>
      </c>
      <c r="R91">
        <v>13263</v>
      </c>
      <c r="S91">
        <v>14130</v>
      </c>
      <c r="T91">
        <v>14267</v>
      </c>
      <c r="U91">
        <v>14641</v>
      </c>
      <c r="V91">
        <v>15100</v>
      </c>
      <c r="W91">
        <v>15573</v>
      </c>
      <c r="X91">
        <v>16202</v>
      </c>
      <c r="Y91">
        <v>17191</v>
      </c>
      <c r="Z91">
        <v>17875</v>
      </c>
      <c r="AA91">
        <v>18060</v>
      </c>
      <c r="AB91">
        <v>19169</v>
      </c>
      <c r="AC91">
        <v>19350</v>
      </c>
      <c r="AD91">
        <v>19423</v>
      </c>
      <c r="AE91">
        <v>20111</v>
      </c>
      <c r="AF91">
        <v>21553</v>
      </c>
      <c r="AG91">
        <v>22198</v>
      </c>
      <c r="AH91">
        <v>23055</v>
      </c>
      <c r="AI91">
        <v>23666</v>
      </c>
      <c r="AJ91">
        <v>24405</v>
      </c>
      <c r="AK91">
        <v>25373</v>
      </c>
      <c r="AL91">
        <v>26108</v>
      </c>
      <c r="AM91">
        <v>26900</v>
      </c>
    </row>
    <row r="92" spans="1:39" x14ac:dyDescent="0.25">
      <c r="A92">
        <v>8005</v>
      </c>
      <c r="B92" t="s">
        <v>51</v>
      </c>
      <c r="C92">
        <v>7</v>
      </c>
      <c r="D92" t="s">
        <v>347</v>
      </c>
      <c r="E92">
        <v>931</v>
      </c>
      <c r="F92" t="s">
        <v>9</v>
      </c>
      <c r="G92" t="s">
        <v>375</v>
      </c>
      <c r="H92" t="s">
        <v>58</v>
      </c>
      <c r="I92" t="s">
        <v>58</v>
      </c>
      <c r="J92" t="s">
        <v>58</v>
      </c>
      <c r="K92" t="s">
        <v>58</v>
      </c>
      <c r="L92" t="s">
        <v>58</v>
      </c>
      <c r="M92" t="s">
        <v>58</v>
      </c>
      <c r="N92" t="s">
        <v>58</v>
      </c>
      <c r="O92" t="s">
        <v>58</v>
      </c>
      <c r="P92" t="s">
        <v>58</v>
      </c>
      <c r="Q92" t="s">
        <v>58</v>
      </c>
      <c r="R92">
        <v>745</v>
      </c>
      <c r="S92">
        <v>792</v>
      </c>
      <c r="T92">
        <v>736</v>
      </c>
      <c r="U92">
        <v>742</v>
      </c>
      <c r="V92">
        <v>681</v>
      </c>
      <c r="W92">
        <v>728</v>
      </c>
      <c r="X92">
        <v>722</v>
      </c>
      <c r="Y92">
        <v>1069</v>
      </c>
      <c r="Z92">
        <v>1203</v>
      </c>
      <c r="AA92">
        <v>1422</v>
      </c>
      <c r="AB92">
        <v>1727</v>
      </c>
      <c r="AC92">
        <v>1840</v>
      </c>
      <c r="AD92">
        <v>1901</v>
      </c>
      <c r="AE92">
        <v>1931</v>
      </c>
      <c r="AF92">
        <v>3175</v>
      </c>
      <c r="AG92">
        <v>3312</v>
      </c>
      <c r="AH92">
        <v>3606</v>
      </c>
      <c r="AI92">
        <v>3746</v>
      </c>
      <c r="AJ92">
        <v>3764</v>
      </c>
      <c r="AK92">
        <v>3951</v>
      </c>
      <c r="AL92">
        <v>4037</v>
      </c>
      <c r="AM92">
        <v>4137</v>
      </c>
    </row>
    <row r="93" spans="1:39" x14ac:dyDescent="0.25">
      <c r="A93">
        <v>8005</v>
      </c>
      <c r="B93" t="s">
        <v>51</v>
      </c>
      <c r="C93">
        <v>7</v>
      </c>
      <c r="D93" t="s">
        <v>347</v>
      </c>
      <c r="E93">
        <v>932</v>
      </c>
      <c r="F93" t="s">
        <v>9</v>
      </c>
      <c r="G93" t="s">
        <v>376</v>
      </c>
      <c r="H93" t="s">
        <v>58</v>
      </c>
      <c r="I93" t="s">
        <v>58</v>
      </c>
      <c r="J93" t="s">
        <v>58</v>
      </c>
      <c r="K93" t="s">
        <v>58</v>
      </c>
      <c r="L93" t="s">
        <v>58</v>
      </c>
      <c r="M93" t="s">
        <v>58</v>
      </c>
      <c r="N93" t="s">
        <v>58</v>
      </c>
      <c r="O93" t="s">
        <v>58</v>
      </c>
      <c r="P93" t="s">
        <v>58</v>
      </c>
      <c r="Q93" t="s">
        <v>58</v>
      </c>
      <c r="R93">
        <v>12518</v>
      </c>
      <c r="S93">
        <v>13338</v>
      </c>
      <c r="T93">
        <v>13531</v>
      </c>
      <c r="U93">
        <v>13899</v>
      </c>
      <c r="V93">
        <v>14419</v>
      </c>
      <c r="W93">
        <v>14845</v>
      </c>
      <c r="X93">
        <v>15480</v>
      </c>
      <c r="Y93">
        <v>16122</v>
      </c>
      <c r="Z93">
        <v>16672</v>
      </c>
      <c r="AA93">
        <v>16638</v>
      </c>
      <c r="AB93">
        <v>17442</v>
      </c>
      <c r="AC93">
        <v>17510</v>
      </c>
      <c r="AD93">
        <v>17522</v>
      </c>
      <c r="AE93">
        <v>18180</v>
      </c>
      <c r="AF93">
        <v>18378</v>
      </c>
      <c r="AG93">
        <v>18886</v>
      </c>
      <c r="AH93">
        <v>19449</v>
      </c>
      <c r="AI93">
        <v>19920</v>
      </c>
      <c r="AJ93">
        <v>20641</v>
      </c>
      <c r="AK93">
        <v>21422</v>
      </c>
      <c r="AL93">
        <v>22071</v>
      </c>
      <c r="AM93">
        <v>22763</v>
      </c>
    </row>
    <row r="94" spans="1:39" x14ac:dyDescent="0.25">
      <c r="A94">
        <v>8007</v>
      </c>
      <c r="B94" t="s">
        <v>52</v>
      </c>
      <c r="C94">
        <v>7</v>
      </c>
      <c r="D94" t="s">
        <v>347</v>
      </c>
      <c r="E94">
        <v>10</v>
      </c>
      <c r="F94" t="s">
        <v>9</v>
      </c>
      <c r="G94" t="s">
        <v>348</v>
      </c>
      <c r="H94">
        <v>1338</v>
      </c>
      <c r="I94">
        <v>1091</v>
      </c>
      <c r="J94">
        <v>1242</v>
      </c>
      <c r="K94">
        <v>1018</v>
      </c>
      <c r="L94">
        <v>1097</v>
      </c>
      <c r="M94">
        <v>1262</v>
      </c>
      <c r="N94">
        <v>1327</v>
      </c>
      <c r="O94">
        <v>1515</v>
      </c>
      <c r="P94">
        <v>1585</v>
      </c>
      <c r="Q94">
        <v>1578</v>
      </c>
      <c r="R94">
        <v>1719</v>
      </c>
      <c r="S94">
        <v>1805</v>
      </c>
      <c r="T94">
        <v>2058</v>
      </c>
      <c r="U94">
        <v>2154</v>
      </c>
      <c r="V94">
        <v>2340</v>
      </c>
      <c r="W94">
        <v>2562</v>
      </c>
      <c r="X94">
        <v>2782</v>
      </c>
      <c r="Y94">
        <v>2784</v>
      </c>
      <c r="Z94">
        <v>2695</v>
      </c>
      <c r="AA94">
        <v>2753</v>
      </c>
      <c r="AB94">
        <v>2840</v>
      </c>
      <c r="AC94">
        <v>2758</v>
      </c>
      <c r="AD94">
        <v>2974</v>
      </c>
      <c r="AE94">
        <v>3080</v>
      </c>
      <c r="AF94">
        <v>3302</v>
      </c>
      <c r="AG94">
        <v>3759</v>
      </c>
      <c r="AH94">
        <v>4150</v>
      </c>
      <c r="AI94">
        <v>4621</v>
      </c>
      <c r="AJ94">
        <v>5126</v>
      </c>
      <c r="AK94">
        <v>5377</v>
      </c>
      <c r="AL94">
        <v>5711</v>
      </c>
      <c r="AM94">
        <v>5985</v>
      </c>
    </row>
    <row r="95" spans="1:39" x14ac:dyDescent="0.25">
      <c r="A95">
        <v>8007</v>
      </c>
      <c r="B95" t="s">
        <v>52</v>
      </c>
      <c r="C95">
        <v>7</v>
      </c>
      <c r="D95" t="s">
        <v>347</v>
      </c>
      <c r="E95">
        <v>20</v>
      </c>
      <c r="F95" t="s">
        <v>9</v>
      </c>
      <c r="G95" t="s">
        <v>11</v>
      </c>
      <c r="H95">
        <v>1049</v>
      </c>
      <c r="I95">
        <v>819</v>
      </c>
      <c r="J95">
        <v>923</v>
      </c>
      <c r="K95">
        <v>707</v>
      </c>
      <c r="L95">
        <v>782</v>
      </c>
      <c r="M95">
        <v>892</v>
      </c>
      <c r="N95">
        <v>909</v>
      </c>
      <c r="O95">
        <v>1063</v>
      </c>
      <c r="P95">
        <v>1084</v>
      </c>
      <c r="Q95">
        <v>1047</v>
      </c>
      <c r="R95">
        <v>1129</v>
      </c>
      <c r="S95">
        <v>1141</v>
      </c>
      <c r="T95">
        <v>1300</v>
      </c>
      <c r="U95">
        <v>1331</v>
      </c>
      <c r="V95">
        <v>1420</v>
      </c>
      <c r="W95">
        <v>1544</v>
      </c>
      <c r="X95">
        <v>1709</v>
      </c>
      <c r="Y95">
        <v>1658</v>
      </c>
      <c r="Z95">
        <v>1590</v>
      </c>
      <c r="AA95">
        <v>1589</v>
      </c>
      <c r="AB95">
        <v>1681</v>
      </c>
      <c r="AC95">
        <v>1748</v>
      </c>
      <c r="AD95">
        <v>1714</v>
      </c>
      <c r="AE95">
        <v>1762</v>
      </c>
      <c r="AF95">
        <v>1842</v>
      </c>
      <c r="AG95">
        <v>2022</v>
      </c>
      <c r="AH95">
        <v>2246</v>
      </c>
      <c r="AI95">
        <v>2451</v>
      </c>
      <c r="AJ95">
        <v>2635</v>
      </c>
      <c r="AK95">
        <v>2887</v>
      </c>
      <c r="AL95">
        <v>3176</v>
      </c>
      <c r="AM95">
        <v>3333</v>
      </c>
    </row>
    <row r="96" spans="1:39" x14ac:dyDescent="0.25">
      <c r="A96">
        <v>8007</v>
      </c>
      <c r="B96" t="s">
        <v>52</v>
      </c>
      <c r="C96">
        <v>7</v>
      </c>
      <c r="D96" t="s">
        <v>347</v>
      </c>
      <c r="E96">
        <v>40</v>
      </c>
      <c r="F96" t="s">
        <v>9</v>
      </c>
      <c r="G96" t="s">
        <v>12</v>
      </c>
      <c r="H96">
        <v>289</v>
      </c>
      <c r="I96">
        <v>272</v>
      </c>
      <c r="J96">
        <v>319</v>
      </c>
      <c r="K96">
        <v>311</v>
      </c>
      <c r="L96">
        <v>315</v>
      </c>
      <c r="M96">
        <v>370</v>
      </c>
      <c r="N96">
        <v>418</v>
      </c>
      <c r="O96">
        <v>452</v>
      </c>
      <c r="P96">
        <v>501</v>
      </c>
      <c r="Q96">
        <v>531</v>
      </c>
      <c r="R96">
        <v>590</v>
      </c>
      <c r="S96">
        <v>664</v>
      </c>
      <c r="T96">
        <v>758</v>
      </c>
      <c r="U96">
        <v>823</v>
      </c>
      <c r="V96">
        <v>920</v>
      </c>
      <c r="W96">
        <v>1018</v>
      </c>
      <c r="X96">
        <v>1073</v>
      </c>
      <c r="Y96">
        <v>1126</v>
      </c>
      <c r="Z96">
        <v>1105</v>
      </c>
      <c r="AA96">
        <v>1164</v>
      </c>
      <c r="AB96">
        <v>1159</v>
      </c>
      <c r="AC96">
        <v>1010</v>
      </c>
      <c r="AD96">
        <v>1260</v>
      </c>
      <c r="AE96">
        <v>1318</v>
      </c>
      <c r="AF96">
        <v>1460</v>
      </c>
      <c r="AG96">
        <v>1737</v>
      </c>
      <c r="AH96">
        <v>1904</v>
      </c>
      <c r="AI96">
        <v>2170</v>
      </c>
      <c r="AJ96">
        <v>2491</v>
      </c>
      <c r="AK96">
        <v>2490</v>
      </c>
      <c r="AL96">
        <v>2535</v>
      </c>
      <c r="AM96">
        <v>2652</v>
      </c>
    </row>
    <row r="97" spans="1:39" x14ac:dyDescent="0.25">
      <c r="A97">
        <v>8007</v>
      </c>
      <c r="B97" t="s">
        <v>52</v>
      </c>
      <c r="C97">
        <v>7</v>
      </c>
      <c r="D97" t="s">
        <v>347</v>
      </c>
      <c r="E97">
        <v>50</v>
      </c>
      <c r="F97" t="s">
        <v>9</v>
      </c>
      <c r="G97" t="s">
        <v>13</v>
      </c>
      <c r="H97">
        <v>109</v>
      </c>
      <c r="I97">
        <v>106</v>
      </c>
      <c r="J97">
        <v>104</v>
      </c>
      <c r="K97">
        <v>100</v>
      </c>
      <c r="L97">
        <v>99</v>
      </c>
      <c r="M97">
        <v>99</v>
      </c>
      <c r="N97">
        <v>110</v>
      </c>
      <c r="O97">
        <v>118</v>
      </c>
      <c r="P97">
        <v>126</v>
      </c>
      <c r="Q97">
        <v>130</v>
      </c>
      <c r="R97">
        <v>127</v>
      </c>
      <c r="S97">
        <v>129</v>
      </c>
      <c r="T97">
        <v>132</v>
      </c>
      <c r="U97">
        <v>137</v>
      </c>
      <c r="V97">
        <v>146</v>
      </c>
      <c r="W97">
        <v>150</v>
      </c>
      <c r="X97">
        <v>153</v>
      </c>
      <c r="Y97">
        <v>157</v>
      </c>
      <c r="Z97">
        <v>159</v>
      </c>
      <c r="AA97">
        <v>161</v>
      </c>
      <c r="AB97">
        <v>164</v>
      </c>
      <c r="AC97">
        <v>162</v>
      </c>
      <c r="AD97">
        <v>160</v>
      </c>
      <c r="AE97">
        <v>156</v>
      </c>
      <c r="AF97">
        <v>187</v>
      </c>
      <c r="AG97">
        <v>195</v>
      </c>
      <c r="AH97">
        <v>203</v>
      </c>
      <c r="AI97">
        <v>210</v>
      </c>
      <c r="AJ97">
        <v>219</v>
      </c>
      <c r="AK97">
        <v>224</v>
      </c>
      <c r="AL97">
        <v>224</v>
      </c>
      <c r="AM97">
        <v>235</v>
      </c>
    </row>
    <row r="98" spans="1:39" x14ac:dyDescent="0.25">
      <c r="A98">
        <v>8007</v>
      </c>
      <c r="B98" t="s">
        <v>52</v>
      </c>
      <c r="C98">
        <v>7</v>
      </c>
      <c r="D98" t="s">
        <v>347</v>
      </c>
      <c r="E98">
        <v>60</v>
      </c>
      <c r="F98" t="s">
        <v>9</v>
      </c>
      <c r="G98" t="s">
        <v>14</v>
      </c>
      <c r="H98">
        <v>180</v>
      </c>
      <c r="I98">
        <v>166</v>
      </c>
      <c r="J98">
        <v>215</v>
      </c>
      <c r="K98">
        <v>211</v>
      </c>
      <c r="L98">
        <v>216</v>
      </c>
      <c r="M98">
        <v>271</v>
      </c>
      <c r="N98">
        <v>308</v>
      </c>
      <c r="O98">
        <v>334</v>
      </c>
      <c r="P98">
        <v>375</v>
      </c>
      <c r="Q98">
        <v>401</v>
      </c>
      <c r="R98">
        <v>463</v>
      </c>
      <c r="S98">
        <v>535</v>
      </c>
      <c r="T98">
        <v>626</v>
      </c>
      <c r="U98">
        <v>686</v>
      </c>
      <c r="V98">
        <v>774</v>
      </c>
      <c r="W98">
        <v>868</v>
      </c>
      <c r="X98">
        <v>920</v>
      </c>
      <c r="Y98">
        <v>969</v>
      </c>
      <c r="Z98">
        <v>946</v>
      </c>
      <c r="AA98">
        <v>1003</v>
      </c>
      <c r="AB98">
        <v>995</v>
      </c>
      <c r="AC98">
        <v>848</v>
      </c>
      <c r="AD98">
        <v>1100</v>
      </c>
      <c r="AE98">
        <v>1162</v>
      </c>
      <c r="AF98">
        <v>1273</v>
      </c>
      <c r="AG98">
        <v>1542</v>
      </c>
      <c r="AH98">
        <v>1701</v>
      </c>
      <c r="AI98">
        <v>1960</v>
      </c>
      <c r="AJ98">
        <v>2272</v>
      </c>
      <c r="AK98">
        <v>2266</v>
      </c>
      <c r="AL98">
        <v>2311</v>
      </c>
      <c r="AM98">
        <v>2417</v>
      </c>
    </row>
    <row r="99" spans="1:39" x14ac:dyDescent="0.25">
      <c r="A99">
        <v>8007</v>
      </c>
      <c r="B99" t="s">
        <v>52</v>
      </c>
      <c r="C99">
        <v>7</v>
      </c>
      <c r="D99" t="s">
        <v>347</v>
      </c>
      <c r="E99">
        <v>70</v>
      </c>
      <c r="F99" t="s">
        <v>349</v>
      </c>
      <c r="G99" t="s">
        <v>350</v>
      </c>
      <c r="H99">
        <v>169</v>
      </c>
      <c r="I99">
        <v>158</v>
      </c>
      <c r="J99">
        <v>144</v>
      </c>
      <c r="K99">
        <v>132</v>
      </c>
      <c r="L99">
        <v>127</v>
      </c>
      <c r="M99">
        <v>126</v>
      </c>
      <c r="N99">
        <v>140</v>
      </c>
      <c r="O99">
        <v>150</v>
      </c>
      <c r="P99">
        <v>166</v>
      </c>
      <c r="Q99">
        <v>173</v>
      </c>
      <c r="R99">
        <v>168</v>
      </c>
      <c r="S99">
        <v>195</v>
      </c>
      <c r="T99">
        <v>204</v>
      </c>
      <c r="U99">
        <v>213</v>
      </c>
      <c r="V99">
        <v>226</v>
      </c>
      <c r="W99">
        <v>220</v>
      </c>
      <c r="X99">
        <v>213</v>
      </c>
      <c r="Y99">
        <v>220</v>
      </c>
      <c r="Z99">
        <v>217</v>
      </c>
      <c r="AA99">
        <v>224</v>
      </c>
      <c r="AB99">
        <v>219</v>
      </c>
      <c r="AC99">
        <v>215</v>
      </c>
      <c r="AD99">
        <v>199</v>
      </c>
      <c r="AE99">
        <v>190</v>
      </c>
      <c r="AF99">
        <v>218</v>
      </c>
      <c r="AG99">
        <v>224</v>
      </c>
      <c r="AH99">
        <v>223</v>
      </c>
      <c r="AI99">
        <v>233</v>
      </c>
      <c r="AJ99">
        <v>241</v>
      </c>
      <c r="AK99">
        <v>258</v>
      </c>
      <c r="AL99">
        <v>271</v>
      </c>
      <c r="AM99">
        <v>296</v>
      </c>
    </row>
    <row r="100" spans="1:39" x14ac:dyDescent="0.25">
      <c r="A100">
        <v>8007</v>
      </c>
      <c r="B100" t="s">
        <v>52</v>
      </c>
      <c r="C100">
        <v>7</v>
      </c>
      <c r="D100" t="s">
        <v>347</v>
      </c>
      <c r="E100">
        <v>80</v>
      </c>
      <c r="F100" t="s">
        <v>9</v>
      </c>
      <c r="G100" t="s">
        <v>351</v>
      </c>
      <c r="H100">
        <v>1169</v>
      </c>
      <c r="I100">
        <v>933</v>
      </c>
      <c r="J100">
        <v>1098</v>
      </c>
      <c r="K100">
        <v>886</v>
      </c>
      <c r="L100">
        <v>970</v>
      </c>
      <c r="M100">
        <v>1136</v>
      </c>
      <c r="N100">
        <v>1187</v>
      </c>
      <c r="O100">
        <v>1365</v>
      </c>
      <c r="P100">
        <v>1419</v>
      </c>
      <c r="Q100">
        <v>1405</v>
      </c>
      <c r="R100">
        <v>1551</v>
      </c>
      <c r="S100">
        <v>1610</v>
      </c>
      <c r="T100">
        <v>1854</v>
      </c>
      <c r="U100">
        <v>1941</v>
      </c>
      <c r="V100">
        <v>2114</v>
      </c>
      <c r="W100">
        <v>2342</v>
      </c>
      <c r="X100">
        <v>2569</v>
      </c>
      <c r="Y100">
        <v>2564</v>
      </c>
      <c r="Z100">
        <v>2478</v>
      </c>
      <c r="AA100">
        <v>2529</v>
      </c>
      <c r="AB100">
        <v>2621</v>
      </c>
      <c r="AC100">
        <v>2543</v>
      </c>
      <c r="AD100">
        <v>2775</v>
      </c>
      <c r="AE100">
        <v>2890</v>
      </c>
      <c r="AF100">
        <v>3084</v>
      </c>
      <c r="AG100">
        <v>3535</v>
      </c>
      <c r="AH100">
        <v>3927</v>
      </c>
      <c r="AI100">
        <v>4388</v>
      </c>
      <c r="AJ100">
        <v>4885</v>
      </c>
      <c r="AK100">
        <v>5119</v>
      </c>
      <c r="AL100">
        <v>5440</v>
      </c>
      <c r="AM100">
        <v>5689</v>
      </c>
    </row>
    <row r="101" spans="1:39" x14ac:dyDescent="0.25">
      <c r="A101">
        <v>8007</v>
      </c>
      <c r="B101" t="s">
        <v>52</v>
      </c>
      <c r="C101">
        <v>7</v>
      </c>
      <c r="D101" t="s">
        <v>347</v>
      </c>
      <c r="E101">
        <v>90</v>
      </c>
      <c r="F101" t="s">
        <v>9</v>
      </c>
      <c r="G101" t="s">
        <v>352</v>
      </c>
      <c r="H101">
        <v>980</v>
      </c>
      <c r="I101">
        <v>742</v>
      </c>
      <c r="J101">
        <v>889</v>
      </c>
      <c r="K101">
        <v>671</v>
      </c>
      <c r="L101">
        <v>740</v>
      </c>
      <c r="M101">
        <v>878</v>
      </c>
      <c r="N101">
        <v>912</v>
      </c>
      <c r="O101">
        <v>1071</v>
      </c>
      <c r="P101">
        <v>1126</v>
      </c>
      <c r="Q101">
        <v>1106</v>
      </c>
      <c r="R101">
        <v>1243</v>
      </c>
      <c r="S101">
        <v>1311</v>
      </c>
      <c r="T101">
        <v>1572</v>
      </c>
      <c r="U101">
        <v>1660</v>
      </c>
      <c r="V101">
        <v>1830</v>
      </c>
      <c r="W101">
        <v>2039</v>
      </c>
      <c r="X101">
        <v>2250</v>
      </c>
      <c r="Y101">
        <v>2241</v>
      </c>
      <c r="Z101">
        <v>2130</v>
      </c>
      <c r="AA101">
        <v>2152</v>
      </c>
      <c r="AB101">
        <v>2240</v>
      </c>
      <c r="AC101">
        <v>2134</v>
      </c>
      <c r="AD101">
        <v>2348</v>
      </c>
      <c r="AE101">
        <v>2460</v>
      </c>
      <c r="AF101">
        <v>2653</v>
      </c>
      <c r="AG101">
        <v>3101</v>
      </c>
      <c r="AH101">
        <v>3475</v>
      </c>
      <c r="AI101">
        <v>3914</v>
      </c>
      <c r="AJ101">
        <v>4406</v>
      </c>
      <c r="AK101">
        <v>4603</v>
      </c>
      <c r="AL101">
        <v>4891</v>
      </c>
      <c r="AM101">
        <v>5103</v>
      </c>
    </row>
    <row r="102" spans="1:39" x14ac:dyDescent="0.25">
      <c r="A102">
        <v>8007</v>
      </c>
      <c r="B102" t="s">
        <v>52</v>
      </c>
      <c r="C102">
        <v>7</v>
      </c>
      <c r="D102" t="s">
        <v>347</v>
      </c>
      <c r="E102">
        <v>100</v>
      </c>
      <c r="F102" t="s">
        <v>353</v>
      </c>
      <c r="G102" t="s">
        <v>354</v>
      </c>
      <c r="H102" t="s">
        <v>53</v>
      </c>
      <c r="I102" t="s">
        <v>53</v>
      </c>
      <c r="J102" t="s">
        <v>53</v>
      </c>
      <c r="K102" t="s">
        <v>53</v>
      </c>
      <c r="L102" t="s">
        <v>53</v>
      </c>
      <c r="M102" t="s">
        <v>53</v>
      </c>
      <c r="N102">
        <v>36</v>
      </c>
      <c r="O102">
        <v>62</v>
      </c>
      <c r="P102">
        <v>22</v>
      </c>
      <c r="Q102">
        <v>18</v>
      </c>
      <c r="R102">
        <v>17</v>
      </c>
      <c r="S102">
        <v>14</v>
      </c>
      <c r="T102">
        <v>14</v>
      </c>
      <c r="U102">
        <v>19</v>
      </c>
      <c r="V102">
        <v>27</v>
      </c>
      <c r="W102">
        <v>38</v>
      </c>
      <c r="X102">
        <v>46</v>
      </c>
      <c r="Y102">
        <v>54</v>
      </c>
      <c r="Z102">
        <v>61</v>
      </c>
      <c r="AA102">
        <v>73</v>
      </c>
      <c r="AB102">
        <v>65</v>
      </c>
      <c r="AC102">
        <v>64</v>
      </c>
      <c r="AD102">
        <v>78</v>
      </c>
      <c r="AE102">
        <v>58</v>
      </c>
      <c r="AF102">
        <v>70</v>
      </c>
      <c r="AG102">
        <v>70</v>
      </c>
      <c r="AH102">
        <v>85</v>
      </c>
      <c r="AI102">
        <v>92</v>
      </c>
      <c r="AJ102" t="s">
        <v>49</v>
      </c>
      <c r="AK102">
        <v>108</v>
      </c>
      <c r="AL102">
        <v>115</v>
      </c>
      <c r="AM102">
        <v>121</v>
      </c>
    </row>
    <row r="103" spans="1:39" x14ac:dyDescent="0.25">
      <c r="A103">
        <v>8007</v>
      </c>
      <c r="B103" t="s">
        <v>52</v>
      </c>
      <c r="C103">
        <v>7</v>
      </c>
      <c r="D103" t="s">
        <v>347</v>
      </c>
      <c r="E103">
        <v>200</v>
      </c>
      <c r="F103" t="s">
        <v>355</v>
      </c>
      <c r="G103" t="s">
        <v>356</v>
      </c>
      <c r="H103">
        <v>18</v>
      </c>
      <c r="I103" t="s">
        <v>53</v>
      </c>
      <c r="J103" t="s">
        <v>53</v>
      </c>
      <c r="K103" t="s">
        <v>53</v>
      </c>
      <c r="L103">
        <v>10</v>
      </c>
      <c r="M103">
        <v>25</v>
      </c>
      <c r="N103">
        <v>35</v>
      </c>
      <c r="O103">
        <v>32</v>
      </c>
      <c r="P103">
        <v>41</v>
      </c>
      <c r="Q103">
        <v>40</v>
      </c>
      <c r="R103">
        <v>55</v>
      </c>
      <c r="S103">
        <v>50</v>
      </c>
      <c r="T103">
        <v>91</v>
      </c>
      <c r="U103">
        <v>100</v>
      </c>
      <c r="V103">
        <v>91</v>
      </c>
      <c r="W103">
        <v>104</v>
      </c>
      <c r="X103">
        <v>87</v>
      </c>
      <c r="Y103">
        <v>41</v>
      </c>
      <c r="Z103">
        <v>31</v>
      </c>
      <c r="AA103">
        <v>29</v>
      </c>
      <c r="AB103">
        <v>28</v>
      </c>
      <c r="AC103">
        <v>34</v>
      </c>
      <c r="AD103">
        <v>35</v>
      </c>
      <c r="AE103">
        <v>27</v>
      </c>
      <c r="AF103">
        <v>38</v>
      </c>
      <c r="AG103">
        <v>42</v>
      </c>
      <c r="AH103">
        <v>51</v>
      </c>
      <c r="AI103">
        <v>50</v>
      </c>
      <c r="AJ103">
        <v>47</v>
      </c>
      <c r="AK103">
        <v>47</v>
      </c>
      <c r="AL103">
        <v>57</v>
      </c>
      <c r="AM103">
        <v>49</v>
      </c>
    </row>
    <row r="104" spans="1:39" x14ac:dyDescent="0.25">
      <c r="A104">
        <v>8007</v>
      </c>
      <c r="B104" t="s">
        <v>52</v>
      </c>
      <c r="C104">
        <v>7</v>
      </c>
      <c r="D104" t="s">
        <v>347</v>
      </c>
      <c r="E104">
        <v>300</v>
      </c>
      <c r="F104" t="s">
        <v>357</v>
      </c>
      <c r="G104" t="s">
        <v>358</v>
      </c>
      <c r="H104">
        <v>253</v>
      </c>
      <c r="I104">
        <v>86</v>
      </c>
      <c r="J104">
        <v>19</v>
      </c>
      <c r="K104">
        <v>47</v>
      </c>
      <c r="L104">
        <v>60</v>
      </c>
      <c r="M104">
        <v>98</v>
      </c>
      <c r="N104">
        <v>69</v>
      </c>
      <c r="O104">
        <v>86</v>
      </c>
      <c r="P104">
        <v>106</v>
      </c>
      <c r="Q104">
        <v>119</v>
      </c>
      <c r="R104">
        <v>148</v>
      </c>
      <c r="S104">
        <v>158</v>
      </c>
      <c r="T104">
        <v>203</v>
      </c>
      <c r="U104">
        <v>231</v>
      </c>
      <c r="V104">
        <v>228</v>
      </c>
      <c r="W104">
        <v>266</v>
      </c>
      <c r="X104">
        <v>310</v>
      </c>
      <c r="Y104" t="s">
        <v>49</v>
      </c>
      <c r="Z104">
        <v>271</v>
      </c>
      <c r="AA104">
        <v>261</v>
      </c>
      <c r="AB104" t="s">
        <v>49</v>
      </c>
      <c r="AC104" t="s">
        <v>49</v>
      </c>
      <c r="AD104" t="s">
        <v>49</v>
      </c>
      <c r="AE104" t="s">
        <v>49</v>
      </c>
      <c r="AF104" t="s">
        <v>49</v>
      </c>
      <c r="AG104" t="s">
        <v>49</v>
      </c>
      <c r="AH104" t="s">
        <v>49</v>
      </c>
      <c r="AI104">
        <v>708</v>
      </c>
      <c r="AJ104">
        <v>777</v>
      </c>
      <c r="AK104">
        <v>823</v>
      </c>
      <c r="AL104">
        <v>959</v>
      </c>
      <c r="AM104">
        <v>976</v>
      </c>
    </row>
    <row r="105" spans="1:39" x14ac:dyDescent="0.25">
      <c r="A105">
        <v>8007</v>
      </c>
      <c r="B105" t="s">
        <v>52</v>
      </c>
      <c r="C105">
        <v>7</v>
      </c>
      <c r="D105" t="s">
        <v>347</v>
      </c>
      <c r="E105">
        <v>400</v>
      </c>
      <c r="F105" t="s">
        <v>359</v>
      </c>
      <c r="G105" t="s">
        <v>360</v>
      </c>
      <c r="H105">
        <v>329</v>
      </c>
      <c r="I105">
        <v>246</v>
      </c>
      <c r="J105">
        <v>397</v>
      </c>
      <c r="K105">
        <v>217</v>
      </c>
      <c r="L105">
        <v>196</v>
      </c>
      <c r="M105">
        <v>196</v>
      </c>
      <c r="N105">
        <v>161</v>
      </c>
      <c r="O105">
        <v>258</v>
      </c>
      <c r="P105">
        <v>250</v>
      </c>
      <c r="Q105">
        <v>87</v>
      </c>
      <c r="R105">
        <v>71</v>
      </c>
      <c r="S105">
        <v>48</v>
      </c>
      <c r="T105">
        <v>45</v>
      </c>
      <c r="U105">
        <v>48</v>
      </c>
      <c r="V105">
        <v>54</v>
      </c>
      <c r="W105">
        <v>59</v>
      </c>
      <c r="X105">
        <v>57</v>
      </c>
      <c r="Y105">
        <v>58</v>
      </c>
      <c r="Z105">
        <v>59</v>
      </c>
      <c r="AA105">
        <v>63</v>
      </c>
      <c r="AB105">
        <v>80</v>
      </c>
      <c r="AC105">
        <v>71</v>
      </c>
      <c r="AD105">
        <v>87</v>
      </c>
      <c r="AE105">
        <v>131</v>
      </c>
      <c r="AF105">
        <v>122</v>
      </c>
      <c r="AG105">
        <v>125</v>
      </c>
      <c r="AH105">
        <v>91</v>
      </c>
      <c r="AI105">
        <v>110</v>
      </c>
      <c r="AJ105">
        <v>109</v>
      </c>
      <c r="AK105">
        <v>109</v>
      </c>
      <c r="AL105">
        <v>97</v>
      </c>
      <c r="AM105">
        <v>132</v>
      </c>
    </row>
    <row r="106" spans="1:39" x14ac:dyDescent="0.25">
      <c r="A106">
        <v>8007</v>
      </c>
      <c r="B106" t="s">
        <v>52</v>
      </c>
      <c r="C106">
        <v>7</v>
      </c>
      <c r="D106" t="s">
        <v>347</v>
      </c>
      <c r="E106">
        <v>500</v>
      </c>
      <c r="F106" t="s">
        <v>361</v>
      </c>
      <c r="G106" t="s">
        <v>362</v>
      </c>
      <c r="H106">
        <v>16</v>
      </c>
      <c r="I106">
        <v>17</v>
      </c>
      <c r="J106">
        <v>17</v>
      </c>
      <c r="K106">
        <v>21</v>
      </c>
      <c r="L106">
        <v>15</v>
      </c>
      <c r="M106">
        <v>20</v>
      </c>
      <c r="N106">
        <v>23</v>
      </c>
      <c r="O106">
        <v>23</v>
      </c>
      <c r="P106">
        <v>34</v>
      </c>
      <c r="Q106">
        <v>35</v>
      </c>
      <c r="R106">
        <v>34</v>
      </c>
      <c r="S106">
        <v>39</v>
      </c>
      <c r="T106">
        <v>41</v>
      </c>
      <c r="U106">
        <v>40</v>
      </c>
      <c r="V106">
        <v>43</v>
      </c>
      <c r="W106">
        <v>50</v>
      </c>
      <c r="X106">
        <v>49</v>
      </c>
      <c r="Y106">
        <v>53</v>
      </c>
      <c r="Z106">
        <v>78</v>
      </c>
      <c r="AA106">
        <v>69</v>
      </c>
      <c r="AB106">
        <v>79</v>
      </c>
      <c r="AC106">
        <v>80</v>
      </c>
      <c r="AD106">
        <v>84</v>
      </c>
      <c r="AE106">
        <v>83</v>
      </c>
      <c r="AF106">
        <v>105</v>
      </c>
      <c r="AG106">
        <v>123</v>
      </c>
      <c r="AH106">
        <v>119</v>
      </c>
      <c r="AI106">
        <v>118</v>
      </c>
      <c r="AJ106" t="s">
        <v>49</v>
      </c>
      <c r="AK106">
        <v>124</v>
      </c>
      <c r="AL106">
        <v>117</v>
      </c>
      <c r="AM106">
        <v>121</v>
      </c>
    </row>
    <row r="107" spans="1:39" x14ac:dyDescent="0.25">
      <c r="A107">
        <v>8007</v>
      </c>
      <c r="B107" t="s">
        <v>52</v>
      </c>
      <c r="C107">
        <v>7</v>
      </c>
      <c r="D107" t="s">
        <v>347</v>
      </c>
      <c r="E107">
        <v>610</v>
      </c>
      <c r="F107" t="s">
        <v>363</v>
      </c>
      <c r="G107" t="s">
        <v>364</v>
      </c>
      <c r="H107" t="s">
        <v>53</v>
      </c>
      <c r="I107" t="s">
        <v>53</v>
      </c>
      <c r="J107" t="s">
        <v>53</v>
      </c>
      <c r="K107" t="s">
        <v>53</v>
      </c>
      <c r="L107" t="s">
        <v>53</v>
      </c>
      <c r="M107" t="s">
        <v>53</v>
      </c>
      <c r="N107" t="s">
        <v>53</v>
      </c>
      <c r="O107" t="s">
        <v>53</v>
      </c>
      <c r="P107" t="s">
        <v>53</v>
      </c>
      <c r="Q107">
        <v>13</v>
      </c>
      <c r="R107">
        <v>23</v>
      </c>
      <c r="S107">
        <v>11</v>
      </c>
      <c r="T107" t="s">
        <v>53</v>
      </c>
      <c r="U107" t="s">
        <v>49</v>
      </c>
      <c r="V107" t="s">
        <v>49</v>
      </c>
      <c r="W107" t="s">
        <v>49</v>
      </c>
      <c r="X107" t="s">
        <v>53</v>
      </c>
      <c r="Y107" t="s">
        <v>53</v>
      </c>
      <c r="Z107" t="s">
        <v>49</v>
      </c>
      <c r="AA107" t="s">
        <v>49</v>
      </c>
      <c r="AB107">
        <v>16</v>
      </c>
      <c r="AC107" t="s">
        <v>49</v>
      </c>
      <c r="AD107" t="s">
        <v>49</v>
      </c>
      <c r="AE107" t="s">
        <v>49</v>
      </c>
      <c r="AF107" t="s">
        <v>49</v>
      </c>
      <c r="AG107" t="s">
        <v>49</v>
      </c>
      <c r="AH107" t="s">
        <v>49</v>
      </c>
      <c r="AI107">
        <v>45</v>
      </c>
      <c r="AJ107">
        <v>57</v>
      </c>
      <c r="AK107">
        <v>55</v>
      </c>
      <c r="AL107">
        <v>51</v>
      </c>
      <c r="AM107">
        <v>52</v>
      </c>
    </row>
    <row r="108" spans="1:39" x14ac:dyDescent="0.25">
      <c r="A108">
        <v>8007</v>
      </c>
      <c r="B108" t="s">
        <v>52</v>
      </c>
      <c r="C108">
        <v>7</v>
      </c>
      <c r="D108" t="s">
        <v>347</v>
      </c>
      <c r="E108">
        <v>620</v>
      </c>
      <c r="F108" t="s">
        <v>365</v>
      </c>
      <c r="G108" t="s">
        <v>366</v>
      </c>
      <c r="H108">
        <v>204</v>
      </c>
      <c r="I108">
        <v>209</v>
      </c>
      <c r="J108">
        <v>215</v>
      </c>
      <c r="K108">
        <v>181</v>
      </c>
      <c r="L108">
        <v>170</v>
      </c>
      <c r="M108">
        <v>193</v>
      </c>
      <c r="N108">
        <v>208</v>
      </c>
      <c r="O108">
        <v>204</v>
      </c>
      <c r="P108">
        <v>254</v>
      </c>
      <c r="Q108">
        <v>282</v>
      </c>
      <c r="R108">
        <v>220</v>
      </c>
      <c r="S108">
        <v>248</v>
      </c>
      <c r="T108">
        <v>307</v>
      </c>
      <c r="U108">
        <v>370</v>
      </c>
      <c r="V108">
        <v>445</v>
      </c>
      <c r="W108">
        <v>513</v>
      </c>
      <c r="X108">
        <v>520</v>
      </c>
      <c r="Y108">
        <v>546</v>
      </c>
      <c r="Z108">
        <v>541</v>
      </c>
      <c r="AA108">
        <v>520</v>
      </c>
      <c r="AB108">
        <v>558</v>
      </c>
      <c r="AC108">
        <v>519</v>
      </c>
      <c r="AD108">
        <v>586</v>
      </c>
      <c r="AE108">
        <v>583</v>
      </c>
      <c r="AF108">
        <v>672</v>
      </c>
      <c r="AG108">
        <v>806</v>
      </c>
      <c r="AH108">
        <v>855</v>
      </c>
      <c r="AI108">
        <v>958</v>
      </c>
      <c r="AJ108">
        <v>1086</v>
      </c>
      <c r="AK108">
        <v>1029</v>
      </c>
      <c r="AL108">
        <v>1146</v>
      </c>
      <c r="AM108">
        <v>1168</v>
      </c>
    </row>
    <row r="109" spans="1:39" x14ac:dyDescent="0.25">
      <c r="A109">
        <v>8007</v>
      </c>
      <c r="B109" t="s">
        <v>52</v>
      </c>
      <c r="C109">
        <v>7</v>
      </c>
      <c r="D109" t="s">
        <v>347</v>
      </c>
      <c r="E109">
        <v>700</v>
      </c>
      <c r="F109" t="s">
        <v>367</v>
      </c>
      <c r="G109" t="s">
        <v>368</v>
      </c>
      <c r="H109" t="s">
        <v>49</v>
      </c>
      <c r="I109" t="s">
        <v>49</v>
      </c>
      <c r="J109" t="s">
        <v>49</v>
      </c>
      <c r="K109" t="s">
        <v>49</v>
      </c>
      <c r="L109" t="s">
        <v>49</v>
      </c>
      <c r="M109" t="s">
        <v>49</v>
      </c>
      <c r="N109" t="s">
        <v>49</v>
      </c>
      <c r="O109" t="s">
        <v>49</v>
      </c>
      <c r="P109" t="s">
        <v>49</v>
      </c>
      <c r="Q109" t="s">
        <v>49</v>
      </c>
      <c r="R109" t="s">
        <v>49</v>
      </c>
      <c r="S109" t="s">
        <v>49</v>
      </c>
      <c r="T109" t="s">
        <v>49</v>
      </c>
      <c r="U109" t="s">
        <v>49</v>
      </c>
      <c r="V109" t="s">
        <v>49</v>
      </c>
      <c r="W109" t="s">
        <v>49</v>
      </c>
      <c r="X109">
        <v>350</v>
      </c>
      <c r="Y109">
        <v>333</v>
      </c>
      <c r="Z109">
        <v>302</v>
      </c>
      <c r="AA109">
        <v>289</v>
      </c>
      <c r="AB109">
        <v>289</v>
      </c>
      <c r="AC109">
        <v>269</v>
      </c>
      <c r="AD109">
        <v>313</v>
      </c>
      <c r="AE109">
        <v>348</v>
      </c>
      <c r="AF109">
        <v>349</v>
      </c>
      <c r="AG109">
        <v>436</v>
      </c>
      <c r="AH109">
        <v>491</v>
      </c>
      <c r="AI109">
        <v>542</v>
      </c>
      <c r="AJ109">
        <v>762</v>
      </c>
      <c r="AK109">
        <v>872</v>
      </c>
      <c r="AL109">
        <v>859</v>
      </c>
      <c r="AM109">
        <v>935</v>
      </c>
    </row>
    <row r="110" spans="1:39" x14ac:dyDescent="0.25">
      <c r="A110">
        <v>8007</v>
      </c>
      <c r="B110" t="s">
        <v>52</v>
      </c>
      <c r="C110">
        <v>7</v>
      </c>
      <c r="D110" t="s">
        <v>347</v>
      </c>
      <c r="E110">
        <v>800</v>
      </c>
      <c r="F110" t="s">
        <v>369</v>
      </c>
      <c r="G110" t="s">
        <v>370</v>
      </c>
      <c r="H110" t="s">
        <v>49</v>
      </c>
      <c r="I110" t="s">
        <v>49</v>
      </c>
      <c r="J110" t="s">
        <v>49</v>
      </c>
      <c r="K110" t="s">
        <v>49</v>
      </c>
      <c r="L110" t="s">
        <v>49</v>
      </c>
      <c r="M110" t="s">
        <v>49</v>
      </c>
      <c r="N110" t="s">
        <v>49</v>
      </c>
      <c r="O110" t="s">
        <v>49</v>
      </c>
      <c r="P110" t="s">
        <v>49</v>
      </c>
      <c r="Q110" t="s">
        <v>49</v>
      </c>
      <c r="R110" t="s">
        <v>49</v>
      </c>
      <c r="S110" t="s">
        <v>49</v>
      </c>
      <c r="T110" t="s">
        <v>49</v>
      </c>
      <c r="U110">
        <v>291</v>
      </c>
      <c r="V110">
        <v>372</v>
      </c>
      <c r="W110">
        <v>641</v>
      </c>
      <c r="X110">
        <v>823</v>
      </c>
      <c r="Y110" t="s">
        <v>49</v>
      </c>
      <c r="Z110" t="s">
        <v>49</v>
      </c>
      <c r="AA110" t="s">
        <v>49</v>
      </c>
      <c r="AB110" t="s">
        <v>49</v>
      </c>
      <c r="AC110" t="s">
        <v>49</v>
      </c>
      <c r="AD110">
        <v>882</v>
      </c>
      <c r="AE110">
        <v>889</v>
      </c>
      <c r="AF110">
        <v>928</v>
      </c>
      <c r="AG110">
        <v>1008</v>
      </c>
      <c r="AH110">
        <v>1132</v>
      </c>
      <c r="AI110">
        <v>1291</v>
      </c>
      <c r="AJ110">
        <v>1335</v>
      </c>
      <c r="AK110">
        <v>1436</v>
      </c>
      <c r="AL110">
        <v>1490</v>
      </c>
      <c r="AM110">
        <v>1549</v>
      </c>
    </row>
    <row r="111" spans="1:39" x14ac:dyDescent="0.25">
      <c r="A111">
        <v>8007</v>
      </c>
      <c r="B111" t="s">
        <v>52</v>
      </c>
      <c r="C111">
        <v>7</v>
      </c>
      <c r="D111" t="s">
        <v>347</v>
      </c>
      <c r="E111">
        <v>900</v>
      </c>
      <c r="F111" t="s">
        <v>9</v>
      </c>
      <c r="G111" t="s">
        <v>371</v>
      </c>
      <c r="H111">
        <v>189</v>
      </c>
      <c r="I111">
        <v>191</v>
      </c>
      <c r="J111">
        <v>209</v>
      </c>
      <c r="K111">
        <v>215</v>
      </c>
      <c r="L111">
        <v>230</v>
      </c>
      <c r="M111">
        <v>258</v>
      </c>
      <c r="N111">
        <v>275</v>
      </c>
      <c r="O111">
        <v>294</v>
      </c>
      <c r="P111">
        <v>293</v>
      </c>
      <c r="Q111">
        <v>299</v>
      </c>
      <c r="R111">
        <v>308</v>
      </c>
      <c r="S111">
        <v>299</v>
      </c>
      <c r="T111">
        <v>282</v>
      </c>
      <c r="U111">
        <v>281</v>
      </c>
      <c r="V111">
        <v>284</v>
      </c>
      <c r="W111">
        <v>303</v>
      </c>
      <c r="X111">
        <v>319</v>
      </c>
      <c r="Y111">
        <v>323</v>
      </c>
      <c r="Z111">
        <v>348</v>
      </c>
      <c r="AA111">
        <v>377</v>
      </c>
      <c r="AB111">
        <v>381</v>
      </c>
      <c r="AC111">
        <v>409</v>
      </c>
      <c r="AD111">
        <v>427</v>
      </c>
      <c r="AE111">
        <v>430</v>
      </c>
      <c r="AF111">
        <v>431</v>
      </c>
      <c r="AG111">
        <v>434</v>
      </c>
      <c r="AH111">
        <v>452</v>
      </c>
      <c r="AI111">
        <v>474</v>
      </c>
      <c r="AJ111">
        <v>479</v>
      </c>
      <c r="AK111">
        <v>516</v>
      </c>
      <c r="AL111">
        <v>549</v>
      </c>
      <c r="AM111">
        <v>586</v>
      </c>
    </row>
    <row r="112" spans="1:39" x14ac:dyDescent="0.25">
      <c r="A112">
        <v>8007</v>
      </c>
      <c r="B112" t="s">
        <v>52</v>
      </c>
      <c r="C112">
        <v>7</v>
      </c>
      <c r="D112" t="s">
        <v>347</v>
      </c>
      <c r="E112">
        <v>910</v>
      </c>
      <c r="F112" t="s">
        <v>9</v>
      </c>
      <c r="G112" t="s">
        <v>372</v>
      </c>
      <c r="H112">
        <v>62</v>
      </c>
      <c r="I112">
        <v>55</v>
      </c>
      <c r="J112">
        <v>62</v>
      </c>
      <c r="K112">
        <v>59</v>
      </c>
      <c r="L112">
        <v>62</v>
      </c>
      <c r="M112">
        <v>72</v>
      </c>
      <c r="N112">
        <v>71</v>
      </c>
      <c r="O112">
        <v>78</v>
      </c>
      <c r="P112">
        <v>74</v>
      </c>
      <c r="Q112">
        <v>72</v>
      </c>
      <c r="R112">
        <v>65</v>
      </c>
      <c r="S112">
        <v>52</v>
      </c>
      <c r="T112">
        <v>44</v>
      </c>
      <c r="U112">
        <v>41</v>
      </c>
      <c r="V112">
        <v>44</v>
      </c>
      <c r="W112">
        <v>47</v>
      </c>
      <c r="X112">
        <v>46</v>
      </c>
      <c r="Y112">
        <v>47</v>
      </c>
      <c r="Z112">
        <v>46</v>
      </c>
      <c r="AA112">
        <v>44</v>
      </c>
      <c r="AB112">
        <v>45</v>
      </c>
      <c r="AC112">
        <v>52</v>
      </c>
      <c r="AD112">
        <v>45</v>
      </c>
      <c r="AE112">
        <v>43</v>
      </c>
      <c r="AF112">
        <v>38</v>
      </c>
      <c r="AG112">
        <v>44</v>
      </c>
      <c r="AH112">
        <v>46</v>
      </c>
      <c r="AI112">
        <v>48</v>
      </c>
      <c r="AJ112">
        <v>48</v>
      </c>
      <c r="AK112">
        <v>49</v>
      </c>
      <c r="AL112">
        <v>50</v>
      </c>
      <c r="AM112">
        <v>57</v>
      </c>
    </row>
    <row r="113" spans="1:39" x14ac:dyDescent="0.25">
      <c r="A113">
        <v>8007</v>
      </c>
      <c r="B113" t="s">
        <v>52</v>
      </c>
      <c r="C113">
        <v>7</v>
      </c>
      <c r="D113" t="s">
        <v>347</v>
      </c>
      <c r="E113">
        <v>920</v>
      </c>
      <c r="F113" t="s">
        <v>9</v>
      </c>
      <c r="G113" t="s">
        <v>373</v>
      </c>
      <c r="H113">
        <v>10</v>
      </c>
      <c r="I113">
        <v>10</v>
      </c>
      <c r="J113">
        <v>10</v>
      </c>
      <c r="K113" t="s">
        <v>53</v>
      </c>
      <c r="L113" t="s">
        <v>53</v>
      </c>
      <c r="M113">
        <v>10</v>
      </c>
      <c r="N113">
        <v>10</v>
      </c>
      <c r="O113">
        <v>10</v>
      </c>
      <c r="P113">
        <v>10</v>
      </c>
      <c r="Q113" t="s">
        <v>53</v>
      </c>
      <c r="R113">
        <v>10</v>
      </c>
      <c r="S113">
        <v>12</v>
      </c>
      <c r="T113">
        <v>15</v>
      </c>
      <c r="U113">
        <v>18</v>
      </c>
      <c r="V113">
        <v>20</v>
      </c>
      <c r="W113">
        <v>20</v>
      </c>
      <c r="X113">
        <v>22</v>
      </c>
      <c r="Y113">
        <v>23</v>
      </c>
      <c r="Z113">
        <v>19</v>
      </c>
      <c r="AA113">
        <v>20</v>
      </c>
      <c r="AB113">
        <v>21</v>
      </c>
      <c r="AC113">
        <v>22</v>
      </c>
      <c r="AD113">
        <v>22</v>
      </c>
      <c r="AE113">
        <v>23</v>
      </c>
      <c r="AF113">
        <v>22</v>
      </c>
      <c r="AG113">
        <v>23</v>
      </c>
      <c r="AH113">
        <v>21</v>
      </c>
      <c r="AI113">
        <v>24</v>
      </c>
      <c r="AJ113">
        <v>26</v>
      </c>
      <c r="AK113">
        <v>26</v>
      </c>
      <c r="AL113">
        <v>25</v>
      </c>
      <c r="AM113">
        <v>28</v>
      </c>
    </row>
    <row r="114" spans="1:39" x14ac:dyDescent="0.25">
      <c r="A114">
        <v>8007</v>
      </c>
      <c r="B114" t="s">
        <v>52</v>
      </c>
      <c r="C114">
        <v>7</v>
      </c>
      <c r="D114" t="s">
        <v>347</v>
      </c>
      <c r="E114">
        <v>930</v>
      </c>
      <c r="F114" t="s">
        <v>9</v>
      </c>
      <c r="G114" t="s">
        <v>374</v>
      </c>
      <c r="H114">
        <v>117</v>
      </c>
      <c r="I114">
        <v>126</v>
      </c>
      <c r="J114">
        <v>137</v>
      </c>
      <c r="K114">
        <v>147</v>
      </c>
      <c r="L114">
        <v>159</v>
      </c>
      <c r="M114">
        <v>176</v>
      </c>
      <c r="N114">
        <v>194</v>
      </c>
      <c r="O114">
        <v>206</v>
      </c>
      <c r="P114">
        <v>209</v>
      </c>
      <c r="Q114">
        <v>218</v>
      </c>
      <c r="R114">
        <v>233</v>
      </c>
      <c r="S114">
        <v>235</v>
      </c>
      <c r="T114">
        <v>223</v>
      </c>
      <c r="U114">
        <v>222</v>
      </c>
      <c r="V114">
        <v>220</v>
      </c>
      <c r="W114">
        <v>236</v>
      </c>
      <c r="X114">
        <v>251</v>
      </c>
      <c r="Y114">
        <v>253</v>
      </c>
      <c r="Z114">
        <v>283</v>
      </c>
      <c r="AA114">
        <v>313</v>
      </c>
      <c r="AB114">
        <v>315</v>
      </c>
      <c r="AC114">
        <v>335</v>
      </c>
      <c r="AD114">
        <v>360</v>
      </c>
      <c r="AE114">
        <v>364</v>
      </c>
      <c r="AF114">
        <v>371</v>
      </c>
      <c r="AG114">
        <v>367</v>
      </c>
      <c r="AH114">
        <v>385</v>
      </c>
      <c r="AI114">
        <v>402</v>
      </c>
      <c r="AJ114">
        <v>405</v>
      </c>
      <c r="AK114">
        <v>441</v>
      </c>
      <c r="AL114">
        <v>474</v>
      </c>
      <c r="AM114">
        <v>501</v>
      </c>
    </row>
    <row r="115" spans="1:39" x14ac:dyDescent="0.25">
      <c r="A115">
        <v>8007</v>
      </c>
      <c r="B115" t="s">
        <v>52</v>
      </c>
      <c r="C115">
        <v>7</v>
      </c>
      <c r="D115" t="s">
        <v>347</v>
      </c>
      <c r="E115">
        <v>931</v>
      </c>
      <c r="F115" t="s">
        <v>9</v>
      </c>
      <c r="G115" t="s">
        <v>375</v>
      </c>
      <c r="H115" t="s">
        <v>58</v>
      </c>
      <c r="I115" t="s">
        <v>58</v>
      </c>
      <c r="J115" t="s">
        <v>58</v>
      </c>
      <c r="K115" t="s">
        <v>58</v>
      </c>
      <c r="L115" t="s">
        <v>58</v>
      </c>
      <c r="M115" t="s">
        <v>58</v>
      </c>
      <c r="N115" t="s">
        <v>58</v>
      </c>
      <c r="O115" t="s">
        <v>58</v>
      </c>
      <c r="P115" t="s">
        <v>58</v>
      </c>
      <c r="Q115" t="s">
        <v>58</v>
      </c>
      <c r="R115">
        <v>17</v>
      </c>
      <c r="S115">
        <v>17</v>
      </c>
      <c r="T115">
        <v>10</v>
      </c>
      <c r="U115" t="s">
        <v>53</v>
      </c>
      <c r="V115" t="s">
        <v>53</v>
      </c>
      <c r="W115" t="s">
        <v>53</v>
      </c>
      <c r="X115">
        <v>10</v>
      </c>
      <c r="Y115" t="s">
        <v>53</v>
      </c>
      <c r="Z115">
        <v>20</v>
      </c>
      <c r="AA115">
        <v>24</v>
      </c>
      <c r="AB115">
        <v>26</v>
      </c>
      <c r="AC115">
        <v>28</v>
      </c>
      <c r="AD115">
        <v>29</v>
      </c>
      <c r="AE115">
        <v>20</v>
      </c>
      <c r="AF115">
        <v>29</v>
      </c>
      <c r="AG115">
        <v>26</v>
      </c>
      <c r="AH115">
        <v>29</v>
      </c>
      <c r="AI115">
        <v>24</v>
      </c>
      <c r="AJ115">
        <v>26</v>
      </c>
      <c r="AK115">
        <v>26</v>
      </c>
      <c r="AL115">
        <v>28</v>
      </c>
      <c r="AM115">
        <v>34</v>
      </c>
    </row>
    <row r="116" spans="1:39" x14ac:dyDescent="0.25">
      <c r="A116">
        <v>8007</v>
      </c>
      <c r="B116" t="s">
        <v>52</v>
      </c>
      <c r="C116">
        <v>7</v>
      </c>
      <c r="D116" t="s">
        <v>347</v>
      </c>
      <c r="E116">
        <v>932</v>
      </c>
      <c r="F116" t="s">
        <v>9</v>
      </c>
      <c r="G116" t="s">
        <v>376</v>
      </c>
      <c r="H116" t="s">
        <v>58</v>
      </c>
      <c r="I116" t="s">
        <v>58</v>
      </c>
      <c r="J116" t="s">
        <v>58</v>
      </c>
      <c r="K116" t="s">
        <v>58</v>
      </c>
      <c r="L116" t="s">
        <v>58</v>
      </c>
      <c r="M116" t="s">
        <v>58</v>
      </c>
      <c r="N116" t="s">
        <v>58</v>
      </c>
      <c r="O116" t="s">
        <v>58</v>
      </c>
      <c r="P116" t="s">
        <v>58</v>
      </c>
      <c r="Q116" t="s">
        <v>58</v>
      </c>
      <c r="R116">
        <v>216</v>
      </c>
      <c r="S116">
        <v>218</v>
      </c>
      <c r="T116">
        <v>213</v>
      </c>
      <c r="U116">
        <v>213</v>
      </c>
      <c r="V116">
        <v>211</v>
      </c>
      <c r="W116">
        <v>227</v>
      </c>
      <c r="X116">
        <v>241</v>
      </c>
      <c r="Y116">
        <v>244</v>
      </c>
      <c r="Z116">
        <v>263</v>
      </c>
      <c r="AA116">
        <v>289</v>
      </c>
      <c r="AB116">
        <v>289</v>
      </c>
      <c r="AC116">
        <v>307</v>
      </c>
      <c r="AD116">
        <v>331</v>
      </c>
      <c r="AE116">
        <v>344</v>
      </c>
      <c r="AF116">
        <v>342</v>
      </c>
      <c r="AG116">
        <v>341</v>
      </c>
      <c r="AH116">
        <v>356</v>
      </c>
      <c r="AI116">
        <v>378</v>
      </c>
      <c r="AJ116">
        <v>379</v>
      </c>
      <c r="AK116">
        <v>415</v>
      </c>
      <c r="AL116">
        <v>446</v>
      </c>
      <c r="AM116">
        <v>467</v>
      </c>
    </row>
    <row r="117" spans="1:39" x14ac:dyDescent="0.25">
      <c r="A117">
        <v>8009</v>
      </c>
      <c r="B117" t="s">
        <v>54</v>
      </c>
      <c r="C117">
        <v>7</v>
      </c>
      <c r="D117" t="s">
        <v>347</v>
      </c>
      <c r="E117">
        <v>10</v>
      </c>
      <c r="F117" t="s">
        <v>9</v>
      </c>
      <c r="G117" t="s">
        <v>348</v>
      </c>
      <c r="H117">
        <v>2857</v>
      </c>
      <c r="I117">
        <v>2794</v>
      </c>
      <c r="J117">
        <v>2789</v>
      </c>
      <c r="K117">
        <v>2737</v>
      </c>
      <c r="L117">
        <v>2799</v>
      </c>
      <c r="M117">
        <v>2853</v>
      </c>
      <c r="N117">
        <v>2818</v>
      </c>
      <c r="O117">
        <v>2743</v>
      </c>
      <c r="P117">
        <v>2711</v>
      </c>
      <c r="Q117">
        <v>2623</v>
      </c>
      <c r="R117">
        <v>2574</v>
      </c>
      <c r="S117">
        <v>2690</v>
      </c>
      <c r="T117">
        <v>2645</v>
      </c>
      <c r="U117">
        <v>2496</v>
      </c>
      <c r="V117">
        <v>2506</v>
      </c>
      <c r="W117">
        <v>2457</v>
      </c>
      <c r="X117">
        <v>2337</v>
      </c>
      <c r="Y117">
        <v>2259</v>
      </c>
      <c r="Z117">
        <v>2272</v>
      </c>
      <c r="AA117">
        <v>2440</v>
      </c>
      <c r="AB117">
        <v>2419</v>
      </c>
      <c r="AC117">
        <v>2411</v>
      </c>
      <c r="AD117">
        <v>2404</v>
      </c>
      <c r="AE117">
        <v>2427</v>
      </c>
      <c r="AF117">
        <v>2570</v>
      </c>
      <c r="AG117">
        <v>2666</v>
      </c>
      <c r="AH117">
        <v>2661</v>
      </c>
      <c r="AI117">
        <v>2723</v>
      </c>
      <c r="AJ117">
        <v>2839</v>
      </c>
      <c r="AK117">
        <v>2821</v>
      </c>
      <c r="AL117">
        <v>2812</v>
      </c>
      <c r="AM117">
        <v>2815</v>
      </c>
    </row>
    <row r="118" spans="1:39" x14ac:dyDescent="0.25">
      <c r="A118">
        <v>8009</v>
      </c>
      <c r="B118" t="s">
        <v>54</v>
      </c>
      <c r="C118">
        <v>7</v>
      </c>
      <c r="D118" t="s">
        <v>347</v>
      </c>
      <c r="E118">
        <v>20</v>
      </c>
      <c r="F118" t="s">
        <v>9</v>
      </c>
      <c r="G118" t="s">
        <v>11</v>
      </c>
      <c r="H118">
        <v>1408</v>
      </c>
      <c r="I118">
        <v>1364</v>
      </c>
      <c r="J118">
        <v>1326</v>
      </c>
      <c r="K118">
        <v>1298</v>
      </c>
      <c r="L118">
        <v>1333</v>
      </c>
      <c r="M118">
        <v>1360</v>
      </c>
      <c r="N118">
        <v>1408</v>
      </c>
      <c r="O118">
        <v>1396</v>
      </c>
      <c r="P118">
        <v>1418</v>
      </c>
      <c r="Q118">
        <v>1393</v>
      </c>
      <c r="R118">
        <v>1390</v>
      </c>
      <c r="S118">
        <v>1522</v>
      </c>
      <c r="T118">
        <v>1458</v>
      </c>
      <c r="U118">
        <v>1345</v>
      </c>
      <c r="V118">
        <v>1352</v>
      </c>
      <c r="W118">
        <v>1316</v>
      </c>
      <c r="X118">
        <v>1237</v>
      </c>
      <c r="Y118">
        <v>1211</v>
      </c>
      <c r="Z118">
        <v>1292</v>
      </c>
      <c r="AA118">
        <v>1318</v>
      </c>
      <c r="AB118">
        <v>1290</v>
      </c>
      <c r="AC118">
        <v>1332</v>
      </c>
      <c r="AD118">
        <v>1293</v>
      </c>
      <c r="AE118">
        <v>1336</v>
      </c>
      <c r="AF118">
        <v>1380</v>
      </c>
      <c r="AG118">
        <v>1380</v>
      </c>
      <c r="AH118">
        <v>1398</v>
      </c>
      <c r="AI118">
        <v>1470</v>
      </c>
      <c r="AJ118">
        <v>1563</v>
      </c>
      <c r="AK118">
        <v>1588</v>
      </c>
      <c r="AL118">
        <v>1581</v>
      </c>
      <c r="AM118">
        <v>1556</v>
      </c>
    </row>
    <row r="119" spans="1:39" x14ac:dyDescent="0.25">
      <c r="A119">
        <v>8009</v>
      </c>
      <c r="B119" t="s">
        <v>54</v>
      </c>
      <c r="C119">
        <v>7</v>
      </c>
      <c r="D119" t="s">
        <v>347</v>
      </c>
      <c r="E119">
        <v>40</v>
      </c>
      <c r="F119" t="s">
        <v>9</v>
      </c>
      <c r="G119" t="s">
        <v>12</v>
      </c>
      <c r="H119">
        <v>1449</v>
      </c>
      <c r="I119">
        <v>1430</v>
      </c>
      <c r="J119">
        <v>1463</v>
      </c>
      <c r="K119">
        <v>1439</v>
      </c>
      <c r="L119">
        <v>1466</v>
      </c>
      <c r="M119">
        <v>1493</v>
      </c>
      <c r="N119">
        <v>1410</v>
      </c>
      <c r="O119">
        <v>1347</v>
      </c>
      <c r="P119">
        <v>1293</v>
      </c>
      <c r="Q119">
        <v>1230</v>
      </c>
      <c r="R119">
        <v>1184</v>
      </c>
      <c r="S119">
        <v>1168</v>
      </c>
      <c r="T119">
        <v>1187</v>
      </c>
      <c r="U119">
        <v>1151</v>
      </c>
      <c r="V119">
        <v>1154</v>
      </c>
      <c r="W119">
        <v>1141</v>
      </c>
      <c r="X119">
        <v>1100</v>
      </c>
      <c r="Y119">
        <v>1048</v>
      </c>
      <c r="Z119">
        <v>980</v>
      </c>
      <c r="AA119">
        <v>1122</v>
      </c>
      <c r="AB119">
        <v>1129</v>
      </c>
      <c r="AC119">
        <v>1079</v>
      </c>
      <c r="AD119">
        <v>1111</v>
      </c>
      <c r="AE119">
        <v>1091</v>
      </c>
      <c r="AF119">
        <v>1190</v>
      </c>
      <c r="AG119">
        <v>1286</v>
      </c>
      <c r="AH119">
        <v>1263</v>
      </c>
      <c r="AI119">
        <v>1253</v>
      </c>
      <c r="AJ119">
        <v>1276</v>
      </c>
      <c r="AK119">
        <v>1233</v>
      </c>
      <c r="AL119">
        <v>1231</v>
      </c>
      <c r="AM119">
        <v>1259</v>
      </c>
    </row>
    <row r="120" spans="1:39" x14ac:dyDescent="0.25">
      <c r="A120">
        <v>8009</v>
      </c>
      <c r="B120" t="s">
        <v>54</v>
      </c>
      <c r="C120">
        <v>7</v>
      </c>
      <c r="D120" t="s">
        <v>347</v>
      </c>
      <c r="E120">
        <v>50</v>
      </c>
      <c r="F120" t="s">
        <v>9</v>
      </c>
      <c r="G120" t="s">
        <v>13</v>
      </c>
      <c r="H120">
        <v>883</v>
      </c>
      <c r="I120">
        <v>894</v>
      </c>
      <c r="J120">
        <v>905</v>
      </c>
      <c r="K120">
        <v>911</v>
      </c>
      <c r="L120">
        <v>938</v>
      </c>
      <c r="M120">
        <v>960</v>
      </c>
      <c r="N120">
        <v>888</v>
      </c>
      <c r="O120">
        <v>821</v>
      </c>
      <c r="P120">
        <v>765</v>
      </c>
      <c r="Q120">
        <v>710</v>
      </c>
      <c r="R120">
        <v>679</v>
      </c>
      <c r="S120">
        <v>669</v>
      </c>
      <c r="T120">
        <v>675</v>
      </c>
      <c r="U120">
        <v>661</v>
      </c>
      <c r="V120">
        <v>683</v>
      </c>
      <c r="W120">
        <v>666</v>
      </c>
      <c r="X120">
        <v>647</v>
      </c>
      <c r="Y120">
        <v>629</v>
      </c>
      <c r="Z120">
        <v>620</v>
      </c>
      <c r="AA120">
        <v>618</v>
      </c>
      <c r="AB120">
        <v>614</v>
      </c>
      <c r="AC120">
        <v>596</v>
      </c>
      <c r="AD120">
        <v>579</v>
      </c>
      <c r="AE120">
        <v>563</v>
      </c>
      <c r="AF120">
        <v>651</v>
      </c>
      <c r="AG120">
        <v>646</v>
      </c>
      <c r="AH120">
        <v>651</v>
      </c>
      <c r="AI120">
        <v>645</v>
      </c>
      <c r="AJ120">
        <v>651</v>
      </c>
      <c r="AK120">
        <v>630</v>
      </c>
      <c r="AL120">
        <v>599</v>
      </c>
      <c r="AM120">
        <v>605</v>
      </c>
    </row>
    <row r="121" spans="1:39" x14ac:dyDescent="0.25">
      <c r="A121">
        <v>8009</v>
      </c>
      <c r="B121" t="s">
        <v>54</v>
      </c>
      <c r="C121">
        <v>7</v>
      </c>
      <c r="D121" t="s">
        <v>347</v>
      </c>
      <c r="E121">
        <v>60</v>
      </c>
      <c r="F121" t="s">
        <v>9</v>
      </c>
      <c r="G121" t="s">
        <v>14</v>
      </c>
      <c r="H121">
        <v>566</v>
      </c>
      <c r="I121">
        <v>536</v>
      </c>
      <c r="J121">
        <v>558</v>
      </c>
      <c r="K121">
        <v>528</v>
      </c>
      <c r="L121">
        <v>528</v>
      </c>
      <c r="M121">
        <v>533</v>
      </c>
      <c r="N121">
        <v>522</v>
      </c>
      <c r="O121">
        <v>526</v>
      </c>
      <c r="P121">
        <v>528</v>
      </c>
      <c r="Q121">
        <v>520</v>
      </c>
      <c r="R121">
        <v>505</v>
      </c>
      <c r="S121">
        <v>499</v>
      </c>
      <c r="T121">
        <v>512</v>
      </c>
      <c r="U121">
        <v>490</v>
      </c>
      <c r="V121">
        <v>471</v>
      </c>
      <c r="W121">
        <v>475</v>
      </c>
      <c r="X121">
        <v>453</v>
      </c>
      <c r="Y121">
        <v>419</v>
      </c>
      <c r="Z121">
        <v>360</v>
      </c>
      <c r="AA121">
        <v>504</v>
      </c>
      <c r="AB121">
        <v>515</v>
      </c>
      <c r="AC121">
        <v>483</v>
      </c>
      <c r="AD121">
        <v>532</v>
      </c>
      <c r="AE121">
        <v>528</v>
      </c>
      <c r="AF121">
        <v>539</v>
      </c>
      <c r="AG121">
        <v>640</v>
      </c>
      <c r="AH121">
        <v>612</v>
      </c>
      <c r="AI121">
        <v>608</v>
      </c>
      <c r="AJ121">
        <v>625</v>
      </c>
      <c r="AK121">
        <v>603</v>
      </c>
      <c r="AL121">
        <v>632</v>
      </c>
      <c r="AM121">
        <v>654</v>
      </c>
    </row>
    <row r="122" spans="1:39" x14ac:dyDescent="0.25">
      <c r="A122">
        <v>8009</v>
      </c>
      <c r="B122" t="s">
        <v>54</v>
      </c>
      <c r="C122">
        <v>7</v>
      </c>
      <c r="D122" t="s">
        <v>347</v>
      </c>
      <c r="E122">
        <v>70</v>
      </c>
      <c r="F122" t="s">
        <v>349</v>
      </c>
      <c r="G122" t="s">
        <v>350</v>
      </c>
      <c r="H122">
        <v>1298</v>
      </c>
      <c r="I122">
        <v>1286</v>
      </c>
      <c r="J122">
        <v>1237</v>
      </c>
      <c r="K122">
        <v>1208</v>
      </c>
      <c r="L122">
        <v>1245</v>
      </c>
      <c r="M122">
        <v>1263</v>
      </c>
      <c r="N122">
        <v>1187</v>
      </c>
      <c r="O122">
        <v>1114</v>
      </c>
      <c r="P122">
        <v>1107</v>
      </c>
      <c r="Q122">
        <v>1054</v>
      </c>
      <c r="R122">
        <v>930</v>
      </c>
      <c r="S122">
        <v>987</v>
      </c>
      <c r="T122">
        <v>956</v>
      </c>
      <c r="U122">
        <v>905</v>
      </c>
      <c r="V122">
        <v>946</v>
      </c>
      <c r="W122">
        <v>902</v>
      </c>
      <c r="X122">
        <v>857</v>
      </c>
      <c r="Y122">
        <v>856</v>
      </c>
      <c r="Z122">
        <v>837</v>
      </c>
      <c r="AA122">
        <v>862</v>
      </c>
      <c r="AB122">
        <v>837</v>
      </c>
      <c r="AC122">
        <v>824</v>
      </c>
      <c r="AD122">
        <v>753</v>
      </c>
      <c r="AE122">
        <v>738</v>
      </c>
      <c r="AF122">
        <v>827</v>
      </c>
      <c r="AG122">
        <v>833</v>
      </c>
      <c r="AH122">
        <v>793</v>
      </c>
      <c r="AI122">
        <v>824</v>
      </c>
      <c r="AJ122">
        <v>869</v>
      </c>
      <c r="AK122">
        <v>833</v>
      </c>
      <c r="AL122">
        <v>803</v>
      </c>
      <c r="AM122">
        <v>812</v>
      </c>
    </row>
    <row r="123" spans="1:39" x14ac:dyDescent="0.25">
      <c r="A123">
        <v>8009</v>
      </c>
      <c r="B123" t="s">
        <v>54</v>
      </c>
      <c r="C123">
        <v>7</v>
      </c>
      <c r="D123" t="s">
        <v>347</v>
      </c>
      <c r="E123">
        <v>80</v>
      </c>
      <c r="F123" t="s">
        <v>9</v>
      </c>
      <c r="G123" t="s">
        <v>351</v>
      </c>
      <c r="H123">
        <v>1559</v>
      </c>
      <c r="I123">
        <v>1508</v>
      </c>
      <c r="J123">
        <v>1552</v>
      </c>
      <c r="K123">
        <v>1529</v>
      </c>
      <c r="L123">
        <v>1554</v>
      </c>
      <c r="M123">
        <v>1590</v>
      </c>
      <c r="N123">
        <v>1631</v>
      </c>
      <c r="O123">
        <v>1629</v>
      </c>
      <c r="P123">
        <v>1604</v>
      </c>
      <c r="Q123">
        <v>1569</v>
      </c>
      <c r="R123">
        <v>1644</v>
      </c>
      <c r="S123">
        <v>1703</v>
      </c>
      <c r="T123">
        <v>1689</v>
      </c>
      <c r="U123">
        <v>1591</v>
      </c>
      <c r="V123">
        <v>1560</v>
      </c>
      <c r="W123">
        <v>1555</v>
      </c>
      <c r="X123">
        <v>1480</v>
      </c>
      <c r="Y123">
        <v>1403</v>
      </c>
      <c r="Z123">
        <v>1435</v>
      </c>
      <c r="AA123">
        <v>1578</v>
      </c>
      <c r="AB123">
        <v>1582</v>
      </c>
      <c r="AC123">
        <v>1587</v>
      </c>
      <c r="AD123">
        <v>1651</v>
      </c>
      <c r="AE123">
        <v>1689</v>
      </c>
      <c r="AF123">
        <v>1743</v>
      </c>
      <c r="AG123">
        <v>1833</v>
      </c>
      <c r="AH123">
        <v>1868</v>
      </c>
      <c r="AI123">
        <v>1899</v>
      </c>
      <c r="AJ123">
        <v>1970</v>
      </c>
      <c r="AK123">
        <v>1988</v>
      </c>
      <c r="AL123">
        <v>2009</v>
      </c>
      <c r="AM123">
        <v>2003</v>
      </c>
    </row>
    <row r="124" spans="1:39" x14ac:dyDescent="0.25">
      <c r="A124">
        <v>8009</v>
      </c>
      <c r="B124" t="s">
        <v>54</v>
      </c>
      <c r="C124">
        <v>7</v>
      </c>
      <c r="D124" t="s">
        <v>347</v>
      </c>
      <c r="E124">
        <v>90</v>
      </c>
      <c r="F124" t="s">
        <v>9</v>
      </c>
      <c r="G124" t="s">
        <v>352</v>
      </c>
      <c r="H124">
        <v>1087</v>
      </c>
      <c r="I124">
        <v>1030</v>
      </c>
      <c r="J124">
        <v>1069</v>
      </c>
      <c r="K124">
        <v>1039</v>
      </c>
      <c r="L124">
        <v>1072</v>
      </c>
      <c r="M124">
        <v>1111</v>
      </c>
      <c r="N124">
        <v>1153</v>
      </c>
      <c r="O124">
        <v>1171</v>
      </c>
      <c r="P124">
        <v>1163</v>
      </c>
      <c r="Q124">
        <v>1142</v>
      </c>
      <c r="R124">
        <v>1152</v>
      </c>
      <c r="S124">
        <v>1195</v>
      </c>
      <c r="T124">
        <v>1212</v>
      </c>
      <c r="U124">
        <v>1100</v>
      </c>
      <c r="V124">
        <v>1058</v>
      </c>
      <c r="W124">
        <v>1044</v>
      </c>
      <c r="X124">
        <v>977</v>
      </c>
      <c r="Y124">
        <v>897</v>
      </c>
      <c r="Z124">
        <v>895</v>
      </c>
      <c r="AA124">
        <v>1025</v>
      </c>
      <c r="AB124">
        <v>1030</v>
      </c>
      <c r="AC124">
        <v>1026</v>
      </c>
      <c r="AD124">
        <v>1079</v>
      </c>
      <c r="AE124">
        <v>1092</v>
      </c>
      <c r="AF124">
        <v>1145</v>
      </c>
      <c r="AG124">
        <v>1191</v>
      </c>
      <c r="AH124">
        <v>1180</v>
      </c>
      <c r="AI124">
        <v>1158</v>
      </c>
      <c r="AJ124">
        <v>1173</v>
      </c>
      <c r="AK124">
        <v>1189</v>
      </c>
      <c r="AL124">
        <v>1230</v>
      </c>
      <c r="AM124">
        <v>1236</v>
      </c>
    </row>
    <row r="125" spans="1:39" x14ac:dyDescent="0.25">
      <c r="A125">
        <v>8009</v>
      </c>
      <c r="B125" t="s">
        <v>54</v>
      </c>
      <c r="C125">
        <v>7</v>
      </c>
      <c r="D125" t="s">
        <v>347</v>
      </c>
      <c r="E125">
        <v>100</v>
      </c>
      <c r="F125" t="s">
        <v>353</v>
      </c>
      <c r="G125" t="s">
        <v>354</v>
      </c>
      <c r="H125">
        <v>93</v>
      </c>
      <c r="I125">
        <v>76</v>
      </c>
      <c r="J125">
        <v>79</v>
      </c>
      <c r="K125">
        <v>63</v>
      </c>
      <c r="L125">
        <v>48</v>
      </c>
      <c r="M125">
        <v>48</v>
      </c>
      <c r="N125">
        <v>38</v>
      </c>
      <c r="O125">
        <v>49</v>
      </c>
      <c r="P125">
        <v>52</v>
      </c>
      <c r="Q125">
        <v>50</v>
      </c>
      <c r="R125">
        <v>42</v>
      </c>
      <c r="S125">
        <v>39</v>
      </c>
      <c r="T125">
        <v>37</v>
      </c>
      <c r="U125">
        <v>36</v>
      </c>
      <c r="V125">
        <v>41</v>
      </c>
      <c r="W125">
        <v>51</v>
      </c>
      <c r="X125">
        <v>58</v>
      </c>
      <c r="Y125" t="s">
        <v>49</v>
      </c>
      <c r="Z125">
        <v>71</v>
      </c>
      <c r="AA125">
        <v>70</v>
      </c>
      <c r="AB125">
        <v>68</v>
      </c>
      <c r="AC125">
        <v>70</v>
      </c>
      <c r="AD125" t="s">
        <v>49</v>
      </c>
      <c r="AE125">
        <v>69</v>
      </c>
      <c r="AF125">
        <v>73</v>
      </c>
      <c r="AG125">
        <v>92</v>
      </c>
      <c r="AH125">
        <v>86</v>
      </c>
      <c r="AI125">
        <v>90</v>
      </c>
      <c r="AJ125">
        <v>87</v>
      </c>
      <c r="AK125" t="s">
        <v>49</v>
      </c>
      <c r="AL125" t="s">
        <v>49</v>
      </c>
      <c r="AM125" t="s">
        <v>49</v>
      </c>
    </row>
    <row r="126" spans="1:39" x14ac:dyDescent="0.25">
      <c r="A126">
        <v>8009</v>
      </c>
      <c r="B126" t="s">
        <v>54</v>
      </c>
      <c r="C126">
        <v>7</v>
      </c>
      <c r="D126" t="s">
        <v>347</v>
      </c>
      <c r="E126">
        <v>200</v>
      </c>
      <c r="F126" t="s">
        <v>355</v>
      </c>
      <c r="G126" t="s">
        <v>356</v>
      </c>
      <c r="H126">
        <v>11</v>
      </c>
      <c r="I126" t="s">
        <v>53</v>
      </c>
      <c r="J126" t="s">
        <v>53</v>
      </c>
      <c r="K126" t="s">
        <v>53</v>
      </c>
      <c r="L126" t="s">
        <v>53</v>
      </c>
      <c r="M126">
        <v>10</v>
      </c>
      <c r="N126">
        <v>26</v>
      </c>
      <c r="O126">
        <v>10</v>
      </c>
      <c r="P126">
        <v>12</v>
      </c>
      <c r="Q126">
        <v>10</v>
      </c>
      <c r="R126">
        <v>13</v>
      </c>
      <c r="S126">
        <v>17</v>
      </c>
      <c r="T126">
        <v>20</v>
      </c>
      <c r="U126">
        <v>20</v>
      </c>
      <c r="V126">
        <v>21</v>
      </c>
      <c r="W126">
        <v>19</v>
      </c>
      <c r="X126" t="s">
        <v>49</v>
      </c>
      <c r="Y126" t="s">
        <v>49</v>
      </c>
      <c r="Z126" t="s">
        <v>49</v>
      </c>
      <c r="AA126" t="s">
        <v>49</v>
      </c>
      <c r="AB126" t="s">
        <v>49</v>
      </c>
      <c r="AC126" t="s">
        <v>49</v>
      </c>
      <c r="AD126" t="s">
        <v>53</v>
      </c>
      <c r="AE126" t="s">
        <v>53</v>
      </c>
      <c r="AF126" t="s">
        <v>53</v>
      </c>
      <c r="AG126" t="s">
        <v>53</v>
      </c>
      <c r="AH126">
        <v>18</v>
      </c>
      <c r="AI126">
        <v>16</v>
      </c>
      <c r="AJ126">
        <v>19</v>
      </c>
      <c r="AK126" t="s">
        <v>49</v>
      </c>
      <c r="AL126" t="s">
        <v>49</v>
      </c>
      <c r="AM126" t="s">
        <v>49</v>
      </c>
    </row>
    <row r="127" spans="1:39" x14ac:dyDescent="0.25">
      <c r="A127">
        <v>8009</v>
      </c>
      <c r="B127" t="s">
        <v>54</v>
      </c>
      <c r="C127">
        <v>7</v>
      </c>
      <c r="D127" t="s">
        <v>347</v>
      </c>
      <c r="E127">
        <v>300</v>
      </c>
      <c r="F127" t="s">
        <v>357</v>
      </c>
      <c r="G127" t="s">
        <v>358</v>
      </c>
      <c r="H127">
        <v>76</v>
      </c>
      <c r="I127">
        <v>78</v>
      </c>
      <c r="J127">
        <v>101</v>
      </c>
      <c r="K127">
        <v>83</v>
      </c>
      <c r="L127">
        <v>83</v>
      </c>
      <c r="M127">
        <v>89</v>
      </c>
      <c r="N127">
        <v>103</v>
      </c>
      <c r="O127">
        <v>122</v>
      </c>
      <c r="P127">
        <v>113</v>
      </c>
      <c r="Q127">
        <v>99</v>
      </c>
      <c r="R127">
        <v>95</v>
      </c>
      <c r="S127">
        <v>87</v>
      </c>
      <c r="T127">
        <v>85</v>
      </c>
      <c r="U127">
        <v>87</v>
      </c>
      <c r="V127">
        <v>93</v>
      </c>
      <c r="W127">
        <v>94</v>
      </c>
      <c r="X127">
        <v>83</v>
      </c>
      <c r="Y127">
        <v>68</v>
      </c>
      <c r="Z127">
        <v>51</v>
      </c>
      <c r="AA127">
        <v>72</v>
      </c>
      <c r="AB127">
        <v>78</v>
      </c>
      <c r="AC127">
        <v>68</v>
      </c>
      <c r="AD127">
        <v>76</v>
      </c>
      <c r="AE127">
        <v>67</v>
      </c>
      <c r="AF127">
        <v>78</v>
      </c>
      <c r="AG127">
        <v>76</v>
      </c>
      <c r="AH127">
        <v>67</v>
      </c>
      <c r="AI127">
        <v>73</v>
      </c>
      <c r="AJ127">
        <v>79</v>
      </c>
      <c r="AK127" t="s">
        <v>49</v>
      </c>
      <c r="AL127" t="s">
        <v>49</v>
      </c>
      <c r="AM127" t="s">
        <v>49</v>
      </c>
    </row>
    <row r="128" spans="1:39" x14ac:dyDescent="0.25">
      <c r="A128">
        <v>8009</v>
      </c>
      <c r="B128" t="s">
        <v>54</v>
      </c>
      <c r="C128">
        <v>7</v>
      </c>
      <c r="D128" t="s">
        <v>347</v>
      </c>
      <c r="E128">
        <v>400</v>
      </c>
      <c r="F128" t="s">
        <v>359</v>
      </c>
      <c r="G128" t="s">
        <v>360</v>
      </c>
      <c r="H128" t="s">
        <v>53</v>
      </c>
      <c r="I128">
        <v>12</v>
      </c>
      <c r="J128">
        <v>13</v>
      </c>
      <c r="K128" t="s">
        <v>53</v>
      </c>
      <c r="L128">
        <v>26</v>
      </c>
      <c r="M128">
        <v>18</v>
      </c>
      <c r="N128">
        <v>15</v>
      </c>
      <c r="O128">
        <v>13</v>
      </c>
      <c r="P128">
        <v>15</v>
      </c>
      <c r="Q128">
        <v>16</v>
      </c>
      <c r="R128">
        <v>21</v>
      </c>
      <c r="S128">
        <v>25</v>
      </c>
      <c r="T128">
        <v>30</v>
      </c>
      <c r="U128">
        <v>26</v>
      </c>
      <c r="V128">
        <v>15</v>
      </c>
      <c r="W128">
        <v>13</v>
      </c>
      <c r="X128" t="s">
        <v>49</v>
      </c>
      <c r="Y128" t="s">
        <v>49</v>
      </c>
      <c r="Z128" t="s">
        <v>49</v>
      </c>
      <c r="AA128" t="s">
        <v>49</v>
      </c>
      <c r="AB128" t="s">
        <v>49</v>
      </c>
      <c r="AC128" t="s">
        <v>49</v>
      </c>
      <c r="AD128" t="s">
        <v>49</v>
      </c>
      <c r="AE128">
        <v>48</v>
      </c>
      <c r="AF128">
        <v>38</v>
      </c>
      <c r="AG128">
        <v>39</v>
      </c>
      <c r="AH128">
        <v>43</v>
      </c>
      <c r="AI128">
        <v>47</v>
      </c>
      <c r="AJ128">
        <v>50</v>
      </c>
      <c r="AK128">
        <v>45</v>
      </c>
      <c r="AL128" t="s">
        <v>49</v>
      </c>
      <c r="AM128">
        <v>53</v>
      </c>
    </row>
    <row r="129" spans="1:39" x14ac:dyDescent="0.25">
      <c r="A129">
        <v>8009</v>
      </c>
      <c r="B129" t="s">
        <v>54</v>
      </c>
      <c r="C129">
        <v>7</v>
      </c>
      <c r="D129" t="s">
        <v>347</v>
      </c>
      <c r="E129">
        <v>500</v>
      </c>
      <c r="F129" t="s">
        <v>361</v>
      </c>
      <c r="G129" t="s">
        <v>362</v>
      </c>
      <c r="H129">
        <v>53</v>
      </c>
      <c r="I129">
        <v>45</v>
      </c>
      <c r="J129">
        <v>65</v>
      </c>
      <c r="K129">
        <v>75</v>
      </c>
      <c r="L129">
        <v>93</v>
      </c>
      <c r="M129">
        <v>101</v>
      </c>
      <c r="N129">
        <v>69</v>
      </c>
      <c r="O129">
        <v>67</v>
      </c>
      <c r="P129">
        <v>69</v>
      </c>
      <c r="Q129">
        <v>76</v>
      </c>
      <c r="R129">
        <v>79</v>
      </c>
      <c r="S129">
        <v>83</v>
      </c>
      <c r="T129">
        <v>73</v>
      </c>
      <c r="U129">
        <v>68</v>
      </c>
      <c r="V129">
        <v>71</v>
      </c>
      <c r="W129">
        <v>67</v>
      </c>
      <c r="X129">
        <v>59</v>
      </c>
      <c r="Y129">
        <v>52</v>
      </c>
      <c r="Z129">
        <v>52</v>
      </c>
      <c r="AA129">
        <v>53</v>
      </c>
      <c r="AB129">
        <v>50</v>
      </c>
      <c r="AC129">
        <v>49</v>
      </c>
      <c r="AD129">
        <v>58</v>
      </c>
      <c r="AE129">
        <v>62</v>
      </c>
      <c r="AF129">
        <v>62</v>
      </c>
      <c r="AG129">
        <v>68</v>
      </c>
      <c r="AH129">
        <v>72</v>
      </c>
      <c r="AI129">
        <v>72</v>
      </c>
      <c r="AJ129">
        <v>89</v>
      </c>
      <c r="AK129" t="s">
        <v>49</v>
      </c>
      <c r="AL129">
        <v>116</v>
      </c>
      <c r="AM129">
        <v>123</v>
      </c>
    </row>
    <row r="130" spans="1:39" x14ac:dyDescent="0.25">
      <c r="A130">
        <v>8009</v>
      </c>
      <c r="B130" t="s">
        <v>54</v>
      </c>
      <c r="C130">
        <v>7</v>
      </c>
      <c r="D130" t="s">
        <v>347</v>
      </c>
      <c r="E130">
        <v>610</v>
      </c>
      <c r="F130" t="s">
        <v>363</v>
      </c>
      <c r="G130" t="s">
        <v>364</v>
      </c>
      <c r="H130">
        <v>28</v>
      </c>
      <c r="I130">
        <v>27</v>
      </c>
      <c r="J130">
        <v>27</v>
      </c>
      <c r="K130">
        <v>43</v>
      </c>
      <c r="L130">
        <v>52</v>
      </c>
      <c r="M130">
        <v>61</v>
      </c>
      <c r="N130">
        <v>176</v>
      </c>
      <c r="O130">
        <v>190</v>
      </c>
      <c r="P130">
        <v>162</v>
      </c>
      <c r="Q130">
        <v>129</v>
      </c>
      <c r="R130">
        <v>124</v>
      </c>
      <c r="S130">
        <v>138</v>
      </c>
      <c r="T130">
        <v>150</v>
      </c>
      <c r="U130">
        <v>126</v>
      </c>
      <c r="V130">
        <v>112</v>
      </c>
      <c r="W130">
        <v>88</v>
      </c>
      <c r="X130">
        <v>75</v>
      </c>
      <c r="Y130">
        <v>78</v>
      </c>
      <c r="Z130">
        <v>90</v>
      </c>
      <c r="AA130">
        <v>90</v>
      </c>
      <c r="AB130">
        <v>84</v>
      </c>
      <c r="AC130">
        <v>96</v>
      </c>
      <c r="AD130">
        <v>100</v>
      </c>
      <c r="AE130">
        <v>88</v>
      </c>
      <c r="AF130">
        <v>143</v>
      </c>
      <c r="AG130">
        <v>112</v>
      </c>
      <c r="AH130">
        <v>110</v>
      </c>
      <c r="AI130">
        <v>88</v>
      </c>
      <c r="AJ130">
        <v>80</v>
      </c>
      <c r="AK130">
        <v>77</v>
      </c>
      <c r="AL130">
        <v>66</v>
      </c>
      <c r="AM130">
        <v>60</v>
      </c>
    </row>
    <row r="131" spans="1:39" x14ac:dyDescent="0.25">
      <c r="A131">
        <v>8009</v>
      </c>
      <c r="B131" t="s">
        <v>54</v>
      </c>
      <c r="C131">
        <v>7</v>
      </c>
      <c r="D131" t="s">
        <v>347</v>
      </c>
      <c r="E131">
        <v>620</v>
      </c>
      <c r="F131" t="s">
        <v>365</v>
      </c>
      <c r="G131" t="s">
        <v>366</v>
      </c>
      <c r="H131">
        <v>451</v>
      </c>
      <c r="I131">
        <v>410</v>
      </c>
      <c r="J131">
        <v>405</v>
      </c>
      <c r="K131">
        <v>365</v>
      </c>
      <c r="L131">
        <v>370</v>
      </c>
      <c r="M131">
        <v>382</v>
      </c>
      <c r="N131">
        <v>343</v>
      </c>
      <c r="O131">
        <v>343</v>
      </c>
      <c r="P131">
        <v>369</v>
      </c>
      <c r="Q131">
        <v>395</v>
      </c>
      <c r="R131">
        <v>386</v>
      </c>
      <c r="S131">
        <v>386</v>
      </c>
      <c r="T131">
        <v>386</v>
      </c>
      <c r="U131">
        <v>345</v>
      </c>
      <c r="V131">
        <v>329</v>
      </c>
      <c r="W131">
        <v>321</v>
      </c>
      <c r="X131">
        <v>285</v>
      </c>
      <c r="Y131">
        <v>245</v>
      </c>
      <c r="Z131">
        <v>257</v>
      </c>
      <c r="AA131">
        <v>291</v>
      </c>
      <c r="AB131">
        <v>283</v>
      </c>
      <c r="AC131">
        <v>303</v>
      </c>
      <c r="AD131">
        <v>295</v>
      </c>
      <c r="AE131">
        <v>317</v>
      </c>
      <c r="AF131">
        <v>316</v>
      </c>
      <c r="AG131">
        <v>332</v>
      </c>
      <c r="AH131">
        <v>324</v>
      </c>
      <c r="AI131">
        <v>327</v>
      </c>
      <c r="AJ131">
        <v>315</v>
      </c>
      <c r="AK131">
        <v>319</v>
      </c>
      <c r="AL131">
        <v>331</v>
      </c>
      <c r="AM131">
        <v>342</v>
      </c>
    </row>
    <row r="132" spans="1:39" x14ac:dyDescent="0.25">
      <c r="A132">
        <v>8009</v>
      </c>
      <c r="B132" t="s">
        <v>54</v>
      </c>
      <c r="C132">
        <v>7</v>
      </c>
      <c r="D132" t="s">
        <v>347</v>
      </c>
      <c r="E132">
        <v>700</v>
      </c>
      <c r="F132" t="s">
        <v>367</v>
      </c>
      <c r="G132" t="s">
        <v>368</v>
      </c>
      <c r="H132">
        <v>167</v>
      </c>
      <c r="I132">
        <v>144</v>
      </c>
      <c r="J132">
        <v>149</v>
      </c>
      <c r="K132">
        <v>131</v>
      </c>
      <c r="L132">
        <v>129</v>
      </c>
      <c r="M132">
        <v>149</v>
      </c>
      <c r="N132">
        <v>157</v>
      </c>
      <c r="O132">
        <v>128</v>
      </c>
      <c r="P132">
        <v>130</v>
      </c>
      <c r="Q132">
        <v>124</v>
      </c>
      <c r="R132">
        <v>133</v>
      </c>
      <c r="S132">
        <v>142</v>
      </c>
      <c r="T132">
        <v>153</v>
      </c>
      <c r="U132">
        <v>134</v>
      </c>
      <c r="V132">
        <v>131</v>
      </c>
      <c r="W132">
        <v>123</v>
      </c>
      <c r="X132">
        <v>114</v>
      </c>
      <c r="Y132">
        <v>89</v>
      </c>
      <c r="Z132">
        <v>73</v>
      </c>
      <c r="AA132">
        <v>69</v>
      </c>
      <c r="AB132">
        <v>77</v>
      </c>
      <c r="AC132">
        <v>72</v>
      </c>
      <c r="AD132">
        <v>73</v>
      </c>
      <c r="AE132">
        <v>67</v>
      </c>
      <c r="AF132">
        <v>70</v>
      </c>
      <c r="AG132">
        <v>76</v>
      </c>
      <c r="AH132">
        <v>82</v>
      </c>
      <c r="AI132">
        <v>86</v>
      </c>
      <c r="AJ132">
        <v>91</v>
      </c>
      <c r="AK132">
        <v>89</v>
      </c>
      <c r="AL132">
        <v>97</v>
      </c>
      <c r="AM132">
        <v>104</v>
      </c>
    </row>
    <row r="133" spans="1:39" x14ac:dyDescent="0.25">
      <c r="A133">
        <v>8009</v>
      </c>
      <c r="B133" t="s">
        <v>54</v>
      </c>
      <c r="C133">
        <v>7</v>
      </c>
      <c r="D133" t="s">
        <v>347</v>
      </c>
      <c r="E133">
        <v>800</v>
      </c>
      <c r="F133" t="s">
        <v>369</v>
      </c>
      <c r="G133" t="s">
        <v>370</v>
      </c>
      <c r="H133">
        <v>200</v>
      </c>
      <c r="I133">
        <v>234</v>
      </c>
      <c r="J133">
        <v>227</v>
      </c>
      <c r="K133">
        <v>268</v>
      </c>
      <c r="L133">
        <v>269</v>
      </c>
      <c r="M133">
        <v>253</v>
      </c>
      <c r="N133">
        <v>226</v>
      </c>
      <c r="O133">
        <v>249</v>
      </c>
      <c r="P133">
        <v>241</v>
      </c>
      <c r="Q133">
        <v>243</v>
      </c>
      <c r="R133">
        <v>259</v>
      </c>
      <c r="S133">
        <v>278</v>
      </c>
      <c r="T133">
        <v>278</v>
      </c>
      <c r="U133">
        <v>258</v>
      </c>
      <c r="V133">
        <v>245</v>
      </c>
      <c r="W133">
        <v>268</v>
      </c>
      <c r="X133">
        <v>274</v>
      </c>
      <c r="Y133">
        <v>281</v>
      </c>
      <c r="Z133">
        <v>281</v>
      </c>
      <c r="AA133">
        <v>360</v>
      </c>
      <c r="AB133">
        <v>369</v>
      </c>
      <c r="AC133">
        <v>350</v>
      </c>
      <c r="AD133">
        <v>369</v>
      </c>
      <c r="AE133">
        <v>371</v>
      </c>
      <c r="AF133">
        <v>362</v>
      </c>
      <c r="AG133">
        <v>392</v>
      </c>
      <c r="AH133">
        <v>378</v>
      </c>
      <c r="AI133">
        <v>359</v>
      </c>
      <c r="AJ133">
        <v>363</v>
      </c>
      <c r="AK133">
        <v>353</v>
      </c>
      <c r="AL133">
        <v>354</v>
      </c>
      <c r="AM133">
        <v>353</v>
      </c>
    </row>
    <row r="134" spans="1:39" x14ac:dyDescent="0.25">
      <c r="A134">
        <v>8009</v>
      </c>
      <c r="B134" t="s">
        <v>54</v>
      </c>
      <c r="C134">
        <v>7</v>
      </c>
      <c r="D134" t="s">
        <v>347</v>
      </c>
      <c r="E134">
        <v>900</v>
      </c>
      <c r="F134" t="s">
        <v>9</v>
      </c>
      <c r="G134" t="s">
        <v>371</v>
      </c>
      <c r="H134">
        <v>472</v>
      </c>
      <c r="I134">
        <v>478</v>
      </c>
      <c r="J134">
        <v>483</v>
      </c>
      <c r="K134">
        <v>490</v>
      </c>
      <c r="L134">
        <v>482</v>
      </c>
      <c r="M134">
        <v>479</v>
      </c>
      <c r="N134">
        <v>478</v>
      </c>
      <c r="O134">
        <v>458</v>
      </c>
      <c r="P134">
        <v>441</v>
      </c>
      <c r="Q134">
        <v>427</v>
      </c>
      <c r="R134">
        <v>492</v>
      </c>
      <c r="S134">
        <v>508</v>
      </c>
      <c r="T134">
        <v>477</v>
      </c>
      <c r="U134">
        <v>491</v>
      </c>
      <c r="V134">
        <v>502</v>
      </c>
      <c r="W134">
        <v>511</v>
      </c>
      <c r="X134">
        <v>503</v>
      </c>
      <c r="Y134">
        <v>506</v>
      </c>
      <c r="Z134">
        <v>540</v>
      </c>
      <c r="AA134">
        <v>553</v>
      </c>
      <c r="AB134">
        <v>552</v>
      </c>
      <c r="AC134">
        <v>561</v>
      </c>
      <c r="AD134">
        <v>572</v>
      </c>
      <c r="AE134">
        <v>597</v>
      </c>
      <c r="AF134">
        <v>598</v>
      </c>
      <c r="AG134">
        <v>642</v>
      </c>
      <c r="AH134">
        <v>688</v>
      </c>
      <c r="AI134">
        <v>741</v>
      </c>
      <c r="AJ134">
        <v>797</v>
      </c>
      <c r="AK134">
        <v>799</v>
      </c>
      <c r="AL134">
        <v>779</v>
      </c>
      <c r="AM134">
        <v>767</v>
      </c>
    </row>
    <row r="135" spans="1:39" x14ac:dyDescent="0.25">
      <c r="A135">
        <v>8009</v>
      </c>
      <c r="B135" t="s">
        <v>54</v>
      </c>
      <c r="C135">
        <v>7</v>
      </c>
      <c r="D135" t="s">
        <v>347</v>
      </c>
      <c r="E135">
        <v>910</v>
      </c>
      <c r="F135" t="s">
        <v>9</v>
      </c>
      <c r="G135" t="s">
        <v>372</v>
      </c>
      <c r="H135">
        <v>59</v>
      </c>
      <c r="I135">
        <v>54</v>
      </c>
      <c r="J135">
        <v>46</v>
      </c>
      <c r="K135">
        <v>47</v>
      </c>
      <c r="L135">
        <v>49</v>
      </c>
      <c r="M135">
        <v>49</v>
      </c>
      <c r="N135">
        <v>46</v>
      </c>
      <c r="O135">
        <v>47</v>
      </c>
      <c r="P135">
        <v>51</v>
      </c>
      <c r="Q135">
        <v>52</v>
      </c>
      <c r="R135">
        <v>48</v>
      </c>
      <c r="S135">
        <v>54</v>
      </c>
      <c r="T135">
        <v>49</v>
      </c>
      <c r="U135">
        <v>46</v>
      </c>
      <c r="V135">
        <v>45</v>
      </c>
      <c r="W135">
        <v>47</v>
      </c>
      <c r="X135">
        <v>48</v>
      </c>
      <c r="Y135">
        <v>46</v>
      </c>
      <c r="Z135">
        <v>51</v>
      </c>
      <c r="AA135">
        <v>52</v>
      </c>
      <c r="AB135">
        <v>50</v>
      </c>
      <c r="AC135">
        <v>51</v>
      </c>
      <c r="AD135">
        <v>46</v>
      </c>
      <c r="AE135">
        <v>45</v>
      </c>
      <c r="AF135">
        <v>42</v>
      </c>
      <c r="AG135">
        <v>42</v>
      </c>
      <c r="AH135">
        <v>39</v>
      </c>
      <c r="AI135">
        <v>42</v>
      </c>
      <c r="AJ135">
        <v>39</v>
      </c>
      <c r="AK135">
        <v>43</v>
      </c>
      <c r="AL135">
        <v>43</v>
      </c>
      <c r="AM135">
        <v>47</v>
      </c>
    </row>
    <row r="136" spans="1:39" x14ac:dyDescent="0.25">
      <c r="A136">
        <v>8009</v>
      </c>
      <c r="B136" t="s">
        <v>54</v>
      </c>
      <c r="C136">
        <v>7</v>
      </c>
      <c r="D136" t="s">
        <v>347</v>
      </c>
      <c r="E136">
        <v>920</v>
      </c>
      <c r="F136" t="s">
        <v>9</v>
      </c>
      <c r="G136" t="s">
        <v>373</v>
      </c>
      <c r="H136">
        <v>23</v>
      </c>
      <c r="I136">
        <v>22</v>
      </c>
      <c r="J136">
        <v>22</v>
      </c>
      <c r="K136">
        <v>20</v>
      </c>
      <c r="L136">
        <v>20</v>
      </c>
      <c r="M136">
        <v>20</v>
      </c>
      <c r="N136">
        <v>20</v>
      </c>
      <c r="O136">
        <v>18</v>
      </c>
      <c r="P136">
        <v>16</v>
      </c>
      <c r="Q136">
        <v>16</v>
      </c>
      <c r="R136">
        <v>16</v>
      </c>
      <c r="S136">
        <v>18</v>
      </c>
      <c r="T136">
        <v>20</v>
      </c>
      <c r="U136">
        <v>22</v>
      </c>
      <c r="V136">
        <v>22</v>
      </c>
      <c r="W136">
        <v>22</v>
      </c>
      <c r="X136">
        <v>23</v>
      </c>
      <c r="Y136">
        <v>23</v>
      </c>
      <c r="Z136">
        <v>19</v>
      </c>
      <c r="AA136">
        <v>19</v>
      </c>
      <c r="AB136">
        <v>19</v>
      </c>
      <c r="AC136">
        <v>19</v>
      </c>
      <c r="AD136">
        <v>18</v>
      </c>
      <c r="AE136">
        <v>18</v>
      </c>
      <c r="AF136">
        <v>16</v>
      </c>
      <c r="AG136">
        <v>15</v>
      </c>
      <c r="AH136">
        <v>14</v>
      </c>
      <c r="AI136">
        <v>14</v>
      </c>
      <c r="AJ136">
        <v>14</v>
      </c>
      <c r="AK136">
        <v>13</v>
      </c>
      <c r="AL136">
        <v>12</v>
      </c>
      <c r="AM136">
        <v>13</v>
      </c>
    </row>
    <row r="137" spans="1:39" x14ac:dyDescent="0.25">
      <c r="A137">
        <v>8009</v>
      </c>
      <c r="B137" t="s">
        <v>54</v>
      </c>
      <c r="C137">
        <v>7</v>
      </c>
      <c r="D137" t="s">
        <v>347</v>
      </c>
      <c r="E137">
        <v>930</v>
      </c>
      <c r="F137" t="s">
        <v>9</v>
      </c>
      <c r="G137" t="s">
        <v>374</v>
      </c>
      <c r="H137">
        <v>390</v>
      </c>
      <c r="I137">
        <v>402</v>
      </c>
      <c r="J137">
        <v>415</v>
      </c>
      <c r="K137">
        <v>423</v>
      </c>
      <c r="L137">
        <v>413</v>
      </c>
      <c r="M137">
        <v>410</v>
      </c>
      <c r="N137">
        <v>412</v>
      </c>
      <c r="O137">
        <v>393</v>
      </c>
      <c r="P137">
        <v>374</v>
      </c>
      <c r="Q137">
        <v>359</v>
      </c>
      <c r="R137">
        <v>428</v>
      </c>
      <c r="S137">
        <v>436</v>
      </c>
      <c r="T137">
        <v>408</v>
      </c>
      <c r="U137">
        <v>423</v>
      </c>
      <c r="V137">
        <v>435</v>
      </c>
      <c r="W137">
        <v>442</v>
      </c>
      <c r="X137">
        <v>432</v>
      </c>
      <c r="Y137">
        <v>437</v>
      </c>
      <c r="Z137">
        <v>470</v>
      </c>
      <c r="AA137">
        <v>482</v>
      </c>
      <c r="AB137">
        <v>483</v>
      </c>
      <c r="AC137">
        <v>491</v>
      </c>
      <c r="AD137">
        <v>508</v>
      </c>
      <c r="AE137">
        <v>534</v>
      </c>
      <c r="AF137">
        <v>540</v>
      </c>
      <c r="AG137">
        <v>585</v>
      </c>
      <c r="AH137">
        <v>635</v>
      </c>
      <c r="AI137">
        <v>685</v>
      </c>
      <c r="AJ137">
        <v>744</v>
      </c>
      <c r="AK137">
        <v>743</v>
      </c>
      <c r="AL137">
        <v>724</v>
      </c>
      <c r="AM137">
        <v>707</v>
      </c>
    </row>
    <row r="138" spans="1:39" x14ac:dyDescent="0.25">
      <c r="A138">
        <v>8009</v>
      </c>
      <c r="B138" t="s">
        <v>54</v>
      </c>
      <c r="C138">
        <v>7</v>
      </c>
      <c r="D138" t="s">
        <v>347</v>
      </c>
      <c r="E138">
        <v>931</v>
      </c>
      <c r="F138" t="s">
        <v>9</v>
      </c>
      <c r="G138" t="s">
        <v>375</v>
      </c>
      <c r="H138" t="s">
        <v>58</v>
      </c>
      <c r="I138" t="s">
        <v>58</v>
      </c>
      <c r="J138" t="s">
        <v>58</v>
      </c>
      <c r="K138" t="s">
        <v>58</v>
      </c>
      <c r="L138" t="s">
        <v>58</v>
      </c>
      <c r="M138" t="s">
        <v>58</v>
      </c>
      <c r="N138" t="s">
        <v>58</v>
      </c>
      <c r="O138" t="s">
        <v>58</v>
      </c>
      <c r="P138" t="s">
        <v>58</v>
      </c>
      <c r="Q138" t="s">
        <v>58</v>
      </c>
      <c r="R138" t="s">
        <v>53</v>
      </c>
      <c r="S138" t="s">
        <v>53</v>
      </c>
      <c r="T138" t="s">
        <v>53</v>
      </c>
      <c r="U138" t="s">
        <v>53</v>
      </c>
      <c r="V138" t="s">
        <v>53</v>
      </c>
      <c r="W138" t="s">
        <v>53</v>
      </c>
      <c r="X138" t="s">
        <v>53</v>
      </c>
      <c r="Y138" t="s">
        <v>53</v>
      </c>
      <c r="Z138">
        <v>14</v>
      </c>
      <c r="AA138">
        <v>16</v>
      </c>
      <c r="AB138">
        <v>20</v>
      </c>
      <c r="AC138">
        <v>15</v>
      </c>
      <c r="AD138">
        <v>15</v>
      </c>
      <c r="AE138">
        <v>15</v>
      </c>
      <c r="AF138">
        <v>11</v>
      </c>
      <c r="AG138">
        <v>14</v>
      </c>
      <c r="AH138">
        <v>15</v>
      </c>
      <c r="AI138" t="s">
        <v>53</v>
      </c>
      <c r="AJ138" t="s">
        <v>53</v>
      </c>
      <c r="AK138" t="s">
        <v>53</v>
      </c>
      <c r="AL138" t="s">
        <v>53</v>
      </c>
      <c r="AM138">
        <v>10</v>
      </c>
    </row>
    <row r="139" spans="1:39" x14ac:dyDescent="0.25">
      <c r="A139">
        <v>8009</v>
      </c>
      <c r="B139" t="s">
        <v>54</v>
      </c>
      <c r="C139">
        <v>7</v>
      </c>
      <c r="D139" t="s">
        <v>347</v>
      </c>
      <c r="E139">
        <v>932</v>
      </c>
      <c r="F139" t="s">
        <v>9</v>
      </c>
      <c r="G139" t="s">
        <v>376</v>
      </c>
      <c r="H139" t="s">
        <v>58</v>
      </c>
      <c r="I139" t="s">
        <v>58</v>
      </c>
      <c r="J139" t="s">
        <v>58</v>
      </c>
      <c r="K139" t="s">
        <v>58</v>
      </c>
      <c r="L139" t="s">
        <v>58</v>
      </c>
      <c r="M139" t="s">
        <v>58</v>
      </c>
      <c r="N139" t="s">
        <v>58</v>
      </c>
      <c r="O139" t="s">
        <v>58</v>
      </c>
      <c r="P139" t="s">
        <v>58</v>
      </c>
      <c r="Q139" t="s">
        <v>58</v>
      </c>
      <c r="R139">
        <v>422</v>
      </c>
      <c r="S139">
        <v>430</v>
      </c>
      <c r="T139">
        <v>402</v>
      </c>
      <c r="U139">
        <v>417</v>
      </c>
      <c r="V139">
        <v>429</v>
      </c>
      <c r="W139">
        <v>438</v>
      </c>
      <c r="X139">
        <v>428</v>
      </c>
      <c r="Y139">
        <v>434</v>
      </c>
      <c r="Z139">
        <v>456</v>
      </c>
      <c r="AA139">
        <v>466</v>
      </c>
      <c r="AB139">
        <v>463</v>
      </c>
      <c r="AC139">
        <v>476</v>
      </c>
      <c r="AD139">
        <v>493</v>
      </c>
      <c r="AE139">
        <v>519</v>
      </c>
      <c r="AF139">
        <v>529</v>
      </c>
      <c r="AG139">
        <v>571</v>
      </c>
      <c r="AH139">
        <v>620</v>
      </c>
      <c r="AI139">
        <v>679</v>
      </c>
      <c r="AJ139">
        <v>738</v>
      </c>
      <c r="AK139">
        <v>736</v>
      </c>
      <c r="AL139">
        <v>717</v>
      </c>
      <c r="AM139">
        <v>697</v>
      </c>
    </row>
    <row r="140" spans="1:39" x14ac:dyDescent="0.25">
      <c r="A140">
        <v>8011</v>
      </c>
      <c r="B140" t="s">
        <v>55</v>
      </c>
      <c r="C140">
        <v>7</v>
      </c>
      <c r="D140" t="s">
        <v>347</v>
      </c>
      <c r="E140">
        <v>10</v>
      </c>
      <c r="F140" t="s">
        <v>9</v>
      </c>
      <c r="G140" t="s">
        <v>348</v>
      </c>
      <c r="H140">
        <v>2391</v>
      </c>
      <c r="I140">
        <v>2359</v>
      </c>
      <c r="J140">
        <v>2357</v>
      </c>
      <c r="K140">
        <v>2319</v>
      </c>
      <c r="L140">
        <v>2372</v>
      </c>
      <c r="M140">
        <v>2404</v>
      </c>
      <c r="N140">
        <v>2414</v>
      </c>
      <c r="O140">
        <v>2383</v>
      </c>
      <c r="P140">
        <v>2496</v>
      </c>
      <c r="Q140">
        <v>2559</v>
      </c>
      <c r="R140">
        <v>2537</v>
      </c>
      <c r="S140">
        <v>2571</v>
      </c>
      <c r="T140">
        <v>2535</v>
      </c>
      <c r="U140">
        <v>2511</v>
      </c>
      <c r="V140">
        <v>2484</v>
      </c>
      <c r="W140">
        <v>2512</v>
      </c>
      <c r="X140">
        <v>2410</v>
      </c>
      <c r="Y140">
        <v>2310</v>
      </c>
      <c r="Z140">
        <v>2267</v>
      </c>
      <c r="AA140">
        <v>2283</v>
      </c>
      <c r="AB140">
        <v>2189</v>
      </c>
      <c r="AC140">
        <v>2174</v>
      </c>
      <c r="AD140">
        <v>2091</v>
      </c>
      <c r="AE140">
        <v>2086</v>
      </c>
      <c r="AF140">
        <v>2237</v>
      </c>
      <c r="AG140">
        <v>2420</v>
      </c>
      <c r="AH140">
        <v>2399</v>
      </c>
      <c r="AI140">
        <v>2396</v>
      </c>
      <c r="AJ140">
        <v>2486</v>
      </c>
      <c r="AK140">
        <v>2601</v>
      </c>
      <c r="AL140">
        <v>2548</v>
      </c>
      <c r="AM140">
        <v>2555</v>
      </c>
    </row>
    <row r="141" spans="1:39" x14ac:dyDescent="0.25">
      <c r="A141">
        <v>8011</v>
      </c>
      <c r="B141" t="s">
        <v>55</v>
      </c>
      <c r="C141">
        <v>7</v>
      </c>
      <c r="D141" t="s">
        <v>347</v>
      </c>
      <c r="E141">
        <v>20</v>
      </c>
      <c r="F141" t="s">
        <v>9</v>
      </c>
      <c r="G141" t="s">
        <v>11</v>
      </c>
      <c r="H141">
        <v>1648</v>
      </c>
      <c r="I141">
        <v>1639</v>
      </c>
      <c r="J141">
        <v>1659</v>
      </c>
      <c r="K141">
        <v>1637</v>
      </c>
      <c r="L141">
        <v>1682</v>
      </c>
      <c r="M141">
        <v>1725</v>
      </c>
      <c r="N141">
        <v>1747</v>
      </c>
      <c r="O141">
        <v>1754</v>
      </c>
      <c r="P141">
        <v>1846</v>
      </c>
      <c r="Q141">
        <v>1891</v>
      </c>
      <c r="R141">
        <v>1878</v>
      </c>
      <c r="S141">
        <v>1904</v>
      </c>
      <c r="T141">
        <v>1850</v>
      </c>
      <c r="U141">
        <v>1813</v>
      </c>
      <c r="V141">
        <v>1808</v>
      </c>
      <c r="W141">
        <v>1836</v>
      </c>
      <c r="X141">
        <v>1753</v>
      </c>
      <c r="Y141">
        <v>1683</v>
      </c>
      <c r="Z141">
        <v>1685</v>
      </c>
      <c r="AA141">
        <v>1649</v>
      </c>
      <c r="AB141">
        <v>1570</v>
      </c>
      <c r="AC141">
        <v>1571</v>
      </c>
      <c r="AD141">
        <v>1500</v>
      </c>
      <c r="AE141">
        <v>1511</v>
      </c>
      <c r="AF141">
        <v>1634</v>
      </c>
      <c r="AG141">
        <v>1730</v>
      </c>
      <c r="AH141">
        <v>1727</v>
      </c>
      <c r="AI141">
        <v>1724</v>
      </c>
      <c r="AJ141">
        <v>1799</v>
      </c>
      <c r="AK141">
        <v>1878</v>
      </c>
      <c r="AL141">
        <v>1857</v>
      </c>
      <c r="AM141">
        <v>1847</v>
      </c>
    </row>
    <row r="142" spans="1:39" x14ac:dyDescent="0.25">
      <c r="A142">
        <v>8011</v>
      </c>
      <c r="B142" t="s">
        <v>55</v>
      </c>
      <c r="C142">
        <v>7</v>
      </c>
      <c r="D142" t="s">
        <v>347</v>
      </c>
      <c r="E142">
        <v>40</v>
      </c>
      <c r="F142" t="s">
        <v>9</v>
      </c>
      <c r="G142" t="s">
        <v>12</v>
      </c>
      <c r="H142">
        <v>743</v>
      </c>
      <c r="I142">
        <v>720</v>
      </c>
      <c r="J142">
        <v>698</v>
      </c>
      <c r="K142">
        <v>682</v>
      </c>
      <c r="L142">
        <v>690</v>
      </c>
      <c r="M142">
        <v>679</v>
      </c>
      <c r="N142">
        <v>667</v>
      </c>
      <c r="O142">
        <v>629</v>
      </c>
      <c r="P142">
        <v>650</v>
      </c>
      <c r="Q142">
        <v>668</v>
      </c>
      <c r="R142">
        <v>659</v>
      </c>
      <c r="S142">
        <v>667</v>
      </c>
      <c r="T142">
        <v>685</v>
      </c>
      <c r="U142">
        <v>698</v>
      </c>
      <c r="V142">
        <v>676</v>
      </c>
      <c r="W142">
        <v>676</v>
      </c>
      <c r="X142">
        <v>657</v>
      </c>
      <c r="Y142">
        <v>627</v>
      </c>
      <c r="Z142">
        <v>582</v>
      </c>
      <c r="AA142">
        <v>634</v>
      </c>
      <c r="AB142">
        <v>619</v>
      </c>
      <c r="AC142">
        <v>603</v>
      </c>
      <c r="AD142">
        <v>591</v>
      </c>
      <c r="AE142">
        <v>575</v>
      </c>
      <c r="AF142">
        <v>603</v>
      </c>
      <c r="AG142">
        <v>690</v>
      </c>
      <c r="AH142">
        <v>672</v>
      </c>
      <c r="AI142">
        <v>672</v>
      </c>
      <c r="AJ142">
        <v>687</v>
      </c>
      <c r="AK142">
        <v>723</v>
      </c>
      <c r="AL142">
        <v>691</v>
      </c>
      <c r="AM142">
        <v>708</v>
      </c>
    </row>
    <row r="143" spans="1:39" x14ac:dyDescent="0.25">
      <c r="A143">
        <v>8011</v>
      </c>
      <c r="B143" t="s">
        <v>55</v>
      </c>
      <c r="C143">
        <v>7</v>
      </c>
      <c r="D143" t="s">
        <v>347</v>
      </c>
      <c r="E143">
        <v>50</v>
      </c>
      <c r="F143" t="s">
        <v>9</v>
      </c>
      <c r="G143" t="s">
        <v>13</v>
      </c>
      <c r="H143">
        <v>409</v>
      </c>
      <c r="I143">
        <v>390</v>
      </c>
      <c r="J143">
        <v>374</v>
      </c>
      <c r="K143">
        <v>354</v>
      </c>
      <c r="L143">
        <v>342</v>
      </c>
      <c r="M143">
        <v>333</v>
      </c>
      <c r="N143">
        <v>329</v>
      </c>
      <c r="O143">
        <v>325</v>
      </c>
      <c r="P143">
        <v>321</v>
      </c>
      <c r="Q143">
        <v>317</v>
      </c>
      <c r="R143">
        <v>304</v>
      </c>
      <c r="S143">
        <v>299</v>
      </c>
      <c r="T143">
        <v>299</v>
      </c>
      <c r="U143">
        <v>295</v>
      </c>
      <c r="V143">
        <v>306</v>
      </c>
      <c r="W143">
        <v>300</v>
      </c>
      <c r="X143">
        <v>295</v>
      </c>
      <c r="Y143">
        <v>288</v>
      </c>
      <c r="Z143">
        <v>286</v>
      </c>
      <c r="AA143">
        <v>282</v>
      </c>
      <c r="AB143">
        <v>278</v>
      </c>
      <c r="AC143">
        <v>267</v>
      </c>
      <c r="AD143">
        <v>257</v>
      </c>
      <c r="AE143">
        <v>252</v>
      </c>
      <c r="AF143">
        <v>288</v>
      </c>
      <c r="AG143">
        <v>284</v>
      </c>
      <c r="AH143">
        <v>282</v>
      </c>
      <c r="AI143">
        <v>277</v>
      </c>
      <c r="AJ143">
        <v>276</v>
      </c>
      <c r="AK143">
        <v>275</v>
      </c>
      <c r="AL143">
        <v>261</v>
      </c>
      <c r="AM143">
        <v>262</v>
      </c>
    </row>
    <row r="144" spans="1:39" x14ac:dyDescent="0.25">
      <c r="A144">
        <v>8011</v>
      </c>
      <c r="B144" t="s">
        <v>55</v>
      </c>
      <c r="C144">
        <v>7</v>
      </c>
      <c r="D144" t="s">
        <v>347</v>
      </c>
      <c r="E144">
        <v>60</v>
      </c>
      <c r="F144" t="s">
        <v>9</v>
      </c>
      <c r="G144" t="s">
        <v>14</v>
      </c>
      <c r="H144">
        <v>334</v>
      </c>
      <c r="I144">
        <v>330</v>
      </c>
      <c r="J144">
        <v>324</v>
      </c>
      <c r="K144">
        <v>328</v>
      </c>
      <c r="L144">
        <v>348</v>
      </c>
      <c r="M144">
        <v>346</v>
      </c>
      <c r="N144">
        <v>338</v>
      </c>
      <c r="O144">
        <v>304</v>
      </c>
      <c r="P144">
        <v>329</v>
      </c>
      <c r="Q144">
        <v>351</v>
      </c>
      <c r="R144">
        <v>355</v>
      </c>
      <c r="S144">
        <v>368</v>
      </c>
      <c r="T144">
        <v>386</v>
      </c>
      <c r="U144">
        <v>403</v>
      </c>
      <c r="V144">
        <v>370</v>
      </c>
      <c r="W144">
        <v>376</v>
      </c>
      <c r="X144">
        <v>362</v>
      </c>
      <c r="Y144">
        <v>339</v>
      </c>
      <c r="Z144">
        <v>296</v>
      </c>
      <c r="AA144">
        <v>352</v>
      </c>
      <c r="AB144">
        <v>341</v>
      </c>
      <c r="AC144">
        <v>336</v>
      </c>
      <c r="AD144">
        <v>334</v>
      </c>
      <c r="AE144">
        <v>323</v>
      </c>
      <c r="AF144">
        <v>315</v>
      </c>
      <c r="AG144">
        <v>406</v>
      </c>
      <c r="AH144">
        <v>390</v>
      </c>
      <c r="AI144">
        <v>395</v>
      </c>
      <c r="AJ144">
        <v>411</v>
      </c>
      <c r="AK144">
        <v>448</v>
      </c>
      <c r="AL144">
        <v>430</v>
      </c>
      <c r="AM144">
        <v>446</v>
      </c>
    </row>
    <row r="145" spans="1:39" x14ac:dyDescent="0.25">
      <c r="A145">
        <v>8011</v>
      </c>
      <c r="B145" t="s">
        <v>55</v>
      </c>
      <c r="C145">
        <v>7</v>
      </c>
      <c r="D145" t="s">
        <v>347</v>
      </c>
      <c r="E145">
        <v>70</v>
      </c>
      <c r="F145" t="s">
        <v>349</v>
      </c>
      <c r="G145" t="s">
        <v>350</v>
      </c>
      <c r="H145">
        <v>628</v>
      </c>
      <c r="I145">
        <v>619</v>
      </c>
      <c r="J145">
        <v>586</v>
      </c>
      <c r="K145">
        <v>562</v>
      </c>
      <c r="L145">
        <v>578</v>
      </c>
      <c r="M145">
        <v>585</v>
      </c>
      <c r="N145">
        <v>552</v>
      </c>
      <c r="O145">
        <v>521</v>
      </c>
      <c r="P145">
        <v>527</v>
      </c>
      <c r="Q145">
        <v>507</v>
      </c>
      <c r="R145">
        <v>457</v>
      </c>
      <c r="S145">
        <v>513</v>
      </c>
      <c r="T145">
        <v>509</v>
      </c>
      <c r="U145">
        <v>500</v>
      </c>
      <c r="V145">
        <v>520</v>
      </c>
      <c r="W145">
        <v>486</v>
      </c>
      <c r="X145">
        <v>454</v>
      </c>
      <c r="Y145">
        <v>453</v>
      </c>
      <c r="Z145">
        <v>437</v>
      </c>
      <c r="AA145">
        <v>443</v>
      </c>
      <c r="AB145">
        <v>416</v>
      </c>
      <c r="AC145">
        <v>399</v>
      </c>
      <c r="AD145">
        <v>350</v>
      </c>
      <c r="AE145">
        <v>341</v>
      </c>
      <c r="AF145">
        <v>387</v>
      </c>
      <c r="AG145">
        <v>399</v>
      </c>
      <c r="AH145">
        <v>375</v>
      </c>
      <c r="AI145">
        <v>403</v>
      </c>
      <c r="AJ145">
        <v>436</v>
      </c>
      <c r="AK145">
        <v>455</v>
      </c>
      <c r="AL145">
        <v>472</v>
      </c>
      <c r="AM145">
        <v>507</v>
      </c>
    </row>
    <row r="146" spans="1:39" x14ac:dyDescent="0.25">
      <c r="A146">
        <v>8011</v>
      </c>
      <c r="B146" t="s">
        <v>55</v>
      </c>
      <c r="C146">
        <v>7</v>
      </c>
      <c r="D146" t="s">
        <v>347</v>
      </c>
      <c r="E146">
        <v>80</v>
      </c>
      <c r="F146" t="s">
        <v>9</v>
      </c>
      <c r="G146" t="s">
        <v>351</v>
      </c>
      <c r="H146">
        <v>1763</v>
      </c>
      <c r="I146">
        <v>1740</v>
      </c>
      <c r="J146">
        <v>1771</v>
      </c>
      <c r="K146">
        <v>1757</v>
      </c>
      <c r="L146">
        <v>1794</v>
      </c>
      <c r="M146">
        <v>1819</v>
      </c>
      <c r="N146">
        <v>1862</v>
      </c>
      <c r="O146">
        <v>1862</v>
      </c>
      <c r="P146">
        <v>1969</v>
      </c>
      <c r="Q146">
        <v>2052</v>
      </c>
      <c r="R146">
        <v>2080</v>
      </c>
      <c r="S146">
        <v>2058</v>
      </c>
      <c r="T146">
        <v>2026</v>
      </c>
      <c r="U146">
        <v>2011</v>
      </c>
      <c r="V146">
        <v>1964</v>
      </c>
      <c r="W146">
        <v>2026</v>
      </c>
      <c r="X146">
        <v>1956</v>
      </c>
      <c r="Y146">
        <v>1857</v>
      </c>
      <c r="Z146">
        <v>1830</v>
      </c>
      <c r="AA146">
        <v>1840</v>
      </c>
      <c r="AB146">
        <v>1773</v>
      </c>
      <c r="AC146">
        <v>1775</v>
      </c>
      <c r="AD146">
        <v>1741</v>
      </c>
      <c r="AE146">
        <v>1745</v>
      </c>
      <c r="AF146">
        <v>1850</v>
      </c>
      <c r="AG146">
        <v>2021</v>
      </c>
      <c r="AH146">
        <v>2024</v>
      </c>
      <c r="AI146">
        <v>1993</v>
      </c>
      <c r="AJ146">
        <v>2050</v>
      </c>
      <c r="AK146">
        <v>2146</v>
      </c>
      <c r="AL146">
        <v>2076</v>
      </c>
      <c r="AM146">
        <v>2048</v>
      </c>
    </row>
    <row r="147" spans="1:39" x14ac:dyDescent="0.25">
      <c r="A147">
        <v>8011</v>
      </c>
      <c r="B147" t="s">
        <v>55</v>
      </c>
      <c r="C147">
        <v>7</v>
      </c>
      <c r="D147" t="s">
        <v>347</v>
      </c>
      <c r="E147">
        <v>90</v>
      </c>
      <c r="F147" t="s">
        <v>9</v>
      </c>
      <c r="G147" t="s">
        <v>352</v>
      </c>
      <c r="H147">
        <v>810</v>
      </c>
      <c r="I147">
        <v>804</v>
      </c>
      <c r="J147">
        <v>780</v>
      </c>
      <c r="K147">
        <v>796</v>
      </c>
      <c r="L147">
        <v>802</v>
      </c>
      <c r="M147">
        <v>794</v>
      </c>
      <c r="N147">
        <v>748</v>
      </c>
      <c r="O147">
        <v>752</v>
      </c>
      <c r="P147">
        <v>827</v>
      </c>
      <c r="Q147">
        <v>872</v>
      </c>
      <c r="R147">
        <v>865</v>
      </c>
      <c r="S147">
        <v>864</v>
      </c>
      <c r="T147">
        <v>875</v>
      </c>
      <c r="U147">
        <v>860</v>
      </c>
      <c r="V147">
        <v>827</v>
      </c>
      <c r="W147">
        <v>873</v>
      </c>
      <c r="X147">
        <v>822</v>
      </c>
      <c r="Y147">
        <v>759</v>
      </c>
      <c r="Z147">
        <v>713</v>
      </c>
      <c r="AA147">
        <v>767</v>
      </c>
      <c r="AB147">
        <v>718</v>
      </c>
      <c r="AC147">
        <v>711</v>
      </c>
      <c r="AD147">
        <v>693</v>
      </c>
      <c r="AE147">
        <v>686</v>
      </c>
      <c r="AF147">
        <v>706</v>
      </c>
      <c r="AG147">
        <v>850</v>
      </c>
      <c r="AH147">
        <v>843</v>
      </c>
      <c r="AI147">
        <v>878</v>
      </c>
      <c r="AJ147">
        <v>1029</v>
      </c>
      <c r="AK147">
        <v>1149</v>
      </c>
      <c r="AL147">
        <v>1072</v>
      </c>
      <c r="AM147">
        <v>1067</v>
      </c>
    </row>
    <row r="148" spans="1:39" x14ac:dyDescent="0.25">
      <c r="A148">
        <v>8011</v>
      </c>
      <c r="B148" t="s">
        <v>55</v>
      </c>
      <c r="C148">
        <v>7</v>
      </c>
      <c r="D148" t="s">
        <v>347</v>
      </c>
      <c r="E148">
        <v>100</v>
      </c>
      <c r="F148" t="s">
        <v>353</v>
      </c>
      <c r="G148" t="s">
        <v>354</v>
      </c>
      <c r="H148">
        <v>28</v>
      </c>
      <c r="I148">
        <v>30</v>
      </c>
      <c r="J148">
        <v>31</v>
      </c>
      <c r="K148">
        <v>28</v>
      </c>
      <c r="L148">
        <v>31</v>
      </c>
      <c r="M148">
        <v>26</v>
      </c>
      <c r="N148">
        <v>28</v>
      </c>
      <c r="O148">
        <v>30</v>
      </c>
      <c r="P148">
        <v>33</v>
      </c>
      <c r="Q148">
        <v>35</v>
      </c>
      <c r="R148">
        <v>34</v>
      </c>
      <c r="S148">
        <v>35</v>
      </c>
      <c r="T148">
        <v>32</v>
      </c>
      <c r="U148">
        <v>33</v>
      </c>
      <c r="V148">
        <v>36</v>
      </c>
      <c r="W148">
        <v>43</v>
      </c>
      <c r="X148">
        <v>48</v>
      </c>
      <c r="Y148">
        <v>48</v>
      </c>
      <c r="Z148">
        <v>50</v>
      </c>
      <c r="AA148">
        <v>49</v>
      </c>
      <c r="AB148">
        <v>42</v>
      </c>
      <c r="AC148">
        <v>47</v>
      </c>
      <c r="AD148">
        <v>47</v>
      </c>
      <c r="AE148" t="s">
        <v>49</v>
      </c>
      <c r="AF148">
        <v>52</v>
      </c>
      <c r="AG148">
        <v>64</v>
      </c>
      <c r="AH148">
        <v>82</v>
      </c>
      <c r="AI148">
        <v>81</v>
      </c>
      <c r="AJ148">
        <v>80</v>
      </c>
      <c r="AK148" t="s">
        <v>49</v>
      </c>
      <c r="AL148" t="s">
        <v>49</v>
      </c>
      <c r="AM148" t="s">
        <v>49</v>
      </c>
    </row>
    <row r="149" spans="1:39" x14ac:dyDescent="0.25">
      <c r="A149">
        <v>8011</v>
      </c>
      <c r="B149" t="s">
        <v>55</v>
      </c>
      <c r="C149">
        <v>7</v>
      </c>
      <c r="D149" t="s">
        <v>347</v>
      </c>
      <c r="E149">
        <v>200</v>
      </c>
      <c r="F149" t="s">
        <v>355</v>
      </c>
      <c r="G149" t="s">
        <v>356</v>
      </c>
      <c r="H149" t="s">
        <v>53</v>
      </c>
      <c r="I149">
        <v>14</v>
      </c>
      <c r="J149" t="s">
        <v>53</v>
      </c>
      <c r="K149" t="s">
        <v>53</v>
      </c>
      <c r="L149" t="s">
        <v>53</v>
      </c>
      <c r="M149" t="s">
        <v>53</v>
      </c>
      <c r="N149" t="s">
        <v>53</v>
      </c>
      <c r="O149" t="s">
        <v>53</v>
      </c>
      <c r="P149" t="s">
        <v>53</v>
      </c>
      <c r="Q149" t="s">
        <v>53</v>
      </c>
      <c r="R149" t="s">
        <v>53</v>
      </c>
      <c r="S149" t="s">
        <v>53</v>
      </c>
      <c r="T149" t="s">
        <v>53</v>
      </c>
      <c r="U149" t="s">
        <v>53</v>
      </c>
      <c r="V149" t="s">
        <v>53</v>
      </c>
      <c r="W149" t="s">
        <v>53</v>
      </c>
      <c r="X149" t="s">
        <v>53</v>
      </c>
      <c r="Y149" t="s">
        <v>53</v>
      </c>
      <c r="Z149" t="s">
        <v>53</v>
      </c>
      <c r="AA149" t="s">
        <v>53</v>
      </c>
      <c r="AB149" t="s">
        <v>53</v>
      </c>
      <c r="AC149" t="s">
        <v>53</v>
      </c>
      <c r="AD149" t="s">
        <v>53</v>
      </c>
      <c r="AE149" t="s">
        <v>53</v>
      </c>
      <c r="AF149" t="s">
        <v>53</v>
      </c>
      <c r="AG149" t="s">
        <v>53</v>
      </c>
      <c r="AH149" t="s">
        <v>49</v>
      </c>
      <c r="AI149" t="s">
        <v>49</v>
      </c>
      <c r="AJ149" t="s">
        <v>53</v>
      </c>
      <c r="AK149" t="s">
        <v>53</v>
      </c>
      <c r="AL149" t="s">
        <v>53</v>
      </c>
      <c r="AM149" t="s">
        <v>53</v>
      </c>
    </row>
    <row r="150" spans="1:39" x14ac:dyDescent="0.25">
      <c r="A150">
        <v>8011</v>
      </c>
      <c r="B150" t="s">
        <v>55</v>
      </c>
      <c r="C150">
        <v>7</v>
      </c>
      <c r="D150" t="s">
        <v>347</v>
      </c>
      <c r="E150">
        <v>300</v>
      </c>
      <c r="F150" t="s">
        <v>357</v>
      </c>
      <c r="G150" t="s">
        <v>358</v>
      </c>
      <c r="H150">
        <v>51</v>
      </c>
      <c r="I150">
        <v>44</v>
      </c>
      <c r="J150">
        <v>44</v>
      </c>
      <c r="K150">
        <v>54</v>
      </c>
      <c r="L150">
        <v>65</v>
      </c>
      <c r="M150">
        <v>51</v>
      </c>
      <c r="N150">
        <v>37</v>
      </c>
      <c r="O150">
        <v>37</v>
      </c>
      <c r="P150">
        <v>90</v>
      </c>
      <c r="Q150">
        <v>77</v>
      </c>
      <c r="R150">
        <v>45</v>
      </c>
      <c r="S150">
        <v>47</v>
      </c>
      <c r="T150">
        <v>65</v>
      </c>
      <c r="U150">
        <v>75</v>
      </c>
      <c r="V150">
        <v>83</v>
      </c>
      <c r="W150">
        <v>92</v>
      </c>
      <c r="X150">
        <v>66</v>
      </c>
      <c r="Y150">
        <v>51</v>
      </c>
      <c r="Z150">
        <v>27</v>
      </c>
      <c r="AA150">
        <v>32</v>
      </c>
      <c r="AB150">
        <v>36</v>
      </c>
      <c r="AC150">
        <v>36</v>
      </c>
      <c r="AD150">
        <v>46</v>
      </c>
      <c r="AE150">
        <v>36</v>
      </c>
      <c r="AF150">
        <v>39</v>
      </c>
      <c r="AG150">
        <v>47</v>
      </c>
      <c r="AH150">
        <v>51</v>
      </c>
      <c r="AI150">
        <v>52</v>
      </c>
      <c r="AJ150">
        <v>95</v>
      </c>
      <c r="AK150" t="s">
        <v>49</v>
      </c>
      <c r="AL150">
        <v>91</v>
      </c>
      <c r="AM150">
        <v>94</v>
      </c>
    </row>
    <row r="151" spans="1:39" x14ac:dyDescent="0.25">
      <c r="A151">
        <v>8011</v>
      </c>
      <c r="B151" t="s">
        <v>55</v>
      </c>
      <c r="C151">
        <v>7</v>
      </c>
      <c r="D151" t="s">
        <v>347</v>
      </c>
      <c r="E151">
        <v>400</v>
      </c>
      <c r="F151" t="s">
        <v>359</v>
      </c>
      <c r="G151" t="s">
        <v>360</v>
      </c>
      <c r="H151">
        <v>56</v>
      </c>
      <c r="I151">
        <v>59</v>
      </c>
      <c r="J151">
        <v>78</v>
      </c>
      <c r="K151">
        <v>64</v>
      </c>
      <c r="L151">
        <v>62</v>
      </c>
      <c r="M151">
        <v>52</v>
      </c>
      <c r="N151">
        <v>57</v>
      </c>
      <c r="O151">
        <v>57</v>
      </c>
      <c r="P151">
        <v>52</v>
      </c>
      <c r="Q151">
        <v>79</v>
      </c>
      <c r="R151">
        <v>91</v>
      </c>
      <c r="S151">
        <v>86</v>
      </c>
      <c r="T151">
        <v>76</v>
      </c>
      <c r="U151">
        <v>65</v>
      </c>
      <c r="V151">
        <v>66</v>
      </c>
      <c r="W151">
        <v>84</v>
      </c>
      <c r="X151">
        <v>64</v>
      </c>
      <c r="Y151">
        <v>63</v>
      </c>
      <c r="Z151">
        <v>68</v>
      </c>
      <c r="AA151">
        <v>54</v>
      </c>
      <c r="AB151">
        <v>55</v>
      </c>
      <c r="AC151">
        <v>59</v>
      </c>
      <c r="AD151">
        <v>39</v>
      </c>
      <c r="AE151">
        <v>32</v>
      </c>
      <c r="AF151">
        <v>24</v>
      </c>
      <c r="AG151">
        <v>20</v>
      </c>
      <c r="AH151" t="s">
        <v>49</v>
      </c>
      <c r="AI151" t="s">
        <v>49</v>
      </c>
      <c r="AJ151">
        <v>11</v>
      </c>
      <c r="AK151" t="s">
        <v>49</v>
      </c>
      <c r="AL151" t="s">
        <v>49</v>
      </c>
      <c r="AM151" t="s">
        <v>49</v>
      </c>
    </row>
    <row r="152" spans="1:39" x14ac:dyDescent="0.25">
      <c r="A152">
        <v>8011</v>
      </c>
      <c r="B152" t="s">
        <v>55</v>
      </c>
      <c r="C152">
        <v>7</v>
      </c>
      <c r="D152" t="s">
        <v>347</v>
      </c>
      <c r="E152">
        <v>500</v>
      </c>
      <c r="F152" t="s">
        <v>361</v>
      </c>
      <c r="G152" t="s">
        <v>362</v>
      </c>
      <c r="H152">
        <v>84</v>
      </c>
      <c r="I152">
        <v>86</v>
      </c>
      <c r="J152">
        <v>67</v>
      </c>
      <c r="K152">
        <v>83</v>
      </c>
      <c r="L152">
        <v>73</v>
      </c>
      <c r="M152">
        <v>73</v>
      </c>
      <c r="N152">
        <v>68</v>
      </c>
      <c r="O152">
        <v>71</v>
      </c>
      <c r="P152">
        <v>65</v>
      </c>
      <c r="Q152">
        <v>67</v>
      </c>
      <c r="R152">
        <v>64</v>
      </c>
      <c r="S152">
        <v>72</v>
      </c>
      <c r="T152">
        <v>71</v>
      </c>
      <c r="U152">
        <v>67</v>
      </c>
      <c r="V152">
        <v>80</v>
      </c>
      <c r="W152">
        <v>81</v>
      </c>
      <c r="X152">
        <v>79</v>
      </c>
      <c r="Y152">
        <v>65</v>
      </c>
      <c r="Z152">
        <v>54</v>
      </c>
      <c r="AA152">
        <v>61</v>
      </c>
      <c r="AB152">
        <v>61</v>
      </c>
      <c r="AC152">
        <v>59</v>
      </c>
      <c r="AD152">
        <v>60</v>
      </c>
      <c r="AE152">
        <v>71</v>
      </c>
      <c r="AF152">
        <v>57</v>
      </c>
      <c r="AG152">
        <v>69</v>
      </c>
      <c r="AH152">
        <v>65</v>
      </c>
      <c r="AI152">
        <v>71</v>
      </c>
      <c r="AJ152">
        <v>72</v>
      </c>
      <c r="AK152">
        <v>71</v>
      </c>
      <c r="AL152">
        <v>63</v>
      </c>
      <c r="AM152">
        <v>61</v>
      </c>
    </row>
    <row r="153" spans="1:39" x14ac:dyDescent="0.25">
      <c r="A153">
        <v>8011</v>
      </c>
      <c r="B153" t="s">
        <v>55</v>
      </c>
      <c r="C153">
        <v>7</v>
      </c>
      <c r="D153" t="s">
        <v>347</v>
      </c>
      <c r="E153">
        <v>610</v>
      </c>
      <c r="F153" t="s">
        <v>363</v>
      </c>
      <c r="G153" t="s">
        <v>364</v>
      </c>
      <c r="H153" t="s">
        <v>53</v>
      </c>
      <c r="I153" t="s">
        <v>53</v>
      </c>
      <c r="J153" t="s">
        <v>53</v>
      </c>
      <c r="K153" t="s">
        <v>53</v>
      </c>
      <c r="L153" t="s">
        <v>53</v>
      </c>
      <c r="M153" t="s">
        <v>53</v>
      </c>
      <c r="N153">
        <v>14</v>
      </c>
      <c r="O153">
        <v>11</v>
      </c>
      <c r="P153">
        <v>11</v>
      </c>
      <c r="Q153" t="s">
        <v>53</v>
      </c>
      <c r="R153" t="s">
        <v>53</v>
      </c>
      <c r="S153">
        <v>11</v>
      </c>
      <c r="T153">
        <v>12</v>
      </c>
      <c r="U153">
        <v>15</v>
      </c>
      <c r="V153">
        <v>17</v>
      </c>
      <c r="W153">
        <v>15</v>
      </c>
      <c r="X153">
        <v>10</v>
      </c>
      <c r="Y153">
        <v>10</v>
      </c>
      <c r="Z153">
        <v>11</v>
      </c>
      <c r="AA153">
        <v>12</v>
      </c>
      <c r="AB153">
        <v>11</v>
      </c>
      <c r="AC153">
        <v>19</v>
      </c>
      <c r="AD153">
        <v>18</v>
      </c>
      <c r="AE153" t="s">
        <v>49</v>
      </c>
      <c r="AF153">
        <v>27</v>
      </c>
      <c r="AG153">
        <v>33</v>
      </c>
      <c r="AH153">
        <v>36</v>
      </c>
      <c r="AI153">
        <v>34</v>
      </c>
      <c r="AJ153">
        <v>33</v>
      </c>
      <c r="AK153">
        <v>37</v>
      </c>
      <c r="AL153" t="s">
        <v>49</v>
      </c>
      <c r="AM153" t="s">
        <v>49</v>
      </c>
    </row>
    <row r="154" spans="1:39" x14ac:dyDescent="0.25">
      <c r="A154">
        <v>8011</v>
      </c>
      <c r="B154" t="s">
        <v>55</v>
      </c>
      <c r="C154">
        <v>7</v>
      </c>
      <c r="D154" t="s">
        <v>347</v>
      </c>
      <c r="E154">
        <v>620</v>
      </c>
      <c r="F154" t="s">
        <v>365</v>
      </c>
      <c r="G154" t="s">
        <v>366</v>
      </c>
      <c r="H154">
        <v>300</v>
      </c>
      <c r="I154">
        <v>281</v>
      </c>
      <c r="J154">
        <v>263</v>
      </c>
      <c r="K154">
        <v>273</v>
      </c>
      <c r="L154">
        <v>271</v>
      </c>
      <c r="M154">
        <v>301</v>
      </c>
      <c r="N154">
        <v>267</v>
      </c>
      <c r="O154">
        <v>287</v>
      </c>
      <c r="P154">
        <v>289</v>
      </c>
      <c r="Q154">
        <v>306</v>
      </c>
      <c r="R154">
        <v>302</v>
      </c>
      <c r="S154">
        <v>279</v>
      </c>
      <c r="T154">
        <v>282</v>
      </c>
      <c r="U154">
        <v>253</v>
      </c>
      <c r="V154">
        <v>213</v>
      </c>
      <c r="W154">
        <v>219</v>
      </c>
      <c r="X154">
        <v>218</v>
      </c>
      <c r="Y154">
        <v>203</v>
      </c>
      <c r="Z154">
        <v>206</v>
      </c>
      <c r="AA154">
        <v>232</v>
      </c>
      <c r="AB154">
        <v>198</v>
      </c>
      <c r="AC154">
        <v>188</v>
      </c>
      <c r="AD154">
        <v>182</v>
      </c>
      <c r="AE154">
        <v>196</v>
      </c>
      <c r="AF154">
        <v>217</v>
      </c>
      <c r="AG154">
        <v>272</v>
      </c>
      <c r="AH154">
        <v>276</v>
      </c>
      <c r="AI154">
        <v>282</v>
      </c>
      <c r="AJ154">
        <v>271</v>
      </c>
      <c r="AK154">
        <v>238</v>
      </c>
      <c r="AL154">
        <v>246</v>
      </c>
      <c r="AM154">
        <v>244</v>
      </c>
    </row>
    <row r="155" spans="1:39" x14ac:dyDescent="0.25">
      <c r="A155">
        <v>8011</v>
      </c>
      <c r="B155" t="s">
        <v>55</v>
      </c>
      <c r="C155">
        <v>7</v>
      </c>
      <c r="D155" t="s">
        <v>347</v>
      </c>
      <c r="E155">
        <v>700</v>
      </c>
      <c r="F155" t="s">
        <v>367</v>
      </c>
      <c r="G155" t="s">
        <v>368</v>
      </c>
      <c r="H155">
        <v>99</v>
      </c>
      <c r="I155">
        <v>88</v>
      </c>
      <c r="J155">
        <v>96</v>
      </c>
      <c r="K155">
        <v>94</v>
      </c>
      <c r="L155">
        <v>93</v>
      </c>
      <c r="M155">
        <v>88</v>
      </c>
      <c r="N155">
        <v>78</v>
      </c>
      <c r="O155">
        <v>71</v>
      </c>
      <c r="P155">
        <v>76</v>
      </c>
      <c r="Q155">
        <v>73</v>
      </c>
      <c r="R155">
        <v>73</v>
      </c>
      <c r="S155">
        <v>76</v>
      </c>
      <c r="T155">
        <v>72</v>
      </c>
      <c r="U155">
        <v>69</v>
      </c>
      <c r="V155">
        <v>69</v>
      </c>
      <c r="W155">
        <v>71</v>
      </c>
      <c r="X155">
        <v>72</v>
      </c>
      <c r="Y155">
        <v>67</v>
      </c>
      <c r="Z155">
        <v>62</v>
      </c>
      <c r="AA155">
        <v>67</v>
      </c>
      <c r="AB155">
        <v>67</v>
      </c>
      <c r="AC155">
        <v>71</v>
      </c>
      <c r="AD155">
        <v>61</v>
      </c>
      <c r="AE155">
        <v>68</v>
      </c>
      <c r="AF155">
        <v>69</v>
      </c>
      <c r="AG155">
        <v>88</v>
      </c>
      <c r="AH155">
        <v>80</v>
      </c>
      <c r="AI155">
        <v>75</v>
      </c>
      <c r="AJ155">
        <v>101</v>
      </c>
      <c r="AK155">
        <v>109</v>
      </c>
      <c r="AL155">
        <v>100</v>
      </c>
      <c r="AM155">
        <v>108</v>
      </c>
    </row>
    <row r="156" spans="1:39" x14ac:dyDescent="0.25">
      <c r="A156">
        <v>8011</v>
      </c>
      <c r="B156" t="s">
        <v>55</v>
      </c>
      <c r="C156">
        <v>7</v>
      </c>
      <c r="D156" t="s">
        <v>347</v>
      </c>
      <c r="E156">
        <v>800</v>
      </c>
      <c r="F156" t="s">
        <v>369</v>
      </c>
      <c r="G156" t="s">
        <v>370</v>
      </c>
      <c r="H156">
        <v>188</v>
      </c>
      <c r="I156">
        <v>201</v>
      </c>
      <c r="J156">
        <v>198</v>
      </c>
      <c r="K156">
        <v>192</v>
      </c>
      <c r="L156">
        <v>204</v>
      </c>
      <c r="M156">
        <v>200</v>
      </c>
      <c r="N156">
        <v>196</v>
      </c>
      <c r="O156">
        <v>185</v>
      </c>
      <c r="P156">
        <v>208</v>
      </c>
      <c r="Q156">
        <v>229</v>
      </c>
      <c r="R156">
        <v>246</v>
      </c>
      <c r="S156">
        <v>255</v>
      </c>
      <c r="T156">
        <v>262</v>
      </c>
      <c r="U156">
        <v>280</v>
      </c>
      <c r="V156">
        <v>260</v>
      </c>
      <c r="W156">
        <v>264</v>
      </c>
      <c r="X156">
        <v>260</v>
      </c>
      <c r="Y156">
        <v>248</v>
      </c>
      <c r="Z156">
        <v>231</v>
      </c>
      <c r="AA156">
        <v>256</v>
      </c>
      <c r="AB156">
        <v>243</v>
      </c>
      <c r="AC156">
        <v>227</v>
      </c>
      <c r="AD156">
        <v>235</v>
      </c>
      <c r="AE156">
        <v>219</v>
      </c>
      <c r="AF156">
        <v>218</v>
      </c>
      <c r="AG156">
        <v>253</v>
      </c>
      <c r="AH156">
        <v>233</v>
      </c>
      <c r="AI156">
        <v>265</v>
      </c>
      <c r="AJ156">
        <v>359</v>
      </c>
      <c r="AK156" t="s">
        <v>49</v>
      </c>
      <c r="AL156">
        <v>457</v>
      </c>
      <c r="AM156">
        <v>450</v>
      </c>
    </row>
    <row r="157" spans="1:39" x14ac:dyDescent="0.25">
      <c r="A157">
        <v>8011</v>
      </c>
      <c r="B157" t="s">
        <v>55</v>
      </c>
      <c r="C157">
        <v>7</v>
      </c>
      <c r="D157" t="s">
        <v>347</v>
      </c>
      <c r="E157">
        <v>900</v>
      </c>
      <c r="F157" t="s">
        <v>9</v>
      </c>
      <c r="G157" t="s">
        <v>371</v>
      </c>
      <c r="H157">
        <v>953</v>
      </c>
      <c r="I157">
        <v>936</v>
      </c>
      <c r="J157">
        <v>991</v>
      </c>
      <c r="K157">
        <v>961</v>
      </c>
      <c r="L157">
        <v>992</v>
      </c>
      <c r="M157">
        <v>1025</v>
      </c>
      <c r="N157">
        <v>1114</v>
      </c>
      <c r="O157">
        <v>1110</v>
      </c>
      <c r="P157">
        <v>1142</v>
      </c>
      <c r="Q157">
        <v>1180</v>
      </c>
      <c r="R157">
        <v>1215</v>
      </c>
      <c r="S157">
        <v>1194</v>
      </c>
      <c r="T157">
        <v>1151</v>
      </c>
      <c r="U157">
        <v>1151</v>
      </c>
      <c r="V157">
        <v>1137</v>
      </c>
      <c r="W157">
        <v>1153</v>
      </c>
      <c r="X157">
        <v>1134</v>
      </c>
      <c r="Y157">
        <v>1098</v>
      </c>
      <c r="Z157">
        <v>1117</v>
      </c>
      <c r="AA157">
        <v>1073</v>
      </c>
      <c r="AB157">
        <v>1055</v>
      </c>
      <c r="AC157">
        <v>1064</v>
      </c>
      <c r="AD157">
        <v>1048</v>
      </c>
      <c r="AE157">
        <v>1059</v>
      </c>
      <c r="AF157">
        <v>1144</v>
      </c>
      <c r="AG157">
        <v>1171</v>
      </c>
      <c r="AH157">
        <v>1181</v>
      </c>
      <c r="AI157">
        <v>1115</v>
      </c>
      <c r="AJ157">
        <v>1021</v>
      </c>
      <c r="AK157">
        <v>997</v>
      </c>
      <c r="AL157">
        <v>1004</v>
      </c>
      <c r="AM157">
        <v>981</v>
      </c>
    </row>
    <row r="158" spans="1:39" x14ac:dyDescent="0.25">
      <c r="A158">
        <v>8011</v>
      </c>
      <c r="B158" t="s">
        <v>55</v>
      </c>
      <c r="C158">
        <v>7</v>
      </c>
      <c r="D158" t="s">
        <v>347</v>
      </c>
      <c r="E158">
        <v>910</v>
      </c>
      <c r="F158" t="s">
        <v>9</v>
      </c>
      <c r="G158" t="s">
        <v>372</v>
      </c>
      <c r="H158">
        <v>562</v>
      </c>
      <c r="I158">
        <v>549</v>
      </c>
      <c r="J158">
        <v>609</v>
      </c>
      <c r="K158">
        <v>583</v>
      </c>
      <c r="L158">
        <v>608</v>
      </c>
      <c r="M158">
        <v>629</v>
      </c>
      <c r="N158">
        <v>698</v>
      </c>
      <c r="O158">
        <v>695</v>
      </c>
      <c r="P158">
        <v>734</v>
      </c>
      <c r="Q158">
        <v>775</v>
      </c>
      <c r="R158">
        <v>777</v>
      </c>
      <c r="S158">
        <v>754</v>
      </c>
      <c r="T158">
        <v>724</v>
      </c>
      <c r="U158">
        <v>727</v>
      </c>
      <c r="V158">
        <v>723</v>
      </c>
      <c r="W158">
        <v>736</v>
      </c>
      <c r="X158">
        <v>732</v>
      </c>
      <c r="Y158">
        <v>705</v>
      </c>
      <c r="Z158">
        <v>722</v>
      </c>
      <c r="AA158">
        <v>681</v>
      </c>
      <c r="AB158">
        <v>660</v>
      </c>
      <c r="AC158">
        <v>670</v>
      </c>
      <c r="AD158">
        <v>655</v>
      </c>
      <c r="AE158">
        <v>662</v>
      </c>
      <c r="AF158">
        <v>661</v>
      </c>
      <c r="AG158">
        <v>650</v>
      </c>
      <c r="AH158">
        <v>642</v>
      </c>
      <c r="AI158">
        <v>595</v>
      </c>
      <c r="AJ158">
        <v>545</v>
      </c>
      <c r="AK158">
        <v>511</v>
      </c>
      <c r="AL158">
        <v>492</v>
      </c>
      <c r="AM158">
        <v>459</v>
      </c>
    </row>
    <row r="159" spans="1:39" x14ac:dyDescent="0.25">
      <c r="A159">
        <v>8011</v>
      </c>
      <c r="B159" t="s">
        <v>55</v>
      </c>
      <c r="C159">
        <v>7</v>
      </c>
      <c r="D159" t="s">
        <v>347</v>
      </c>
      <c r="E159">
        <v>920</v>
      </c>
      <c r="F159" t="s">
        <v>9</v>
      </c>
      <c r="G159" t="s">
        <v>373</v>
      </c>
      <c r="H159">
        <v>34</v>
      </c>
      <c r="I159">
        <v>34</v>
      </c>
      <c r="J159">
        <v>31</v>
      </c>
      <c r="K159">
        <v>31</v>
      </c>
      <c r="L159">
        <v>30</v>
      </c>
      <c r="M159">
        <v>27</v>
      </c>
      <c r="N159">
        <v>27</v>
      </c>
      <c r="O159">
        <v>25</v>
      </c>
      <c r="P159">
        <v>23</v>
      </c>
      <c r="Q159">
        <v>21</v>
      </c>
      <c r="R159">
        <v>22</v>
      </c>
      <c r="S159">
        <v>19</v>
      </c>
      <c r="T159">
        <v>24</v>
      </c>
      <c r="U159">
        <v>27</v>
      </c>
      <c r="V159">
        <v>27</v>
      </c>
      <c r="W159">
        <v>27</v>
      </c>
      <c r="X159">
        <v>27</v>
      </c>
      <c r="Y159">
        <v>27</v>
      </c>
      <c r="Z159">
        <v>21</v>
      </c>
      <c r="AA159">
        <v>21</v>
      </c>
      <c r="AB159">
        <v>21</v>
      </c>
      <c r="AC159">
        <v>21</v>
      </c>
      <c r="AD159">
        <v>20</v>
      </c>
      <c r="AE159">
        <v>20</v>
      </c>
      <c r="AF159">
        <v>20</v>
      </c>
      <c r="AG159">
        <v>19</v>
      </c>
      <c r="AH159">
        <v>17</v>
      </c>
      <c r="AI159">
        <v>17</v>
      </c>
      <c r="AJ159">
        <v>17</v>
      </c>
      <c r="AK159">
        <v>17</v>
      </c>
      <c r="AL159">
        <v>16</v>
      </c>
      <c r="AM159">
        <v>17</v>
      </c>
    </row>
    <row r="160" spans="1:39" x14ac:dyDescent="0.25">
      <c r="A160">
        <v>8011</v>
      </c>
      <c r="B160" t="s">
        <v>55</v>
      </c>
      <c r="C160">
        <v>7</v>
      </c>
      <c r="D160" t="s">
        <v>347</v>
      </c>
      <c r="E160">
        <v>930</v>
      </c>
      <c r="F160" t="s">
        <v>9</v>
      </c>
      <c r="G160" t="s">
        <v>374</v>
      </c>
      <c r="H160">
        <v>357</v>
      </c>
      <c r="I160">
        <v>353</v>
      </c>
      <c r="J160">
        <v>351</v>
      </c>
      <c r="K160">
        <v>347</v>
      </c>
      <c r="L160">
        <v>354</v>
      </c>
      <c r="M160">
        <v>369</v>
      </c>
      <c r="N160">
        <v>389</v>
      </c>
      <c r="O160">
        <v>390</v>
      </c>
      <c r="P160">
        <v>385</v>
      </c>
      <c r="Q160">
        <v>384</v>
      </c>
      <c r="R160">
        <v>416</v>
      </c>
      <c r="S160">
        <v>421</v>
      </c>
      <c r="T160">
        <v>403</v>
      </c>
      <c r="U160">
        <v>397</v>
      </c>
      <c r="V160">
        <v>387</v>
      </c>
      <c r="W160">
        <v>390</v>
      </c>
      <c r="X160">
        <v>375</v>
      </c>
      <c r="Y160">
        <v>366</v>
      </c>
      <c r="Z160">
        <v>374</v>
      </c>
      <c r="AA160">
        <v>371</v>
      </c>
      <c r="AB160">
        <v>374</v>
      </c>
      <c r="AC160">
        <v>373</v>
      </c>
      <c r="AD160">
        <v>373</v>
      </c>
      <c r="AE160">
        <v>377</v>
      </c>
      <c r="AF160">
        <v>463</v>
      </c>
      <c r="AG160">
        <v>502</v>
      </c>
      <c r="AH160">
        <v>522</v>
      </c>
      <c r="AI160">
        <v>503</v>
      </c>
      <c r="AJ160">
        <v>459</v>
      </c>
      <c r="AK160">
        <v>469</v>
      </c>
      <c r="AL160">
        <v>496</v>
      </c>
      <c r="AM160">
        <v>505</v>
      </c>
    </row>
    <row r="161" spans="1:39" x14ac:dyDescent="0.25">
      <c r="A161">
        <v>8011</v>
      </c>
      <c r="B161" t="s">
        <v>55</v>
      </c>
      <c r="C161">
        <v>7</v>
      </c>
      <c r="D161" t="s">
        <v>347</v>
      </c>
      <c r="E161">
        <v>931</v>
      </c>
      <c r="F161" t="s">
        <v>9</v>
      </c>
      <c r="G161" t="s">
        <v>375</v>
      </c>
      <c r="H161" t="s">
        <v>58</v>
      </c>
      <c r="I161" t="s">
        <v>58</v>
      </c>
      <c r="J161" t="s">
        <v>58</v>
      </c>
      <c r="K161" t="s">
        <v>58</v>
      </c>
      <c r="L161" t="s">
        <v>58</v>
      </c>
      <c r="M161" t="s">
        <v>58</v>
      </c>
      <c r="N161" t="s">
        <v>58</v>
      </c>
      <c r="O161" t="s">
        <v>58</v>
      </c>
      <c r="P161" t="s">
        <v>58</v>
      </c>
      <c r="Q161" t="s">
        <v>58</v>
      </c>
      <c r="R161">
        <v>17</v>
      </c>
      <c r="S161">
        <v>12</v>
      </c>
      <c r="T161">
        <v>12</v>
      </c>
      <c r="U161">
        <v>12</v>
      </c>
      <c r="V161">
        <v>12</v>
      </c>
      <c r="W161">
        <v>14</v>
      </c>
      <c r="X161">
        <v>13</v>
      </c>
      <c r="Y161">
        <v>15</v>
      </c>
      <c r="Z161">
        <v>18</v>
      </c>
      <c r="AA161">
        <v>20</v>
      </c>
      <c r="AB161">
        <v>21</v>
      </c>
      <c r="AC161">
        <v>17</v>
      </c>
      <c r="AD161">
        <v>16</v>
      </c>
      <c r="AE161">
        <v>15</v>
      </c>
      <c r="AF161">
        <v>13</v>
      </c>
      <c r="AG161">
        <v>14</v>
      </c>
      <c r="AH161">
        <v>18</v>
      </c>
      <c r="AI161">
        <v>10</v>
      </c>
      <c r="AJ161">
        <v>12</v>
      </c>
      <c r="AK161">
        <v>13</v>
      </c>
      <c r="AL161">
        <v>16</v>
      </c>
      <c r="AM161">
        <v>18</v>
      </c>
    </row>
    <row r="162" spans="1:39" x14ac:dyDescent="0.25">
      <c r="A162">
        <v>8011</v>
      </c>
      <c r="B162" t="s">
        <v>55</v>
      </c>
      <c r="C162">
        <v>7</v>
      </c>
      <c r="D162" t="s">
        <v>347</v>
      </c>
      <c r="E162">
        <v>932</v>
      </c>
      <c r="F162" t="s">
        <v>9</v>
      </c>
      <c r="G162" t="s">
        <v>376</v>
      </c>
      <c r="H162" t="s">
        <v>58</v>
      </c>
      <c r="I162" t="s">
        <v>58</v>
      </c>
      <c r="J162" t="s">
        <v>58</v>
      </c>
      <c r="K162" t="s">
        <v>58</v>
      </c>
      <c r="L162" t="s">
        <v>58</v>
      </c>
      <c r="M162" t="s">
        <v>58</v>
      </c>
      <c r="N162" t="s">
        <v>58</v>
      </c>
      <c r="O162" t="s">
        <v>58</v>
      </c>
      <c r="P162" t="s">
        <v>58</v>
      </c>
      <c r="Q162" t="s">
        <v>58</v>
      </c>
      <c r="R162">
        <v>399</v>
      </c>
      <c r="S162">
        <v>409</v>
      </c>
      <c r="T162">
        <v>391</v>
      </c>
      <c r="U162">
        <v>385</v>
      </c>
      <c r="V162">
        <v>375</v>
      </c>
      <c r="W162">
        <v>376</v>
      </c>
      <c r="X162">
        <v>362</v>
      </c>
      <c r="Y162">
        <v>351</v>
      </c>
      <c r="Z162">
        <v>356</v>
      </c>
      <c r="AA162">
        <v>351</v>
      </c>
      <c r="AB162">
        <v>353</v>
      </c>
      <c r="AC162">
        <v>356</v>
      </c>
      <c r="AD162">
        <v>357</v>
      </c>
      <c r="AE162">
        <v>362</v>
      </c>
      <c r="AF162">
        <v>450</v>
      </c>
      <c r="AG162">
        <v>488</v>
      </c>
      <c r="AH162">
        <v>504</v>
      </c>
      <c r="AI162">
        <v>493</v>
      </c>
      <c r="AJ162">
        <v>447</v>
      </c>
      <c r="AK162">
        <v>456</v>
      </c>
      <c r="AL162">
        <v>480</v>
      </c>
      <c r="AM162">
        <v>487</v>
      </c>
    </row>
    <row r="163" spans="1:39" x14ac:dyDescent="0.25">
      <c r="A163">
        <v>8013</v>
      </c>
      <c r="B163" t="s">
        <v>56</v>
      </c>
      <c r="C163">
        <v>7</v>
      </c>
      <c r="D163" t="s">
        <v>347</v>
      </c>
      <c r="E163">
        <v>10</v>
      </c>
      <c r="F163" t="s">
        <v>9</v>
      </c>
      <c r="G163" t="s">
        <v>348</v>
      </c>
      <c r="H163">
        <v>52605</v>
      </c>
      <c r="I163">
        <v>55395</v>
      </c>
      <c r="J163">
        <v>59121</v>
      </c>
      <c r="K163">
        <v>64116</v>
      </c>
      <c r="L163">
        <v>69942</v>
      </c>
      <c r="M163">
        <v>75635</v>
      </c>
      <c r="N163">
        <v>78961</v>
      </c>
      <c r="O163">
        <v>85236</v>
      </c>
      <c r="P163">
        <v>92627</v>
      </c>
      <c r="Q163">
        <v>102720</v>
      </c>
      <c r="R163">
        <v>110002</v>
      </c>
      <c r="S163">
        <v>112861</v>
      </c>
      <c r="T163">
        <v>117528</v>
      </c>
      <c r="U163">
        <v>121300</v>
      </c>
      <c r="V163">
        <v>128223</v>
      </c>
      <c r="W163">
        <v>141199</v>
      </c>
      <c r="X163">
        <v>140650</v>
      </c>
      <c r="Y163">
        <v>141908</v>
      </c>
      <c r="Z163">
        <v>143586</v>
      </c>
      <c r="AA163">
        <v>152086</v>
      </c>
      <c r="AB163">
        <v>155495</v>
      </c>
      <c r="AC163">
        <v>160076</v>
      </c>
      <c r="AD163">
        <v>164862</v>
      </c>
      <c r="AE163">
        <v>169291</v>
      </c>
      <c r="AF163">
        <v>178775</v>
      </c>
      <c r="AG163">
        <v>186270</v>
      </c>
      <c r="AH163">
        <v>192888</v>
      </c>
      <c r="AI163">
        <v>198754</v>
      </c>
      <c r="AJ163">
        <v>207295</v>
      </c>
      <c r="AK163">
        <v>213640</v>
      </c>
      <c r="AL163">
        <v>221367</v>
      </c>
      <c r="AM163">
        <v>237793</v>
      </c>
    </row>
    <row r="164" spans="1:39" x14ac:dyDescent="0.25">
      <c r="A164">
        <v>8013</v>
      </c>
      <c r="B164" t="s">
        <v>56</v>
      </c>
      <c r="C164">
        <v>7</v>
      </c>
      <c r="D164" t="s">
        <v>347</v>
      </c>
      <c r="E164">
        <v>20</v>
      </c>
      <c r="F164" t="s">
        <v>9</v>
      </c>
      <c r="G164" t="s">
        <v>11</v>
      </c>
      <c r="H164">
        <v>44004</v>
      </c>
      <c r="I164">
        <v>46594</v>
      </c>
      <c r="J164">
        <v>49458</v>
      </c>
      <c r="K164">
        <v>53401</v>
      </c>
      <c r="L164">
        <v>58060</v>
      </c>
      <c r="M164">
        <v>62175</v>
      </c>
      <c r="N164">
        <v>64312</v>
      </c>
      <c r="O164">
        <v>69091</v>
      </c>
      <c r="P164">
        <v>74988</v>
      </c>
      <c r="Q164">
        <v>84197</v>
      </c>
      <c r="R164">
        <v>90706</v>
      </c>
      <c r="S164">
        <v>92167</v>
      </c>
      <c r="T164">
        <v>96128</v>
      </c>
      <c r="U164">
        <v>98526</v>
      </c>
      <c r="V164">
        <v>103144</v>
      </c>
      <c r="W164">
        <v>113672</v>
      </c>
      <c r="X164">
        <v>111487</v>
      </c>
      <c r="Y164">
        <v>111439</v>
      </c>
      <c r="Z164">
        <v>113287</v>
      </c>
      <c r="AA164">
        <v>118427</v>
      </c>
      <c r="AB164">
        <v>123003</v>
      </c>
      <c r="AC164">
        <v>127560</v>
      </c>
      <c r="AD164">
        <v>130041</v>
      </c>
      <c r="AE164">
        <v>135735</v>
      </c>
      <c r="AF164">
        <v>142554</v>
      </c>
      <c r="AG164">
        <v>148535</v>
      </c>
      <c r="AH164">
        <v>152901</v>
      </c>
      <c r="AI164">
        <v>156564</v>
      </c>
      <c r="AJ164">
        <v>164244</v>
      </c>
      <c r="AK164">
        <v>170758</v>
      </c>
      <c r="AL164">
        <v>178727</v>
      </c>
      <c r="AM164">
        <v>192838</v>
      </c>
    </row>
    <row r="165" spans="1:39" x14ac:dyDescent="0.25">
      <c r="A165">
        <v>8013</v>
      </c>
      <c r="B165" t="s">
        <v>56</v>
      </c>
      <c r="C165">
        <v>7</v>
      </c>
      <c r="D165" t="s">
        <v>347</v>
      </c>
      <c r="E165">
        <v>40</v>
      </c>
      <c r="F165" t="s">
        <v>9</v>
      </c>
      <c r="G165" t="s">
        <v>12</v>
      </c>
      <c r="H165">
        <v>8601</v>
      </c>
      <c r="I165">
        <v>8801</v>
      </c>
      <c r="J165">
        <v>9663</v>
      </c>
      <c r="K165">
        <v>10715</v>
      </c>
      <c r="L165">
        <v>11882</v>
      </c>
      <c r="M165">
        <v>13460</v>
      </c>
      <c r="N165">
        <v>14649</v>
      </c>
      <c r="O165">
        <v>16145</v>
      </c>
      <c r="P165">
        <v>17639</v>
      </c>
      <c r="Q165">
        <v>18523</v>
      </c>
      <c r="R165">
        <v>19296</v>
      </c>
      <c r="S165">
        <v>20694</v>
      </c>
      <c r="T165">
        <v>21400</v>
      </c>
      <c r="U165">
        <v>22774</v>
      </c>
      <c r="V165">
        <v>25079</v>
      </c>
      <c r="W165">
        <v>27527</v>
      </c>
      <c r="X165">
        <v>29163</v>
      </c>
      <c r="Y165">
        <v>30469</v>
      </c>
      <c r="Z165">
        <v>30299</v>
      </c>
      <c r="AA165">
        <v>33659</v>
      </c>
      <c r="AB165">
        <v>32492</v>
      </c>
      <c r="AC165">
        <v>32516</v>
      </c>
      <c r="AD165">
        <v>34821</v>
      </c>
      <c r="AE165">
        <v>33556</v>
      </c>
      <c r="AF165">
        <v>36221</v>
      </c>
      <c r="AG165">
        <v>37735</v>
      </c>
      <c r="AH165">
        <v>39987</v>
      </c>
      <c r="AI165">
        <v>42190</v>
      </c>
      <c r="AJ165">
        <v>43051</v>
      </c>
      <c r="AK165">
        <v>42882</v>
      </c>
      <c r="AL165">
        <v>42640</v>
      </c>
      <c r="AM165">
        <v>44955</v>
      </c>
    </row>
    <row r="166" spans="1:39" x14ac:dyDescent="0.25">
      <c r="A166">
        <v>8013</v>
      </c>
      <c r="B166" t="s">
        <v>56</v>
      </c>
      <c r="C166">
        <v>7</v>
      </c>
      <c r="D166" t="s">
        <v>347</v>
      </c>
      <c r="E166">
        <v>50</v>
      </c>
      <c r="F166" t="s">
        <v>9</v>
      </c>
      <c r="G166" t="s">
        <v>13</v>
      </c>
      <c r="H166">
        <v>563</v>
      </c>
      <c r="I166">
        <v>546</v>
      </c>
      <c r="J166">
        <v>530</v>
      </c>
      <c r="K166">
        <v>510</v>
      </c>
      <c r="L166">
        <v>503</v>
      </c>
      <c r="M166">
        <v>494</v>
      </c>
      <c r="N166">
        <v>552</v>
      </c>
      <c r="O166">
        <v>599</v>
      </c>
      <c r="P166">
        <v>641</v>
      </c>
      <c r="Q166">
        <v>671</v>
      </c>
      <c r="R166">
        <v>675</v>
      </c>
      <c r="S166">
        <v>699</v>
      </c>
      <c r="T166">
        <v>715</v>
      </c>
      <c r="U166">
        <v>758</v>
      </c>
      <c r="V166">
        <v>793</v>
      </c>
      <c r="W166">
        <v>782</v>
      </c>
      <c r="X166">
        <v>773</v>
      </c>
      <c r="Y166">
        <v>760</v>
      </c>
      <c r="Z166">
        <v>759</v>
      </c>
      <c r="AA166">
        <v>763</v>
      </c>
      <c r="AB166">
        <v>762</v>
      </c>
      <c r="AC166">
        <v>747</v>
      </c>
      <c r="AD166">
        <v>731</v>
      </c>
      <c r="AE166">
        <v>716</v>
      </c>
      <c r="AF166">
        <v>796</v>
      </c>
      <c r="AG166">
        <v>761</v>
      </c>
      <c r="AH166">
        <v>733</v>
      </c>
      <c r="AI166">
        <v>699</v>
      </c>
      <c r="AJ166">
        <v>676</v>
      </c>
      <c r="AK166">
        <v>694</v>
      </c>
      <c r="AL166">
        <v>681</v>
      </c>
      <c r="AM166">
        <v>696</v>
      </c>
    </row>
    <row r="167" spans="1:39" x14ac:dyDescent="0.25">
      <c r="A167">
        <v>8013</v>
      </c>
      <c r="B167" t="s">
        <v>56</v>
      </c>
      <c r="C167">
        <v>7</v>
      </c>
      <c r="D167" t="s">
        <v>347</v>
      </c>
      <c r="E167">
        <v>60</v>
      </c>
      <c r="F167" t="s">
        <v>9</v>
      </c>
      <c r="G167" t="s">
        <v>14</v>
      </c>
      <c r="H167">
        <v>8038</v>
      </c>
      <c r="I167">
        <v>8255</v>
      </c>
      <c r="J167">
        <v>9133</v>
      </c>
      <c r="K167">
        <v>10205</v>
      </c>
      <c r="L167">
        <v>11379</v>
      </c>
      <c r="M167">
        <v>12966</v>
      </c>
      <c r="N167">
        <v>14097</v>
      </c>
      <c r="O167">
        <v>15546</v>
      </c>
      <c r="P167">
        <v>16998</v>
      </c>
      <c r="Q167">
        <v>17852</v>
      </c>
      <c r="R167">
        <v>18621</v>
      </c>
      <c r="S167">
        <v>19995</v>
      </c>
      <c r="T167">
        <v>20685</v>
      </c>
      <c r="U167">
        <v>22016</v>
      </c>
      <c r="V167">
        <v>24286</v>
      </c>
      <c r="W167">
        <v>26745</v>
      </c>
      <c r="X167">
        <v>28390</v>
      </c>
      <c r="Y167">
        <v>29709</v>
      </c>
      <c r="Z167">
        <v>29540</v>
      </c>
      <c r="AA167">
        <v>32896</v>
      </c>
      <c r="AB167">
        <v>31730</v>
      </c>
      <c r="AC167">
        <v>31769</v>
      </c>
      <c r="AD167">
        <v>34090</v>
      </c>
      <c r="AE167">
        <v>32840</v>
      </c>
      <c r="AF167">
        <v>35425</v>
      </c>
      <c r="AG167">
        <v>36974</v>
      </c>
      <c r="AH167">
        <v>39254</v>
      </c>
      <c r="AI167">
        <v>41491</v>
      </c>
      <c r="AJ167">
        <v>42375</v>
      </c>
      <c r="AK167">
        <v>42188</v>
      </c>
      <c r="AL167">
        <v>41959</v>
      </c>
      <c r="AM167">
        <v>44259</v>
      </c>
    </row>
    <row r="168" spans="1:39" x14ac:dyDescent="0.25">
      <c r="A168">
        <v>8013</v>
      </c>
      <c r="B168" t="s">
        <v>56</v>
      </c>
      <c r="C168">
        <v>7</v>
      </c>
      <c r="D168" t="s">
        <v>347</v>
      </c>
      <c r="E168">
        <v>70</v>
      </c>
      <c r="F168" t="s">
        <v>349</v>
      </c>
      <c r="G168" t="s">
        <v>350</v>
      </c>
      <c r="H168">
        <v>918</v>
      </c>
      <c r="I168">
        <v>890</v>
      </c>
      <c r="J168">
        <v>830</v>
      </c>
      <c r="K168">
        <v>786</v>
      </c>
      <c r="L168">
        <v>800</v>
      </c>
      <c r="M168">
        <v>792</v>
      </c>
      <c r="N168">
        <v>861</v>
      </c>
      <c r="O168">
        <v>913</v>
      </c>
      <c r="P168">
        <v>1020</v>
      </c>
      <c r="Q168">
        <v>1065</v>
      </c>
      <c r="R168">
        <v>1071</v>
      </c>
      <c r="S168">
        <v>1360</v>
      </c>
      <c r="T168">
        <v>1462</v>
      </c>
      <c r="U168">
        <v>1579</v>
      </c>
      <c r="V168">
        <v>1657</v>
      </c>
      <c r="W168">
        <v>1536</v>
      </c>
      <c r="X168">
        <v>1424</v>
      </c>
      <c r="Y168">
        <v>1441</v>
      </c>
      <c r="Z168">
        <v>1389</v>
      </c>
      <c r="AA168">
        <v>1444</v>
      </c>
      <c r="AB168">
        <v>1357</v>
      </c>
      <c r="AC168">
        <v>1326</v>
      </c>
      <c r="AD168">
        <v>1149</v>
      </c>
      <c r="AE168">
        <v>1109</v>
      </c>
      <c r="AF168">
        <v>1180</v>
      </c>
      <c r="AG168">
        <v>1160</v>
      </c>
      <c r="AH168">
        <v>1028</v>
      </c>
      <c r="AI168">
        <v>1064</v>
      </c>
      <c r="AJ168">
        <v>1114</v>
      </c>
      <c r="AK168">
        <v>1100</v>
      </c>
      <c r="AL168">
        <v>1089</v>
      </c>
      <c r="AM168">
        <v>1111</v>
      </c>
    </row>
    <row r="169" spans="1:39" x14ac:dyDescent="0.25">
      <c r="A169">
        <v>8013</v>
      </c>
      <c r="B169" t="s">
        <v>56</v>
      </c>
      <c r="C169">
        <v>7</v>
      </c>
      <c r="D169" t="s">
        <v>347</v>
      </c>
      <c r="E169">
        <v>80</v>
      </c>
      <c r="F169" t="s">
        <v>9</v>
      </c>
      <c r="G169" t="s">
        <v>351</v>
      </c>
      <c r="H169">
        <v>51687</v>
      </c>
      <c r="I169">
        <v>54505</v>
      </c>
      <c r="J169">
        <v>58291</v>
      </c>
      <c r="K169">
        <v>63330</v>
      </c>
      <c r="L169">
        <v>69142</v>
      </c>
      <c r="M169">
        <v>74843</v>
      </c>
      <c r="N169">
        <v>78100</v>
      </c>
      <c r="O169">
        <v>84323</v>
      </c>
      <c r="P169">
        <v>91607</v>
      </c>
      <c r="Q169">
        <v>101655</v>
      </c>
      <c r="R169">
        <v>108931</v>
      </c>
      <c r="S169">
        <v>111501</v>
      </c>
      <c r="T169">
        <v>116066</v>
      </c>
      <c r="U169">
        <v>119721</v>
      </c>
      <c r="V169">
        <v>126566</v>
      </c>
      <c r="W169">
        <v>139663</v>
      </c>
      <c r="X169">
        <v>139226</v>
      </c>
      <c r="Y169">
        <v>140467</v>
      </c>
      <c r="Z169">
        <v>142197</v>
      </c>
      <c r="AA169">
        <v>150642</v>
      </c>
      <c r="AB169">
        <v>154138</v>
      </c>
      <c r="AC169">
        <v>158750</v>
      </c>
      <c r="AD169">
        <v>163713</v>
      </c>
      <c r="AE169">
        <v>168182</v>
      </c>
      <c r="AF169">
        <v>177595</v>
      </c>
      <c r="AG169">
        <v>185110</v>
      </c>
      <c r="AH169">
        <v>191860</v>
      </c>
      <c r="AI169">
        <v>197690</v>
      </c>
      <c r="AJ169">
        <v>206181</v>
      </c>
      <c r="AK169">
        <v>212540</v>
      </c>
      <c r="AL169">
        <v>220278</v>
      </c>
      <c r="AM169">
        <v>236682</v>
      </c>
    </row>
    <row r="170" spans="1:39" x14ac:dyDescent="0.25">
      <c r="A170">
        <v>8013</v>
      </c>
      <c r="B170" t="s">
        <v>56</v>
      </c>
      <c r="C170">
        <v>7</v>
      </c>
      <c r="D170" t="s">
        <v>347</v>
      </c>
      <c r="E170">
        <v>90</v>
      </c>
      <c r="F170" t="s">
        <v>9</v>
      </c>
      <c r="G170" t="s">
        <v>352</v>
      </c>
      <c r="H170">
        <v>38579</v>
      </c>
      <c r="I170">
        <v>40186</v>
      </c>
      <c r="J170">
        <v>42906</v>
      </c>
      <c r="K170">
        <v>47260</v>
      </c>
      <c r="L170">
        <v>52742</v>
      </c>
      <c r="M170">
        <v>57101</v>
      </c>
      <c r="N170">
        <v>59412</v>
      </c>
      <c r="O170">
        <v>64877</v>
      </c>
      <c r="P170">
        <v>72072</v>
      </c>
      <c r="Q170">
        <v>81146</v>
      </c>
      <c r="R170">
        <v>87435</v>
      </c>
      <c r="S170">
        <v>89431</v>
      </c>
      <c r="T170">
        <v>94167</v>
      </c>
      <c r="U170">
        <v>98691</v>
      </c>
      <c r="V170">
        <v>105192</v>
      </c>
      <c r="W170">
        <v>116872</v>
      </c>
      <c r="X170">
        <v>115469</v>
      </c>
      <c r="Y170">
        <v>116073</v>
      </c>
      <c r="Z170">
        <v>117287</v>
      </c>
      <c r="AA170">
        <v>124565</v>
      </c>
      <c r="AB170">
        <v>127486</v>
      </c>
      <c r="AC170">
        <v>131338</v>
      </c>
      <c r="AD170">
        <v>136423</v>
      </c>
      <c r="AE170">
        <v>140421</v>
      </c>
      <c r="AF170">
        <v>150330</v>
      </c>
      <c r="AG170">
        <v>158120</v>
      </c>
      <c r="AH170">
        <v>165598</v>
      </c>
      <c r="AI170">
        <v>171770</v>
      </c>
      <c r="AJ170">
        <v>179818</v>
      </c>
      <c r="AK170">
        <v>186066</v>
      </c>
      <c r="AL170">
        <v>193204</v>
      </c>
      <c r="AM170">
        <v>208808</v>
      </c>
    </row>
    <row r="171" spans="1:39" x14ac:dyDescent="0.25">
      <c r="A171">
        <v>8013</v>
      </c>
      <c r="B171" t="s">
        <v>56</v>
      </c>
      <c r="C171">
        <v>7</v>
      </c>
      <c r="D171" t="s">
        <v>347</v>
      </c>
      <c r="E171">
        <v>100</v>
      </c>
      <c r="F171" t="s">
        <v>353</v>
      </c>
      <c r="G171" t="s">
        <v>354</v>
      </c>
      <c r="H171">
        <v>187</v>
      </c>
      <c r="I171">
        <v>224</v>
      </c>
      <c r="J171">
        <v>233</v>
      </c>
      <c r="K171">
        <v>318</v>
      </c>
      <c r="L171">
        <v>333</v>
      </c>
      <c r="M171">
        <v>390</v>
      </c>
      <c r="N171">
        <v>352</v>
      </c>
      <c r="O171">
        <v>390</v>
      </c>
      <c r="P171">
        <v>473</v>
      </c>
      <c r="Q171">
        <v>543</v>
      </c>
      <c r="R171">
        <v>631</v>
      </c>
      <c r="S171">
        <v>726</v>
      </c>
      <c r="T171">
        <v>742</v>
      </c>
      <c r="U171">
        <v>733</v>
      </c>
      <c r="V171">
        <v>843</v>
      </c>
      <c r="W171">
        <v>1041</v>
      </c>
      <c r="X171">
        <v>1120</v>
      </c>
      <c r="Y171">
        <v>1183</v>
      </c>
      <c r="Z171">
        <v>1192</v>
      </c>
      <c r="AA171">
        <v>1142</v>
      </c>
      <c r="AB171">
        <v>1126</v>
      </c>
      <c r="AC171">
        <v>1177</v>
      </c>
      <c r="AD171">
        <v>1272</v>
      </c>
      <c r="AE171">
        <v>1343</v>
      </c>
      <c r="AF171">
        <v>1545</v>
      </c>
      <c r="AG171">
        <v>1765</v>
      </c>
      <c r="AH171">
        <v>1739</v>
      </c>
      <c r="AI171">
        <v>1917</v>
      </c>
      <c r="AJ171">
        <v>2007</v>
      </c>
      <c r="AK171">
        <v>2157</v>
      </c>
      <c r="AL171">
        <v>2548</v>
      </c>
      <c r="AM171">
        <v>2663</v>
      </c>
    </row>
    <row r="172" spans="1:39" x14ac:dyDescent="0.25">
      <c r="A172">
        <v>8013</v>
      </c>
      <c r="B172" t="s">
        <v>56</v>
      </c>
      <c r="C172">
        <v>7</v>
      </c>
      <c r="D172" t="s">
        <v>347</v>
      </c>
      <c r="E172">
        <v>200</v>
      </c>
      <c r="F172" t="s">
        <v>355</v>
      </c>
      <c r="G172" t="s">
        <v>356</v>
      </c>
      <c r="H172">
        <v>302</v>
      </c>
      <c r="I172">
        <v>399</v>
      </c>
      <c r="J172">
        <v>405</v>
      </c>
      <c r="K172">
        <v>420</v>
      </c>
      <c r="L172">
        <v>313</v>
      </c>
      <c r="M172">
        <v>288</v>
      </c>
      <c r="N172">
        <v>417</v>
      </c>
      <c r="O172">
        <v>361</v>
      </c>
      <c r="P172">
        <v>461</v>
      </c>
      <c r="Q172">
        <v>564</v>
      </c>
      <c r="R172">
        <v>605</v>
      </c>
      <c r="S172">
        <v>698</v>
      </c>
      <c r="T172">
        <v>864</v>
      </c>
      <c r="U172">
        <v>909</v>
      </c>
      <c r="V172">
        <v>1069</v>
      </c>
      <c r="W172">
        <v>1053</v>
      </c>
      <c r="X172">
        <v>1084</v>
      </c>
      <c r="Y172">
        <v>904</v>
      </c>
      <c r="Z172">
        <v>1008</v>
      </c>
      <c r="AA172">
        <v>1029</v>
      </c>
      <c r="AB172">
        <v>982</v>
      </c>
      <c r="AC172">
        <v>946</v>
      </c>
      <c r="AD172">
        <v>1052</v>
      </c>
      <c r="AE172">
        <v>997</v>
      </c>
      <c r="AF172">
        <v>877</v>
      </c>
      <c r="AG172">
        <v>1017</v>
      </c>
      <c r="AH172">
        <v>902</v>
      </c>
      <c r="AI172">
        <v>744</v>
      </c>
      <c r="AJ172">
        <v>764</v>
      </c>
      <c r="AK172">
        <v>765</v>
      </c>
      <c r="AL172">
        <v>665</v>
      </c>
      <c r="AM172">
        <v>645</v>
      </c>
    </row>
    <row r="173" spans="1:39" x14ac:dyDescent="0.25">
      <c r="A173">
        <v>8013</v>
      </c>
      <c r="B173" t="s">
        <v>56</v>
      </c>
      <c r="C173">
        <v>7</v>
      </c>
      <c r="D173" t="s">
        <v>347</v>
      </c>
      <c r="E173">
        <v>300</v>
      </c>
      <c r="F173" t="s">
        <v>357</v>
      </c>
      <c r="G173" t="s">
        <v>358</v>
      </c>
      <c r="H173">
        <v>2681</v>
      </c>
      <c r="I173">
        <v>2766</v>
      </c>
      <c r="J173">
        <v>3180</v>
      </c>
      <c r="K173">
        <v>4313</v>
      </c>
      <c r="L173">
        <v>4695</v>
      </c>
      <c r="M173">
        <v>4378</v>
      </c>
      <c r="N173">
        <v>3888</v>
      </c>
      <c r="O173">
        <v>4497</v>
      </c>
      <c r="P173">
        <v>5399</v>
      </c>
      <c r="Q173">
        <v>6212</v>
      </c>
      <c r="R173">
        <v>6456</v>
      </c>
      <c r="S173">
        <v>5951</v>
      </c>
      <c r="T173">
        <v>5926</v>
      </c>
      <c r="U173">
        <v>6155</v>
      </c>
      <c r="V173">
        <v>6784</v>
      </c>
      <c r="W173">
        <v>7906</v>
      </c>
      <c r="X173">
        <v>7555</v>
      </c>
      <c r="Y173">
        <v>6938</v>
      </c>
      <c r="Z173">
        <v>5915</v>
      </c>
      <c r="AA173">
        <v>6285</v>
      </c>
      <c r="AB173">
        <v>6046</v>
      </c>
      <c r="AC173">
        <v>6160</v>
      </c>
      <c r="AD173">
        <v>6572</v>
      </c>
      <c r="AE173">
        <v>6896</v>
      </c>
      <c r="AF173">
        <v>7805</v>
      </c>
      <c r="AG173">
        <v>8903</v>
      </c>
      <c r="AH173">
        <v>8717</v>
      </c>
      <c r="AI173">
        <v>9254</v>
      </c>
      <c r="AJ173">
        <v>9805</v>
      </c>
      <c r="AK173">
        <v>11011</v>
      </c>
      <c r="AL173">
        <v>11647</v>
      </c>
      <c r="AM173">
        <v>12317</v>
      </c>
    </row>
    <row r="174" spans="1:39" x14ac:dyDescent="0.25">
      <c r="A174">
        <v>8013</v>
      </c>
      <c r="B174" t="s">
        <v>56</v>
      </c>
      <c r="C174">
        <v>7</v>
      </c>
      <c r="D174" t="s">
        <v>347</v>
      </c>
      <c r="E174">
        <v>400</v>
      </c>
      <c r="F174" t="s">
        <v>359</v>
      </c>
      <c r="G174" t="s">
        <v>360</v>
      </c>
      <c r="H174">
        <v>9504</v>
      </c>
      <c r="I174">
        <v>9360</v>
      </c>
      <c r="J174">
        <v>10009</v>
      </c>
      <c r="K174">
        <v>10232</v>
      </c>
      <c r="L174">
        <v>11991</v>
      </c>
      <c r="M174">
        <v>13903</v>
      </c>
      <c r="N174">
        <v>15469</v>
      </c>
      <c r="O174">
        <v>16731</v>
      </c>
      <c r="P174">
        <v>18922</v>
      </c>
      <c r="Q174">
        <v>23371</v>
      </c>
      <c r="R174">
        <v>25969</v>
      </c>
      <c r="S174">
        <v>25661</v>
      </c>
      <c r="T174">
        <v>28004</v>
      </c>
      <c r="U174">
        <v>29648</v>
      </c>
      <c r="V174">
        <v>31222</v>
      </c>
      <c r="W174">
        <v>34946</v>
      </c>
      <c r="X174">
        <v>30185</v>
      </c>
      <c r="Y174">
        <v>29300</v>
      </c>
      <c r="Z174">
        <v>30309</v>
      </c>
      <c r="AA174">
        <v>25720</v>
      </c>
      <c r="AB174">
        <v>26031</v>
      </c>
      <c r="AC174">
        <v>26300</v>
      </c>
      <c r="AD174">
        <v>27504</v>
      </c>
      <c r="AE174">
        <v>29366</v>
      </c>
      <c r="AF174">
        <v>30674</v>
      </c>
      <c r="AG174">
        <v>31287</v>
      </c>
      <c r="AH174">
        <v>31365</v>
      </c>
      <c r="AI174">
        <v>31627</v>
      </c>
      <c r="AJ174">
        <v>32980</v>
      </c>
      <c r="AK174">
        <v>33789</v>
      </c>
      <c r="AL174">
        <v>33413</v>
      </c>
      <c r="AM174">
        <v>32706</v>
      </c>
    </row>
    <row r="175" spans="1:39" x14ac:dyDescent="0.25">
      <c r="A175">
        <v>8013</v>
      </c>
      <c r="B175" t="s">
        <v>56</v>
      </c>
      <c r="C175">
        <v>7</v>
      </c>
      <c r="D175" t="s">
        <v>347</v>
      </c>
      <c r="E175">
        <v>500</v>
      </c>
      <c r="F175" t="s">
        <v>361</v>
      </c>
      <c r="G175" t="s">
        <v>362</v>
      </c>
      <c r="H175">
        <v>1444</v>
      </c>
      <c r="I175">
        <v>1549</v>
      </c>
      <c r="J175">
        <v>1661</v>
      </c>
      <c r="K175">
        <v>1739</v>
      </c>
      <c r="L175">
        <v>1896</v>
      </c>
      <c r="M175">
        <v>2016</v>
      </c>
      <c r="N175">
        <v>1938</v>
      </c>
      <c r="O175">
        <v>1924</v>
      </c>
      <c r="P175">
        <v>2104</v>
      </c>
      <c r="Q175">
        <v>2363</v>
      </c>
      <c r="R175">
        <v>2473</v>
      </c>
      <c r="S175">
        <v>2486</v>
      </c>
      <c r="T175">
        <v>2719</v>
      </c>
      <c r="U175">
        <v>2804</v>
      </c>
      <c r="V175">
        <v>2820</v>
      </c>
      <c r="W175">
        <v>2947</v>
      </c>
      <c r="X175">
        <v>2974</v>
      </c>
      <c r="Y175">
        <v>2928</v>
      </c>
      <c r="Z175">
        <v>2889</v>
      </c>
      <c r="AA175">
        <v>2967</v>
      </c>
      <c r="AB175">
        <v>3051</v>
      </c>
      <c r="AC175">
        <v>3115</v>
      </c>
      <c r="AD175">
        <v>3667</v>
      </c>
      <c r="AE175">
        <v>3838</v>
      </c>
      <c r="AF175">
        <v>4134</v>
      </c>
      <c r="AG175">
        <v>4581</v>
      </c>
      <c r="AH175">
        <v>4408</v>
      </c>
      <c r="AI175">
        <v>4473</v>
      </c>
      <c r="AJ175">
        <v>4515</v>
      </c>
      <c r="AK175">
        <v>4979</v>
      </c>
      <c r="AL175">
        <v>5942</v>
      </c>
      <c r="AM175">
        <v>8005</v>
      </c>
    </row>
    <row r="176" spans="1:39" x14ac:dyDescent="0.25">
      <c r="A176">
        <v>8013</v>
      </c>
      <c r="B176" t="s">
        <v>56</v>
      </c>
      <c r="C176">
        <v>7</v>
      </c>
      <c r="D176" t="s">
        <v>347</v>
      </c>
      <c r="E176">
        <v>610</v>
      </c>
      <c r="F176" t="s">
        <v>363</v>
      </c>
      <c r="G176" t="s">
        <v>364</v>
      </c>
      <c r="H176">
        <v>538</v>
      </c>
      <c r="I176">
        <v>614</v>
      </c>
      <c r="J176">
        <v>753</v>
      </c>
      <c r="K176">
        <v>755</v>
      </c>
      <c r="L176">
        <v>882</v>
      </c>
      <c r="M176">
        <v>894</v>
      </c>
      <c r="N176">
        <v>1369</v>
      </c>
      <c r="O176">
        <v>1550</v>
      </c>
      <c r="P176">
        <v>1856</v>
      </c>
      <c r="Q176">
        <v>1774</v>
      </c>
      <c r="R176">
        <v>2019</v>
      </c>
      <c r="S176">
        <v>2234</v>
      </c>
      <c r="T176">
        <v>2427</v>
      </c>
      <c r="U176">
        <v>2475</v>
      </c>
      <c r="V176">
        <v>2523</v>
      </c>
      <c r="W176">
        <v>2941</v>
      </c>
      <c r="X176">
        <v>3180</v>
      </c>
      <c r="Y176">
        <v>3152</v>
      </c>
      <c r="Z176">
        <v>3208</v>
      </c>
      <c r="AA176">
        <v>3579</v>
      </c>
      <c r="AB176">
        <v>3949</v>
      </c>
      <c r="AC176">
        <v>4356</v>
      </c>
      <c r="AD176">
        <v>4290</v>
      </c>
      <c r="AE176">
        <v>4381</v>
      </c>
      <c r="AF176">
        <v>4763</v>
      </c>
      <c r="AG176">
        <v>5279</v>
      </c>
      <c r="AH176">
        <v>6021</v>
      </c>
      <c r="AI176">
        <v>6636</v>
      </c>
      <c r="AJ176">
        <v>7193</v>
      </c>
      <c r="AK176">
        <v>7108</v>
      </c>
      <c r="AL176">
        <v>6872</v>
      </c>
      <c r="AM176">
        <v>7570</v>
      </c>
    </row>
    <row r="177" spans="1:39" x14ac:dyDescent="0.25">
      <c r="A177">
        <v>8013</v>
      </c>
      <c r="B177" t="s">
        <v>56</v>
      </c>
      <c r="C177">
        <v>7</v>
      </c>
      <c r="D177" t="s">
        <v>347</v>
      </c>
      <c r="E177">
        <v>620</v>
      </c>
      <c r="F177" t="s">
        <v>365</v>
      </c>
      <c r="G177" t="s">
        <v>366</v>
      </c>
      <c r="H177">
        <v>7971</v>
      </c>
      <c r="I177">
        <v>8289</v>
      </c>
      <c r="J177">
        <v>9195</v>
      </c>
      <c r="K177">
        <v>9868</v>
      </c>
      <c r="L177">
        <v>11041</v>
      </c>
      <c r="M177">
        <v>11938</v>
      </c>
      <c r="N177">
        <v>12350</v>
      </c>
      <c r="O177">
        <v>13906</v>
      </c>
      <c r="P177">
        <v>15017</v>
      </c>
      <c r="Q177">
        <v>16317</v>
      </c>
      <c r="R177">
        <v>17395</v>
      </c>
      <c r="S177">
        <v>17721</v>
      </c>
      <c r="T177">
        <v>17904</v>
      </c>
      <c r="U177">
        <v>18441</v>
      </c>
      <c r="V177">
        <v>19599</v>
      </c>
      <c r="W177">
        <v>21820</v>
      </c>
      <c r="X177">
        <v>22432</v>
      </c>
      <c r="Y177">
        <v>23293</v>
      </c>
      <c r="Z177">
        <v>23543</v>
      </c>
      <c r="AA177">
        <v>23589</v>
      </c>
      <c r="AB177">
        <v>24460</v>
      </c>
      <c r="AC177">
        <v>25368</v>
      </c>
      <c r="AD177">
        <v>26137</v>
      </c>
      <c r="AE177">
        <v>27436</v>
      </c>
      <c r="AF177">
        <v>28878</v>
      </c>
      <c r="AG177">
        <v>30941</v>
      </c>
      <c r="AH177">
        <v>32326</v>
      </c>
      <c r="AI177">
        <v>32809</v>
      </c>
      <c r="AJ177">
        <v>33997</v>
      </c>
      <c r="AK177">
        <v>33517</v>
      </c>
      <c r="AL177">
        <v>34068</v>
      </c>
      <c r="AM177">
        <v>37678</v>
      </c>
    </row>
    <row r="178" spans="1:39" x14ac:dyDescent="0.25">
      <c r="A178">
        <v>8013</v>
      </c>
      <c r="B178" t="s">
        <v>56</v>
      </c>
      <c r="C178">
        <v>7</v>
      </c>
      <c r="D178" t="s">
        <v>347</v>
      </c>
      <c r="E178">
        <v>700</v>
      </c>
      <c r="F178" t="s">
        <v>367</v>
      </c>
      <c r="G178" t="s">
        <v>368</v>
      </c>
      <c r="H178">
        <v>4745</v>
      </c>
      <c r="I178">
        <v>4929</v>
      </c>
      <c r="J178">
        <v>5008</v>
      </c>
      <c r="K178">
        <v>5205</v>
      </c>
      <c r="L178">
        <v>5868</v>
      </c>
      <c r="M178">
        <v>6740</v>
      </c>
      <c r="N178">
        <v>7210</v>
      </c>
      <c r="O178">
        <v>7147</v>
      </c>
      <c r="P178">
        <v>7926</v>
      </c>
      <c r="Q178">
        <v>8353</v>
      </c>
      <c r="R178">
        <v>8483</v>
      </c>
      <c r="S178">
        <v>8998</v>
      </c>
      <c r="T178">
        <v>9181</v>
      </c>
      <c r="U178">
        <v>9153</v>
      </c>
      <c r="V178">
        <v>9375</v>
      </c>
      <c r="W178">
        <v>10263</v>
      </c>
      <c r="X178">
        <v>10939</v>
      </c>
      <c r="Y178">
        <v>11720</v>
      </c>
      <c r="Z178">
        <v>11891</v>
      </c>
      <c r="AA178">
        <v>12003</v>
      </c>
      <c r="AB178">
        <v>11675</v>
      </c>
      <c r="AC178">
        <v>11320</v>
      </c>
      <c r="AD178">
        <v>11064</v>
      </c>
      <c r="AE178">
        <v>10488</v>
      </c>
      <c r="AF178">
        <v>11868</v>
      </c>
      <c r="AG178">
        <v>10853</v>
      </c>
      <c r="AH178">
        <v>13530</v>
      </c>
      <c r="AI178">
        <v>14404</v>
      </c>
      <c r="AJ178">
        <v>14536</v>
      </c>
      <c r="AK178">
        <v>16129</v>
      </c>
      <c r="AL178">
        <v>17384</v>
      </c>
      <c r="AM178">
        <v>19024</v>
      </c>
    </row>
    <row r="179" spans="1:39" x14ac:dyDescent="0.25">
      <c r="A179">
        <v>8013</v>
      </c>
      <c r="B179" t="s">
        <v>56</v>
      </c>
      <c r="C179">
        <v>7</v>
      </c>
      <c r="D179" t="s">
        <v>347</v>
      </c>
      <c r="E179">
        <v>800</v>
      </c>
      <c r="F179" t="s">
        <v>369</v>
      </c>
      <c r="G179" t="s">
        <v>370</v>
      </c>
      <c r="H179">
        <v>11207</v>
      </c>
      <c r="I179">
        <v>12056</v>
      </c>
      <c r="J179">
        <v>12462</v>
      </c>
      <c r="K179">
        <v>14410</v>
      </c>
      <c r="L179">
        <v>15723</v>
      </c>
      <c r="M179">
        <v>16554</v>
      </c>
      <c r="N179">
        <v>16419</v>
      </c>
      <c r="O179">
        <v>18371</v>
      </c>
      <c r="P179">
        <v>19914</v>
      </c>
      <c r="Q179">
        <v>21649</v>
      </c>
      <c r="R179">
        <v>23404</v>
      </c>
      <c r="S179">
        <v>24956</v>
      </c>
      <c r="T179">
        <v>26400</v>
      </c>
      <c r="U179">
        <v>28373</v>
      </c>
      <c r="V179">
        <v>30957</v>
      </c>
      <c r="W179">
        <v>33955</v>
      </c>
      <c r="X179">
        <v>36000</v>
      </c>
      <c r="Y179">
        <v>36655</v>
      </c>
      <c r="Z179">
        <v>37332</v>
      </c>
      <c r="AA179">
        <v>48251</v>
      </c>
      <c r="AB179">
        <v>50166</v>
      </c>
      <c r="AC179">
        <v>52596</v>
      </c>
      <c r="AD179">
        <v>54865</v>
      </c>
      <c r="AE179">
        <v>55676</v>
      </c>
      <c r="AF179">
        <v>59786</v>
      </c>
      <c r="AG179">
        <v>63494</v>
      </c>
      <c r="AH179">
        <v>66590</v>
      </c>
      <c r="AI179">
        <v>69906</v>
      </c>
      <c r="AJ179">
        <v>74021</v>
      </c>
      <c r="AK179">
        <v>76611</v>
      </c>
      <c r="AL179">
        <v>80665</v>
      </c>
      <c r="AM179">
        <v>88200</v>
      </c>
    </row>
    <row r="180" spans="1:39" x14ac:dyDescent="0.25">
      <c r="A180">
        <v>8013</v>
      </c>
      <c r="B180" t="s">
        <v>56</v>
      </c>
      <c r="C180">
        <v>7</v>
      </c>
      <c r="D180" t="s">
        <v>347</v>
      </c>
      <c r="E180">
        <v>900</v>
      </c>
      <c r="F180" t="s">
        <v>9</v>
      </c>
      <c r="G180" t="s">
        <v>371</v>
      </c>
      <c r="H180">
        <v>13108</v>
      </c>
      <c r="I180">
        <v>14319</v>
      </c>
      <c r="J180">
        <v>15385</v>
      </c>
      <c r="K180">
        <v>16070</v>
      </c>
      <c r="L180">
        <v>16400</v>
      </c>
      <c r="M180">
        <v>17742</v>
      </c>
      <c r="N180">
        <v>18688</v>
      </c>
      <c r="O180">
        <v>19446</v>
      </c>
      <c r="P180">
        <v>19535</v>
      </c>
      <c r="Q180">
        <v>20509</v>
      </c>
      <c r="R180">
        <v>21496</v>
      </c>
      <c r="S180">
        <v>22070</v>
      </c>
      <c r="T180">
        <v>21899</v>
      </c>
      <c r="U180">
        <v>21030</v>
      </c>
      <c r="V180">
        <v>21374</v>
      </c>
      <c r="W180">
        <v>22791</v>
      </c>
      <c r="X180">
        <v>23757</v>
      </c>
      <c r="Y180">
        <v>24394</v>
      </c>
      <c r="Z180">
        <v>24910</v>
      </c>
      <c r="AA180">
        <v>26077</v>
      </c>
      <c r="AB180">
        <v>26652</v>
      </c>
      <c r="AC180">
        <v>27412</v>
      </c>
      <c r="AD180">
        <v>27290</v>
      </c>
      <c r="AE180">
        <v>27761</v>
      </c>
      <c r="AF180">
        <v>27265</v>
      </c>
      <c r="AG180">
        <v>26990</v>
      </c>
      <c r="AH180">
        <v>26262</v>
      </c>
      <c r="AI180">
        <v>25920</v>
      </c>
      <c r="AJ180">
        <v>26363</v>
      </c>
      <c r="AK180">
        <v>26474</v>
      </c>
      <c r="AL180">
        <v>27074</v>
      </c>
      <c r="AM180">
        <v>27874</v>
      </c>
    </row>
    <row r="181" spans="1:39" x14ac:dyDescent="0.25">
      <c r="A181">
        <v>8013</v>
      </c>
      <c r="B181" t="s">
        <v>56</v>
      </c>
      <c r="C181">
        <v>7</v>
      </c>
      <c r="D181" t="s">
        <v>347</v>
      </c>
      <c r="E181">
        <v>910</v>
      </c>
      <c r="F181" t="s">
        <v>9</v>
      </c>
      <c r="G181" t="s">
        <v>372</v>
      </c>
      <c r="H181">
        <v>2561</v>
      </c>
      <c r="I181">
        <v>2706</v>
      </c>
      <c r="J181">
        <v>2776</v>
      </c>
      <c r="K181">
        <v>2807</v>
      </c>
      <c r="L181">
        <v>2495</v>
      </c>
      <c r="M181">
        <v>2778</v>
      </c>
      <c r="N181">
        <v>2830</v>
      </c>
      <c r="O181">
        <v>2877</v>
      </c>
      <c r="P181">
        <v>2814</v>
      </c>
      <c r="Q181">
        <v>2914</v>
      </c>
      <c r="R181">
        <v>2996</v>
      </c>
      <c r="S181">
        <v>2989</v>
      </c>
      <c r="T181">
        <v>2805</v>
      </c>
      <c r="U181">
        <v>2681</v>
      </c>
      <c r="V181">
        <v>2780</v>
      </c>
      <c r="W181">
        <v>2705</v>
      </c>
      <c r="X181">
        <v>2621</v>
      </c>
      <c r="Y181">
        <v>2565</v>
      </c>
      <c r="Z181">
        <v>2561</v>
      </c>
      <c r="AA181">
        <v>2606</v>
      </c>
      <c r="AB181">
        <v>2619</v>
      </c>
      <c r="AC181">
        <v>2708</v>
      </c>
      <c r="AD181">
        <v>2609</v>
      </c>
      <c r="AE181">
        <v>2663</v>
      </c>
      <c r="AF181">
        <v>2670</v>
      </c>
      <c r="AG181">
        <v>2767</v>
      </c>
      <c r="AH181">
        <v>2592</v>
      </c>
      <c r="AI181">
        <v>2586</v>
      </c>
      <c r="AJ181">
        <v>2617</v>
      </c>
      <c r="AK181">
        <v>2644</v>
      </c>
      <c r="AL181">
        <v>2649</v>
      </c>
      <c r="AM181">
        <v>2702</v>
      </c>
    </row>
    <row r="182" spans="1:39" x14ac:dyDescent="0.25">
      <c r="A182">
        <v>8013</v>
      </c>
      <c r="B182" t="s">
        <v>56</v>
      </c>
      <c r="C182">
        <v>7</v>
      </c>
      <c r="D182" t="s">
        <v>347</v>
      </c>
      <c r="E182">
        <v>920</v>
      </c>
      <c r="F182" t="s">
        <v>9</v>
      </c>
      <c r="G182" t="s">
        <v>373</v>
      </c>
      <c r="H182">
        <v>678</v>
      </c>
      <c r="I182">
        <v>707</v>
      </c>
      <c r="J182">
        <v>684</v>
      </c>
      <c r="K182">
        <v>690</v>
      </c>
      <c r="L182">
        <v>707</v>
      </c>
      <c r="M182">
        <v>709</v>
      </c>
      <c r="N182">
        <v>680</v>
      </c>
      <c r="O182">
        <v>646</v>
      </c>
      <c r="P182">
        <v>625</v>
      </c>
      <c r="Q182">
        <v>599</v>
      </c>
      <c r="R182">
        <v>602</v>
      </c>
      <c r="S182">
        <v>681</v>
      </c>
      <c r="T182">
        <v>800</v>
      </c>
      <c r="U182">
        <v>914</v>
      </c>
      <c r="V182">
        <v>960</v>
      </c>
      <c r="W182">
        <v>978</v>
      </c>
      <c r="X182">
        <v>1033</v>
      </c>
      <c r="Y182">
        <v>1085</v>
      </c>
      <c r="Z182">
        <v>901</v>
      </c>
      <c r="AA182">
        <v>942</v>
      </c>
      <c r="AB182">
        <v>961</v>
      </c>
      <c r="AC182">
        <v>1000</v>
      </c>
      <c r="AD182">
        <v>999</v>
      </c>
      <c r="AE182">
        <v>1048</v>
      </c>
      <c r="AF182">
        <v>992</v>
      </c>
      <c r="AG182">
        <v>979</v>
      </c>
      <c r="AH182">
        <v>879</v>
      </c>
      <c r="AI182">
        <v>916</v>
      </c>
      <c r="AJ182">
        <v>920</v>
      </c>
      <c r="AK182">
        <v>914</v>
      </c>
      <c r="AL182">
        <v>856</v>
      </c>
      <c r="AM182">
        <v>921</v>
      </c>
    </row>
    <row r="183" spans="1:39" x14ac:dyDescent="0.25">
      <c r="A183">
        <v>8013</v>
      </c>
      <c r="B183" t="s">
        <v>56</v>
      </c>
      <c r="C183">
        <v>7</v>
      </c>
      <c r="D183" t="s">
        <v>347</v>
      </c>
      <c r="E183">
        <v>930</v>
      </c>
      <c r="F183" t="s">
        <v>9</v>
      </c>
      <c r="G183" t="s">
        <v>374</v>
      </c>
      <c r="H183">
        <v>9869</v>
      </c>
      <c r="I183">
        <v>10906</v>
      </c>
      <c r="J183">
        <v>11925</v>
      </c>
      <c r="K183">
        <v>12573</v>
      </c>
      <c r="L183">
        <v>13198</v>
      </c>
      <c r="M183">
        <v>14255</v>
      </c>
      <c r="N183">
        <v>15178</v>
      </c>
      <c r="O183">
        <v>15923</v>
      </c>
      <c r="P183">
        <v>16096</v>
      </c>
      <c r="Q183">
        <v>16996</v>
      </c>
      <c r="R183">
        <v>17898</v>
      </c>
      <c r="S183">
        <v>18400</v>
      </c>
      <c r="T183">
        <v>18294</v>
      </c>
      <c r="U183">
        <v>17435</v>
      </c>
      <c r="V183">
        <v>17634</v>
      </c>
      <c r="W183">
        <v>19108</v>
      </c>
      <c r="X183">
        <v>20103</v>
      </c>
      <c r="Y183">
        <v>20744</v>
      </c>
      <c r="Z183">
        <v>21448</v>
      </c>
      <c r="AA183">
        <v>22529</v>
      </c>
      <c r="AB183">
        <v>23072</v>
      </c>
      <c r="AC183">
        <v>23704</v>
      </c>
      <c r="AD183">
        <v>23682</v>
      </c>
      <c r="AE183">
        <v>24050</v>
      </c>
      <c r="AF183">
        <v>23603</v>
      </c>
      <c r="AG183">
        <v>23244</v>
      </c>
      <c r="AH183">
        <v>22791</v>
      </c>
      <c r="AI183">
        <v>22418</v>
      </c>
      <c r="AJ183">
        <v>22826</v>
      </c>
      <c r="AK183">
        <v>22916</v>
      </c>
      <c r="AL183">
        <v>23569</v>
      </c>
      <c r="AM183">
        <v>24251</v>
      </c>
    </row>
    <row r="184" spans="1:39" x14ac:dyDescent="0.25">
      <c r="A184">
        <v>8013</v>
      </c>
      <c r="B184" t="s">
        <v>56</v>
      </c>
      <c r="C184">
        <v>7</v>
      </c>
      <c r="D184" t="s">
        <v>347</v>
      </c>
      <c r="E184">
        <v>931</v>
      </c>
      <c r="F184" t="s">
        <v>9</v>
      </c>
      <c r="G184" t="s">
        <v>375</v>
      </c>
      <c r="H184" t="s">
        <v>58</v>
      </c>
      <c r="I184" t="s">
        <v>58</v>
      </c>
      <c r="J184" t="s">
        <v>58</v>
      </c>
      <c r="K184" t="s">
        <v>58</v>
      </c>
      <c r="L184" t="s">
        <v>58</v>
      </c>
      <c r="M184" t="s">
        <v>58</v>
      </c>
      <c r="N184" t="s">
        <v>58</v>
      </c>
      <c r="O184" t="s">
        <v>58</v>
      </c>
      <c r="P184" t="s">
        <v>58</v>
      </c>
      <c r="Q184" t="s">
        <v>58</v>
      </c>
      <c r="R184">
        <v>9903</v>
      </c>
      <c r="S184">
        <v>10173</v>
      </c>
      <c r="T184">
        <v>10210</v>
      </c>
      <c r="U184">
        <v>9464</v>
      </c>
      <c r="V184">
        <v>9746</v>
      </c>
      <c r="W184">
        <v>10667</v>
      </c>
      <c r="X184">
        <v>11306</v>
      </c>
      <c r="Y184">
        <v>11689</v>
      </c>
      <c r="Z184">
        <v>12353</v>
      </c>
      <c r="AA184">
        <v>13190</v>
      </c>
      <c r="AB184">
        <v>13562</v>
      </c>
      <c r="AC184">
        <v>14001</v>
      </c>
      <c r="AD184">
        <v>13780</v>
      </c>
      <c r="AE184">
        <v>13619</v>
      </c>
      <c r="AF184">
        <v>12789</v>
      </c>
      <c r="AG184">
        <v>12122</v>
      </c>
      <c r="AH184">
        <v>11551</v>
      </c>
      <c r="AI184">
        <v>10959</v>
      </c>
      <c r="AJ184">
        <v>11042</v>
      </c>
      <c r="AK184">
        <v>11009</v>
      </c>
      <c r="AL184" t="s">
        <v>49</v>
      </c>
      <c r="AM184" t="s">
        <v>49</v>
      </c>
    </row>
    <row r="185" spans="1:39" x14ac:dyDescent="0.25">
      <c r="A185">
        <v>8013</v>
      </c>
      <c r="B185" t="s">
        <v>56</v>
      </c>
      <c r="C185">
        <v>7</v>
      </c>
      <c r="D185" t="s">
        <v>347</v>
      </c>
      <c r="E185">
        <v>932</v>
      </c>
      <c r="F185" t="s">
        <v>9</v>
      </c>
      <c r="G185" t="s">
        <v>376</v>
      </c>
      <c r="H185" t="s">
        <v>58</v>
      </c>
      <c r="I185" t="s">
        <v>58</v>
      </c>
      <c r="J185" t="s">
        <v>58</v>
      </c>
      <c r="K185" t="s">
        <v>58</v>
      </c>
      <c r="L185" t="s">
        <v>58</v>
      </c>
      <c r="M185" t="s">
        <v>58</v>
      </c>
      <c r="N185" t="s">
        <v>58</v>
      </c>
      <c r="O185" t="s">
        <v>58</v>
      </c>
      <c r="P185" t="s">
        <v>58</v>
      </c>
      <c r="Q185" t="s">
        <v>58</v>
      </c>
      <c r="R185">
        <v>7995</v>
      </c>
      <c r="S185">
        <v>8227</v>
      </c>
      <c r="T185">
        <v>8084</v>
      </c>
      <c r="U185">
        <v>7971</v>
      </c>
      <c r="V185">
        <v>7888</v>
      </c>
      <c r="W185">
        <v>8441</v>
      </c>
      <c r="X185">
        <v>8797</v>
      </c>
      <c r="Y185">
        <v>9055</v>
      </c>
      <c r="Z185">
        <v>9095</v>
      </c>
      <c r="AA185">
        <v>9339</v>
      </c>
      <c r="AB185">
        <v>9510</v>
      </c>
      <c r="AC185">
        <v>9703</v>
      </c>
      <c r="AD185">
        <v>9902</v>
      </c>
      <c r="AE185">
        <v>10431</v>
      </c>
      <c r="AF185">
        <v>10814</v>
      </c>
      <c r="AG185">
        <v>11122</v>
      </c>
      <c r="AH185">
        <v>11240</v>
      </c>
      <c r="AI185">
        <v>11459</v>
      </c>
      <c r="AJ185">
        <v>11784</v>
      </c>
      <c r="AK185">
        <v>11907</v>
      </c>
      <c r="AL185" t="s">
        <v>49</v>
      </c>
      <c r="AM185" t="s">
        <v>49</v>
      </c>
    </row>
    <row r="186" spans="1:39" x14ac:dyDescent="0.25">
      <c r="A186">
        <v>8014</v>
      </c>
      <c r="B186" t="s">
        <v>57</v>
      </c>
      <c r="C186">
        <v>7</v>
      </c>
      <c r="D186" t="s">
        <v>347</v>
      </c>
      <c r="E186">
        <v>10</v>
      </c>
      <c r="F186" t="s">
        <v>9</v>
      </c>
      <c r="G186" t="s">
        <v>348</v>
      </c>
      <c r="H186" t="s">
        <v>58</v>
      </c>
      <c r="I186" t="s">
        <v>58</v>
      </c>
      <c r="J186" t="s">
        <v>58</v>
      </c>
      <c r="K186" t="s">
        <v>58</v>
      </c>
      <c r="L186" t="s">
        <v>58</v>
      </c>
      <c r="M186" t="s">
        <v>58</v>
      </c>
      <c r="N186" t="s">
        <v>58</v>
      </c>
      <c r="O186" t="s">
        <v>58</v>
      </c>
      <c r="P186" t="s">
        <v>58</v>
      </c>
      <c r="Q186" t="s">
        <v>58</v>
      </c>
      <c r="R186" t="s">
        <v>58</v>
      </c>
      <c r="S186" t="s">
        <v>58</v>
      </c>
      <c r="T186" t="s">
        <v>58</v>
      </c>
      <c r="U186" t="s">
        <v>58</v>
      </c>
      <c r="V186" t="s">
        <v>58</v>
      </c>
      <c r="W186" t="s">
        <v>58</v>
      </c>
      <c r="X186" t="s">
        <v>58</v>
      </c>
      <c r="Y186" t="s">
        <v>58</v>
      </c>
      <c r="Z186" t="s">
        <v>58</v>
      </c>
      <c r="AA186" t="s">
        <v>58</v>
      </c>
      <c r="AB186" t="s">
        <v>58</v>
      </c>
      <c r="AC186" t="s">
        <v>58</v>
      </c>
      <c r="AD186" t="s">
        <v>58</v>
      </c>
      <c r="AE186" t="s">
        <v>58</v>
      </c>
      <c r="AF186" t="s">
        <v>58</v>
      </c>
      <c r="AG186" t="s">
        <v>58</v>
      </c>
      <c r="AH186" t="s">
        <v>58</v>
      </c>
      <c r="AI186" t="s">
        <v>58</v>
      </c>
      <c r="AJ186" t="s">
        <v>58</v>
      </c>
      <c r="AK186" t="s">
        <v>58</v>
      </c>
      <c r="AL186" t="s">
        <v>58</v>
      </c>
      <c r="AM186" t="s">
        <v>58</v>
      </c>
    </row>
    <row r="187" spans="1:39" x14ac:dyDescent="0.25">
      <c r="A187">
        <v>8014</v>
      </c>
      <c r="B187" t="s">
        <v>57</v>
      </c>
      <c r="C187">
        <v>7</v>
      </c>
      <c r="D187" t="s">
        <v>347</v>
      </c>
      <c r="E187">
        <v>20</v>
      </c>
      <c r="F187" t="s">
        <v>9</v>
      </c>
      <c r="G187" t="s">
        <v>11</v>
      </c>
      <c r="H187" t="s">
        <v>58</v>
      </c>
      <c r="I187" t="s">
        <v>58</v>
      </c>
      <c r="J187" t="s">
        <v>58</v>
      </c>
      <c r="K187" t="s">
        <v>58</v>
      </c>
      <c r="L187" t="s">
        <v>58</v>
      </c>
      <c r="M187" t="s">
        <v>58</v>
      </c>
      <c r="N187" t="s">
        <v>58</v>
      </c>
      <c r="O187" t="s">
        <v>58</v>
      </c>
      <c r="P187" t="s">
        <v>58</v>
      </c>
      <c r="Q187" t="s">
        <v>58</v>
      </c>
      <c r="R187" t="s">
        <v>58</v>
      </c>
      <c r="S187" t="s">
        <v>58</v>
      </c>
      <c r="T187" t="s">
        <v>58</v>
      </c>
      <c r="U187" t="s">
        <v>58</v>
      </c>
      <c r="V187" t="s">
        <v>58</v>
      </c>
      <c r="W187" t="s">
        <v>58</v>
      </c>
      <c r="X187" t="s">
        <v>58</v>
      </c>
      <c r="Y187" t="s">
        <v>58</v>
      </c>
      <c r="Z187" t="s">
        <v>58</v>
      </c>
      <c r="AA187" t="s">
        <v>58</v>
      </c>
      <c r="AB187" t="s">
        <v>58</v>
      </c>
      <c r="AC187" t="s">
        <v>58</v>
      </c>
      <c r="AD187" t="s">
        <v>58</v>
      </c>
      <c r="AE187" t="s">
        <v>58</v>
      </c>
      <c r="AF187" t="s">
        <v>58</v>
      </c>
      <c r="AG187" t="s">
        <v>58</v>
      </c>
      <c r="AH187" t="s">
        <v>58</v>
      </c>
      <c r="AI187" t="s">
        <v>58</v>
      </c>
      <c r="AJ187" t="s">
        <v>58</v>
      </c>
      <c r="AK187" t="s">
        <v>58</v>
      </c>
      <c r="AL187" t="s">
        <v>58</v>
      </c>
      <c r="AM187" t="s">
        <v>58</v>
      </c>
    </row>
    <row r="188" spans="1:39" x14ac:dyDescent="0.25">
      <c r="A188">
        <v>8014</v>
      </c>
      <c r="B188" t="s">
        <v>57</v>
      </c>
      <c r="C188">
        <v>7</v>
      </c>
      <c r="D188" t="s">
        <v>347</v>
      </c>
      <c r="E188">
        <v>40</v>
      </c>
      <c r="F188" t="s">
        <v>9</v>
      </c>
      <c r="G188" t="s">
        <v>12</v>
      </c>
      <c r="H188" t="s">
        <v>58</v>
      </c>
      <c r="I188" t="s">
        <v>58</v>
      </c>
      <c r="J188" t="s">
        <v>58</v>
      </c>
      <c r="K188" t="s">
        <v>58</v>
      </c>
      <c r="L188" t="s">
        <v>58</v>
      </c>
      <c r="M188" t="s">
        <v>58</v>
      </c>
      <c r="N188" t="s">
        <v>58</v>
      </c>
      <c r="O188" t="s">
        <v>58</v>
      </c>
      <c r="P188" t="s">
        <v>58</v>
      </c>
      <c r="Q188" t="s">
        <v>58</v>
      </c>
      <c r="R188" t="s">
        <v>58</v>
      </c>
      <c r="S188" t="s">
        <v>58</v>
      </c>
      <c r="T188" t="s">
        <v>58</v>
      </c>
      <c r="U188" t="s">
        <v>58</v>
      </c>
      <c r="V188" t="s">
        <v>58</v>
      </c>
      <c r="W188" t="s">
        <v>58</v>
      </c>
      <c r="X188" t="s">
        <v>58</v>
      </c>
      <c r="Y188" t="s">
        <v>58</v>
      </c>
      <c r="Z188" t="s">
        <v>58</v>
      </c>
      <c r="AA188" t="s">
        <v>58</v>
      </c>
      <c r="AB188" t="s">
        <v>58</v>
      </c>
      <c r="AC188" t="s">
        <v>58</v>
      </c>
      <c r="AD188" t="s">
        <v>58</v>
      </c>
      <c r="AE188" t="s">
        <v>58</v>
      </c>
      <c r="AF188" t="s">
        <v>58</v>
      </c>
      <c r="AG188" t="s">
        <v>58</v>
      </c>
      <c r="AH188" t="s">
        <v>58</v>
      </c>
      <c r="AI188" t="s">
        <v>58</v>
      </c>
      <c r="AJ188" t="s">
        <v>58</v>
      </c>
      <c r="AK188" t="s">
        <v>58</v>
      </c>
      <c r="AL188" t="s">
        <v>58</v>
      </c>
      <c r="AM188" t="s">
        <v>58</v>
      </c>
    </row>
    <row r="189" spans="1:39" x14ac:dyDescent="0.25">
      <c r="A189">
        <v>8014</v>
      </c>
      <c r="B189" t="s">
        <v>57</v>
      </c>
      <c r="C189">
        <v>7</v>
      </c>
      <c r="D189" t="s">
        <v>347</v>
      </c>
      <c r="E189">
        <v>50</v>
      </c>
      <c r="F189" t="s">
        <v>9</v>
      </c>
      <c r="G189" t="s">
        <v>13</v>
      </c>
      <c r="H189" t="s">
        <v>58</v>
      </c>
      <c r="I189" t="s">
        <v>58</v>
      </c>
      <c r="J189" t="s">
        <v>58</v>
      </c>
      <c r="K189" t="s">
        <v>58</v>
      </c>
      <c r="L189" t="s">
        <v>58</v>
      </c>
      <c r="M189" t="s">
        <v>58</v>
      </c>
      <c r="N189" t="s">
        <v>58</v>
      </c>
      <c r="O189" t="s">
        <v>58</v>
      </c>
      <c r="P189" t="s">
        <v>58</v>
      </c>
      <c r="Q189" t="s">
        <v>58</v>
      </c>
      <c r="R189" t="s">
        <v>58</v>
      </c>
      <c r="S189" t="s">
        <v>58</v>
      </c>
      <c r="T189" t="s">
        <v>58</v>
      </c>
      <c r="U189" t="s">
        <v>58</v>
      </c>
      <c r="V189" t="s">
        <v>58</v>
      </c>
      <c r="W189" t="s">
        <v>58</v>
      </c>
      <c r="X189" t="s">
        <v>58</v>
      </c>
      <c r="Y189" t="s">
        <v>58</v>
      </c>
      <c r="Z189" t="s">
        <v>58</v>
      </c>
      <c r="AA189" t="s">
        <v>58</v>
      </c>
      <c r="AB189" t="s">
        <v>58</v>
      </c>
      <c r="AC189" t="s">
        <v>58</v>
      </c>
      <c r="AD189" t="s">
        <v>58</v>
      </c>
      <c r="AE189" t="s">
        <v>58</v>
      </c>
      <c r="AF189" t="s">
        <v>58</v>
      </c>
      <c r="AG189" t="s">
        <v>58</v>
      </c>
      <c r="AH189" t="s">
        <v>58</v>
      </c>
      <c r="AI189" t="s">
        <v>58</v>
      </c>
      <c r="AJ189" t="s">
        <v>58</v>
      </c>
      <c r="AK189" t="s">
        <v>58</v>
      </c>
      <c r="AL189" t="s">
        <v>58</v>
      </c>
      <c r="AM189" t="s">
        <v>58</v>
      </c>
    </row>
    <row r="190" spans="1:39" x14ac:dyDescent="0.25">
      <c r="A190">
        <v>8014</v>
      </c>
      <c r="B190" t="s">
        <v>57</v>
      </c>
      <c r="C190">
        <v>7</v>
      </c>
      <c r="D190" t="s">
        <v>347</v>
      </c>
      <c r="E190">
        <v>60</v>
      </c>
      <c r="F190" t="s">
        <v>9</v>
      </c>
      <c r="G190" t="s">
        <v>14</v>
      </c>
      <c r="H190" t="s">
        <v>58</v>
      </c>
      <c r="I190" t="s">
        <v>58</v>
      </c>
      <c r="J190" t="s">
        <v>58</v>
      </c>
      <c r="K190" t="s">
        <v>58</v>
      </c>
      <c r="L190" t="s">
        <v>58</v>
      </c>
      <c r="M190" t="s">
        <v>58</v>
      </c>
      <c r="N190" t="s">
        <v>58</v>
      </c>
      <c r="O190" t="s">
        <v>58</v>
      </c>
      <c r="P190" t="s">
        <v>58</v>
      </c>
      <c r="Q190" t="s">
        <v>58</v>
      </c>
      <c r="R190" t="s">
        <v>58</v>
      </c>
      <c r="S190" t="s">
        <v>58</v>
      </c>
      <c r="T190" t="s">
        <v>58</v>
      </c>
      <c r="U190" t="s">
        <v>58</v>
      </c>
      <c r="V190" t="s">
        <v>58</v>
      </c>
      <c r="W190" t="s">
        <v>58</v>
      </c>
      <c r="X190" t="s">
        <v>58</v>
      </c>
      <c r="Y190" t="s">
        <v>58</v>
      </c>
      <c r="Z190" t="s">
        <v>58</v>
      </c>
      <c r="AA190" t="s">
        <v>58</v>
      </c>
      <c r="AB190" t="s">
        <v>58</v>
      </c>
      <c r="AC190" t="s">
        <v>58</v>
      </c>
      <c r="AD190" t="s">
        <v>58</v>
      </c>
      <c r="AE190" t="s">
        <v>58</v>
      </c>
      <c r="AF190" t="s">
        <v>58</v>
      </c>
      <c r="AG190" t="s">
        <v>58</v>
      </c>
      <c r="AH190" t="s">
        <v>58</v>
      </c>
      <c r="AI190" t="s">
        <v>58</v>
      </c>
      <c r="AJ190" t="s">
        <v>58</v>
      </c>
      <c r="AK190" t="s">
        <v>58</v>
      </c>
      <c r="AL190" t="s">
        <v>58</v>
      </c>
      <c r="AM190" t="s">
        <v>58</v>
      </c>
    </row>
    <row r="191" spans="1:39" x14ac:dyDescent="0.25">
      <c r="A191">
        <v>8014</v>
      </c>
      <c r="B191" t="s">
        <v>57</v>
      </c>
      <c r="C191">
        <v>7</v>
      </c>
      <c r="D191" t="s">
        <v>347</v>
      </c>
      <c r="E191">
        <v>70</v>
      </c>
      <c r="F191" t="s">
        <v>349</v>
      </c>
      <c r="G191" t="s">
        <v>350</v>
      </c>
      <c r="H191" t="s">
        <v>58</v>
      </c>
      <c r="I191" t="s">
        <v>58</v>
      </c>
      <c r="J191" t="s">
        <v>58</v>
      </c>
      <c r="K191" t="s">
        <v>58</v>
      </c>
      <c r="L191" t="s">
        <v>58</v>
      </c>
      <c r="M191" t="s">
        <v>58</v>
      </c>
      <c r="N191" t="s">
        <v>58</v>
      </c>
      <c r="O191" t="s">
        <v>58</v>
      </c>
      <c r="P191" t="s">
        <v>58</v>
      </c>
      <c r="Q191" t="s">
        <v>58</v>
      </c>
      <c r="R191" t="s">
        <v>58</v>
      </c>
      <c r="S191" t="s">
        <v>58</v>
      </c>
      <c r="T191" t="s">
        <v>58</v>
      </c>
      <c r="U191" t="s">
        <v>58</v>
      </c>
      <c r="V191" t="s">
        <v>58</v>
      </c>
      <c r="W191" t="s">
        <v>58</v>
      </c>
      <c r="X191" t="s">
        <v>58</v>
      </c>
      <c r="Y191" t="s">
        <v>58</v>
      </c>
      <c r="Z191" t="s">
        <v>58</v>
      </c>
      <c r="AA191" t="s">
        <v>58</v>
      </c>
      <c r="AB191" t="s">
        <v>58</v>
      </c>
      <c r="AC191" t="s">
        <v>58</v>
      </c>
      <c r="AD191" t="s">
        <v>58</v>
      </c>
      <c r="AE191" t="s">
        <v>58</v>
      </c>
      <c r="AF191" t="s">
        <v>58</v>
      </c>
      <c r="AG191" t="s">
        <v>58</v>
      </c>
      <c r="AH191" t="s">
        <v>58</v>
      </c>
      <c r="AI191" t="s">
        <v>58</v>
      </c>
      <c r="AJ191" t="s">
        <v>58</v>
      </c>
      <c r="AK191" t="s">
        <v>58</v>
      </c>
      <c r="AL191" t="s">
        <v>58</v>
      </c>
      <c r="AM191" t="s">
        <v>58</v>
      </c>
    </row>
    <row r="192" spans="1:39" x14ac:dyDescent="0.25">
      <c r="A192">
        <v>8014</v>
      </c>
      <c r="B192" t="s">
        <v>57</v>
      </c>
      <c r="C192">
        <v>7</v>
      </c>
      <c r="D192" t="s">
        <v>347</v>
      </c>
      <c r="E192">
        <v>80</v>
      </c>
      <c r="F192" t="s">
        <v>9</v>
      </c>
      <c r="G192" t="s">
        <v>351</v>
      </c>
      <c r="H192" t="s">
        <v>58</v>
      </c>
      <c r="I192" t="s">
        <v>58</v>
      </c>
      <c r="J192" t="s">
        <v>58</v>
      </c>
      <c r="K192" t="s">
        <v>58</v>
      </c>
      <c r="L192" t="s">
        <v>58</v>
      </c>
      <c r="M192" t="s">
        <v>58</v>
      </c>
      <c r="N192" t="s">
        <v>58</v>
      </c>
      <c r="O192" t="s">
        <v>58</v>
      </c>
      <c r="P192" t="s">
        <v>58</v>
      </c>
      <c r="Q192" t="s">
        <v>58</v>
      </c>
      <c r="R192" t="s">
        <v>58</v>
      </c>
      <c r="S192" t="s">
        <v>58</v>
      </c>
      <c r="T192" t="s">
        <v>58</v>
      </c>
      <c r="U192" t="s">
        <v>58</v>
      </c>
      <c r="V192" t="s">
        <v>58</v>
      </c>
      <c r="W192" t="s">
        <v>58</v>
      </c>
      <c r="X192" t="s">
        <v>58</v>
      </c>
      <c r="Y192" t="s">
        <v>58</v>
      </c>
      <c r="Z192" t="s">
        <v>58</v>
      </c>
      <c r="AA192" t="s">
        <v>58</v>
      </c>
      <c r="AB192" t="s">
        <v>58</v>
      </c>
      <c r="AC192" t="s">
        <v>58</v>
      </c>
      <c r="AD192" t="s">
        <v>58</v>
      </c>
      <c r="AE192" t="s">
        <v>58</v>
      </c>
      <c r="AF192" t="s">
        <v>58</v>
      </c>
      <c r="AG192" t="s">
        <v>58</v>
      </c>
      <c r="AH192" t="s">
        <v>58</v>
      </c>
      <c r="AI192" t="s">
        <v>58</v>
      </c>
      <c r="AJ192" t="s">
        <v>58</v>
      </c>
      <c r="AK192" t="s">
        <v>58</v>
      </c>
      <c r="AL192" t="s">
        <v>58</v>
      </c>
      <c r="AM192" t="s">
        <v>58</v>
      </c>
    </row>
    <row r="193" spans="1:39" x14ac:dyDescent="0.25">
      <c r="A193">
        <v>8014</v>
      </c>
      <c r="B193" t="s">
        <v>57</v>
      </c>
      <c r="C193">
        <v>7</v>
      </c>
      <c r="D193" t="s">
        <v>347</v>
      </c>
      <c r="E193">
        <v>90</v>
      </c>
      <c r="F193" t="s">
        <v>9</v>
      </c>
      <c r="G193" t="s">
        <v>352</v>
      </c>
      <c r="H193" t="s">
        <v>58</v>
      </c>
      <c r="I193" t="s">
        <v>58</v>
      </c>
      <c r="J193" t="s">
        <v>58</v>
      </c>
      <c r="K193" t="s">
        <v>58</v>
      </c>
      <c r="L193" t="s">
        <v>58</v>
      </c>
      <c r="M193" t="s">
        <v>58</v>
      </c>
      <c r="N193" t="s">
        <v>58</v>
      </c>
      <c r="O193" t="s">
        <v>58</v>
      </c>
      <c r="P193" t="s">
        <v>58</v>
      </c>
      <c r="Q193" t="s">
        <v>58</v>
      </c>
      <c r="R193" t="s">
        <v>58</v>
      </c>
      <c r="S193" t="s">
        <v>58</v>
      </c>
      <c r="T193" t="s">
        <v>58</v>
      </c>
      <c r="U193" t="s">
        <v>58</v>
      </c>
      <c r="V193" t="s">
        <v>58</v>
      </c>
      <c r="W193" t="s">
        <v>58</v>
      </c>
      <c r="X193" t="s">
        <v>58</v>
      </c>
      <c r="Y193" t="s">
        <v>58</v>
      </c>
      <c r="Z193" t="s">
        <v>58</v>
      </c>
      <c r="AA193" t="s">
        <v>58</v>
      </c>
      <c r="AB193" t="s">
        <v>58</v>
      </c>
      <c r="AC193" t="s">
        <v>58</v>
      </c>
      <c r="AD193" t="s">
        <v>58</v>
      </c>
      <c r="AE193" t="s">
        <v>58</v>
      </c>
      <c r="AF193" t="s">
        <v>58</v>
      </c>
      <c r="AG193" t="s">
        <v>58</v>
      </c>
      <c r="AH193" t="s">
        <v>58</v>
      </c>
      <c r="AI193" t="s">
        <v>58</v>
      </c>
      <c r="AJ193" t="s">
        <v>58</v>
      </c>
      <c r="AK193" t="s">
        <v>58</v>
      </c>
      <c r="AL193" t="s">
        <v>58</v>
      </c>
      <c r="AM193" t="s">
        <v>58</v>
      </c>
    </row>
    <row r="194" spans="1:39" x14ac:dyDescent="0.25">
      <c r="A194">
        <v>8014</v>
      </c>
      <c r="B194" t="s">
        <v>57</v>
      </c>
      <c r="C194">
        <v>7</v>
      </c>
      <c r="D194" t="s">
        <v>347</v>
      </c>
      <c r="E194">
        <v>100</v>
      </c>
      <c r="F194" t="s">
        <v>353</v>
      </c>
      <c r="G194" t="s">
        <v>354</v>
      </c>
      <c r="H194" t="s">
        <v>58</v>
      </c>
      <c r="I194" t="s">
        <v>58</v>
      </c>
      <c r="J194" t="s">
        <v>58</v>
      </c>
      <c r="K194" t="s">
        <v>58</v>
      </c>
      <c r="L194" t="s">
        <v>58</v>
      </c>
      <c r="M194" t="s">
        <v>58</v>
      </c>
      <c r="N194" t="s">
        <v>58</v>
      </c>
      <c r="O194" t="s">
        <v>58</v>
      </c>
      <c r="P194" t="s">
        <v>58</v>
      </c>
      <c r="Q194" t="s">
        <v>58</v>
      </c>
      <c r="R194" t="s">
        <v>58</v>
      </c>
      <c r="S194" t="s">
        <v>58</v>
      </c>
      <c r="T194" t="s">
        <v>58</v>
      </c>
      <c r="U194" t="s">
        <v>58</v>
      </c>
      <c r="V194" t="s">
        <v>58</v>
      </c>
      <c r="W194" t="s">
        <v>58</v>
      </c>
      <c r="X194" t="s">
        <v>58</v>
      </c>
      <c r="Y194" t="s">
        <v>58</v>
      </c>
      <c r="Z194" t="s">
        <v>58</v>
      </c>
      <c r="AA194" t="s">
        <v>58</v>
      </c>
      <c r="AB194" t="s">
        <v>58</v>
      </c>
      <c r="AC194" t="s">
        <v>58</v>
      </c>
      <c r="AD194" t="s">
        <v>58</v>
      </c>
      <c r="AE194" t="s">
        <v>58</v>
      </c>
      <c r="AF194" t="s">
        <v>58</v>
      </c>
      <c r="AG194" t="s">
        <v>58</v>
      </c>
      <c r="AH194" t="s">
        <v>58</v>
      </c>
      <c r="AI194" t="s">
        <v>58</v>
      </c>
      <c r="AJ194" t="s">
        <v>58</v>
      </c>
      <c r="AK194" t="s">
        <v>58</v>
      </c>
      <c r="AL194" t="s">
        <v>58</v>
      </c>
      <c r="AM194" t="s">
        <v>58</v>
      </c>
    </row>
    <row r="195" spans="1:39" x14ac:dyDescent="0.25">
      <c r="A195">
        <v>8014</v>
      </c>
      <c r="B195" t="s">
        <v>57</v>
      </c>
      <c r="C195">
        <v>7</v>
      </c>
      <c r="D195" t="s">
        <v>347</v>
      </c>
      <c r="E195">
        <v>200</v>
      </c>
      <c r="F195" t="s">
        <v>355</v>
      </c>
      <c r="G195" t="s">
        <v>356</v>
      </c>
      <c r="H195" t="s">
        <v>58</v>
      </c>
      <c r="I195" t="s">
        <v>58</v>
      </c>
      <c r="J195" t="s">
        <v>58</v>
      </c>
      <c r="K195" t="s">
        <v>58</v>
      </c>
      <c r="L195" t="s">
        <v>58</v>
      </c>
      <c r="M195" t="s">
        <v>58</v>
      </c>
      <c r="N195" t="s">
        <v>58</v>
      </c>
      <c r="O195" t="s">
        <v>58</v>
      </c>
      <c r="P195" t="s">
        <v>58</v>
      </c>
      <c r="Q195" t="s">
        <v>58</v>
      </c>
      <c r="R195" t="s">
        <v>58</v>
      </c>
      <c r="S195" t="s">
        <v>58</v>
      </c>
      <c r="T195" t="s">
        <v>58</v>
      </c>
      <c r="U195" t="s">
        <v>58</v>
      </c>
      <c r="V195" t="s">
        <v>58</v>
      </c>
      <c r="W195" t="s">
        <v>58</v>
      </c>
      <c r="X195" t="s">
        <v>58</v>
      </c>
      <c r="Y195" t="s">
        <v>58</v>
      </c>
      <c r="Z195" t="s">
        <v>58</v>
      </c>
      <c r="AA195" t="s">
        <v>58</v>
      </c>
      <c r="AB195" t="s">
        <v>58</v>
      </c>
      <c r="AC195" t="s">
        <v>58</v>
      </c>
      <c r="AD195" t="s">
        <v>58</v>
      </c>
      <c r="AE195" t="s">
        <v>58</v>
      </c>
      <c r="AF195" t="s">
        <v>58</v>
      </c>
      <c r="AG195" t="s">
        <v>58</v>
      </c>
      <c r="AH195" t="s">
        <v>58</v>
      </c>
      <c r="AI195" t="s">
        <v>58</v>
      </c>
      <c r="AJ195" t="s">
        <v>58</v>
      </c>
      <c r="AK195" t="s">
        <v>58</v>
      </c>
      <c r="AL195" t="s">
        <v>58</v>
      </c>
      <c r="AM195" t="s">
        <v>58</v>
      </c>
    </row>
    <row r="196" spans="1:39" x14ac:dyDescent="0.25">
      <c r="A196">
        <v>8014</v>
      </c>
      <c r="B196" t="s">
        <v>57</v>
      </c>
      <c r="C196">
        <v>7</v>
      </c>
      <c r="D196" t="s">
        <v>347</v>
      </c>
      <c r="E196">
        <v>300</v>
      </c>
      <c r="F196" t="s">
        <v>357</v>
      </c>
      <c r="G196" t="s">
        <v>358</v>
      </c>
      <c r="H196" t="s">
        <v>58</v>
      </c>
      <c r="I196" t="s">
        <v>58</v>
      </c>
      <c r="J196" t="s">
        <v>58</v>
      </c>
      <c r="K196" t="s">
        <v>58</v>
      </c>
      <c r="L196" t="s">
        <v>58</v>
      </c>
      <c r="M196" t="s">
        <v>58</v>
      </c>
      <c r="N196" t="s">
        <v>58</v>
      </c>
      <c r="O196" t="s">
        <v>58</v>
      </c>
      <c r="P196" t="s">
        <v>58</v>
      </c>
      <c r="Q196" t="s">
        <v>58</v>
      </c>
      <c r="R196" t="s">
        <v>58</v>
      </c>
      <c r="S196" t="s">
        <v>58</v>
      </c>
      <c r="T196" t="s">
        <v>58</v>
      </c>
      <c r="U196" t="s">
        <v>58</v>
      </c>
      <c r="V196" t="s">
        <v>58</v>
      </c>
      <c r="W196" t="s">
        <v>58</v>
      </c>
      <c r="X196" t="s">
        <v>58</v>
      </c>
      <c r="Y196" t="s">
        <v>58</v>
      </c>
      <c r="Z196" t="s">
        <v>58</v>
      </c>
      <c r="AA196" t="s">
        <v>58</v>
      </c>
      <c r="AB196" t="s">
        <v>58</v>
      </c>
      <c r="AC196" t="s">
        <v>58</v>
      </c>
      <c r="AD196" t="s">
        <v>58</v>
      </c>
      <c r="AE196" t="s">
        <v>58</v>
      </c>
      <c r="AF196" t="s">
        <v>58</v>
      </c>
      <c r="AG196" t="s">
        <v>58</v>
      </c>
      <c r="AH196" t="s">
        <v>58</v>
      </c>
      <c r="AI196" t="s">
        <v>58</v>
      </c>
      <c r="AJ196" t="s">
        <v>58</v>
      </c>
      <c r="AK196" t="s">
        <v>58</v>
      </c>
      <c r="AL196" t="s">
        <v>58</v>
      </c>
      <c r="AM196" t="s">
        <v>58</v>
      </c>
    </row>
    <row r="197" spans="1:39" x14ac:dyDescent="0.25">
      <c r="A197">
        <v>8014</v>
      </c>
      <c r="B197" t="s">
        <v>57</v>
      </c>
      <c r="C197">
        <v>7</v>
      </c>
      <c r="D197" t="s">
        <v>347</v>
      </c>
      <c r="E197">
        <v>400</v>
      </c>
      <c r="F197" t="s">
        <v>359</v>
      </c>
      <c r="G197" t="s">
        <v>360</v>
      </c>
      <c r="H197" t="s">
        <v>58</v>
      </c>
      <c r="I197" t="s">
        <v>58</v>
      </c>
      <c r="J197" t="s">
        <v>58</v>
      </c>
      <c r="K197" t="s">
        <v>58</v>
      </c>
      <c r="L197" t="s">
        <v>58</v>
      </c>
      <c r="M197" t="s">
        <v>58</v>
      </c>
      <c r="N197" t="s">
        <v>58</v>
      </c>
      <c r="O197" t="s">
        <v>58</v>
      </c>
      <c r="P197" t="s">
        <v>58</v>
      </c>
      <c r="Q197" t="s">
        <v>58</v>
      </c>
      <c r="R197" t="s">
        <v>58</v>
      </c>
      <c r="S197" t="s">
        <v>58</v>
      </c>
      <c r="T197" t="s">
        <v>58</v>
      </c>
      <c r="U197" t="s">
        <v>58</v>
      </c>
      <c r="V197" t="s">
        <v>58</v>
      </c>
      <c r="W197" t="s">
        <v>58</v>
      </c>
      <c r="X197" t="s">
        <v>58</v>
      </c>
      <c r="Y197" t="s">
        <v>58</v>
      </c>
      <c r="Z197" t="s">
        <v>58</v>
      </c>
      <c r="AA197" t="s">
        <v>58</v>
      </c>
      <c r="AB197" t="s">
        <v>58</v>
      </c>
      <c r="AC197" t="s">
        <v>58</v>
      </c>
      <c r="AD197" t="s">
        <v>58</v>
      </c>
      <c r="AE197" t="s">
        <v>58</v>
      </c>
      <c r="AF197" t="s">
        <v>58</v>
      </c>
      <c r="AG197" t="s">
        <v>58</v>
      </c>
      <c r="AH197" t="s">
        <v>58</v>
      </c>
      <c r="AI197" t="s">
        <v>58</v>
      </c>
      <c r="AJ197" t="s">
        <v>58</v>
      </c>
      <c r="AK197" t="s">
        <v>58</v>
      </c>
      <c r="AL197" t="s">
        <v>58</v>
      </c>
      <c r="AM197" t="s">
        <v>58</v>
      </c>
    </row>
    <row r="198" spans="1:39" x14ac:dyDescent="0.25">
      <c r="A198">
        <v>8014</v>
      </c>
      <c r="B198" t="s">
        <v>57</v>
      </c>
      <c r="C198">
        <v>7</v>
      </c>
      <c r="D198" t="s">
        <v>347</v>
      </c>
      <c r="E198">
        <v>500</v>
      </c>
      <c r="F198" t="s">
        <v>361</v>
      </c>
      <c r="G198" t="s">
        <v>362</v>
      </c>
      <c r="H198" t="s">
        <v>58</v>
      </c>
      <c r="I198" t="s">
        <v>58</v>
      </c>
      <c r="J198" t="s">
        <v>58</v>
      </c>
      <c r="K198" t="s">
        <v>58</v>
      </c>
      <c r="L198" t="s">
        <v>58</v>
      </c>
      <c r="M198" t="s">
        <v>58</v>
      </c>
      <c r="N198" t="s">
        <v>58</v>
      </c>
      <c r="O198" t="s">
        <v>58</v>
      </c>
      <c r="P198" t="s">
        <v>58</v>
      </c>
      <c r="Q198" t="s">
        <v>58</v>
      </c>
      <c r="R198" t="s">
        <v>58</v>
      </c>
      <c r="S198" t="s">
        <v>58</v>
      </c>
      <c r="T198" t="s">
        <v>58</v>
      </c>
      <c r="U198" t="s">
        <v>58</v>
      </c>
      <c r="V198" t="s">
        <v>58</v>
      </c>
      <c r="W198" t="s">
        <v>58</v>
      </c>
      <c r="X198" t="s">
        <v>58</v>
      </c>
      <c r="Y198" t="s">
        <v>58</v>
      </c>
      <c r="Z198" t="s">
        <v>58</v>
      </c>
      <c r="AA198" t="s">
        <v>58</v>
      </c>
      <c r="AB198" t="s">
        <v>58</v>
      </c>
      <c r="AC198" t="s">
        <v>58</v>
      </c>
      <c r="AD198" t="s">
        <v>58</v>
      </c>
      <c r="AE198" t="s">
        <v>58</v>
      </c>
      <c r="AF198" t="s">
        <v>58</v>
      </c>
      <c r="AG198" t="s">
        <v>58</v>
      </c>
      <c r="AH198" t="s">
        <v>58</v>
      </c>
      <c r="AI198" t="s">
        <v>58</v>
      </c>
      <c r="AJ198" t="s">
        <v>58</v>
      </c>
      <c r="AK198" t="s">
        <v>58</v>
      </c>
      <c r="AL198" t="s">
        <v>58</v>
      </c>
      <c r="AM198" t="s">
        <v>58</v>
      </c>
    </row>
    <row r="199" spans="1:39" x14ac:dyDescent="0.25">
      <c r="A199">
        <v>8014</v>
      </c>
      <c r="B199" t="s">
        <v>57</v>
      </c>
      <c r="C199">
        <v>7</v>
      </c>
      <c r="D199" t="s">
        <v>347</v>
      </c>
      <c r="E199">
        <v>610</v>
      </c>
      <c r="F199" t="s">
        <v>363</v>
      </c>
      <c r="G199" t="s">
        <v>364</v>
      </c>
      <c r="H199" t="s">
        <v>58</v>
      </c>
      <c r="I199" t="s">
        <v>58</v>
      </c>
      <c r="J199" t="s">
        <v>58</v>
      </c>
      <c r="K199" t="s">
        <v>58</v>
      </c>
      <c r="L199" t="s">
        <v>58</v>
      </c>
      <c r="M199" t="s">
        <v>58</v>
      </c>
      <c r="N199" t="s">
        <v>58</v>
      </c>
      <c r="O199" t="s">
        <v>58</v>
      </c>
      <c r="P199" t="s">
        <v>58</v>
      </c>
      <c r="Q199" t="s">
        <v>58</v>
      </c>
      <c r="R199" t="s">
        <v>58</v>
      </c>
      <c r="S199" t="s">
        <v>58</v>
      </c>
      <c r="T199" t="s">
        <v>58</v>
      </c>
      <c r="U199" t="s">
        <v>58</v>
      </c>
      <c r="V199" t="s">
        <v>58</v>
      </c>
      <c r="W199" t="s">
        <v>58</v>
      </c>
      <c r="X199" t="s">
        <v>58</v>
      </c>
      <c r="Y199" t="s">
        <v>58</v>
      </c>
      <c r="Z199" t="s">
        <v>58</v>
      </c>
      <c r="AA199" t="s">
        <v>58</v>
      </c>
      <c r="AB199" t="s">
        <v>58</v>
      </c>
      <c r="AC199" t="s">
        <v>58</v>
      </c>
      <c r="AD199" t="s">
        <v>58</v>
      </c>
      <c r="AE199" t="s">
        <v>58</v>
      </c>
      <c r="AF199" t="s">
        <v>58</v>
      </c>
      <c r="AG199" t="s">
        <v>58</v>
      </c>
      <c r="AH199" t="s">
        <v>58</v>
      </c>
      <c r="AI199" t="s">
        <v>58</v>
      </c>
      <c r="AJ199" t="s">
        <v>58</v>
      </c>
      <c r="AK199" t="s">
        <v>58</v>
      </c>
      <c r="AL199" t="s">
        <v>58</v>
      </c>
      <c r="AM199" t="s">
        <v>58</v>
      </c>
    </row>
    <row r="200" spans="1:39" x14ac:dyDescent="0.25">
      <c r="A200">
        <v>8014</v>
      </c>
      <c r="B200" t="s">
        <v>57</v>
      </c>
      <c r="C200">
        <v>7</v>
      </c>
      <c r="D200" t="s">
        <v>347</v>
      </c>
      <c r="E200">
        <v>620</v>
      </c>
      <c r="F200" t="s">
        <v>365</v>
      </c>
      <c r="G200" t="s">
        <v>366</v>
      </c>
      <c r="H200" t="s">
        <v>58</v>
      </c>
      <c r="I200" t="s">
        <v>58</v>
      </c>
      <c r="J200" t="s">
        <v>58</v>
      </c>
      <c r="K200" t="s">
        <v>58</v>
      </c>
      <c r="L200" t="s">
        <v>58</v>
      </c>
      <c r="M200" t="s">
        <v>58</v>
      </c>
      <c r="N200" t="s">
        <v>58</v>
      </c>
      <c r="O200" t="s">
        <v>58</v>
      </c>
      <c r="P200" t="s">
        <v>58</v>
      </c>
      <c r="Q200" t="s">
        <v>58</v>
      </c>
      <c r="R200" t="s">
        <v>58</v>
      </c>
      <c r="S200" t="s">
        <v>58</v>
      </c>
      <c r="T200" t="s">
        <v>58</v>
      </c>
      <c r="U200" t="s">
        <v>58</v>
      </c>
      <c r="V200" t="s">
        <v>58</v>
      </c>
      <c r="W200" t="s">
        <v>58</v>
      </c>
      <c r="X200" t="s">
        <v>58</v>
      </c>
      <c r="Y200" t="s">
        <v>58</v>
      </c>
      <c r="Z200" t="s">
        <v>58</v>
      </c>
      <c r="AA200" t="s">
        <v>58</v>
      </c>
      <c r="AB200" t="s">
        <v>58</v>
      </c>
      <c r="AC200" t="s">
        <v>58</v>
      </c>
      <c r="AD200" t="s">
        <v>58</v>
      </c>
      <c r="AE200" t="s">
        <v>58</v>
      </c>
      <c r="AF200" t="s">
        <v>58</v>
      </c>
      <c r="AG200" t="s">
        <v>58</v>
      </c>
      <c r="AH200" t="s">
        <v>58</v>
      </c>
      <c r="AI200" t="s">
        <v>58</v>
      </c>
      <c r="AJ200" t="s">
        <v>58</v>
      </c>
      <c r="AK200" t="s">
        <v>58</v>
      </c>
      <c r="AL200" t="s">
        <v>58</v>
      </c>
      <c r="AM200" t="s">
        <v>58</v>
      </c>
    </row>
    <row r="201" spans="1:39" x14ac:dyDescent="0.25">
      <c r="A201">
        <v>8014</v>
      </c>
      <c r="B201" t="s">
        <v>57</v>
      </c>
      <c r="C201">
        <v>7</v>
      </c>
      <c r="D201" t="s">
        <v>347</v>
      </c>
      <c r="E201">
        <v>700</v>
      </c>
      <c r="F201" t="s">
        <v>367</v>
      </c>
      <c r="G201" t="s">
        <v>368</v>
      </c>
      <c r="H201" t="s">
        <v>58</v>
      </c>
      <c r="I201" t="s">
        <v>58</v>
      </c>
      <c r="J201" t="s">
        <v>58</v>
      </c>
      <c r="K201" t="s">
        <v>58</v>
      </c>
      <c r="L201" t="s">
        <v>58</v>
      </c>
      <c r="M201" t="s">
        <v>58</v>
      </c>
      <c r="N201" t="s">
        <v>58</v>
      </c>
      <c r="O201" t="s">
        <v>58</v>
      </c>
      <c r="P201" t="s">
        <v>58</v>
      </c>
      <c r="Q201" t="s">
        <v>58</v>
      </c>
      <c r="R201" t="s">
        <v>58</v>
      </c>
      <c r="S201" t="s">
        <v>58</v>
      </c>
      <c r="T201" t="s">
        <v>58</v>
      </c>
      <c r="U201" t="s">
        <v>58</v>
      </c>
      <c r="V201" t="s">
        <v>58</v>
      </c>
      <c r="W201" t="s">
        <v>58</v>
      </c>
      <c r="X201" t="s">
        <v>58</v>
      </c>
      <c r="Y201" t="s">
        <v>58</v>
      </c>
      <c r="Z201" t="s">
        <v>58</v>
      </c>
      <c r="AA201" t="s">
        <v>58</v>
      </c>
      <c r="AB201" t="s">
        <v>58</v>
      </c>
      <c r="AC201" t="s">
        <v>58</v>
      </c>
      <c r="AD201" t="s">
        <v>58</v>
      </c>
      <c r="AE201" t="s">
        <v>58</v>
      </c>
      <c r="AF201" t="s">
        <v>58</v>
      </c>
      <c r="AG201" t="s">
        <v>58</v>
      </c>
      <c r="AH201" t="s">
        <v>58</v>
      </c>
      <c r="AI201" t="s">
        <v>58</v>
      </c>
      <c r="AJ201" t="s">
        <v>58</v>
      </c>
      <c r="AK201" t="s">
        <v>58</v>
      </c>
      <c r="AL201" t="s">
        <v>58</v>
      </c>
      <c r="AM201" t="s">
        <v>58</v>
      </c>
    </row>
    <row r="202" spans="1:39" x14ac:dyDescent="0.25">
      <c r="A202">
        <v>8014</v>
      </c>
      <c r="B202" t="s">
        <v>57</v>
      </c>
      <c r="C202">
        <v>7</v>
      </c>
      <c r="D202" t="s">
        <v>347</v>
      </c>
      <c r="E202">
        <v>800</v>
      </c>
      <c r="F202" t="s">
        <v>369</v>
      </c>
      <c r="G202" t="s">
        <v>370</v>
      </c>
      <c r="H202" t="s">
        <v>58</v>
      </c>
      <c r="I202" t="s">
        <v>58</v>
      </c>
      <c r="J202" t="s">
        <v>58</v>
      </c>
      <c r="K202" t="s">
        <v>58</v>
      </c>
      <c r="L202" t="s">
        <v>58</v>
      </c>
      <c r="M202" t="s">
        <v>58</v>
      </c>
      <c r="N202" t="s">
        <v>58</v>
      </c>
      <c r="O202" t="s">
        <v>58</v>
      </c>
      <c r="P202" t="s">
        <v>58</v>
      </c>
      <c r="Q202" t="s">
        <v>58</v>
      </c>
      <c r="R202" t="s">
        <v>58</v>
      </c>
      <c r="S202" t="s">
        <v>58</v>
      </c>
      <c r="T202" t="s">
        <v>58</v>
      </c>
      <c r="U202" t="s">
        <v>58</v>
      </c>
      <c r="V202" t="s">
        <v>58</v>
      </c>
      <c r="W202" t="s">
        <v>58</v>
      </c>
      <c r="X202" t="s">
        <v>58</v>
      </c>
      <c r="Y202" t="s">
        <v>58</v>
      </c>
      <c r="Z202" t="s">
        <v>58</v>
      </c>
      <c r="AA202" t="s">
        <v>58</v>
      </c>
      <c r="AB202" t="s">
        <v>58</v>
      </c>
      <c r="AC202" t="s">
        <v>58</v>
      </c>
      <c r="AD202" t="s">
        <v>58</v>
      </c>
      <c r="AE202" t="s">
        <v>58</v>
      </c>
      <c r="AF202" t="s">
        <v>58</v>
      </c>
      <c r="AG202" t="s">
        <v>58</v>
      </c>
      <c r="AH202" t="s">
        <v>58</v>
      </c>
      <c r="AI202" t="s">
        <v>58</v>
      </c>
      <c r="AJ202" t="s">
        <v>58</v>
      </c>
      <c r="AK202" t="s">
        <v>58</v>
      </c>
      <c r="AL202" t="s">
        <v>58</v>
      </c>
      <c r="AM202" t="s">
        <v>58</v>
      </c>
    </row>
    <row r="203" spans="1:39" x14ac:dyDescent="0.25">
      <c r="A203">
        <v>8014</v>
      </c>
      <c r="B203" t="s">
        <v>57</v>
      </c>
      <c r="C203">
        <v>7</v>
      </c>
      <c r="D203" t="s">
        <v>347</v>
      </c>
      <c r="E203">
        <v>900</v>
      </c>
      <c r="F203" t="s">
        <v>9</v>
      </c>
      <c r="G203" t="s">
        <v>371</v>
      </c>
      <c r="H203" t="s">
        <v>58</v>
      </c>
      <c r="I203" t="s">
        <v>58</v>
      </c>
      <c r="J203" t="s">
        <v>58</v>
      </c>
      <c r="K203" t="s">
        <v>58</v>
      </c>
      <c r="L203" t="s">
        <v>58</v>
      </c>
      <c r="M203" t="s">
        <v>58</v>
      </c>
      <c r="N203" t="s">
        <v>58</v>
      </c>
      <c r="O203" t="s">
        <v>58</v>
      </c>
      <c r="P203" t="s">
        <v>58</v>
      </c>
      <c r="Q203" t="s">
        <v>58</v>
      </c>
      <c r="R203" t="s">
        <v>58</v>
      </c>
      <c r="S203" t="s">
        <v>58</v>
      </c>
      <c r="T203" t="s">
        <v>58</v>
      </c>
      <c r="U203" t="s">
        <v>58</v>
      </c>
      <c r="V203" t="s">
        <v>58</v>
      </c>
      <c r="W203" t="s">
        <v>58</v>
      </c>
      <c r="X203" t="s">
        <v>58</v>
      </c>
      <c r="Y203" t="s">
        <v>58</v>
      </c>
      <c r="Z203" t="s">
        <v>58</v>
      </c>
      <c r="AA203" t="s">
        <v>58</v>
      </c>
      <c r="AB203" t="s">
        <v>58</v>
      </c>
      <c r="AC203" t="s">
        <v>58</v>
      </c>
      <c r="AD203" t="s">
        <v>58</v>
      </c>
      <c r="AE203" t="s">
        <v>58</v>
      </c>
      <c r="AF203" t="s">
        <v>58</v>
      </c>
      <c r="AG203" t="s">
        <v>58</v>
      </c>
      <c r="AH203" t="s">
        <v>58</v>
      </c>
      <c r="AI203" t="s">
        <v>58</v>
      </c>
      <c r="AJ203" t="s">
        <v>58</v>
      </c>
      <c r="AK203" t="s">
        <v>58</v>
      </c>
      <c r="AL203" t="s">
        <v>58</v>
      </c>
      <c r="AM203" t="s">
        <v>58</v>
      </c>
    </row>
    <row r="204" spans="1:39" x14ac:dyDescent="0.25">
      <c r="A204">
        <v>8014</v>
      </c>
      <c r="B204" t="s">
        <v>57</v>
      </c>
      <c r="C204">
        <v>7</v>
      </c>
      <c r="D204" t="s">
        <v>347</v>
      </c>
      <c r="E204">
        <v>910</v>
      </c>
      <c r="F204" t="s">
        <v>9</v>
      </c>
      <c r="G204" t="s">
        <v>372</v>
      </c>
      <c r="H204" t="s">
        <v>58</v>
      </c>
      <c r="I204" t="s">
        <v>58</v>
      </c>
      <c r="J204" t="s">
        <v>58</v>
      </c>
      <c r="K204" t="s">
        <v>58</v>
      </c>
      <c r="L204" t="s">
        <v>58</v>
      </c>
      <c r="M204" t="s">
        <v>58</v>
      </c>
      <c r="N204" t="s">
        <v>58</v>
      </c>
      <c r="O204" t="s">
        <v>58</v>
      </c>
      <c r="P204" t="s">
        <v>58</v>
      </c>
      <c r="Q204" t="s">
        <v>58</v>
      </c>
      <c r="R204" t="s">
        <v>58</v>
      </c>
      <c r="S204" t="s">
        <v>58</v>
      </c>
      <c r="T204" t="s">
        <v>58</v>
      </c>
      <c r="U204" t="s">
        <v>58</v>
      </c>
      <c r="V204" t="s">
        <v>58</v>
      </c>
      <c r="W204" t="s">
        <v>58</v>
      </c>
      <c r="X204" t="s">
        <v>58</v>
      </c>
      <c r="Y204" t="s">
        <v>58</v>
      </c>
      <c r="Z204" t="s">
        <v>58</v>
      </c>
      <c r="AA204" t="s">
        <v>58</v>
      </c>
      <c r="AB204" t="s">
        <v>58</v>
      </c>
      <c r="AC204" t="s">
        <v>58</v>
      </c>
      <c r="AD204" t="s">
        <v>58</v>
      </c>
      <c r="AE204" t="s">
        <v>58</v>
      </c>
      <c r="AF204" t="s">
        <v>58</v>
      </c>
      <c r="AG204" t="s">
        <v>58</v>
      </c>
      <c r="AH204" t="s">
        <v>58</v>
      </c>
      <c r="AI204" t="s">
        <v>58</v>
      </c>
      <c r="AJ204" t="s">
        <v>58</v>
      </c>
      <c r="AK204" t="s">
        <v>58</v>
      </c>
      <c r="AL204" t="s">
        <v>58</v>
      </c>
      <c r="AM204" t="s">
        <v>58</v>
      </c>
    </row>
    <row r="205" spans="1:39" x14ac:dyDescent="0.25">
      <c r="A205">
        <v>8014</v>
      </c>
      <c r="B205" t="s">
        <v>57</v>
      </c>
      <c r="C205">
        <v>7</v>
      </c>
      <c r="D205" t="s">
        <v>347</v>
      </c>
      <c r="E205">
        <v>920</v>
      </c>
      <c r="F205" t="s">
        <v>9</v>
      </c>
      <c r="G205" t="s">
        <v>373</v>
      </c>
      <c r="H205" t="s">
        <v>58</v>
      </c>
      <c r="I205" t="s">
        <v>58</v>
      </c>
      <c r="J205" t="s">
        <v>58</v>
      </c>
      <c r="K205" t="s">
        <v>58</v>
      </c>
      <c r="L205" t="s">
        <v>58</v>
      </c>
      <c r="M205" t="s">
        <v>58</v>
      </c>
      <c r="N205" t="s">
        <v>58</v>
      </c>
      <c r="O205" t="s">
        <v>58</v>
      </c>
      <c r="P205" t="s">
        <v>58</v>
      </c>
      <c r="Q205" t="s">
        <v>58</v>
      </c>
      <c r="R205" t="s">
        <v>58</v>
      </c>
      <c r="S205" t="s">
        <v>58</v>
      </c>
      <c r="T205" t="s">
        <v>58</v>
      </c>
      <c r="U205" t="s">
        <v>58</v>
      </c>
      <c r="V205" t="s">
        <v>58</v>
      </c>
      <c r="W205" t="s">
        <v>58</v>
      </c>
      <c r="X205" t="s">
        <v>58</v>
      </c>
      <c r="Y205" t="s">
        <v>58</v>
      </c>
      <c r="Z205" t="s">
        <v>58</v>
      </c>
      <c r="AA205" t="s">
        <v>58</v>
      </c>
      <c r="AB205" t="s">
        <v>58</v>
      </c>
      <c r="AC205" t="s">
        <v>58</v>
      </c>
      <c r="AD205" t="s">
        <v>58</v>
      </c>
      <c r="AE205" t="s">
        <v>58</v>
      </c>
      <c r="AF205" t="s">
        <v>58</v>
      </c>
      <c r="AG205" t="s">
        <v>58</v>
      </c>
      <c r="AH205" t="s">
        <v>58</v>
      </c>
      <c r="AI205" t="s">
        <v>58</v>
      </c>
      <c r="AJ205" t="s">
        <v>58</v>
      </c>
      <c r="AK205" t="s">
        <v>58</v>
      </c>
      <c r="AL205" t="s">
        <v>58</v>
      </c>
      <c r="AM205" t="s">
        <v>58</v>
      </c>
    </row>
    <row r="206" spans="1:39" x14ac:dyDescent="0.25">
      <c r="A206">
        <v>8014</v>
      </c>
      <c r="B206" t="s">
        <v>57</v>
      </c>
      <c r="C206">
        <v>7</v>
      </c>
      <c r="D206" t="s">
        <v>347</v>
      </c>
      <c r="E206">
        <v>930</v>
      </c>
      <c r="F206" t="s">
        <v>9</v>
      </c>
      <c r="G206" t="s">
        <v>374</v>
      </c>
      <c r="H206" t="s">
        <v>58</v>
      </c>
      <c r="I206" t="s">
        <v>58</v>
      </c>
      <c r="J206" t="s">
        <v>58</v>
      </c>
      <c r="K206" t="s">
        <v>58</v>
      </c>
      <c r="L206" t="s">
        <v>58</v>
      </c>
      <c r="M206" t="s">
        <v>58</v>
      </c>
      <c r="N206" t="s">
        <v>58</v>
      </c>
      <c r="O206" t="s">
        <v>58</v>
      </c>
      <c r="P206" t="s">
        <v>58</v>
      </c>
      <c r="Q206" t="s">
        <v>58</v>
      </c>
      <c r="R206" t="s">
        <v>58</v>
      </c>
      <c r="S206" t="s">
        <v>58</v>
      </c>
      <c r="T206" t="s">
        <v>58</v>
      </c>
      <c r="U206" t="s">
        <v>58</v>
      </c>
      <c r="V206" t="s">
        <v>58</v>
      </c>
      <c r="W206" t="s">
        <v>58</v>
      </c>
      <c r="X206" t="s">
        <v>58</v>
      </c>
      <c r="Y206" t="s">
        <v>58</v>
      </c>
      <c r="Z206" t="s">
        <v>58</v>
      </c>
      <c r="AA206" t="s">
        <v>58</v>
      </c>
      <c r="AB206" t="s">
        <v>58</v>
      </c>
      <c r="AC206" t="s">
        <v>58</v>
      </c>
      <c r="AD206" t="s">
        <v>58</v>
      </c>
      <c r="AE206" t="s">
        <v>58</v>
      </c>
      <c r="AF206" t="s">
        <v>58</v>
      </c>
      <c r="AG206" t="s">
        <v>58</v>
      </c>
      <c r="AH206" t="s">
        <v>58</v>
      </c>
      <c r="AI206" t="s">
        <v>58</v>
      </c>
      <c r="AJ206" t="s">
        <v>58</v>
      </c>
      <c r="AK206" t="s">
        <v>58</v>
      </c>
      <c r="AL206" t="s">
        <v>58</v>
      </c>
      <c r="AM206" t="s">
        <v>58</v>
      </c>
    </row>
    <row r="207" spans="1:39" x14ac:dyDescent="0.25">
      <c r="A207">
        <v>8014</v>
      </c>
      <c r="B207" t="s">
        <v>57</v>
      </c>
      <c r="C207">
        <v>7</v>
      </c>
      <c r="D207" t="s">
        <v>347</v>
      </c>
      <c r="E207">
        <v>931</v>
      </c>
      <c r="F207" t="s">
        <v>9</v>
      </c>
      <c r="G207" t="s">
        <v>375</v>
      </c>
      <c r="H207" t="s">
        <v>58</v>
      </c>
      <c r="I207" t="s">
        <v>58</v>
      </c>
      <c r="J207" t="s">
        <v>58</v>
      </c>
      <c r="K207" t="s">
        <v>58</v>
      </c>
      <c r="L207" t="s">
        <v>58</v>
      </c>
      <c r="M207" t="s">
        <v>58</v>
      </c>
      <c r="N207" t="s">
        <v>58</v>
      </c>
      <c r="O207" t="s">
        <v>58</v>
      </c>
      <c r="P207" t="s">
        <v>58</v>
      </c>
      <c r="Q207" t="s">
        <v>58</v>
      </c>
      <c r="R207" t="s">
        <v>58</v>
      </c>
      <c r="S207" t="s">
        <v>58</v>
      </c>
      <c r="T207" t="s">
        <v>58</v>
      </c>
      <c r="U207" t="s">
        <v>58</v>
      </c>
      <c r="V207" t="s">
        <v>58</v>
      </c>
      <c r="W207" t="s">
        <v>58</v>
      </c>
      <c r="X207" t="s">
        <v>58</v>
      </c>
      <c r="Y207" t="s">
        <v>58</v>
      </c>
      <c r="Z207" t="s">
        <v>58</v>
      </c>
      <c r="AA207" t="s">
        <v>58</v>
      </c>
      <c r="AB207" t="s">
        <v>58</v>
      </c>
      <c r="AC207" t="s">
        <v>58</v>
      </c>
      <c r="AD207" t="s">
        <v>58</v>
      </c>
      <c r="AE207" t="s">
        <v>58</v>
      </c>
      <c r="AF207" t="s">
        <v>58</v>
      </c>
      <c r="AG207" t="s">
        <v>58</v>
      </c>
      <c r="AH207" t="s">
        <v>58</v>
      </c>
      <c r="AI207" t="s">
        <v>58</v>
      </c>
      <c r="AJ207" t="s">
        <v>58</v>
      </c>
      <c r="AK207" t="s">
        <v>58</v>
      </c>
      <c r="AL207" t="s">
        <v>58</v>
      </c>
      <c r="AM207" t="s">
        <v>58</v>
      </c>
    </row>
    <row r="208" spans="1:39" x14ac:dyDescent="0.25">
      <c r="A208">
        <v>8014</v>
      </c>
      <c r="B208" t="s">
        <v>57</v>
      </c>
      <c r="C208">
        <v>7</v>
      </c>
      <c r="D208" t="s">
        <v>347</v>
      </c>
      <c r="E208">
        <v>932</v>
      </c>
      <c r="F208" t="s">
        <v>9</v>
      </c>
      <c r="G208" t="s">
        <v>376</v>
      </c>
      <c r="H208" t="s">
        <v>58</v>
      </c>
      <c r="I208" t="s">
        <v>58</v>
      </c>
      <c r="J208" t="s">
        <v>58</v>
      </c>
      <c r="K208" t="s">
        <v>58</v>
      </c>
      <c r="L208" t="s">
        <v>58</v>
      </c>
      <c r="M208" t="s">
        <v>58</v>
      </c>
      <c r="N208" t="s">
        <v>58</v>
      </c>
      <c r="O208" t="s">
        <v>58</v>
      </c>
      <c r="P208" t="s">
        <v>58</v>
      </c>
      <c r="Q208" t="s">
        <v>58</v>
      </c>
      <c r="R208" t="s">
        <v>58</v>
      </c>
      <c r="S208" t="s">
        <v>58</v>
      </c>
      <c r="T208" t="s">
        <v>58</v>
      </c>
      <c r="U208" t="s">
        <v>58</v>
      </c>
      <c r="V208" t="s">
        <v>58</v>
      </c>
      <c r="W208" t="s">
        <v>58</v>
      </c>
      <c r="X208" t="s">
        <v>58</v>
      </c>
      <c r="Y208" t="s">
        <v>58</v>
      </c>
      <c r="Z208" t="s">
        <v>58</v>
      </c>
      <c r="AA208" t="s">
        <v>58</v>
      </c>
      <c r="AB208" t="s">
        <v>58</v>
      </c>
      <c r="AC208" t="s">
        <v>58</v>
      </c>
      <c r="AD208" t="s">
        <v>58</v>
      </c>
      <c r="AE208" t="s">
        <v>58</v>
      </c>
      <c r="AF208" t="s">
        <v>58</v>
      </c>
      <c r="AG208" t="s">
        <v>58</v>
      </c>
      <c r="AH208" t="s">
        <v>58</v>
      </c>
      <c r="AI208" t="s">
        <v>58</v>
      </c>
      <c r="AJ208" t="s">
        <v>58</v>
      </c>
      <c r="AK208" t="s">
        <v>58</v>
      </c>
      <c r="AL208" t="s">
        <v>58</v>
      </c>
      <c r="AM208" t="s">
        <v>58</v>
      </c>
    </row>
    <row r="209" spans="1:39" x14ac:dyDescent="0.25">
      <c r="A209">
        <v>8015</v>
      </c>
      <c r="B209" t="s">
        <v>59</v>
      </c>
      <c r="C209">
        <v>7</v>
      </c>
      <c r="D209" t="s">
        <v>347</v>
      </c>
      <c r="E209">
        <v>10</v>
      </c>
      <c r="F209" t="s">
        <v>9</v>
      </c>
      <c r="G209" t="s">
        <v>348</v>
      </c>
      <c r="H209">
        <v>3046</v>
      </c>
      <c r="I209">
        <v>3182</v>
      </c>
      <c r="J209">
        <v>3457</v>
      </c>
      <c r="K209">
        <v>3729</v>
      </c>
      <c r="L209">
        <v>3984</v>
      </c>
      <c r="M209">
        <v>4152</v>
      </c>
      <c r="N209">
        <v>4338</v>
      </c>
      <c r="O209">
        <v>4564</v>
      </c>
      <c r="P209">
        <v>4781</v>
      </c>
      <c r="Q209">
        <v>4814</v>
      </c>
      <c r="R209">
        <v>5058</v>
      </c>
      <c r="S209">
        <v>5240</v>
      </c>
      <c r="T209">
        <v>5271</v>
      </c>
      <c r="U209">
        <v>5290</v>
      </c>
      <c r="V209">
        <v>5388</v>
      </c>
      <c r="W209">
        <v>5593</v>
      </c>
      <c r="X209">
        <v>5683</v>
      </c>
      <c r="Y209">
        <v>5811</v>
      </c>
      <c r="Z209">
        <v>5733</v>
      </c>
      <c r="AA209">
        <v>5985</v>
      </c>
      <c r="AB209">
        <v>6093</v>
      </c>
      <c r="AC209">
        <v>6030</v>
      </c>
      <c r="AD209">
        <v>6341</v>
      </c>
      <c r="AE209">
        <v>6534</v>
      </c>
      <c r="AF209">
        <v>6738</v>
      </c>
      <c r="AG209">
        <v>7248</v>
      </c>
      <c r="AH209">
        <v>7654</v>
      </c>
      <c r="AI209">
        <v>8141</v>
      </c>
      <c r="AJ209">
        <v>8579</v>
      </c>
      <c r="AK209">
        <v>8879</v>
      </c>
      <c r="AL209">
        <v>9154</v>
      </c>
      <c r="AM209">
        <v>9509</v>
      </c>
    </row>
    <row r="210" spans="1:39" x14ac:dyDescent="0.25">
      <c r="A210">
        <v>8015</v>
      </c>
      <c r="B210" t="s">
        <v>59</v>
      </c>
      <c r="C210">
        <v>7</v>
      </c>
      <c r="D210" t="s">
        <v>347</v>
      </c>
      <c r="E210">
        <v>20</v>
      </c>
      <c r="F210" t="s">
        <v>9</v>
      </c>
      <c r="G210" t="s">
        <v>11</v>
      </c>
      <c r="H210">
        <v>2257</v>
      </c>
      <c r="I210">
        <v>2344</v>
      </c>
      <c r="J210">
        <v>2520</v>
      </c>
      <c r="K210">
        <v>2746</v>
      </c>
      <c r="L210">
        <v>2956</v>
      </c>
      <c r="M210">
        <v>3038</v>
      </c>
      <c r="N210">
        <v>3145</v>
      </c>
      <c r="O210">
        <v>3310</v>
      </c>
      <c r="P210">
        <v>3451</v>
      </c>
      <c r="Q210">
        <v>3446</v>
      </c>
      <c r="R210">
        <v>3642</v>
      </c>
      <c r="S210">
        <v>3745</v>
      </c>
      <c r="T210">
        <v>3765</v>
      </c>
      <c r="U210">
        <v>3649</v>
      </c>
      <c r="V210">
        <v>3598</v>
      </c>
      <c r="W210">
        <v>3743</v>
      </c>
      <c r="X210">
        <v>3846</v>
      </c>
      <c r="Y210">
        <v>4023</v>
      </c>
      <c r="Z210">
        <v>4088</v>
      </c>
      <c r="AA210">
        <v>4079</v>
      </c>
      <c r="AB210">
        <v>4326</v>
      </c>
      <c r="AC210">
        <v>4384</v>
      </c>
      <c r="AD210">
        <v>4610</v>
      </c>
      <c r="AE210">
        <v>4660</v>
      </c>
      <c r="AF210">
        <v>4808</v>
      </c>
      <c r="AG210">
        <v>5124</v>
      </c>
      <c r="AH210">
        <v>5424</v>
      </c>
      <c r="AI210">
        <v>5709</v>
      </c>
      <c r="AJ210">
        <v>6000</v>
      </c>
      <c r="AK210">
        <v>6131</v>
      </c>
      <c r="AL210">
        <v>6395</v>
      </c>
      <c r="AM210">
        <v>6630</v>
      </c>
    </row>
    <row r="211" spans="1:39" x14ac:dyDescent="0.25">
      <c r="A211">
        <v>8015</v>
      </c>
      <c r="B211" t="s">
        <v>59</v>
      </c>
      <c r="C211">
        <v>7</v>
      </c>
      <c r="D211" t="s">
        <v>347</v>
      </c>
      <c r="E211">
        <v>40</v>
      </c>
      <c r="F211" t="s">
        <v>9</v>
      </c>
      <c r="G211" t="s">
        <v>12</v>
      </c>
      <c r="H211">
        <v>789</v>
      </c>
      <c r="I211">
        <v>838</v>
      </c>
      <c r="J211">
        <v>937</v>
      </c>
      <c r="K211">
        <v>983</v>
      </c>
      <c r="L211">
        <v>1028</v>
      </c>
      <c r="M211">
        <v>1114</v>
      </c>
      <c r="N211">
        <v>1193</v>
      </c>
      <c r="O211">
        <v>1254</v>
      </c>
      <c r="P211">
        <v>1330</v>
      </c>
      <c r="Q211">
        <v>1368</v>
      </c>
      <c r="R211">
        <v>1416</v>
      </c>
      <c r="S211">
        <v>1495</v>
      </c>
      <c r="T211">
        <v>1506</v>
      </c>
      <c r="U211">
        <v>1641</v>
      </c>
      <c r="V211">
        <v>1790</v>
      </c>
      <c r="W211">
        <v>1850</v>
      </c>
      <c r="X211">
        <v>1837</v>
      </c>
      <c r="Y211">
        <v>1788</v>
      </c>
      <c r="Z211">
        <v>1645</v>
      </c>
      <c r="AA211">
        <v>1906</v>
      </c>
      <c r="AB211">
        <v>1767</v>
      </c>
      <c r="AC211">
        <v>1646</v>
      </c>
      <c r="AD211">
        <v>1731</v>
      </c>
      <c r="AE211">
        <v>1874</v>
      </c>
      <c r="AF211">
        <v>1930</v>
      </c>
      <c r="AG211">
        <v>2124</v>
      </c>
      <c r="AH211">
        <v>2230</v>
      </c>
      <c r="AI211">
        <v>2432</v>
      </c>
      <c r="AJ211">
        <v>2579</v>
      </c>
      <c r="AK211">
        <v>2748</v>
      </c>
      <c r="AL211">
        <v>2759</v>
      </c>
      <c r="AM211">
        <v>2879</v>
      </c>
    </row>
    <row r="212" spans="1:39" x14ac:dyDescent="0.25">
      <c r="A212">
        <v>8015</v>
      </c>
      <c r="B212" t="s">
        <v>59</v>
      </c>
      <c r="C212">
        <v>7</v>
      </c>
      <c r="D212" t="s">
        <v>347</v>
      </c>
      <c r="E212">
        <v>50</v>
      </c>
      <c r="F212" t="s">
        <v>9</v>
      </c>
      <c r="G212" t="s">
        <v>13</v>
      </c>
      <c r="H212">
        <v>129</v>
      </c>
      <c r="I212">
        <v>124</v>
      </c>
      <c r="J212">
        <v>118</v>
      </c>
      <c r="K212">
        <v>112</v>
      </c>
      <c r="L212">
        <v>108</v>
      </c>
      <c r="M212">
        <v>102</v>
      </c>
      <c r="N212">
        <v>117</v>
      </c>
      <c r="O212">
        <v>131</v>
      </c>
      <c r="P212">
        <v>143</v>
      </c>
      <c r="Q212">
        <v>146</v>
      </c>
      <c r="R212">
        <v>141</v>
      </c>
      <c r="S212">
        <v>140</v>
      </c>
      <c r="T212">
        <v>144</v>
      </c>
      <c r="U212">
        <v>145</v>
      </c>
      <c r="V212">
        <v>154</v>
      </c>
      <c r="W212">
        <v>154</v>
      </c>
      <c r="X212">
        <v>161</v>
      </c>
      <c r="Y212">
        <v>160</v>
      </c>
      <c r="Z212">
        <v>163</v>
      </c>
      <c r="AA212">
        <v>164</v>
      </c>
      <c r="AB212">
        <v>164</v>
      </c>
      <c r="AC212">
        <v>160</v>
      </c>
      <c r="AD212">
        <v>157</v>
      </c>
      <c r="AE212">
        <v>156</v>
      </c>
      <c r="AF212">
        <v>184</v>
      </c>
      <c r="AG212">
        <v>186</v>
      </c>
      <c r="AH212">
        <v>190</v>
      </c>
      <c r="AI212">
        <v>193</v>
      </c>
      <c r="AJ212">
        <v>198</v>
      </c>
      <c r="AK212">
        <v>206</v>
      </c>
      <c r="AL212">
        <v>204</v>
      </c>
      <c r="AM212">
        <v>209</v>
      </c>
    </row>
    <row r="213" spans="1:39" x14ac:dyDescent="0.25">
      <c r="A213">
        <v>8015</v>
      </c>
      <c r="B213" t="s">
        <v>59</v>
      </c>
      <c r="C213">
        <v>7</v>
      </c>
      <c r="D213" t="s">
        <v>347</v>
      </c>
      <c r="E213">
        <v>60</v>
      </c>
      <c r="F213" t="s">
        <v>9</v>
      </c>
      <c r="G213" t="s">
        <v>14</v>
      </c>
      <c r="H213">
        <v>660</v>
      </c>
      <c r="I213">
        <v>714</v>
      </c>
      <c r="J213">
        <v>819</v>
      </c>
      <c r="K213">
        <v>871</v>
      </c>
      <c r="L213">
        <v>920</v>
      </c>
      <c r="M213">
        <v>1012</v>
      </c>
      <c r="N213">
        <v>1076</v>
      </c>
      <c r="O213">
        <v>1123</v>
      </c>
      <c r="P213">
        <v>1187</v>
      </c>
      <c r="Q213">
        <v>1222</v>
      </c>
      <c r="R213">
        <v>1275</v>
      </c>
      <c r="S213">
        <v>1355</v>
      </c>
      <c r="T213">
        <v>1362</v>
      </c>
      <c r="U213">
        <v>1496</v>
      </c>
      <c r="V213">
        <v>1636</v>
      </c>
      <c r="W213">
        <v>1696</v>
      </c>
      <c r="X213">
        <v>1676</v>
      </c>
      <c r="Y213">
        <v>1628</v>
      </c>
      <c r="Z213">
        <v>1482</v>
      </c>
      <c r="AA213">
        <v>1742</v>
      </c>
      <c r="AB213">
        <v>1603</v>
      </c>
      <c r="AC213">
        <v>1486</v>
      </c>
      <c r="AD213">
        <v>1574</v>
      </c>
      <c r="AE213">
        <v>1718</v>
      </c>
      <c r="AF213">
        <v>1746</v>
      </c>
      <c r="AG213">
        <v>1938</v>
      </c>
      <c r="AH213">
        <v>2040</v>
      </c>
      <c r="AI213">
        <v>2239</v>
      </c>
      <c r="AJ213">
        <v>2381</v>
      </c>
      <c r="AK213">
        <v>2542</v>
      </c>
      <c r="AL213">
        <v>2555</v>
      </c>
      <c r="AM213">
        <v>2670</v>
      </c>
    </row>
    <row r="214" spans="1:39" x14ac:dyDescent="0.25">
      <c r="A214">
        <v>8015</v>
      </c>
      <c r="B214" t="s">
        <v>59</v>
      </c>
      <c r="C214">
        <v>7</v>
      </c>
      <c r="D214" t="s">
        <v>347</v>
      </c>
      <c r="E214">
        <v>70</v>
      </c>
      <c r="F214" t="s">
        <v>349</v>
      </c>
      <c r="G214" t="s">
        <v>350</v>
      </c>
      <c r="H214">
        <v>194</v>
      </c>
      <c r="I214">
        <v>181</v>
      </c>
      <c r="J214">
        <v>163</v>
      </c>
      <c r="K214">
        <v>147</v>
      </c>
      <c r="L214">
        <v>141</v>
      </c>
      <c r="M214">
        <v>133</v>
      </c>
      <c r="N214">
        <v>156</v>
      </c>
      <c r="O214">
        <v>176</v>
      </c>
      <c r="P214">
        <v>204</v>
      </c>
      <c r="Q214">
        <v>215</v>
      </c>
      <c r="R214">
        <v>194</v>
      </c>
      <c r="S214">
        <v>211</v>
      </c>
      <c r="T214">
        <v>211</v>
      </c>
      <c r="U214">
        <v>206</v>
      </c>
      <c r="V214">
        <v>221</v>
      </c>
      <c r="W214">
        <v>215</v>
      </c>
      <c r="X214">
        <v>216</v>
      </c>
      <c r="Y214">
        <v>220</v>
      </c>
      <c r="Z214">
        <v>221</v>
      </c>
      <c r="AA214">
        <v>231</v>
      </c>
      <c r="AB214">
        <v>226</v>
      </c>
      <c r="AC214">
        <v>224</v>
      </c>
      <c r="AD214">
        <v>207</v>
      </c>
      <c r="AE214">
        <v>213</v>
      </c>
      <c r="AF214">
        <v>245</v>
      </c>
      <c r="AG214">
        <v>254</v>
      </c>
      <c r="AH214">
        <v>243</v>
      </c>
      <c r="AI214">
        <v>263</v>
      </c>
      <c r="AJ214">
        <v>285</v>
      </c>
      <c r="AK214">
        <v>292</v>
      </c>
      <c r="AL214">
        <v>298</v>
      </c>
      <c r="AM214">
        <v>309</v>
      </c>
    </row>
    <row r="215" spans="1:39" x14ac:dyDescent="0.25">
      <c r="A215">
        <v>8015</v>
      </c>
      <c r="B215" t="s">
        <v>59</v>
      </c>
      <c r="C215">
        <v>7</v>
      </c>
      <c r="D215" t="s">
        <v>347</v>
      </c>
      <c r="E215">
        <v>80</v>
      </c>
      <c r="F215" t="s">
        <v>9</v>
      </c>
      <c r="G215" t="s">
        <v>351</v>
      </c>
      <c r="H215">
        <v>2852</v>
      </c>
      <c r="I215">
        <v>3001</v>
      </c>
      <c r="J215">
        <v>3294</v>
      </c>
      <c r="K215">
        <v>3582</v>
      </c>
      <c r="L215">
        <v>3843</v>
      </c>
      <c r="M215">
        <v>4019</v>
      </c>
      <c r="N215">
        <v>4182</v>
      </c>
      <c r="O215">
        <v>4388</v>
      </c>
      <c r="P215">
        <v>4577</v>
      </c>
      <c r="Q215">
        <v>4599</v>
      </c>
      <c r="R215">
        <v>4864</v>
      </c>
      <c r="S215">
        <v>5029</v>
      </c>
      <c r="T215">
        <v>5060</v>
      </c>
      <c r="U215">
        <v>5084</v>
      </c>
      <c r="V215">
        <v>5167</v>
      </c>
      <c r="W215">
        <v>5378</v>
      </c>
      <c r="X215">
        <v>5467</v>
      </c>
      <c r="Y215">
        <v>5591</v>
      </c>
      <c r="Z215">
        <v>5512</v>
      </c>
      <c r="AA215">
        <v>5754</v>
      </c>
      <c r="AB215">
        <v>5867</v>
      </c>
      <c r="AC215">
        <v>5806</v>
      </c>
      <c r="AD215">
        <v>6134</v>
      </c>
      <c r="AE215">
        <v>6321</v>
      </c>
      <c r="AF215">
        <v>6493</v>
      </c>
      <c r="AG215">
        <v>6994</v>
      </c>
      <c r="AH215">
        <v>7411</v>
      </c>
      <c r="AI215">
        <v>7878</v>
      </c>
      <c r="AJ215">
        <v>8294</v>
      </c>
      <c r="AK215">
        <v>8587</v>
      </c>
      <c r="AL215">
        <v>8856</v>
      </c>
      <c r="AM215">
        <v>9200</v>
      </c>
    </row>
    <row r="216" spans="1:39" x14ac:dyDescent="0.25">
      <c r="A216">
        <v>8015</v>
      </c>
      <c r="B216" t="s">
        <v>59</v>
      </c>
      <c r="C216">
        <v>7</v>
      </c>
      <c r="D216" t="s">
        <v>347</v>
      </c>
      <c r="E216">
        <v>90</v>
      </c>
      <c r="F216" t="s">
        <v>9</v>
      </c>
      <c r="G216" t="s">
        <v>352</v>
      </c>
      <c r="H216">
        <v>2136</v>
      </c>
      <c r="I216">
        <v>2227</v>
      </c>
      <c r="J216">
        <v>2487</v>
      </c>
      <c r="K216">
        <v>2752</v>
      </c>
      <c r="L216">
        <v>2975</v>
      </c>
      <c r="M216">
        <v>3098</v>
      </c>
      <c r="N216">
        <v>3210</v>
      </c>
      <c r="O216">
        <v>3387</v>
      </c>
      <c r="P216">
        <v>3562</v>
      </c>
      <c r="Q216">
        <v>3551</v>
      </c>
      <c r="R216">
        <v>3740</v>
      </c>
      <c r="S216">
        <v>3903</v>
      </c>
      <c r="T216">
        <v>3945</v>
      </c>
      <c r="U216">
        <v>3963</v>
      </c>
      <c r="V216">
        <v>4065</v>
      </c>
      <c r="W216">
        <v>4296</v>
      </c>
      <c r="X216">
        <v>4334</v>
      </c>
      <c r="Y216">
        <v>4468</v>
      </c>
      <c r="Z216">
        <v>4257</v>
      </c>
      <c r="AA216">
        <v>4430</v>
      </c>
      <c r="AB216">
        <v>4471</v>
      </c>
      <c r="AC216">
        <v>4379</v>
      </c>
      <c r="AD216">
        <v>4697</v>
      </c>
      <c r="AE216">
        <v>4898</v>
      </c>
      <c r="AF216">
        <v>5127</v>
      </c>
      <c r="AG216">
        <v>5615</v>
      </c>
      <c r="AH216">
        <v>6002</v>
      </c>
      <c r="AI216">
        <v>6449</v>
      </c>
      <c r="AJ216">
        <v>6758</v>
      </c>
      <c r="AK216">
        <v>7034</v>
      </c>
      <c r="AL216">
        <v>7253</v>
      </c>
      <c r="AM216">
        <v>7535</v>
      </c>
    </row>
    <row r="217" spans="1:39" x14ac:dyDescent="0.25">
      <c r="A217">
        <v>8015</v>
      </c>
      <c r="B217" t="s">
        <v>59</v>
      </c>
      <c r="C217">
        <v>7</v>
      </c>
      <c r="D217" t="s">
        <v>347</v>
      </c>
      <c r="E217">
        <v>100</v>
      </c>
      <c r="F217" t="s">
        <v>353</v>
      </c>
      <c r="G217" t="s">
        <v>354</v>
      </c>
      <c r="H217">
        <v>36</v>
      </c>
      <c r="I217">
        <v>35</v>
      </c>
      <c r="J217">
        <v>23</v>
      </c>
      <c r="K217">
        <v>14</v>
      </c>
      <c r="L217">
        <v>18</v>
      </c>
      <c r="M217">
        <v>22</v>
      </c>
      <c r="N217">
        <v>18</v>
      </c>
      <c r="O217">
        <v>20</v>
      </c>
      <c r="P217">
        <v>20</v>
      </c>
      <c r="Q217">
        <v>24</v>
      </c>
      <c r="R217">
        <v>21</v>
      </c>
      <c r="S217">
        <v>20</v>
      </c>
      <c r="T217">
        <v>18</v>
      </c>
      <c r="U217">
        <v>19</v>
      </c>
      <c r="V217">
        <v>19</v>
      </c>
      <c r="W217">
        <v>30</v>
      </c>
      <c r="X217">
        <v>45</v>
      </c>
      <c r="Y217">
        <v>58</v>
      </c>
      <c r="Z217">
        <v>66</v>
      </c>
      <c r="AA217">
        <v>65</v>
      </c>
      <c r="AB217">
        <v>54</v>
      </c>
      <c r="AC217">
        <v>64</v>
      </c>
      <c r="AD217">
        <v>54</v>
      </c>
      <c r="AE217" t="s">
        <v>49</v>
      </c>
      <c r="AF217">
        <v>69</v>
      </c>
      <c r="AG217">
        <v>58</v>
      </c>
      <c r="AH217">
        <v>78</v>
      </c>
      <c r="AI217">
        <v>85</v>
      </c>
      <c r="AJ217">
        <v>96</v>
      </c>
      <c r="AK217" t="s">
        <v>49</v>
      </c>
      <c r="AL217" t="s">
        <v>49</v>
      </c>
      <c r="AM217" t="s">
        <v>49</v>
      </c>
    </row>
    <row r="218" spans="1:39" x14ac:dyDescent="0.25">
      <c r="A218">
        <v>8015</v>
      </c>
      <c r="B218" t="s">
        <v>59</v>
      </c>
      <c r="C218">
        <v>7</v>
      </c>
      <c r="D218" t="s">
        <v>347</v>
      </c>
      <c r="E218">
        <v>200</v>
      </c>
      <c r="F218" t="s">
        <v>355</v>
      </c>
      <c r="G218" t="s">
        <v>356</v>
      </c>
      <c r="H218">
        <v>33</v>
      </c>
      <c r="I218">
        <v>47</v>
      </c>
      <c r="J218">
        <v>39</v>
      </c>
      <c r="K218">
        <v>23</v>
      </c>
      <c r="L218">
        <v>28</v>
      </c>
      <c r="M218">
        <v>37</v>
      </c>
      <c r="N218">
        <v>57</v>
      </c>
      <c r="O218">
        <v>48</v>
      </c>
      <c r="P218">
        <v>51</v>
      </c>
      <c r="Q218">
        <v>56</v>
      </c>
      <c r="R218">
        <v>76</v>
      </c>
      <c r="S218">
        <v>85</v>
      </c>
      <c r="T218">
        <v>106</v>
      </c>
      <c r="U218">
        <v>83</v>
      </c>
      <c r="V218">
        <v>60</v>
      </c>
      <c r="W218">
        <v>59</v>
      </c>
      <c r="X218">
        <v>63</v>
      </c>
      <c r="Y218">
        <v>55</v>
      </c>
      <c r="Z218">
        <v>62</v>
      </c>
      <c r="AA218">
        <v>33</v>
      </c>
      <c r="AB218">
        <v>31</v>
      </c>
      <c r="AC218">
        <v>31</v>
      </c>
      <c r="AD218">
        <v>53</v>
      </c>
      <c r="AE218" t="s">
        <v>49</v>
      </c>
      <c r="AF218">
        <v>57</v>
      </c>
      <c r="AG218">
        <v>41</v>
      </c>
      <c r="AH218">
        <v>40</v>
      </c>
      <c r="AI218">
        <v>34</v>
      </c>
      <c r="AJ218">
        <v>35</v>
      </c>
      <c r="AK218" t="s">
        <v>49</v>
      </c>
      <c r="AL218" t="s">
        <v>49</v>
      </c>
      <c r="AM218" t="s">
        <v>49</v>
      </c>
    </row>
    <row r="219" spans="1:39" x14ac:dyDescent="0.25">
      <c r="A219">
        <v>8015</v>
      </c>
      <c r="B219" t="s">
        <v>59</v>
      </c>
      <c r="C219">
        <v>7</v>
      </c>
      <c r="D219" t="s">
        <v>347</v>
      </c>
      <c r="E219">
        <v>300</v>
      </c>
      <c r="F219" t="s">
        <v>357</v>
      </c>
      <c r="G219" t="s">
        <v>358</v>
      </c>
      <c r="H219">
        <v>170</v>
      </c>
      <c r="I219">
        <v>143</v>
      </c>
      <c r="J219">
        <v>159</v>
      </c>
      <c r="K219">
        <v>253</v>
      </c>
      <c r="L219">
        <v>353</v>
      </c>
      <c r="M219">
        <v>381</v>
      </c>
      <c r="N219">
        <v>282</v>
      </c>
      <c r="O219">
        <v>310</v>
      </c>
      <c r="P219">
        <v>412</v>
      </c>
      <c r="Q219">
        <v>442</v>
      </c>
      <c r="R219">
        <v>447</v>
      </c>
      <c r="S219">
        <v>559</v>
      </c>
      <c r="T219">
        <v>537</v>
      </c>
      <c r="U219">
        <v>486</v>
      </c>
      <c r="V219">
        <v>530</v>
      </c>
      <c r="W219">
        <v>610</v>
      </c>
      <c r="X219">
        <v>542</v>
      </c>
      <c r="Y219">
        <v>534</v>
      </c>
      <c r="Z219">
        <v>419</v>
      </c>
      <c r="AA219">
        <v>384</v>
      </c>
      <c r="AB219">
        <v>391</v>
      </c>
      <c r="AC219">
        <v>381</v>
      </c>
      <c r="AD219">
        <v>450</v>
      </c>
      <c r="AE219">
        <v>511</v>
      </c>
      <c r="AF219">
        <v>552</v>
      </c>
      <c r="AG219">
        <v>637</v>
      </c>
      <c r="AH219">
        <v>763</v>
      </c>
      <c r="AI219">
        <v>831</v>
      </c>
      <c r="AJ219">
        <v>826</v>
      </c>
      <c r="AK219">
        <v>923</v>
      </c>
      <c r="AL219">
        <v>1070</v>
      </c>
      <c r="AM219">
        <v>1046</v>
      </c>
    </row>
    <row r="220" spans="1:39" x14ac:dyDescent="0.25">
      <c r="A220">
        <v>8015</v>
      </c>
      <c r="B220" t="s">
        <v>59</v>
      </c>
      <c r="C220">
        <v>7</v>
      </c>
      <c r="D220" t="s">
        <v>347</v>
      </c>
      <c r="E220">
        <v>400</v>
      </c>
      <c r="F220" t="s">
        <v>359</v>
      </c>
      <c r="G220" t="s">
        <v>360</v>
      </c>
      <c r="H220">
        <v>69</v>
      </c>
      <c r="I220">
        <v>60</v>
      </c>
      <c r="J220">
        <v>68</v>
      </c>
      <c r="K220">
        <v>63</v>
      </c>
      <c r="L220">
        <v>82</v>
      </c>
      <c r="M220">
        <v>78</v>
      </c>
      <c r="N220">
        <v>103</v>
      </c>
      <c r="O220">
        <v>131</v>
      </c>
      <c r="P220">
        <v>142</v>
      </c>
      <c r="Q220">
        <v>166</v>
      </c>
      <c r="R220">
        <v>170</v>
      </c>
      <c r="S220">
        <v>158</v>
      </c>
      <c r="T220">
        <v>149</v>
      </c>
      <c r="U220">
        <v>135</v>
      </c>
      <c r="V220">
        <v>129</v>
      </c>
      <c r="W220">
        <v>138</v>
      </c>
      <c r="X220">
        <v>145</v>
      </c>
      <c r="Y220">
        <v>177</v>
      </c>
      <c r="Z220">
        <v>193</v>
      </c>
      <c r="AA220">
        <v>241</v>
      </c>
      <c r="AB220">
        <v>245</v>
      </c>
      <c r="AC220">
        <v>306</v>
      </c>
      <c r="AD220">
        <v>354</v>
      </c>
      <c r="AE220">
        <v>348</v>
      </c>
      <c r="AF220">
        <v>386</v>
      </c>
      <c r="AG220">
        <v>444</v>
      </c>
      <c r="AH220">
        <v>426</v>
      </c>
      <c r="AI220">
        <v>396</v>
      </c>
      <c r="AJ220">
        <v>384</v>
      </c>
      <c r="AK220">
        <v>351</v>
      </c>
      <c r="AL220">
        <v>339</v>
      </c>
      <c r="AM220">
        <v>313</v>
      </c>
    </row>
    <row r="221" spans="1:39" x14ac:dyDescent="0.25">
      <c r="A221">
        <v>8015</v>
      </c>
      <c r="B221" t="s">
        <v>59</v>
      </c>
      <c r="C221">
        <v>7</v>
      </c>
      <c r="D221" t="s">
        <v>347</v>
      </c>
      <c r="E221">
        <v>500</v>
      </c>
      <c r="F221" t="s">
        <v>361</v>
      </c>
      <c r="G221" t="s">
        <v>362</v>
      </c>
      <c r="H221">
        <v>217</v>
      </c>
      <c r="I221">
        <v>235</v>
      </c>
      <c r="J221">
        <v>235</v>
      </c>
      <c r="K221">
        <v>236</v>
      </c>
      <c r="L221">
        <v>230</v>
      </c>
      <c r="M221">
        <v>253</v>
      </c>
      <c r="N221">
        <v>243</v>
      </c>
      <c r="O221">
        <v>244</v>
      </c>
      <c r="P221">
        <v>206</v>
      </c>
      <c r="Q221">
        <v>205</v>
      </c>
      <c r="R221">
        <v>203</v>
      </c>
      <c r="S221">
        <v>196</v>
      </c>
      <c r="T221">
        <v>187</v>
      </c>
      <c r="U221">
        <v>183</v>
      </c>
      <c r="V221">
        <v>185</v>
      </c>
      <c r="W221">
        <v>185</v>
      </c>
      <c r="X221">
        <v>190</v>
      </c>
      <c r="Y221">
        <v>185</v>
      </c>
      <c r="Z221">
        <v>163</v>
      </c>
      <c r="AA221">
        <v>178</v>
      </c>
      <c r="AB221">
        <v>185</v>
      </c>
      <c r="AC221">
        <v>189</v>
      </c>
      <c r="AD221">
        <v>195</v>
      </c>
      <c r="AE221">
        <v>191</v>
      </c>
      <c r="AF221">
        <v>217</v>
      </c>
      <c r="AG221">
        <v>226</v>
      </c>
      <c r="AH221">
        <v>200</v>
      </c>
      <c r="AI221">
        <v>209</v>
      </c>
      <c r="AJ221">
        <v>219</v>
      </c>
      <c r="AK221">
        <v>201</v>
      </c>
      <c r="AL221">
        <v>213</v>
      </c>
      <c r="AM221">
        <v>200</v>
      </c>
    </row>
    <row r="222" spans="1:39" x14ac:dyDescent="0.25">
      <c r="A222">
        <v>8015</v>
      </c>
      <c r="B222" t="s">
        <v>59</v>
      </c>
      <c r="C222">
        <v>7</v>
      </c>
      <c r="D222" t="s">
        <v>347</v>
      </c>
      <c r="E222">
        <v>610</v>
      </c>
      <c r="F222" t="s">
        <v>363</v>
      </c>
      <c r="G222" t="s">
        <v>364</v>
      </c>
      <c r="H222">
        <v>11</v>
      </c>
      <c r="I222">
        <v>12</v>
      </c>
      <c r="J222">
        <v>13</v>
      </c>
      <c r="K222">
        <v>24</v>
      </c>
      <c r="L222">
        <v>25</v>
      </c>
      <c r="M222">
        <v>29</v>
      </c>
      <c r="N222">
        <v>73</v>
      </c>
      <c r="O222">
        <v>100</v>
      </c>
      <c r="P222">
        <v>97</v>
      </c>
      <c r="Q222">
        <v>119</v>
      </c>
      <c r="R222">
        <v>133</v>
      </c>
      <c r="S222">
        <v>107</v>
      </c>
      <c r="T222">
        <v>104</v>
      </c>
      <c r="U222">
        <v>152</v>
      </c>
      <c r="V222">
        <v>149</v>
      </c>
      <c r="W222">
        <v>146</v>
      </c>
      <c r="X222">
        <v>159</v>
      </c>
      <c r="Y222">
        <v>149</v>
      </c>
      <c r="Z222">
        <v>154</v>
      </c>
      <c r="AA222">
        <v>180</v>
      </c>
      <c r="AB222">
        <v>186</v>
      </c>
      <c r="AC222">
        <v>126</v>
      </c>
      <c r="AD222">
        <v>135</v>
      </c>
      <c r="AE222">
        <v>133</v>
      </c>
      <c r="AF222">
        <v>162</v>
      </c>
      <c r="AG222">
        <v>146</v>
      </c>
      <c r="AH222">
        <v>164</v>
      </c>
      <c r="AI222">
        <v>178</v>
      </c>
      <c r="AJ222">
        <v>182</v>
      </c>
      <c r="AK222">
        <v>185</v>
      </c>
      <c r="AL222">
        <v>211</v>
      </c>
      <c r="AM222">
        <v>228</v>
      </c>
    </row>
    <row r="223" spans="1:39" x14ac:dyDescent="0.25">
      <c r="A223">
        <v>8015</v>
      </c>
      <c r="B223" t="s">
        <v>59</v>
      </c>
      <c r="C223">
        <v>7</v>
      </c>
      <c r="D223" t="s">
        <v>347</v>
      </c>
      <c r="E223">
        <v>620</v>
      </c>
      <c r="F223" t="s">
        <v>365</v>
      </c>
      <c r="G223" t="s">
        <v>366</v>
      </c>
      <c r="H223">
        <v>837</v>
      </c>
      <c r="I223">
        <v>856</v>
      </c>
      <c r="J223">
        <v>1004</v>
      </c>
      <c r="K223">
        <v>1037</v>
      </c>
      <c r="L223">
        <v>1094</v>
      </c>
      <c r="M223">
        <v>1068</v>
      </c>
      <c r="N223">
        <v>1114</v>
      </c>
      <c r="O223">
        <v>1144</v>
      </c>
      <c r="P223">
        <v>1197</v>
      </c>
      <c r="Q223">
        <v>1154</v>
      </c>
      <c r="R223">
        <v>1225</v>
      </c>
      <c r="S223">
        <v>1234</v>
      </c>
      <c r="T223">
        <v>1231</v>
      </c>
      <c r="U223">
        <v>1210</v>
      </c>
      <c r="V223">
        <v>1165</v>
      </c>
      <c r="W223">
        <v>1234</v>
      </c>
      <c r="X223">
        <v>1236</v>
      </c>
      <c r="Y223">
        <v>1324</v>
      </c>
      <c r="Z223">
        <v>1306</v>
      </c>
      <c r="AA223">
        <v>1314</v>
      </c>
      <c r="AB223">
        <v>1334</v>
      </c>
      <c r="AC223">
        <v>1283</v>
      </c>
      <c r="AD223">
        <v>1286</v>
      </c>
      <c r="AE223">
        <v>1314</v>
      </c>
      <c r="AF223">
        <v>1387</v>
      </c>
      <c r="AG223">
        <v>1613</v>
      </c>
      <c r="AH223">
        <v>1727</v>
      </c>
      <c r="AI223">
        <v>1882</v>
      </c>
      <c r="AJ223">
        <v>1903</v>
      </c>
      <c r="AK223">
        <v>1939</v>
      </c>
      <c r="AL223">
        <v>2033</v>
      </c>
      <c r="AM223">
        <v>2134</v>
      </c>
    </row>
    <row r="224" spans="1:39" x14ac:dyDescent="0.25">
      <c r="A224">
        <v>8015</v>
      </c>
      <c r="B224" t="s">
        <v>59</v>
      </c>
      <c r="C224">
        <v>7</v>
      </c>
      <c r="D224" t="s">
        <v>347</v>
      </c>
      <c r="E224">
        <v>700</v>
      </c>
      <c r="F224" t="s">
        <v>367</v>
      </c>
      <c r="G224" t="s">
        <v>368</v>
      </c>
      <c r="H224">
        <v>185</v>
      </c>
      <c r="I224">
        <v>214</v>
      </c>
      <c r="J224">
        <v>236</v>
      </c>
      <c r="K224">
        <v>251</v>
      </c>
      <c r="L224">
        <v>294</v>
      </c>
      <c r="M224">
        <v>312</v>
      </c>
      <c r="N224">
        <v>308</v>
      </c>
      <c r="O224">
        <v>314</v>
      </c>
      <c r="P224">
        <v>341</v>
      </c>
      <c r="Q224">
        <v>341</v>
      </c>
      <c r="R224">
        <v>352</v>
      </c>
      <c r="S224">
        <v>371</v>
      </c>
      <c r="T224">
        <v>394</v>
      </c>
      <c r="U224">
        <v>384</v>
      </c>
      <c r="V224">
        <v>365</v>
      </c>
      <c r="W224">
        <v>374</v>
      </c>
      <c r="X224">
        <v>388</v>
      </c>
      <c r="Y224">
        <v>397</v>
      </c>
      <c r="Z224">
        <v>376</v>
      </c>
      <c r="AA224">
        <v>430</v>
      </c>
      <c r="AB224">
        <v>422</v>
      </c>
      <c r="AC224">
        <v>367</v>
      </c>
      <c r="AD224">
        <v>335</v>
      </c>
      <c r="AE224">
        <v>405</v>
      </c>
      <c r="AF224">
        <v>415</v>
      </c>
      <c r="AG224">
        <v>453</v>
      </c>
      <c r="AH224">
        <v>551</v>
      </c>
      <c r="AI224">
        <v>618</v>
      </c>
      <c r="AJ224">
        <v>769</v>
      </c>
      <c r="AK224">
        <v>847</v>
      </c>
      <c r="AL224">
        <v>833</v>
      </c>
      <c r="AM224">
        <v>953</v>
      </c>
    </row>
    <row r="225" spans="1:39" x14ac:dyDescent="0.25">
      <c r="A225">
        <v>8015</v>
      </c>
      <c r="B225" t="s">
        <v>59</v>
      </c>
      <c r="C225">
        <v>7</v>
      </c>
      <c r="D225" t="s">
        <v>347</v>
      </c>
      <c r="E225">
        <v>800</v>
      </c>
      <c r="F225" t="s">
        <v>369</v>
      </c>
      <c r="G225" t="s">
        <v>370</v>
      </c>
      <c r="H225">
        <v>578</v>
      </c>
      <c r="I225">
        <v>625</v>
      </c>
      <c r="J225">
        <v>710</v>
      </c>
      <c r="K225">
        <v>851</v>
      </c>
      <c r="L225">
        <v>851</v>
      </c>
      <c r="M225">
        <v>918</v>
      </c>
      <c r="N225">
        <v>1012</v>
      </c>
      <c r="O225">
        <v>1076</v>
      </c>
      <c r="P225">
        <v>1096</v>
      </c>
      <c r="Q225">
        <v>1044</v>
      </c>
      <c r="R225">
        <v>1113</v>
      </c>
      <c r="S225">
        <v>1173</v>
      </c>
      <c r="T225">
        <v>1219</v>
      </c>
      <c r="U225">
        <v>1311</v>
      </c>
      <c r="V225">
        <v>1463</v>
      </c>
      <c r="W225">
        <v>1520</v>
      </c>
      <c r="X225">
        <v>1566</v>
      </c>
      <c r="Y225">
        <v>1589</v>
      </c>
      <c r="Z225">
        <v>1518</v>
      </c>
      <c r="AA225">
        <v>1605</v>
      </c>
      <c r="AB225">
        <v>1623</v>
      </c>
      <c r="AC225">
        <v>1632</v>
      </c>
      <c r="AD225">
        <v>1835</v>
      </c>
      <c r="AE225">
        <v>1879</v>
      </c>
      <c r="AF225">
        <v>1882</v>
      </c>
      <c r="AG225">
        <v>1997</v>
      </c>
      <c r="AH225">
        <v>2053</v>
      </c>
      <c r="AI225">
        <v>2216</v>
      </c>
      <c r="AJ225">
        <v>2344</v>
      </c>
      <c r="AK225">
        <v>2449</v>
      </c>
      <c r="AL225">
        <v>2429</v>
      </c>
      <c r="AM225">
        <v>2530</v>
      </c>
    </row>
    <row r="226" spans="1:39" x14ac:dyDescent="0.25">
      <c r="A226">
        <v>8015</v>
      </c>
      <c r="B226" t="s">
        <v>59</v>
      </c>
      <c r="C226">
        <v>7</v>
      </c>
      <c r="D226" t="s">
        <v>347</v>
      </c>
      <c r="E226">
        <v>900</v>
      </c>
      <c r="F226" t="s">
        <v>9</v>
      </c>
      <c r="G226" t="s">
        <v>371</v>
      </c>
      <c r="H226">
        <v>716</v>
      </c>
      <c r="I226">
        <v>774</v>
      </c>
      <c r="J226">
        <v>807</v>
      </c>
      <c r="K226">
        <v>830</v>
      </c>
      <c r="L226">
        <v>868</v>
      </c>
      <c r="M226">
        <v>921</v>
      </c>
      <c r="N226">
        <v>972</v>
      </c>
      <c r="O226">
        <v>1001</v>
      </c>
      <c r="P226">
        <v>1015</v>
      </c>
      <c r="Q226">
        <v>1048</v>
      </c>
      <c r="R226">
        <v>1124</v>
      </c>
      <c r="S226">
        <v>1126</v>
      </c>
      <c r="T226">
        <v>1115</v>
      </c>
      <c r="U226">
        <v>1121</v>
      </c>
      <c r="V226">
        <v>1102</v>
      </c>
      <c r="W226">
        <v>1082</v>
      </c>
      <c r="X226">
        <v>1133</v>
      </c>
      <c r="Y226">
        <v>1123</v>
      </c>
      <c r="Z226">
        <v>1255</v>
      </c>
      <c r="AA226">
        <v>1324</v>
      </c>
      <c r="AB226">
        <v>1396</v>
      </c>
      <c r="AC226">
        <v>1427</v>
      </c>
      <c r="AD226">
        <v>1437</v>
      </c>
      <c r="AE226">
        <v>1423</v>
      </c>
      <c r="AF226">
        <v>1366</v>
      </c>
      <c r="AG226">
        <v>1379</v>
      </c>
      <c r="AH226">
        <v>1409</v>
      </c>
      <c r="AI226">
        <v>1429</v>
      </c>
      <c r="AJ226">
        <v>1536</v>
      </c>
      <c r="AK226">
        <v>1553</v>
      </c>
      <c r="AL226">
        <v>1603</v>
      </c>
      <c r="AM226">
        <v>1665</v>
      </c>
    </row>
    <row r="227" spans="1:39" x14ac:dyDescent="0.25">
      <c r="A227">
        <v>8015</v>
      </c>
      <c r="B227" t="s">
        <v>59</v>
      </c>
      <c r="C227">
        <v>7</v>
      </c>
      <c r="D227" t="s">
        <v>347</v>
      </c>
      <c r="E227">
        <v>910</v>
      </c>
      <c r="F227" t="s">
        <v>9</v>
      </c>
      <c r="G227" t="s">
        <v>372</v>
      </c>
      <c r="H227">
        <v>129</v>
      </c>
      <c r="I227">
        <v>142</v>
      </c>
      <c r="J227">
        <v>138</v>
      </c>
      <c r="K227">
        <v>141</v>
      </c>
      <c r="L227">
        <v>143</v>
      </c>
      <c r="M227">
        <v>140</v>
      </c>
      <c r="N227">
        <v>135</v>
      </c>
      <c r="O227">
        <v>135</v>
      </c>
      <c r="P227">
        <v>142</v>
      </c>
      <c r="Q227">
        <v>146</v>
      </c>
      <c r="R227">
        <v>142</v>
      </c>
      <c r="S227">
        <v>134</v>
      </c>
      <c r="T227">
        <v>117</v>
      </c>
      <c r="U227">
        <v>101</v>
      </c>
      <c r="V227">
        <v>101</v>
      </c>
      <c r="W227">
        <v>85</v>
      </c>
      <c r="X227">
        <v>74</v>
      </c>
      <c r="Y227">
        <v>74</v>
      </c>
      <c r="Z227">
        <v>73</v>
      </c>
      <c r="AA227">
        <v>76</v>
      </c>
      <c r="AB227">
        <v>77</v>
      </c>
      <c r="AC227">
        <v>85</v>
      </c>
      <c r="AD227">
        <v>77</v>
      </c>
      <c r="AE227">
        <v>77</v>
      </c>
      <c r="AF227">
        <v>81</v>
      </c>
      <c r="AG227">
        <v>86</v>
      </c>
      <c r="AH227">
        <v>83</v>
      </c>
      <c r="AI227">
        <v>88</v>
      </c>
      <c r="AJ227">
        <v>92</v>
      </c>
      <c r="AK227">
        <v>98</v>
      </c>
      <c r="AL227">
        <v>98</v>
      </c>
      <c r="AM227">
        <v>110</v>
      </c>
    </row>
    <row r="228" spans="1:39" x14ac:dyDescent="0.25">
      <c r="A228">
        <v>8015</v>
      </c>
      <c r="B228" t="s">
        <v>59</v>
      </c>
      <c r="C228">
        <v>7</v>
      </c>
      <c r="D228" t="s">
        <v>347</v>
      </c>
      <c r="E228">
        <v>920</v>
      </c>
      <c r="F228" t="s">
        <v>9</v>
      </c>
      <c r="G228" t="s">
        <v>373</v>
      </c>
      <c r="H228">
        <v>44</v>
      </c>
      <c r="I228">
        <v>49</v>
      </c>
      <c r="J228">
        <v>48</v>
      </c>
      <c r="K228">
        <v>46</v>
      </c>
      <c r="L228">
        <v>48</v>
      </c>
      <c r="M228">
        <v>47</v>
      </c>
      <c r="N228">
        <v>48</v>
      </c>
      <c r="O228">
        <v>43</v>
      </c>
      <c r="P228">
        <v>42</v>
      </c>
      <c r="Q228">
        <v>40</v>
      </c>
      <c r="R228">
        <v>42</v>
      </c>
      <c r="S228">
        <v>43</v>
      </c>
      <c r="T228">
        <v>51</v>
      </c>
      <c r="U228">
        <v>57</v>
      </c>
      <c r="V228">
        <v>56</v>
      </c>
      <c r="W228">
        <v>55</v>
      </c>
      <c r="X228">
        <v>58</v>
      </c>
      <c r="Y228">
        <v>59</v>
      </c>
      <c r="Z228">
        <v>49</v>
      </c>
      <c r="AA228">
        <v>50</v>
      </c>
      <c r="AB228">
        <v>51</v>
      </c>
      <c r="AC228">
        <v>52</v>
      </c>
      <c r="AD228">
        <v>51</v>
      </c>
      <c r="AE228">
        <v>52</v>
      </c>
      <c r="AF228">
        <v>49</v>
      </c>
      <c r="AG228">
        <v>49</v>
      </c>
      <c r="AH228">
        <v>43</v>
      </c>
      <c r="AI228">
        <v>46</v>
      </c>
      <c r="AJ228">
        <v>46</v>
      </c>
      <c r="AK228">
        <v>45</v>
      </c>
      <c r="AL228">
        <v>42</v>
      </c>
      <c r="AM228">
        <v>46</v>
      </c>
    </row>
    <row r="229" spans="1:39" x14ac:dyDescent="0.25">
      <c r="A229">
        <v>8015</v>
      </c>
      <c r="B229" t="s">
        <v>59</v>
      </c>
      <c r="C229">
        <v>7</v>
      </c>
      <c r="D229" t="s">
        <v>347</v>
      </c>
      <c r="E229">
        <v>930</v>
      </c>
      <c r="F229" t="s">
        <v>9</v>
      </c>
      <c r="G229" t="s">
        <v>374</v>
      </c>
      <c r="H229">
        <v>543</v>
      </c>
      <c r="I229">
        <v>583</v>
      </c>
      <c r="J229">
        <v>621</v>
      </c>
      <c r="K229">
        <v>643</v>
      </c>
      <c r="L229">
        <v>677</v>
      </c>
      <c r="M229">
        <v>734</v>
      </c>
      <c r="N229">
        <v>789</v>
      </c>
      <c r="O229">
        <v>823</v>
      </c>
      <c r="P229">
        <v>831</v>
      </c>
      <c r="Q229">
        <v>862</v>
      </c>
      <c r="R229">
        <v>940</v>
      </c>
      <c r="S229">
        <v>949</v>
      </c>
      <c r="T229">
        <v>947</v>
      </c>
      <c r="U229">
        <v>963</v>
      </c>
      <c r="V229">
        <v>945</v>
      </c>
      <c r="W229">
        <v>942</v>
      </c>
      <c r="X229">
        <v>1001</v>
      </c>
      <c r="Y229">
        <v>990</v>
      </c>
      <c r="Z229">
        <v>1133</v>
      </c>
      <c r="AA229">
        <v>1198</v>
      </c>
      <c r="AB229">
        <v>1268</v>
      </c>
      <c r="AC229">
        <v>1290</v>
      </c>
      <c r="AD229">
        <v>1309</v>
      </c>
      <c r="AE229">
        <v>1294</v>
      </c>
      <c r="AF229">
        <v>1236</v>
      </c>
      <c r="AG229">
        <v>1244</v>
      </c>
      <c r="AH229">
        <v>1283</v>
      </c>
      <c r="AI229">
        <v>1295</v>
      </c>
      <c r="AJ229">
        <v>1398</v>
      </c>
      <c r="AK229">
        <v>1410</v>
      </c>
      <c r="AL229">
        <v>1463</v>
      </c>
      <c r="AM229">
        <v>1509</v>
      </c>
    </row>
    <row r="230" spans="1:39" x14ac:dyDescent="0.25">
      <c r="A230">
        <v>8015</v>
      </c>
      <c r="B230" t="s">
        <v>59</v>
      </c>
      <c r="C230">
        <v>7</v>
      </c>
      <c r="D230" t="s">
        <v>347</v>
      </c>
      <c r="E230">
        <v>931</v>
      </c>
      <c r="F230" t="s">
        <v>9</v>
      </c>
      <c r="G230" t="s">
        <v>375</v>
      </c>
      <c r="H230" t="s">
        <v>58</v>
      </c>
      <c r="I230" t="s">
        <v>58</v>
      </c>
      <c r="J230" t="s">
        <v>58</v>
      </c>
      <c r="K230" t="s">
        <v>58</v>
      </c>
      <c r="L230" t="s">
        <v>58</v>
      </c>
      <c r="M230" t="s">
        <v>58</v>
      </c>
      <c r="N230" t="s">
        <v>58</v>
      </c>
      <c r="O230" t="s">
        <v>58</v>
      </c>
      <c r="P230" t="s">
        <v>58</v>
      </c>
      <c r="Q230" t="s">
        <v>58</v>
      </c>
      <c r="R230">
        <v>324</v>
      </c>
      <c r="S230">
        <v>326</v>
      </c>
      <c r="T230">
        <v>299</v>
      </c>
      <c r="U230">
        <v>297</v>
      </c>
      <c r="V230">
        <v>287</v>
      </c>
      <c r="W230">
        <v>313</v>
      </c>
      <c r="X230">
        <v>326</v>
      </c>
      <c r="Y230">
        <v>346</v>
      </c>
      <c r="Z230">
        <v>452</v>
      </c>
      <c r="AA230">
        <v>493</v>
      </c>
      <c r="AB230">
        <v>540</v>
      </c>
      <c r="AC230">
        <v>550</v>
      </c>
      <c r="AD230">
        <v>575</v>
      </c>
      <c r="AE230">
        <v>541</v>
      </c>
      <c r="AF230">
        <v>464</v>
      </c>
      <c r="AG230">
        <v>450</v>
      </c>
      <c r="AH230">
        <v>443</v>
      </c>
      <c r="AI230">
        <v>418</v>
      </c>
      <c r="AJ230">
        <v>431</v>
      </c>
      <c r="AK230">
        <v>439</v>
      </c>
      <c r="AL230" t="s">
        <v>49</v>
      </c>
      <c r="AM230" t="s">
        <v>49</v>
      </c>
    </row>
    <row r="231" spans="1:39" x14ac:dyDescent="0.25">
      <c r="A231">
        <v>8015</v>
      </c>
      <c r="B231" t="s">
        <v>59</v>
      </c>
      <c r="C231">
        <v>7</v>
      </c>
      <c r="D231" t="s">
        <v>347</v>
      </c>
      <c r="E231">
        <v>932</v>
      </c>
      <c r="F231" t="s">
        <v>9</v>
      </c>
      <c r="G231" t="s">
        <v>376</v>
      </c>
      <c r="H231" t="s">
        <v>58</v>
      </c>
      <c r="I231" t="s">
        <v>58</v>
      </c>
      <c r="J231" t="s">
        <v>58</v>
      </c>
      <c r="K231" t="s">
        <v>58</v>
      </c>
      <c r="L231" t="s">
        <v>58</v>
      </c>
      <c r="M231" t="s">
        <v>58</v>
      </c>
      <c r="N231" t="s">
        <v>58</v>
      </c>
      <c r="O231" t="s">
        <v>58</v>
      </c>
      <c r="P231" t="s">
        <v>58</v>
      </c>
      <c r="Q231" t="s">
        <v>58</v>
      </c>
      <c r="R231">
        <v>616</v>
      </c>
      <c r="S231">
        <v>623</v>
      </c>
      <c r="T231">
        <v>648</v>
      </c>
      <c r="U231">
        <v>666</v>
      </c>
      <c r="V231">
        <v>658</v>
      </c>
      <c r="W231">
        <v>629</v>
      </c>
      <c r="X231">
        <v>675</v>
      </c>
      <c r="Y231">
        <v>644</v>
      </c>
      <c r="Z231">
        <v>681</v>
      </c>
      <c r="AA231">
        <v>705</v>
      </c>
      <c r="AB231">
        <v>728</v>
      </c>
      <c r="AC231">
        <v>740</v>
      </c>
      <c r="AD231">
        <v>734</v>
      </c>
      <c r="AE231">
        <v>753</v>
      </c>
      <c r="AF231">
        <v>772</v>
      </c>
      <c r="AG231">
        <v>794</v>
      </c>
      <c r="AH231">
        <v>840</v>
      </c>
      <c r="AI231">
        <v>877</v>
      </c>
      <c r="AJ231">
        <v>967</v>
      </c>
      <c r="AK231">
        <v>971</v>
      </c>
      <c r="AL231" t="s">
        <v>49</v>
      </c>
      <c r="AM231" t="s">
        <v>49</v>
      </c>
    </row>
    <row r="232" spans="1:39" x14ac:dyDescent="0.25">
      <c r="A232">
        <v>8017</v>
      </c>
      <c r="B232" t="s">
        <v>60</v>
      </c>
      <c r="C232">
        <v>7</v>
      </c>
      <c r="D232" t="s">
        <v>347</v>
      </c>
      <c r="E232">
        <v>10</v>
      </c>
      <c r="F232" t="s">
        <v>9</v>
      </c>
      <c r="G232" t="s">
        <v>348</v>
      </c>
      <c r="H232">
        <v>1161</v>
      </c>
      <c r="I232">
        <v>1226</v>
      </c>
      <c r="J232">
        <v>1209</v>
      </c>
      <c r="K232">
        <v>1256</v>
      </c>
      <c r="L232">
        <v>1404</v>
      </c>
      <c r="M232">
        <v>1378</v>
      </c>
      <c r="N232">
        <v>1353</v>
      </c>
      <c r="O232">
        <v>1302</v>
      </c>
      <c r="P232">
        <v>1297</v>
      </c>
      <c r="Q232">
        <v>1263</v>
      </c>
      <c r="R232">
        <v>1218</v>
      </c>
      <c r="S232">
        <v>1291</v>
      </c>
      <c r="T232">
        <v>1288</v>
      </c>
      <c r="U232">
        <v>1286</v>
      </c>
      <c r="V232">
        <v>1342</v>
      </c>
      <c r="W232">
        <v>1309</v>
      </c>
      <c r="X232">
        <v>1296</v>
      </c>
      <c r="Y232">
        <v>1283</v>
      </c>
      <c r="Z232">
        <v>1247</v>
      </c>
      <c r="AA232">
        <v>1373</v>
      </c>
      <c r="AB232">
        <v>1380</v>
      </c>
      <c r="AC232">
        <v>1405</v>
      </c>
      <c r="AD232">
        <v>1413</v>
      </c>
      <c r="AE232">
        <v>1415</v>
      </c>
      <c r="AF232">
        <v>1428</v>
      </c>
      <c r="AG232">
        <v>1444</v>
      </c>
      <c r="AH232">
        <v>1492</v>
      </c>
      <c r="AI232">
        <v>1501</v>
      </c>
      <c r="AJ232">
        <v>1599</v>
      </c>
      <c r="AK232">
        <v>1598</v>
      </c>
      <c r="AL232">
        <v>1530</v>
      </c>
      <c r="AM232">
        <v>1532</v>
      </c>
    </row>
    <row r="233" spans="1:39" x14ac:dyDescent="0.25">
      <c r="A233">
        <v>8017</v>
      </c>
      <c r="B233" t="s">
        <v>60</v>
      </c>
      <c r="C233">
        <v>7</v>
      </c>
      <c r="D233" t="s">
        <v>347</v>
      </c>
      <c r="E233">
        <v>20</v>
      </c>
      <c r="F233" t="s">
        <v>9</v>
      </c>
      <c r="G233" t="s">
        <v>11</v>
      </c>
      <c r="H233">
        <v>555</v>
      </c>
      <c r="I233">
        <v>575</v>
      </c>
      <c r="J233">
        <v>571</v>
      </c>
      <c r="K233">
        <v>600</v>
      </c>
      <c r="L233">
        <v>642</v>
      </c>
      <c r="M233">
        <v>657</v>
      </c>
      <c r="N233">
        <v>745</v>
      </c>
      <c r="O233">
        <v>733</v>
      </c>
      <c r="P233">
        <v>752</v>
      </c>
      <c r="Q233">
        <v>742</v>
      </c>
      <c r="R233">
        <v>708</v>
      </c>
      <c r="S233">
        <v>776</v>
      </c>
      <c r="T233">
        <v>769</v>
      </c>
      <c r="U233">
        <v>780</v>
      </c>
      <c r="V233">
        <v>819</v>
      </c>
      <c r="W233">
        <v>769</v>
      </c>
      <c r="X233">
        <v>742</v>
      </c>
      <c r="Y233">
        <v>723</v>
      </c>
      <c r="Z233">
        <v>680</v>
      </c>
      <c r="AA233">
        <v>738</v>
      </c>
      <c r="AB233">
        <v>762</v>
      </c>
      <c r="AC233">
        <v>817</v>
      </c>
      <c r="AD233">
        <v>830</v>
      </c>
      <c r="AE233">
        <v>831</v>
      </c>
      <c r="AF233">
        <v>791</v>
      </c>
      <c r="AG233">
        <v>807</v>
      </c>
      <c r="AH233">
        <v>849</v>
      </c>
      <c r="AI233">
        <v>855</v>
      </c>
      <c r="AJ233">
        <v>937</v>
      </c>
      <c r="AK233">
        <v>970</v>
      </c>
      <c r="AL233">
        <v>891</v>
      </c>
      <c r="AM233">
        <v>893</v>
      </c>
    </row>
    <row r="234" spans="1:39" x14ac:dyDescent="0.25">
      <c r="A234">
        <v>8017</v>
      </c>
      <c r="B234" t="s">
        <v>60</v>
      </c>
      <c r="C234">
        <v>7</v>
      </c>
      <c r="D234" t="s">
        <v>347</v>
      </c>
      <c r="E234">
        <v>40</v>
      </c>
      <c r="F234" t="s">
        <v>9</v>
      </c>
      <c r="G234" t="s">
        <v>12</v>
      </c>
      <c r="H234">
        <v>606</v>
      </c>
      <c r="I234">
        <v>651</v>
      </c>
      <c r="J234">
        <v>638</v>
      </c>
      <c r="K234">
        <v>656</v>
      </c>
      <c r="L234">
        <v>762</v>
      </c>
      <c r="M234">
        <v>721</v>
      </c>
      <c r="N234">
        <v>608</v>
      </c>
      <c r="O234">
        <v>569</v>
      </c>
      <c r="P234">
        <v>545</v>
      </c>
      <c r="Q234">
        <v>521</v>
      </c>
      <c r="R234">
        <v>510</v>
      </c>
      <c r="S234">
        <v>515</v>
      </c>
      <c r="T234">
        <v>519</v>
      </c>
      <c r="U234">
        <v>506</v>
      </c>
      <c r="V234">
        <v>523</v>
      </c>
      <c r="W234">
        <v>540</v>
      </c>
      <c r="X234">
        <v>554</v>
      </c>
      <c r="Y234">
        <v>560</v>
      </c>
      <c r="Z234">
        <v>567</v>
      </c>
      <c r="AA234">
        <v>635</v>
      </c>
      <c r="AB234">
        <v>618</v>
      </c>
      <c r="AC234">
        <v>588</v>
      </c>
      <c r="AD234">
        <v>583</v>
      </c>
      <c r="AE234">
        <v>584</v>
      </c>
      <c r="AF234">
        <v>637</v>
      </c>
      <c r="AG234">
        <v>637</v>
      </c>
      <c r="AH234">
        <v>643</v>
      </c>
      <c r="AI234">
        <v>646</v>
      </c>
      <c r="AJ234">
        <v>662</v>
      </c>
      <c r="AK234">
        <v>628</v>
      </c>
      <c r="AL234">
        <v>639</v>
      </c>
      <c r="AM234">
        <v>639</v>
      </c>
    </row>
    <row r="235" spans="1:39" x14ac:dyDescent="0.25">
      <c r="A235">
        <v>8017</v>
      </c>
      <c r="B235" t="s">
        <v>60</v>
      </c>
      <c r="C235">
        <v>7</v>
      </c>
      <c r="D235" t="s">
        <v>347</v>
      </c>
      <c r="E235">
        <v>50</v>
      </c>
      <c r="F235" t="s">
        <v>9</v>
      </c>
      <c r="G235" t="s">
        <v>13</v>
      </c>
      <c r="H235">
        <v>404</v>
      </c>
      <c r="I235">
        <v>413</v>
      </c>
      <c r="J235">
        <v>421</v>
      </c>
      <c r="K235">
        <v>430</v>
      </c>
      <c r="L235">
        <v>446</v>
      </c>
      <c r="M235">
        <v>467</v>
      </c>
      <c r="N235">
        <v>424</v>
      </c>
      <c r="O235">
        <v>386</v>
      </c>
      <c r="P235">
        <v>353</v>
      </c>
      <c r="Q235">
        <v>322</v>
      </c>
      <c r="R235">
        <v>311</v>
      </c>
      <c r="S235">
        <v>309</v>
      </c>
      <c r="T235">
        <v>310</v>
      </c>
      <c r="U235">
        <v>309</v>
      </c>
      <c r="V235">
        <v>326</v>
      </c>
      <c r="W235">
        <v>325</v>
      </c>
      <c r="X235">
        <v>326</v>
      </c>
      <c r="Y235">
        <v>324</v>
      </c>
      <c r="Z235">
        <v>325</v>
      </c>
      <c r="AA235">
        <v>324</v>
      </c>
      <c r="AB235">
        <v>323</v>
      </c>
      <c r="AC235">
        <v>314</v>
      </c>
      <c r="AD235">
        <v>305</v>
      </c>
      <c r="AE235">
        <v>295</v>
      </c>
      <c r="AF235">
        <v>343</v>
      </c>
      <c r="AG235">
        <v>344</v>
      </c>
      <c r="AH235">
        <v>349</v>
      </c>
      <c r="AI235">
        <v>348</v>
      </c>
      <c r="AJ235">
        <v>354</v>
      </c>
      <c r="AK235">
        <v>332</v>
      </c>
      <c r="AL235">
        <v>305</v>
      </c>
      <c r="AM235">
        <v>296</v>
      </c>
    </row>
    <row r="236" spans="1:39" x14ac:dyDescent="0.25">
      <c r="A236">
        <v>8017</v>
      </c>
      <c r="B236" t="s">
        <v>60</v>
      </c>
      <c r="C236">
        <v>7</v>
      </c>
      <c r="D236" t="s">
        <v>347</v>
      </c>
      <c r="E236">
        <v>60</v>
      </c>
      <c r="F236" t="s">
        <v>9</v>
      </c>
      <c r="G236" t="s">
        <v>14</v>
      </c>
      <c r="H236">
        <v>202</v>
      </c>
      <c r="I236">
        <v>238</v>
      </c>
      <c r="J236">
        <v>217</v>
      </c>
      <c r="K236">
        <v>226</v>
      </c>
      <c r="L236">
        <v>316</v>
      </c>
      <c r="M236">
        <v>254</v>
      </c>
      <c r="N236">
        <v>184</v>
      </c>
      <c r="O236">
        <v>183</v>
      </c>
      <c r="P236">
        <v>192</v>
      </c>
      <c r="Q236">
        <v>199</v>
      </c>
      <c r="R236">
        <v>199</v>
      </c>
      <c r="S236">
        <v>206</v>
      </c>
      <c r="T236">
        <v>209</v>
      </c>
      <c r="U236">
        <v>197</v>
      </c>
      <c r="V236">
        <v>197</v>
      </c>
      <c r="W236">
        <v>215</v>
      </c>
      <c r="X236">
        <v>228</v>
      </c>
      <c r="Y236">
        <v>236</v>
      </c>
      <c r="Z236">
        <v>242</v>
      </c>
      <c r="AA236">
        <v>311</v>
      </c>
      <c r="AB236">
        <v>295</v>
      </c>
      <c r="AC236">
        <v>274</v>
      </c>
      <c r="AD236">
        <v>278</v>
      </c>
      <c r="AE236">
        <v>289</v>
      </c>
      <c r="AF236">
        <v>294</v>
      </c>
      <c r="AG236">
        <v>293</v>
      </c>
      <c r="AH236">
        <v>294</v>
      </c>
      <c r="AI236">
        <v>298</v>
      </c>
      <c r="AJ236">
        <v>308</v>
      </c>
      <c r="AK236">
        <v>296</v>
      </c>
      <c r="AL236">
        <v>334</v>
      </c>
      <c r="AM236">
        <v>343</v>
      </c>
    </row>
    <row r="237" spans="1:39" x14ac:dyDescent="0.25">
      <c r="A237">
        <v>8017</v>
      </c>
      <c r="B237" t="s">
        <v>60</v>
      </c>
      <c r="C237">
        <v>7</v>
      </c>
      <c r="D237" t="s">
        <v>347</v>
      </c>
      <c r="E237">
        <v>70</v>
      </c>
      <c r="F237" t="s">
        <v>349</v>
      </c>
      <c r="G237" t="s">
        <v>350</v>
      </c>
      <c r="H237">
        <v>524</v>
      </c>
      <c r="I237">
        <v>537</v>
      </c>
      <c r="J237">
        <v>537</v>
      </c>
      <c r="K237">
        <v>542</v>
      </c>
      <c r="L237">
        <v>573</v>
      </c>
      <c r="M237">
        <v>606</v>
      </c>
      <c r="N237">
        <v>567</v>
      </c>
      <c r="O237">
        <v>530</v>
      </c>
      <c r="P237">
        <v>526</v>
      </c>
      <c r="Q237">
        <v>498</v>
      </c>
      <c r="R237">
        <v>443</v>
      </c>
      <c r="S237">
        <v>481</v>
      </c>
      <c r="T237">
        <v>467</v>
      </c>
      <c r="U237">
        <v>449</v>
      </c>
      <c r="V237">
        <v>473</v>
      </c>
      <c r="W237">
        <v>452</v>
      </c>
      <c r="X237">
        <v>435</v>
      </c>
      <c r="Y237">
        <v>437</v>
      </c>
      <c r="Z237">
        <v>429</v>
      </c>
      <c r="AA237">
        <v>435</v>
      </c>
      <c r="AB237">
        <v>419</v>
      </c>
      <c r="AC237">
        <v>406</v>
      </c>
      <c r="AD237">
        <v>370</v>
      </c>
      <c r="AE237">
        <v>358</v>
      </c>
      <c r="AF237">
        <v>412</v>
      </c>
      <c r="AG237">
        <v>423</v>
      </c>
      <c r="AH237">
        <v>413</v>
      </c>
      <c r="AI237">
        <v>434</v>
      </c>
      <c r="AJ237">
        <v>466</v>
      </c>
      <c r="AK237">
        <v>430</v>
      </c>
      <c r="AL237">
        <v>397</v>
      </c>
      <c r="AM237">
        <v>383</v>
      </c>
    </row>
    <row r="238" spans="1:39" x14ac:dyDescent="0.25">
      <c r="A238">
        <v>8017</v>
      </c>
      <c r="B238" t="s">
        <v>60</v>
      </c>
      <c r="C238">
        <v>7</v>
      </c>
      <c r="D238" t="s">
        <v>347</v>
      </c>
      <c r="E238">
        <v>80</v>
      </c>
      <c r="F238" t="s">
        <v>9</v>
      </c>
      <c r="G238" t="s">
        <v>351</v>
      </c>
      <c r="H238">
        <v>637</v>
      </c>
      <c r="I238">
        <v>689</v>
      </c>
      <c r="J238">
        <v>672</v>
      </c>
      <c r="K238">
        <v>714</v>
      </c>
      <c r="L238">
        <v>831</v>
      </c>
      <c r="M238">
        <v>772</v>
      </c>
      <c r="N238">
        <v>786</v>
      </c>
      <c r="O238">
        <v>772</v>
      </c>
      <c r="P238">
        <v>771</v>
      </c>
      <c r="Q238">
        <v>765</v>
      </c>
      <c r="R238">
        <v>775</v>
      </c>
      <c r="S238">
        <v>810</v>
      </c>
      <c r="T238">
        <v>821</v>
      </c>
      <c r="U238">
        <v>837</v>
      </c>
      <c r="V238">
        <v>869</v>
      </c>
      <c r="W238">
        <v>857</v>
      </c>
      <c r="X238">
        <v>861</v>
      </c>
      <c r="Y238">
        <v>846</v>
      </c>
      <c r="Z238">
        <v>818</v>
      </c>
      <c r="AA238">
        <v>938</v>
      </c>
      <c r="AB238">
        <v>961</v>
      </c>
      <c r="AC238">
        <v>999</v>
      </c>
      <c r="AD238">
        <v>1043</v>
      </c>
      <c r="AE238">
        <v>1057</v>
      </c>
      <c r="AF238">
        <v>1016</v>
      </c>
      <c r="AG238">
        <v>1021</v>
      </c>
      <c r="AH238">
        <v>1079</v>
      </c>
      <c r="AI238">
        <v>1067</v>
      </c>
      <c r="AJ238">
        <v>1133</v>
      </c>
      <c r="AK238">
        <v>1168</v>
      </c>
      <c r="AL238">
        <v>1133</v>
      </c>
      <c r="AM238">
        <v>1149</v>
      </c>
    </row>
    <row r="239" spans="1:39" x14ac:dyDescent="0.25">
      <c r="A239">
        <v>8017</v>
      </c>
      <c r="B239" t="s">
        <v>60</v>
      </c>
      <c r="C239">
        <v>7</v>
      </c>
      <c r="D239" t="s">
        <v>347</v>
      </c>
      <c r="E239">
        <v>90</v>
      </c>
      <c r="F239" t="s">
        <v>9</v>
      </c>
      <c r="G239" t="s">
        <v>352</v>
      </c>
      <c r="H239">
        <v>442</v>
      </c>
      <c r="I239">
        <v>498</v>
      </c>
      <c r="J239">
        <v>482</v>
      </c>
      <c r="K239">
        <v>527</v>
      </c>
      <c r="L239">
        <v>636</v>
      </c>
      <c r="M239">
        <v>568</v>
      </c>
      <c r="N239">
        <v>570</v>
      </c>
      <c r="O239">
        <v>559</v>
      </c>
      <c r="P239">
        <v>554</v>
      </c>
      <c r="Q239">
        <v>543</v>
      </c>
      <c r="R239">
        <v>552</v>
      </c>
      <c r="S239">
        <v>583</v>
      </c>
      <c r="T239">
        <v>603</v>
      </c>
      <c r="U239">
        <v>622</v>
      </c>
      <c r="V239">
        <v>650</v>
      </c>
      <c r="W239">
        <v>638</v>
      </c>
      <c r="X239">
        <v>652</v>
      </c>
      <c r="Y239">
        <v>635</v>
      </c>
      <c r="Z239">
        <v>584</v>
      </c>
      <c r="AA239">
        <v>653</v>
      </c>
      <c r="AB239">
        <v>657</v>
      </c>
      <c r="AC239">
        <v>694</v>
      </c>
      <c r="AD239">
        <v>732</v>
      </c>
      <c r="AE239">
        <v>730</v>
      </c>
      <c r="AF239">
        <v>704</v>
      </c>
      <c r="AG239">
        <v>712</v>
      </c>
      <c r="AH239">
        <v>728</v>
      </c>
      <c r="AI239">
        <v>752</v>
      </c>
      <c r="AJ239">
        <v>820</v>
      </c>
      <c r="AK239">
        <v>835</v>
      </c>
      <c r="AL239">
        <v>812</v>
      </c>
      <c r="AM239">
        <v>827</v>
      </c>
    </row>
    <row r="240" spans="1:39" x14ac:dyDescent="0.25">
      <c r="A240">
        <v>8017</v>
      </c>
      <c r="B240" t="s">
        <v>60</v>
      </c>
      <c r="C240">
        <v>7</v>
      </c>
      <c r="D240" t="s">
        <v>347</v>
      </c>
      <c r="E240">
        <v>100</v>
      </c>
      <c r="F240" t="s">
        <v>353</v>
      </c>
      <c r="G240" t="s">
        <v>354</v>
      </c>
      <c r="H240">
        <v>20</v>
      </c>
      <c r="I240">
        <v>22</v>
      </c>
      <c r="J240">
        <v>25</v>
      </c>
      <c r="K240">
        <v>30</v>
      </c>
      <c r="L240">
        <v>30</v>
      </c>
      <c r="M240">
        <v>30</v>
      </c>
      <c r="N240">
        <v>31</v>
      </c>
      <c r="O240">
        <v>30</v>
      </c>
      <c r="P240">
        <v>32</v>
      </c>
      <c r="Q240">
        <v>31</v>
      </c>
      <c r="R240">
        <v>38</v>
      </c>
      <c r="S240">
        <v>45</v>
      </c>
      <c r="T240">
        <v>53</v>
      </c>
      <c r="U240" t="s">
        <v>49</v>
      </c>
      <c r="V240" t="s">
        <v>49</v>
      </c>
      <c r="W240">
        <v>48</v>
      </c>
      <c r="X240" t="s">
        <v>49</v>
      </c>
      <c r="Y240" t="s">
        <v>49</v>
      </c>
      <c r="Z240">
        <v>39</v>
      </c>
      <c r="AA240">
        <v>46</v>
      </c>
      <c r="AB240" t="s">
        <v>49</v>
      </c>
      <c r="AC240" t="s">
        <v>49</v>
      </c>
      <c r="AD240" t="s">
        <v>49</v>
      </c>
      <c r="AE240">
        <v>54</v>
      </c>
      <c r="AF240">
        <v>62</v>
      </c>
      <c r="AG240">
        <v>68</v>
      </c>
      <c r="AH240" t="s">
        <v>49</v>
      </c>
      <c r="AI240" t="s">
        <v>49</v>
      </c>
      <c r="AJ240" t="s">
        <v>49</v>
      </c>
      <c r="AK240" t="s">
        <v>49</v>
      </c>
      <c r="AL240" t="s">
        <v>49</v>
      </c>
      <c r="AM240" t="s">
        <v>49</v>
      </c>
    </row>
    <row r="241" spans="1:39" x14ac:dyDescent="0.25">
      <c r="A241">
        <v>8017</v>
      </c>
      <c r="B241" t="s">
        <v>60</v>
      </c>
      <c r="C241">
        <v>7</v>
      </c>
      <c r="D241" t="s">
        <v>347</v>
      </c>
      <c r="E241">
        <v>200</v>
      </c>
      <c r="F241" t="s">
        <v>355</v>
      </c>
      <c r="G241" t="s">
        <v>356</v>
      </c>
      <c r="H241" t="s">
        <v>53</v>
      </c>
      <c r="I241">
        <v>20</v>
      </c>
      <c r="J241" t="s">
        <v>53</v>
      </c>
      <c r="K241" t="s">
        <v>53</v>
      </c>
      <c r="L241" t="s">
        <v>53</v>
      </c>
      <c r="M241" t="s">
        <v>53</v>
      </c>
      <c r="N241">
        <v>47</v>
      </c>
      <c r="O241">
        <v>26</v>
      </c>
      <c r="P241">
        <v>12</v>
      </c>
      <c r="Q241" t="s">
        <v>53</v>
      </c>
      <c r="R241">
        <v>12</v>
      </c>
      <c r="S241">
        <v>26</v>
      </c>
      <c r="T241">
        <v>34</v>
      </c>
      <c r="U241">
        <v>38</v>
      </c>
      <c r="V241">
        <v>76</v>
      </c>
      <c r="W241">
        <v>73</v>
      </c>
      <c r="X241">
        <v>100</v>
      </c>
      <c r="Y241">
        <v>67</v>
      </c>
      <c r="Z241" t="s">
        <v>49</v>
      </c>
      <c r="AA241" t="s">
        <v>49</v>
      </c>
      <c r="AB241">
        <v>107</v>
      </c>
      <c r="AC241">
        <v>127</v>
      </c>
      <c r="AD241">
        <v>139</v>
      </c>
      <c r="AE241">
        <v>131</v>
      </c>
      <c r="AF241">
        <v>116</v>
      </c>
      <c r="AG241">
        <v>123</v>
      </c>
      <c r="AH241">
        <v>125</v>
      </c>
      <c r="AI241">
        <v>124</v>
      </c>
      <c r="AJ241">
        <v>140</v>
      </c>
      <c r="AK241">
        <v>126</v>
      </c>
      <c r="AL241">
        <v>100</v>
      </c>
      <c r="AM241">
        <v>102</v>
      </c>
    </row>
    <row r="242" spans="1:39" x14ac:dyDescent="0.25">
      <c r="A242">
        <v>8017</v>
      </c>
      <c r="B242" t="s">
        <v>60</v>
      </c>
      <c r="C242">
        <v>7</v>
      </c>
      <c r="D242" t="s">
        <v>347</v>
      </c>
      <c r="E242">
        <v>300</v>
      </c>
      <c r="F242" t="s">
        <v>357</v>
      </c>
      <c r="G242" t="s">
        <v>358</v>
      </c>
      <c r="H242">
        <v>12</v>
      </c>
      <c r="I242">
        <v>20</v>
      </c>
      <c r="J242">
        <v>22</v>
      </c>
      <c r="K242">
        <v>25</v>
      </c>
      <c r="L242">
        <v>35</v>
      </c>
      <c r="M242">
        <v>38</v>
      </c>
      <c r="N242">
        <v>35</v>
      </c>
      <c r="O242">
        <v>30</v>
      </c>
      <c r="P242">
        <v>31</v>
      </c>
      <c r="Q242">
        <v>32</v>
      </c>
      <c r="R242">
        <v>30</v>
      </c>
      <c r="S242">
        <v>27</v>
      </c>
      <c r="T242">
        <v>32</v>
      </c>
      <c r="U242">
        <v>33</v>
      </c>
      <c r="V242">
        <v>33</v>
      </c>
      <c r="W242">
        <v>38</v>
      </c>
      <c r="X242">
        <v>49</v>
      </c>
      <c r="Y242">
        <v>56</v>
      </c>
      <c r="Z242">
        <v>46</v>
      </c>
      <c r="AA242">
        <v>53</v>
      </c>
      <c r="AB242">
        <v>33</v>
      </c>
      <c r="AC242">
        <v>34</v>
      </c>
      <c r="AD242">
        <v>30</v>
      </c>
      <c r="AE242">
        <v>38</v>
      </c>
      <c r="AF242">
        <v>49</v>
      </c>
      <c r="AG242">
        <v>49</v>
      </c>
      <c r="AH242">
        <v>39</v>
      </c>
      <c r="AI242">
        <v>39</v>
      </c>
      <c r="AJ242">
        <v>43</v>
      </c>
      <c r="AK242" t="s">
        <v>49</v>
      </c>
      <c r="AL242" t="s">
        <v>49</v>
      </c>
      <c r="AM242" t="s">
        <v>49</v>
      </c>
    </row>
    <row r="243" spans="1:39" x14ac:dyDescent="0.25">
      <c r="A243">
        <v>8017</v>
      </c>
      <c r="B243" t="s">
        <v>60</v>
      </c>
      <c r="C243">
        <v>7</v>
      </c>
      <c r="D243" t="s">
        <v>347</v>
      </c>
      <c r="E243">
        <v>400</v>
      </c>
      <c r="F243" t="s">
        <v>359</v>
      </c>
      <c r="G243" t="s">
        <v>360</v>
      </c>
      <c r="H243" t="s">
        <v>49</v>
      </c>
      <c r="I243" t="s">
        <v>49</v>
      </c>
      <c r="J243" t="s">
        <v>49</v>
      </c>
      <c r="K243" t="s">
        <v>49</v>
      </c>
      <c r="L243" t="s">
        <v>49</v>
      </c>
      <c r="M243" t="s">
        <v>49</v>
      </c>
      <c r="N243" t="s">
        <v>49</v>
      </c>
      <c r="O243" t="s">
        <v>49</v>
      </c>
      <c r="P243" t="s">
        <v>49</v>
      </c>
      <c r="Q243" t="s">
        <v>49</v>
      </c>
      <c r="R243" t="s">
        <v>49</v>
      </c>
      <c r="S243" t="s">
        <v>49</v>
      </c>
      <c r="T243" t="s">
        <v>49</v>
      </c>
      <c r="U243" t="s">
        <v>49</v>
      </c>
      <c r="V243" t="s">
        <v>49</v>
      </c>
      <c r="W243" t="s">
        <v>49</v>
      </c>
      <c r="X243" t="s">
        <v>49</v>
      </c>
      <c r="Y243" t="s">
        <v>49</v>
      </c>
      <c r="Z243" t="s">
        <v>49</v>
      </c>
      <c r="AA243" t="s">
        <v>49</v>
      </c>
      <c r="AB243" t="s">
        <v>49</v>
      </c>
      <c r="AC243" t="s">
        <v>49</v>
      </c>
      <c r="AD243" t="s">
        <v>49</v>
      </c>
      <c r="AE243">
        <v>11</v>
      </c>
      <c r="AF243">
        <v>12</v>
      </c>
      <c r="AG243">
        <v>12</v>
      </c>
      <c r="AH243">
        <v>13</v>
      </c>
      <c r="AI243">
        <v>15</v>
      </c>
      <c r="AJ243">
        <v>16</v>
      </c>
      <c r="AK243" t="s">
        <v>49</v>
      </c>
      <c r="AL243" t="s">
        <v>49</v>
      </c>
      <c r="AM243" t="s">
        <v>49</v>
      </c>
    </row>
    <row r="244" spans="1:39" x14ac:dyDescent="0.25">
      <c r="A244">
        <v>8017</v>
      </c>
      <c r="B244" t="s">
        <v>60</v>
      </c>
      <c r="C244">
        <v>7</v>
      </c>
      <c r="D244" t="s">
        <v>347</v>
      </c>
      <c r="E244">
        <v>500</v>
      </c>
      <c r="F244" t="s">
        <v>361</v>
      </c>
      <c r="G244" t="s">
        <v>362</v>
      </c>
      <c r="H244" t="s">
        <v>49</v>
      </c>
      <c r="I244" t="s">
        <v>49</v>
      </c>
      <c r="J244" t="s">
        <v>49</v>
      </c>
      <c r="K244" t="s">
        <v>49</v>
      </c>
      <c r="L244" t="s">
        <v>49</v>
      </c>
      <c r="M244" t="s">
        <v>49</v>
      </c>
      <c r="N244" t="s">
        <v>49</v>
      </c>
      <c r="O244" t="s">
        <v>49</v>
      </c>
      <c r="P244" t="s">
        <v>49</v>
      </c>
      <c r="Q244" t="s">
        <v>49</v>
      </c>
      <c r="R244" t="s">
        <v>49</v>
      </c>
      <c r="S244" t="s">
        <v>49</v>
      </c>
      <c r="T244" t="s">
        <v>49</v>
      </c>
      <c r="U244">
        <v>79</v>
      </c>
      <c r="V244">
        <v>71</v>
      </c>
      <c r="W244">
        <v>64</v>
      </c>
      <c r="X244">
        <v>60</v>
      </c>
      <c r="Y244">
        <v>56</v>
      </c>
      <c r="Z244">
        <v>53</v>
      </c>
      <c r="AA244">
        <v>59</v>
      </c>
      <c r="AB244">
        <v>70</v>
      </c>
      <c r="AC244">
        <v>73</v>
      </c>
      <c r="AD244">
        <v>80</v>
      </c>
      <c r="AE244">
        <v>40</v>
      </c>
      <c r="AF244">
        <v>36</v>
      </c>
      <c r="AG244">
        <v>36</v>
      </c>
      <c r="AH244">
        <v>47</v>
      </c>
      <c r="AI244">
        <v>46</v>
      </c>
      <c r="AJ244">
        <v>48</v>
      </c>
      <c r="AK244">
        <v>46</v>
      </c>
      <c r="AL244">
        <v>35</v>
      </c>
      <c r="AM244">
        <v>37</v>
      </c>
    </row>
    <row r="245" spans="1:39" x14ac:dyDescent="0.25">
      <c r="A245">
        <v>8017</v>
      </c>
      <c r="B245" t="s">
        <v>60</v>
      </c>
      <c r="C245">
        <v>7</v>
      </c>
      <c r="D245" t="s">
        <v>347</v>
      </c>
      <c r="E245">
        <v>610</v>
      </c>
      <c r="F245" t="s">
        <v>363</v>
      </c>
      <c r="G245" t="s">
        <v>364</v>
      </c>
      <c r="H245" t="s">
        <v>49</v>
      </c>
      <c r="I245" t="s">
        <v>49</v>
      </c>
      <c r="J245" t="s">
        <v>49</v>
      </c>
      <c r="K245" t="s">
        <v>49</v>
      </c>
      <c r="L245" t="s">
        <v>49</v>
      </c>
      <c r="M245" t="s">
        <v>49</v>
      </c>
      <c r="N245" t="s">
        <v>49</v>
      </c>
      <c r="O245" t="s">
        <v>49</v>
      </c>
      <c r="P245" t="s">
        <v>49</v>
      </c>
      <c r="Q245" t="s">
        <v>49</v>
      </c>
      <c r="R245" t="s">
        <v>49</v>
      </c>
      <c r="S245" t="s">
        <v>49</v>
      </c>
      <c r="T245" t="s">
        <v>49</v>
      </c>
      <c r="U245">
        <v>44</v>
      </c>
      <c r="V245">
        <v>45</v>
      </c>
      <c r="W245">
        <v>43</v>
      </c>
      <c r="X245">
        <v>29</v>
      </c>
      <c r="Y245">
        <v>43</v>
      </c>
      <c r="Z245">
        <v>44</v>
      </c>
      <c r="AA245">
        <v>35</v>
      </c>
      <c r="AB245">
        <v>36</v>
      </c>
      <c r="AC245">
        <v>51</v>
      </c>
      <c r="AD245">
        <v>49</v>
      </c>
      <c r="AE245">
        <v>50</v>
      </c>
      <c r="AF245">
        <v>51</v>
      </c>
      <c r="AG245">
        <v>50</v>
      </c>
      <c r="AH245">
        <v>55</v>
      </c>
      <c r="AI245">
        <v>45</v>
      </c>
      <c r="AJ245">
        <v>65</v>
      </c>
      <c r="AK245">
        <v>71</v>
      </c>
      <c r="AL245">
        <v>72</v>
      </c>
      <c r="AM245">
        <v>78</v>
      </c>
    </row>
    <row r="246" spans="1:39" x14ac:dyDescent="0.25">
      <c r="A246">
        <v>8017</v>
      </c>
      <c r="B246" t="s">
        <v>60</v>
      </c>
      <c r="C246">
        <v>7</v>
      </c>
      <c r="D246" t="s">
        <v>347</v>
      </c>
      <c r="E246">
        <v>620</v>
      </c>
      <c r="F246" t="s">
        <v>365</v>
      </c>
      <c r="G246" t="s">
        <v>366</v>
      </c>
      <c r="H246">
        <v>157</v>
      </c>
      <c r="I246">
        <v>162</v>
      </c>
      <c r="J246">
        <v>168</v>
      </c>
      <c r="K246">
        <v>156</v>
      </c>
      <c r="L246">
        <v>201</v>
      </c>
      <c r="M246">
        <v>179</v>
      </c>
      <c r="N246">
        <v>166</v>
      </c>
      <c r="O246">
        <v>180</v>
      </c>
      <c r="P246">
        <v>167</v>
      </c>
      <c r="Q246">
        <v>144</v>
      </c>
      <c r="R246">
        <v>154</v>
      </c>
      <c r="S246">
        <v>175</v>
      </c>
      <c r="T246">
        <v>185</v>
      </c>
      <c r="U246">
        <v>173</v>
      </c>
      <c r="V246">
        <v>166</v>
      </c>
      <c r="W246">
        <v>153</v>
      </c>
      <c r="X246">
        <v>143</v>
      </c>
      <c r="Y246" t="s">
        <v>49</v>
      </c>
      <c r="Z246">
        <v>114</v>
      </c>
      <c r="AA246">
        <v>145</v>
      </c>
      <c r="AB246">
        <v>144</v>
      </c>
      <c r="AC246">
        <v>145</v>
      </c>
      <c r="AD246">
        <v>165</v>
      </c>
      <c r="AE246">
        <v>190</v>
      </c>
      <c r="AF246">
        <v>157</v>
      </c>
      <c r="AG246">
        <v>157</v>
      </c>
      <c r="AH246">
        <v>158</v>
      </c>
      <c r="AI246">
        <v>175</v>
      </c>
      <c r="AJ246">
        <v>171</v>
      </c>
      <c r="AK246">
        <v>168</v>
      </c>
      <c r="AL246">
        <v>140</v>
      </c>
      <c r="AM246">
        <v>134</v>
      </c>
    </row>
    <row r="247" spans="1:39" x14ac:dyDescent="0.25">
      <c r="A247">
        <v>8017</v>
      </c>
      <c r="B247" t="s">
        <v>60</v>
      </c>
      <c r="C247">
        <v>7</v>
      </c>
      <c r="D247" t="s">
        <v>347</v>
      </c>
      <c r="E247">
        <v>700</v>
      </c>
      <c r="F247" t="s">
        <v>367</v>
      </c>
      <c r="G247" t="s">
        <v>368</v>
      </c>
      <c r="H247">
        <v>45</v>
      </c>
      <c r="I247">
        <v>62</v>
      </c>
      <c r="J247">
        <v>59</v>
      </c>
      <c r="K247">
        <v>71</v>
      </c>
      <c r="L247">
        <v>88</v>
      </c>
      <c r="M247">
        <v>79</v>
      </c>
      <c r="N247">
        <v>65</v>
      </c>
      <c r="O247">
        <v>62</v>
      </c>
      <c r="P247">
        <v>64</v>
      </c>
      <c r="Q247">
        <v>60</v>
      </c>
      <c r="R247">
        <v>59</v>
      </c>
      <c r="S247">
        <v>60</v>
      </c>
      <c r="T247">
        <v>63</v>
      </c>
      <c r="U247">
        <v>62</v>
      </c>
      <c r="V247">
        <v>62</v>
      </c>
      <c r="W247" t="s">
        <v>49</v>
      </c>
      <c r="X247">
        <v>61</v>
      </c>
      <c r="Y247">
        <v>65</v>
      </c>
      <c r="Z247">
        <v>62</v>
      </c>
      <c r="AA247">
        <v>62</v>
      </c>
      <c r="AB247">
        <v>65</v>
      </c>
      <c r="AC247">
        <v>57</v>
      </c>
      <c r="AD247">
        <v>60</v>
      </c>
      <c r="AE247">
        <v>63</v>
      </c>
      <c r="AF247">
        <v>68</v>
      </c>
      <c r="AG247">
        <v>64</v>
      </c>
      <c r="AH247" t="s">
        <v>49</v>
      </c>
      <c r="AI247" t="s">
        <v>49</v>
      </c>
      <c r="AJ247" t="s">
        <v>49</v>
      </c>
      <c r="AK247">
        <v>92</v>
      </c>
      <c r="AL247">
        <v>94</v>
      </c>
      <c r="AM247">
        <v>104</v>
      </c>
    </row>
    <row r="248" spans="1:39" x14ac:dyDescent="0.25">
      <c r="A248">
        <v>8017</v>
      </c>
      <c r="B248" t="s">
        <v>60</v>
      </c>
      <c r="C248">
        <v>7</v>
      </c>
      <c r="D248" t="s">
        <v>347</v>
      </c>
      <c r="E248">
        <v>800</v>
      </c>
      <c r="F248" t="s">
        <v>369</v>
      </c>
      <c r="G248" t="s">
        <v>370</v>
      </c>
      <c r="H248">
        <v>144</v>
      </c>
      <c r="I248">
        <v>142</v>
      </c>
      <c r="J248">
        <v>141</v>
      </c>
      <c r="K248">
        <v>166</v>
      </c>
      <c r="L248">
        <v>214</v>
      </c>
      <c r="M248">
        <v>174</v>
      </c>
      <c r="N248">
        <v>129</v>
      </c>
      <c r="O248">
        <v>134</v>
      </c>
      <c r="P248">
        <v>138</v>
      </c>
      <c r="Q248">
        <v>143</v>
      </c>
      <c r="R248">
        <v>138</v>
      </c>
      <c r="S248">
        <v>137</v>
      </c>
      <c r="T248">
        <v>125</v>
      </c>
      <c r="U248">
        <v>124</v>
      </c>
      <c r="V248">
        <v>138</v>
      </c>
      <c r="W248">
        <v>149</v>
      </c>
      <c r="X248">
        <v>156</v>
      </c>
      <c r="Y248">
        <v>174</v>
      </c>
      <c r="Z248">
        <v>158</v>
      </c>
      <c r="AA248">
        <v>151</v>
      </c>
      <c r="AB248">
        <v>131</v>
      </c>
      <c r="AC248">
        <v>149</v>
      </c>
      <c r="AD248">
        <v>146</v>
      </c>
      <c r="AE248">
        <v>153</v>
      </c>
      <c r="AF248">
        <v>153</v>
      </c>
      <c r="AG248">
        <v>153</v>
      </c>
      <c r="AH248">
        <v>151</v>
      </c>
      <c r="AI248">
        <v>157</v>
      </c>
      <c r="AJ248">
        <v>176</v>
      </c>
      <c r="AK248">
        <v>186</v>
      </c>
      <c r="AL248">
        <v>210</v>
      </c>
      <c r="AM248">
        <v>218</v>
      </c>
    </row>
    <row r="249" spans="1:39" x14ac:dyDescent="0.25">
      <c r="A249">
        <v>8017</v>
      </c>
      <c r="B249" t="s">
        <v>60</v>
      </c>
      <c r="C249">
        <v>7</v>
      </c>
      <c r="D249" t="s">
        <v>347</v>
      </c>
      <c r="E249">
        <v>900</v>
      </c>
      <c r="F249" t="s">
        <v>9</v>
      </c>
      <c r="G249" t="s">
        <v>371</v>
      </c>
      <c r="H249">
        <v>195</v>
      </c>
      <c r="I249">
        <v>191</v>
      </c>
      <c r="J249">
        <v>190</v>
      </c>
      <c r="K249">
        <v>187</v>
      </c>
      <c r="L249">
        <v>195</v>
      </c>
      <c r="M249">
        <v>204</v>
      </c>
      <c r="N249">
        <v>216</v>
      </c>
      <c r="O249">
        <v>213</v>
      </c>
      <c r="P249">
        <v>217</v>
      </c>
      <c r="Q249">
        <v>222</v>
      </c>
      <c r="R249">
        <v>223</v>
      </c>
      <c r="S249">
        <v>227</v>
      </c>
      <c r="T249">
        <v>218</v>
      </c>
      <c r="U249">
        <v>215</v>
      </c>
      <c r="V249">
        <v>219</v>
      </c>
      <c r="W249">
        <v>219</v>
      </c>
      <c r="X249">
        <v>209</v>
      </c>
      <c r="Y249">
        <v>211</v>
      </c>
      <c r="Z249">
        <v>234</v>
      </c>
      <c r="AA249">
        <v>285</v>
      </c>
      <c r="AB249">
        <v>304</v>
      </c>
      <c r="AC249">
        <v>305</v>
      </c>
      <c r="AD249">
        <v>311</v>
      </c>
      <c r="AE249">
        <v>327</v>
      </c>
      <c r="AF249">
        <v>312</v>
      </c>
      <c r="AG249">
        <v>309</v>
      </c>
      <c r="AH249">
        <v>351</v>
      </c>
      <c r="AI249">
        <v>315</v>
      </c>
      <c r="AJ249">
        <v>313</v>
      </c>
      <c r="AK249">
        <v>333</v>
      </c>
      <c r="AL249">
        <v>321</v>
      </c>
      <c r="AM249">
        <v>322</v>
      </c>
    </row>
    <row r="250" spans="1:39" x14ac:dyDescent="0.25">
      <c r="A250">
        <v>8017</v>
      </c>
      <c r="B250" t="s">
        <v>60</v>
      </c>
      <c r="C250">
        <v>7</v>
      </c>
      <c r="D250" t="s">
        <v>347</v>
      </c>
      <c r="E250">
        <v>910</v>
      </c>
      <c r="F250" t="s">
        <v>9</v>
      </c>
      <c r="G250" t="s">
        <v>372</v>
      </c>
      <c r="H250">
        <v>26</v>
      </c>
      <c r="I250">
        <v>23</v>
      </c>
      <c r="J250">
        <v>22</v>
      </c>
      <c r="K250">
        <v>22</v>
      </c>
      <c r="L250">
        <v>25</v>
      </c>
      <c r="M250">
        <v>26</v>
      </c>
      <c r="N250">
        <v>28</v>
      </c>
      <c r="O250">
        <v>23</v>
      </c>
      <c r="P250">
        <v>29</v>
      </c>
      <c r="Q250">
        <v>33</v>
      </c>
      <c r="R250">
        <v>27</v>
      </c>
      <c r="S250">
        <v>24</v>
      </c>
      <c r="T250">
        <v>22</v>
      </c>
      <c r="U250">
        <v>21</v>
      </c>
      <c r="V250">
        <v>22</v>
      </c>
      <c r="W250">
        <v>20</v>
      </c>
      <c r="X250">
        <v>21</v>
      </c>
      <c r="Y250">
        <v>20</v>
      </c>
      <c r="Z250">
        <v>19</v>
      </c>
      <c r="AA250">
        <v>24</v>
      </c>
      <c r="AB250">
        <v>22</v>
      </c>
      <c r="AC250">
        <v>20</v>
      </c>
      <c r="AD250">
        <v>21</v>
      </c>
      <c r="AE250">
        <v>21</v>
      </c>
      <c r="AF250">
        <v>19</v>
      </c>
      <c r="AG250">
        <v>19</v>
      </c>
      <c r="AH250">
        <v>19</v>
      </c>
      <c r="AI250">
        <v>19</v>
      </c>
      <c r="AJ250">
        <v>19</v>
      </c>
      <c r="AK250">
        <v>20</v>
      </c>
      <c r="AL250">
        <v>19</v>
      </c>
      <c r="AM250">
        <v>22</v>
      </c>
    </row>
    <row r="251" spans="1:39" x14ac:dyDescent="0.25">
      <c r="A251">
        <v>8017</v>
      </c>
      <c r="B251" t="s">
        <v>60</v>
      </c>
      <c r="C251">
        <v>7</v>
      </c>
      <c r="D251" t="s">
        <v>347</v>
      </c>
      <c r="E251">
        <v>920</v>
      </c>
      <c r="F251" t="s">
        <v>9</v>
      </c>
      <c r="G251" t="s">
        <v>373</v>
      </c>
      <c r="H251" t="s">
        <v>53</v>
      </c>
      <c r="I251" t="s">
        <v>53</v>
      </c>
      <c r="J251" t="s">
        <v>53</v>
      </c>
      <c r="K251" t="s">
        <v>53</v>
      </c>
      <c r="L251" t="s">
        <v>53</v>
      </c>
      <c r="M251" t="s">
        <v>53</v>
      </c>
      <c r="N251" t="s">
        <v>53</v>
      </c>
      <c r="O251" t="s">
        <v>53</v>
      </c>
      <c r="P251" t="s">
        <v>53</v>
      </c>
      <c r="Q251" t="s">
        <v>53</v>
      </c>
      <c r="R251" t="s">
        <v>53</v>
      </c>
      <c r="S251" t="s">
        <v>53</v>
      </c>
      <c r="T251" t="s">
        <v>53</v>
      </c>
      <c r="U251">
        <v>10</v>
      </c>
      <c r="V251">
        <v>10</v>
      </c>
      <c r="W251">
        <v>10</v>
      </c>
      <c r="X251">
        <v>11</v>
      </c>
      <c r="Y251">
        <v>11</v>
      </c>
      <c r="Z251" t="s">
        <v>53</v>
      </c>
      <c r="AA251" t="s">
        <v>53</v>
      </c>
      <c r="AB251">
        <v>10</v>
      </c>
      <c r="AC251">
        <v>10</v>
      </c>
      <c r="AD251" t="s">
        <v>53</v>
      </c>
      <c r="AE251">
        <v>10</v>
      </c>
      <c r="AF251">
        <v>11</v>
      </c>
      <c r="AG251" t="s">
        <v>53</v>
      </c>
      <c r="AH251">
        <v>51</v>
      </c>
      <c r="AI251" t="s">
        <v>53</v>
      </c>
      <c r="AJ251" t="s">
        <v>53</v>
      </c>
      <c r="AK251" t="s">
        <v>53</v>
      </c>
      <c r="AL251" t="s">
        <v>53</v>
      </c>
      <c r="AM251" t="s">
        <v>53</v>
      </c>
    </row>
    <row r="252" spans="1:39" x14ac:dyDescent="0.25">
      <c r="A252">
        <v>8017</v>
      </c>
      <c r="B252" t="s">
        <v>60</v>
      </c>
      <c r="C252">
        <v>7</v>
      </c>
      <c r="D252" t="s">
        <v>347</v>
      </c>
      <c r="E252">
        <v>930</v>
      </c>
      <c r="F252" t="s">
        <v>9</v>
      </c>
      <c r="G252" t="s">
        <v>374</v>
      </c>
      <c r="H252">
        <v>160</v>
      </c>
      <c r="I252">
        <v>159</v>
      </c>
      <c r="J252">
        <v>159</v>
      </c>
      <c r="K252">
        <v>157</v>
      </c>
      <c r="L252">
        <v>162</v>
      </c>
      <c r="M252">
        <v>170</v>
      </c>
      <c r="N252">
        <v>180</v>
      </c>
      <c r="O252">
        <v>183</v>
      </c>
      <c r="P252">
        <v>182</v>
      </c>
      <c r="Q252">
        <v>183</v>
      </c>
      <c r="R252">
        <v>190</v>
      </c>
      <c r="S252">
        <v>196</v>
      </c>
      <c r="T252">
        <v>188</v>
      </c>
      <c r="U252">
        <v>184</v>
      </c>
      <c r="V252">
        <v>187</v>
      </c>
      <c r="W252">
        <v>189</v>
      </c>
      <c r="X252">
        <v>177</v>
      </c>
      <c r="Y252">
        <v>180</v>
      </c>
      <c r="Z252">
        <v>206</v>
      </c>
      <c r="AA252">
        <v>252</v>
      </c>
      <c r="AB252">
        <v>272</v>
      </c>
      <c r="AC252">
        <v>275</v>
      </c>
      <c r="AD252">
        <v>281</v>
      </c>
      <c r="AE252">
        <v>296</v>
      </c>
      <c r="AF252">
        <v>282</v>
      </c>
      <c r="AG252">
        <v>282</v>
      </c>
      <c r="AH252">
        <v>281</v>
      </c>
      <c r="AI252">
        <v>289</v>
      </c>
      <c r="AJ252">
        <v>287</v>
      </c>
      <c r="AK252">
        <v>306</v>
      </c>
      <c r="AL252">
        <v>296</v>
      </c>
      <c r="AM252">
        <v>294</v>
      </c>
    </row>
    <row r="253" spans="1:39" x14ac:dyDescent="0.25">
      <c r="A253">
        <v>8017</v>
      </c>
      <c r="B253" t="s">
        <v>60</v>
      </c>
      <c r="C253">
        <v>7</v>
      </c>
      <c r="D253" t="s">
        <v>347</v>
      </c>
      <c r="E253">
        <v>931</v>
      </c>
      <c r="F253" t="s">
        <v>9</v>
      </c>
      <c r="G253" t="s">
        <v>375</v>
      </c>
      <c r="H253" t="s">
        <v>58</v>
      </c>
      <c r="I253" t="s">
        <v>58</v>
      </c>
      <c r="J253" t="s">
        <v>58</v>
      </c>
      <c r="K253" t="s">
        <v>58</v>
      </c>
      <c r="L253" t="s">
        <v>58</v>
      </c>
      <c r="M253" t="s">
        <v>58</v>
      </c>
      <c r="N253" t="s">
        <v>58</v>
      </c>
      <c r="O253" t="s">
        <v>58</v>
      </c>
      <c r="P253" t="s">
        <v>58</v>
      </c>
      <c r="Q253" t="s">
        <v>58</v>
      </c>
      <c r="R253" t="s">
        <v>53</v>
      </c>
      <c r="S253" t="s">
        <v>53</v>
      </c>
      <c r="T253" t="s">
        <v>53</v>
      </c>
      <c r="U253" t="s">
        <v>53</v>
      </c>
      <c r="V253" t="s">
        <v>53</v>
      </c>
      <c r="W253" t="s">
        <v>53</v>
      </c>
      <c r="X253" t="s">
        <v>53</v>
      </c>
      <c r="Y253" t="s">
        <v>53</v>
      </c>
      <c r="Z253" t="s">
        <v>53</v>
      </c>
      <c r="AA253" t="s">
        <v>53</v>
      </c>
      <c r="AB253" t="s">
        <v>53</v>
      </c>
      <c r="AC253" t="s">
        <v>53</v>
      </c>
      <c r="AD253" t="s">
        <v>53</v>
      </c>
      <c r="AE253" t="s">
        <v>53</v>
      </c>
      <c r="AF253" t="s">
        <v>53</v>
      </c>
      <c r="AG253">
        <v>13</v>
      </c>
      <c r="AH253" t="s">
        <v>53</v>
      </c>
      <c r="AI253" t="s">
        <v>53</v>
      </c>
      <c r="AJ253" t="s">
        <v>53</v>
      </c>
      <c r="AK253" t="s">
        <v>53</v>
      </c>
      <c r="AL253" t="s">
        <v>49</v>
      </c>
      <c r="AM253" t="s">
        <v>49</v>
      </c>
    </row>
    <row r="254" spans="1:39" x14ac:dyDescent="0.25">
      <c r="A254">
        <v>8017</v>
      </c>
      <c r="B254" t="s">
        <v>60</v>
      </c>
      <c r="C254">
        <v>7</v>
      </c>
      <c r="D254" t="s">
        <v>347</v>
      </c>
      <c r="E254">
        <v>932</v>
      </c>
      <c r="F254" t="s">
        <v>9</v>
      </c>
      <c r="G254" t="s">
        <v>376</v>
      </c>
      <c r="H254" t="s">
        <v>58</v>
      </c>
      <c r="I254" t="s">
        <v>58</v>
      </c>
      <c r="J254" t="s">
        <v>58</v>
      </c>
      <c r="K254" t="s">
        <v>58</v>
      </c>
      <c r="L254" t="s">
        <v>58</v>
      </c>
      <c r="M254" t="s">
        <v>58</v>
      </c>
      <c r="N254" t="s">
        <v>58</v>
      </c>
      <c r="O254" t="s">
        <v>58</v>
      </c>
      <c r="P254" t="s">
        <v>58</v>
      </c>
      <c r="Q254" t="s">
        <v>58</v>
      </c>
      <c r="R254">
        <v>185</v>
      </c>
      <c r="S254">
        <v>190</v>
      </c>
      <c r="T254">
        <v>183</v>
      </c>
      <c r="U254">
        <v>180</v>
      </c>
      <c r="V254">
        <v>184</v>
      </c>
      <c r="W254">
        <v>187</v>
      </c>
      <c r="X254">
        <v>175</v>
      </c>
      <c r="Y254">
        <v>179</v>
      </c>
      <c r="Z254">
        <v>199</v>
      </c>
      <c r="AA254">
        <v>245</v>
      </c>
      <c r="AB254">
        <v>266</v>
      </c>
      <c r="AC254">
        <v>270</v>
      </c>
      <c r="AD254">
        <v>275</v>
      </c>
      <c r="AE254">
        <v>290</v>
      </c>
      <c r="AF254">
        <v>276</v>
      </c>
      <c r="AG254">
        <v>269</v>
      </c>
      <c r="AH254">
        <v>272</v>
      </c>
      <c r="AI254">
        <v>285</v>
      </c>
      <c r="AJ254">
        <v>284</v>
      </c>
      <c r="AK254">
        <v>301</v>
      </c>
      <c r="AL254" t="s">
        <v>49</v>
      </c>
      <c r="AM254" t="s">
        <v>49</v>
      </c>
    </row>
    <row r="255" spans="1:39" x14ac:dyDescent="0.25">
      <c r="A255">
        <v>8019</v>
      </c>
      <c r="B255" t="s">
        <v>61</v>
      </c>
      <c r="C255">
        <v>7</v>
      </c>
      <c r="D255" t="s">
        <v>347</v>
      </c>
      <c r="E255">
        <v>10</v>
      </c>
      <c r="F255" t="s">
        <v>9</v>
      </c>
      <c r="G255" t="s">
        <v>348</v>
      </c>
      <c r="H255">
        <v>2121</v>
      </c>
      <c r="I255">
        <v>2320</v>
      </c>
      <c r="J255">
        <v>2742</v>
      </c>
      <c r="K255">
        <v>3025</v>
      </c>
      <c r="L255">
        <v>2308</v>
      </c>
      <c r="M255">
        <v>2419</v>
      </c>
      <c r="N255">
        <v>2558</v>
      </c>
      <c r="O255">
        <v>3264</v>
      </c>
      <c r="P255">
        <v>3733</v>
      </c>
      <c r="Q255">
        <v>4313</v>
      </c>
      <c r="R255">
        <v>4350</v>
      </c>
      <c r="S255">
        <v>4451</v>
      </c>
      <c r="T255">
        <v>3986</v>
      </c>
      <c r="U255">
        <v>3674</v>
      </c>
      <c r="V255">
        <v>2744</v>
      </c>
      <c r="W255">
        <v>3511</v>
      </c>
      <c r="X255">
        <v>3772</v>
      </c>
      <c r="Y255">
        <v>3920</v>
      </c>
      <c r="Z255">
        <v>3932</v>
      </c>
      <c r="AA255">
        <v>3163</v>
      </c>
      <c r="AB255">
        <v>3409</v>
      </c>
      <c r="AC255">
        <v>3428</v>
      </c>
      <c r="AD255">
        <v>3540</v>
      </c>
      <c r="AE255">
        <v>3790</v>
      </c>
      <c r="AF255">
        <v>3937</v>
      </c>
      <c r="AG255">
        <v>4099</v>
      </c>
      <c r="AH255">
        <v>4004</v>
      </c>
      <c r="AI255">
        <v>4019</v>
      </c>
      <c r="AJ255">
        <v>4251</v>
      </c>
      <c r="AK255">
        <v>5200</v>
      </c>
      <c r="AL255">
        <v>5817</v>
      </c>
      <c r="AM255">
        <v>5841</v>
      </c>
    </row>
    <row r="256" spans="1:39" x14ac:dyDescent="0.25">
      <c r="A256">
        <v>8019</v>
      </c>
      <c r="B256" t="s">
        <v>61</v>
      </c>
      <c r="C256">
        <v>7</v>
      </c>
      <c r="D256" t="s">
        <v>347</v>
      </c>
      <c r="E256">
        <v>20</v>
      </c>
      <c r="F256" t="s">
        <v>9</v>
      </c>
      <c r="G256" t="s">
        <v>11</v>
      </c>
      <c r="H256">
        <v>1847</v>
      </c>
      <c r="I256">
        <v>2023</v>
      </c>
      <c r="J256">
        <v>2430</v>
      </c>
      <c r="K256">
        <v>2694</v>
      </c>
      <c r="L256">
        <v>1924</v>
      </c>
      <c r="M256">
        <v>1999</v>
      </c>
      <c r="N256">
        <v>2107</v>
      </c>
      <c r="O256">
        <v>2808</v>
      </c>
      <c r="P256">
        <v>3257</v>
      </c>
      <c r="Q256">
        <v>3826</v>
      </c>
      <c r="R256">
        <v>3811</v>
      </c>
      <c r="S256">
        <v>3859</v>
      </c>
      <c r="T256">
        <v>3400</v>
      </c>
      <c r="U256">
        <v>2960</v>
      </c>
      <c r="V256">
        <v>1967</v>
      </c>
      <c r="W256">
        <v>2508</v>
      </c>
      <c r="X256">
        <v>2567</v>
      </c>
      <c r="Y256">
        <v>2501</v>
      </c>
      <c r="Z256">
        <v>2365</v>
      </c>
      <c r="AA256">
        <v>2217</v>
      </c>
      <c r="AB256">
        <v>2444</v>
      </c>
      <c r="AC256">
        <v>2538</v>
      </c>
      <c r="AD256">
        <v>2551</v>
      </c>
      <c r="AE256">
        <v>2628</v>
      </c>
      <c r="AF256">
        <v>2704</v>
      </c>
      <c r="AG256">
        <v>2703</v>
      </c>
      <c r="AH256">
        <v>2917</v>
      </c>
      <c r="AI256">
        <v>2928</v>
      </c>
      <c r="AJ256">
        <v>2995</v>
      </c>
      <c r="AK256">
        <v>3174</v>
      </c>
      <c r="AL256">
        <v>3163</v>
      </c>
      <c r="AM256">
        <v>3080</v>
      </c>
    </row>
    <row r="257" spans="1:39" x14ac:dyDescent="0.25">
      <c r="A257">
        <v>8019</v>
      </c>
      <c r="B257" t="s">
        <v>61</v>
      </c>
      <c r="C257">
        <v>7</v>
      </c>
      <c r="D257" t="s">
        <v>347</v>
      </c>
      <c r="E257">
        <v>40</v>
      </c>
      <c r="F257" t="s">
        <v>9</v>
      </c>
      <c r="G257" t="s">
        <v>12</v>
      </c>
      <c r="H257">
        <v>274</v>
      </c>
      <c r="I257">
        <v>297</v>
      </c>
      <c r="J257">
        <v>312</v>
      </c>
      <c r="K257">
        <v>331</v>
      </c>
      <c r="L257">
        <v>384</v>
      </c>
      <c r="M257">
        <v>420</v>
      </c>
      <c r="N257">
        <v>451</v>
      </c>
      <c r="O257">
        <v>456</v>
      </c>
      <c r="P257">
        <v>476</v>
      </c>
      <c r="Q257">
        <v>487</v>
      </c>
      <c r="R257">
        <v>539</v>
      </c>
      <c r="S257">
        <v>592</v>
      </c>
      <c r="T257">
        <v>586</v>
      </c>
      <c r="U257">
        <v>714</v>
      </c>
      <c r="V257">
        <v>777</v>
      </c>
      <c r="W257">
        <v>1003</v>
      </c>
      <c r="X257">
        <v>1205</v>
      </c>
      <c r="Y257">
        <v>1419</v>
      </c>
      <c r="Z257">
        <v>1567</v>
      </c>
      <c r="AA257">
        <v>946</v>
      </c>
      <c r="AB257">
        <v>965</v>
      </c>
      <c r="AC257">
        <v>890</v>
      </c>
      <c r="AD257">
        <v>989</v>
      </c>
      <c r="AE257">
        <v>1162</v>
      </c>
      <c r="AF257">
        <v>1233</v>
      </c>
      <c r="AG257">
        <v>1396</v>
      </c>
      <c r="AH257">
        <v>1087</v>
      </c>
      <c r="AI257">
        <v>1091</v>
      </c>
      <c r="AJ257">
        <v>1256</v>
      </c>
      <c r="AK257">
        <v>2026</v>
      </c>
      <c r="AL257">
        <v>2654</v>
      </c>
      <c r="AM257">
        <v>2761</v>
      </c>
    </row>
    <row r="258" spans="1:39" x14ac:dyDescent="0.25">
      <c r="A258">
        <v>8019</v>
      </c>
      <c r="B258" t="s">
        <v>61</v>
      </c>
      <c r="C258">
        <v>7</v>
      </c>
      <c r="D258" t="s">
        <v>347</v>
      </c>
      <c r="E258">
        <v>50</v>
      </c>
      <c r="F258" t="s">
        <v>9</v>
      </c>
      <c r="G258" t="s">
        <v>13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</row>
    <row r="259" spans="1:39" x14ac:dyDescent="0.25">
      <c r="A259">
        <v>8019</v>
      </c>
      <c r="B259" t="s">
        <v>61</v>
      </c>
      <c r="C259">
        <v>7</v>
      </c>
      <c r="D259" t="s">
        <v>347</v>
      </c>
      <c r="E259">
        <v>60</v>
      </c>
      <c r="F259" t="s">
        <v>9</v>
      </c>
      <c r="G259" t="s">
        <v>14</v>
      </c>
      <c r="H259">
        <v>274</v>
      </c>
      <c r="I259">
        <v>297</v>
      </c>
      <c r="J259">
        <v>312</v>
      </c>
      <c r="K259">
        <v>331</v>
      </c>
      <c r="L259">
        <v>384</v>
      </c>
      <c r="M259">
        <v>420</v>
      </c>
      <c r="N259">
        <v>451</v>
      </c>
      <c r="O259">
        <v>456</v>
      </c>
      <c r="P259">
        <v>476</v>
      </c>
      <c r="Q259">
        <v>487</v>
      </c>
      <c r="R259">
        <v>539</v>
      </c>
      <c r="S259">
        <v>592</v>
      </c>
      <c r="T259">
        <v>586</v>
      </c>
      <c r="U259">
        <v>714</v>
      </c>
      <c r="V259">
        <v>777</v>
      </c>
      <c r="W259">
        <v>1003</v>
      </c>
      <c r="X259">
        <v>1205</v>
      </c>
      <c r="Y259">
        <v>1419</v>
      </c>
      <c r="Z259">
        <v>1567</v>
      </c>
      <c r="AA259">
        <v>946</v>
      </c>
      <c r="AB259">
        <v>965</v>
      </c>
      <c r="AC259">
        <v>890</v>
      </c>
      <c r="AD259">
        <v>989</v>
      </c>
      <c r="AE259">
        <v>1162</v>
      </c>
      <c r="AF259">
        <v>1233</v>
      </c>
      <c r="AG259">
        <v>1396</v>
      </c>
      <c r="AH259">
        <v>1087</v>
      </c>
      <c r="AI259">
        <v>1091</v>
      </c>
      <c r="AJ259">
        <v>1256</v>
      </c>
      <c r="AK259">
        <v>2026</v>
      </c>
      <c r="AL259">
        <v>2654</v>
      </c>
      <c r="AM259">
        <v>2761</v>
      </c>
    </row>
    <row r="260" spans="1:39" x14ac:dyDescent="0.25">
      <c r="A260">
        <v>8019</v>
      </c>
      <c r="B260" t="s">
        <v>61</v>
      </c>
      <c r="C260">
        <v>7</v>
      </c>
      <c r="D260" t="s">
        <v>347</v>
      </c>
      <c r="E260">
        <v>70</v>
      </c>
      <c r="F260" t="s">
        <v>349</v>
      </c>
      <c r="G260" t="s">
        <v>350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</row>
    <row r="261" spans="1:39" x14ac:dyDescent="0.25">
      <c r="A261">
        <v>8019</v>
      </c>
      <c r="B261" t="s">
        <v>61</v>
      </c>
      <c r="C261">
        <v>7</v>
      </c>
      <c r="D261" t="s">
        <v>347</v>
      </c>
      <c r="E261">
        <v>80</v>
      </c>
      <c r="F261" t="s">
        <v>9</v>
      </c>
      <c r="G261" t="s">
        <v>351</v>
      </c>
      <c r="H261">
        <v>2121</v>
      </c>
      <c r="I261">
        <v>2320</v>
      </c>
      <c r="J261">
        <v>2742</v>
      </c>
      <c r="K261">
        <v>3025</v>
      </c>
      <c r="L261">
        <v>2308</v>
      </c>
      <c r="M261">
        <v>2419</v>
      </c>
      <c r="N261">
        <v>2558</v>
      </c>
      <c r="O261">
        <v>3264</v>
      </c>
      <c r="P261">
        <v>3733</v>
      </c>
      <c r="Q261">
        <v>4313</v>
      </c>
      <c r="R261">
        <v>4350</v>
      </c>
      <c r="S261">
        <v>4451</v>
      </c>
      <c r="T261">
        <v>3986</v>
      </c>
      <c r="U261">
        <v>3674</v>
      </c>
      <c r="V261">
        <v>2744</v>
      </c>
      <c r="W261">
        <v>3511</v>
      </c>
      <c r="X261">
        <v>3772</v>
      </c>
      <c r="Y261">
        <v>3920</v>
      </c>
      <c r="Z261">
        <v>3932</v>
      </c>
      <c r="AA261">
        <v>3163</v>
      </c>
      <c r="AB261">
        <v>3409</v>
      </c>
      <c r="AC261">
        <v>3428</v>
      </c>
      <c r="AD261">
        <v>3540</v>
      </c>
      <c r="AE261">
        <v>3790</v>
      </c>
      <c r="AF261">
        <v>3937</v>
      </c>
      <c r="AG261">
        <v>4099</v>
      </c>
      <c r="AH261">
        <v>4004</v>
      </c>
      <c r="AI261">
        <v>4019</v>
      </c>
      <c r="AJ261">
        <v>4251</v>
      </c>
      <c r="AK261">
        <v>5200</v>
      </c>
      <c r="AL261">
        <v>5817</v>
      </c>
      <c r="AM261">
        <v>5841</v>
      </c>
    </row>
    <row r="262" spans="1:39" x14ac:dyDescent="0.25">
      <c r="A262">
        <v>8019</v>
      </c>
      <c r="B262" t="s">
        <v>61</v>
      </c>
      <c r="C262">
        <v>7</v>
      </c>
      <c r="D262" t="s">
        <v>347</v>
      </c>
      <c r="E262">
        <v>90</v>
      </c>
      <c r="F262" t="s">
        <v>9</v>
      </c>
      <c r="G262" t="s">
        <v>352</v>
      </c>
      <c r="H262">
        <v>1831</v>
      </c>
      <c r="I262">
        <v>2014</v>
      </c>
      <c r="J262">
        <v>2419</v>
      </c>
      <c r="K262">
        <v>2689</v>
      </c>
      <c r="L262">
        <v>1965</v>
      </c>
      <c r="M262">
        <v>2064</v>
      </c>
      <c r="N262">
        <v>2180</v>
      </c>
      <c r="O262">
        <v>2887</v>
      </c>
      <c r="P262">
        <v>3356</v>
      </c>
      <c r="Q262">
        <v>3923</v>
      </c>
      <c r="R262">
        <v>3952</v>
      </c>
      <c r="S262">
        <v>4039</v>
      </c>
      <c r="T262">
        <v>3576</v>
      </c>
      <c r="U262">
        <v>3253</v>
      </c>
      <c r="V262">
        <v>2311</v>
      </c>
      <c r="W262">
        <v>3067</v>
      </c>
      <c r="X262">
        <v>3310</v>
      </c>
      <c r="Y262">
        <v>3431</v>
      </c>
      <c r="Z262">
        <v>3318</v>
      </c>
      <c r="AA262">
        <v>2556</v>
      </c>
      <c r="AB262">
        <v>2794</v>
      </c>
      <c r="AC262">
        <v>2791</v>
      </c>
      <c r="AD262">
        <v>2904</v>
      </c>
      <c r="AE262">
        <v>3176</v>
      </c>
      <c r="AF262">
        <v>3309</v>
      </c>
      <c r="AG262">
        <v>3486</v>
      </c>
      <c r="AH262">
        <v>3392</v>
      </c>
      <c r="AI262">
        <v>3420</v>
      </c>
      <c r="AJ262">
        <v>3644</v>
      </c>
      <c r="AK262">
        <v>4547</v>
      </c>
      <c r="AL262">
        <v>5143</v>
      </c>
      <c r="AM262">
        <v>5161</v>
      </c>
    </row>
    <row r="263" spans="1:39" x14ac:dyDescent="0.25">
      <c r="A263">
        <v>8019</v>
      </c>
      <c r="B263" t="s">
        <v>61</v>
      </c>
      <c r="C263">
        <v>7</v>
      </c>
      <c r="D263" t="s">
        <v>347</v>
      </c>
      <c r="E263">
        <v>100</v>
      </c>
      <c r="F263" t="s">
        <v>353</v>
      </c>
      <c r="G263" t="s">
        <v>354</v>
      </c>
      <c r="H263" t="s">
        <v>53</v>
      </c>
      <c r="I263" t="s">
        <v>53</v>
      </c>
      <c r="J263" t="s">
        <v>53</v>
      </c>
      <c r="K263" t="s">
        <v>53</v>
      </c>
      <c r="L263" t="s">
        <v>53</v>
      </c>
      <c r="M263" t="s">
        <v>53</v>
      </c>
      <c r="N263" t="s">
        <v>53</v>
      </c>
      <c r="O263" t="s">
        <v>53</v>
      </c>
      <c r="P263" t="s">
        <v>53</v>
      </c>
      <c r="Q263" t="s">
        <v>53</v>
      </c>
      <c r="R263">
        <v>10</v>
      </c>
      <c r="S263">
        <v>11</v>
      </c>
      <c r="T263" t="s">
        <v>53</v>
      </c>
      <c r="U263">
        <v>10</v>
      </c>
      <c r="V263">
        <v>15</v>
      </c>
      <c r="W263">
        <v>22</v>
      </c>
      <c r="X263">
        <v>23</v>
      </c>
      <c r="Y263">
        <v>30</v>
      </c>
      <c r="Z263">
        <v>37</v>
      </c>
      <c r="AA263">
        <v>36</v>
      </c>
      <c r="AB263">
        <v>33</v>
      </c>
      <c r="AC263">
        <v>20</v>
      </c>
      <c r="AD263">
        <v>18</v>
      </c>
      <c r="AE263">
        <v>20</v>
      </c>
      <c r="AF263">
        <v>18</v>
      </c>
      <c r="AG263">
        <v>23</v>
      </c>
      <c r="AH263">
        <v>34</v>
      </c>
      <c r="AI263">
        <v>35</v>
      </c>
      <c r="AJ263">
        <v>39</v>
      </c>
      <c r="AK263" t="s">
        <v>49</v>
      </c>
      <c r="AL263" t="s">
        <v>49</v>
      </c>
      <c r="AM263" t="s">
        <v>49</v>
      </c>
    </row>
    <row r="264" spans="1:39" x14ac:dyDescent="0.25">
      <c r="A264">
        <v>8019</v>
      </c>
      <c r="B264" t="s">
        <v>61</v>
      </c>
      <c r="C264">
        <v>7</v>
      </c>
      <c r="D264" t="s">
        <v>347</v>
      </c>
      <c r="E264">
        <v>200</v>
      </c>
      <c r="F264" t="s">
        <v>355</v>
      </c>
      <c r="G264" t="s">
        <v>356</v>
      </c>
      <c r="H264" t="s">
        <v>49</v>
      </c>
      <c r="I264" t="s">
        <v>49</v>
      </c>
      <c r="J264" t="s">
        <v>49</v>
      </c>
      <c r="K264" t="s">
        <v>49</v>
      </c>
      <c r="L264" t="s">
        <v>49</v>
      </c>
      <c r="M264" t="s">
        <v>49</v>
      </c>
      <c r="N264" t="s">
        <v>49</v>
      </c>
      <c r="O264" t="s">
        <v>49</v>
      </c>
      <c r="P264" t="s">
        <v>49</v>
      </c>
      <c r="Q264" t="s">
        <v>49</v>
      </c>
      <c r="R264" t="s">
        <v>49</v>
      </c>
      <c r="S264" t="s">
        <v>49</v>
      </c>
      <c r="T264" t="s">
        <v>49</v>
      </c>
      <c r="U264" t="s">
        <v>49</v>
      </c>
      <c r="V264" t="s">
        <v>49</v>
      </c>
      <c r="W264" t="s">
        <v>49</v>
      </c>
      <c r="X264">
        <v>917</v>
      </c>
      <c r="Y264">
        <v>868</v>
      </c>
      <c r="Z264">
        <v>658</v>
      </c>
      <c r="AA264">
        <v>463</v>
      </c>
      <c r="AB264">
        <v>618</v>
      </c>
      <c r="AC264">
        <v>628</v>
      </c>
      <c r="AD264">
        <v>603</v>
      </c>
      <c r="AE264">
        <v>621</v>
      </c>
      <c r="AF264">
        <v>567</v>
      </c>
      <c r="AG264">
        <v>457</v>
      </c>
      <c r="AH264" t="s">
        <v>49</v>
      </c>
      <c r="AI264" t="s">
        <v>49</v>
      </c>
      <c r="AJ264" t="s">
        <v>49</v>
      </c>
      <c r="AK264" t="s">
        <v>49</v>
      </c>
      <c r="AL264" t="s">
        <v>49</v>
      </c>
      <c r="AM264" t="s">
        <v>49</v>
      </c>
    </row>
    <row r="265" spans="1:39" x14ac:dyDescent="0.25">
      <c r="A265">
        <v>8019</v>
      </c>
      <c r="B265" t="s">
        <v>61</v>
      </c>
      <c r="C265">
        <v>7</v>
      </c>
      <c r="D265" t="s">
        <v>347</v>
      </c>
      <c r="E265">
        <v>300</v>
      </c>
      <c r="F265" t="s">
        <v>357</v>
      </c>
      <c r="G265" t="s">
        <v>358</v>
      </c>
      <c r="H265">
        <v>409</v>
      </c>
      <c r="I265">
        <v>526</v>
      </c>
      <c r="J265">
        <v>707</v>
      </c>
      <c r="K265">
        <v>864</v>
      </c>
      <c r="L265">
        <v>140</v>
      </c>
      <c r="M265">
        <v>58</v>
      </c>
      <c r="N265">
        <v>59</v>
      </c>
      <c r="O265">
        <v>437</v>
      </c>
      <c r="P265">
        <v>509</v>
      </c>
      <c r="Q265">
        <v>525</v>
      </c>
      <c r="R265">
        <v>186</v>
      </c>
      <c r="S265">
        <v>92</v>
      </c>
      <c r="T265">
        <v>97</v>
      </c>
      <c r="U265">
        <v>155</v>
      </c>
      <c r="V265">
        <v>159</v>
      </c>
      <c r="W265">
        <v>192</v>
      </c>
      <c r="X265">
        <v>192</v>
      </c>
      <c r="Y265">
        <v>212</v>
      </c>
      <c r="Z265">
        <v>188</v>
      </c>
      <c r="AA265">
        <v>118</v>
      </c>
      <c r="AB265">
        <v>107</v>
      </c>
      <c r="AC265">
        <v>93</v>
      </c>
      <c r="AD265">
        <v>114</v>
      </c>
      <c r="AE265">
        <v>167</v>
      </c>
      <c r="AF265">
        <v>176</v>
      </c>
      <c r="AG265">
        <v>216</v>
      </c>
      <c r="AH265">
        <v>225</v>
      </c>
      <c r="AI265">
        <v>249</v>
      </c>
      <c r="AJ265">
        <v>275</v>
      </c>
      <c r="AK265">
        <v>605</v>
      </c>
      <c r="AL265">
        <v>600</v>
      </c>
      <c r="AM265">
        <v>623</v>
      </c>
    </row>
    <row r="266" spans="1:39" x14ac:dyDescent="0.25">
      <c r="A266">
        <v>8019</v>
      </c>
      <c r="B266" t="s">
        <v>61</v>
      </c>
      <c r="C266">
        <v>7</v>
      </c>
      <c r="D266" t="s">
        <v>347</v>
      </c>
      <c r="E266">
        <v>400</v>
      </c>
      <c r="F266" t="s">
        <v>359</v>
      </c>
      <c r="G266" t="s">
        <v>360</v>
      </c>
      <c r="H266">
        <v>69</v>
      </c>
      <c r="I266">
        <v>60</v>
      </c>
      <c r="J266">
        <v>48</v>
      </c>
      <c r="K266">
        <v>44</v>
      </c>
      <c r="L266">
        <v>25</v>
      </c>
      <c r="M266">
        <v>23</v>
      </c>
      <c r="N266">
        <v>22</v>
      </c>
      <c r="O266">
        <v>25</v>
      </c>
      <c r="P266">
        <v>77</v>
      </c>
      <c r="Q266">
        <v>57</v>
      </c>
      <c r="R266">
        <v>56</v>
      </c>
      <c r="S266">
        <v>54</v>
      </c>
      <c r="T266">
        <v>52</v>
      </c>
      <c r="U266">
        <v>48</v>
      </c>
      <c r="V266">
        <v>60</v>
      </c>
      <c r="W266">
        <v>76</v>
      </c>
      <c r="X266">
        <v>105</v>
      </c>
      <c r="Y266">
        <v>121</v>
      </c>
      <c r="Z266">
        <v>131</v>
      </c>
      <c r="AA266">
        <v>113</v>
      </c>
      <c r="AB266">
        <v>120</v>
      </c>
      <c r="AC266">
        <v>79</v>
      </c>
      <c r="AD266">
        <v>60</v>
      </c>
      <c r="AE266">
        <v>98</v>
      </c>
      <c r="AF266">
        <v>101</v>
      </c>
      <c r="AG266">
        <v>100</v>
      </c>
      <c r="AH266">
        <v>86</v>
      </c>
      <c r="AI266">
        <v>100</v>
      </c>
      <c r="AJ266">
        <v>92</v>
      </c>
      <c r="AK266">
        <v>76</v>
      </c>
      <c r="AL266">
        <v>100</v>
      </c>
      <c r="AM266">
        <v>110</v>
      </c>
    </row>
    <row r="267" spans="1:39" x14ac:dyDescent="0.25">
      <c r="A267">
        <v>8019</v>
      </c>
      <c r="B267" t="s">
        <v>61</v>
      </c>
      <c r="C267">
        <v>7</v>
      </c>
      <c r="D267" t="s">
        <v>347</v>
      </c>
      <c r="E267">
        <v>500</v>
      </c>
      <c r="F267" t="s">
        <v>361</v>
      </c>
      <c r="G267" t="s">
        <v>362</v>
      </c>
      <c r="H267">
        <v>84</v>
      </c>
      <c r="I267">
        <v>88</v>
      </c>
      <c r="J267">
        <v>91</v>
      </c>
      <c r="K267">
        <v>107</v>
      </c>
      <c r="L267">
        <v>114</v>
      </c>
      <c r="M267">
        <v>111</v>
      </c>
      <c r="N267">
        <v>33</v>
      </c>
      <c r="O267">
        <v>43</v>
      </c>
      <c r="P267">
        <v>53</v>
      </c>
      <c r="Q267">
        <v>55</v>
      </c>
      <c r="R267">
        <v>49</v>
      </c>
      <c r="S267">
        <v>75</v>
      </c>
      <c r="T267">
        <v>98</v>
      </c>
      <c r="U267">
        <v>101</v>
      </c>
      <c r="V267">
        <v>71</v>
      </c>
      <c r="W267">
        <v>85</v>
      </c>
      <c r="X267">
        <v>109</v>
      </c>
      <c r="Y267">
        <v>129</v>
      </c>
      <c r="Z267">
        <v>127</v>
      </c>
      <c r="AA267">
        <v>97</v>
      </c>
      <c r="AB267">
        <v>77</v>
      </c>
      <c r="AC267">
        <v>85</v>
      </c>
      <c r="AD267">
        <v>83</v>
      </c>
      <c r="AE267">
        <v>88</v>
      </c>
      <c r="AF267">
        <v>112</v>
      </c>
      <c r="AG267">
        <v>119</v>
      </c>
      <c r="AH267">
        <v>93</v>
      </c>
      <c r="AI267">
        <v>76</v>
      </c>
      <c r="AJ267">
        <v>69</v>
      </c>
      <c r="AK267">
        <v>69</v>
      </c>
      <c r="AL267">
        <v>98</v>
      </c>
      <c r="AM267">
        <v>98</v>
      </c>
    </row>
    <row r="268" spans="1:39" x14ac:dyDescent="0.25">
      <c r="A268">
        <v>8019</v>
      </c>
      <c r="B268" t="s">
        <v>61</v>
      </c>
      <c r="C268">
        <v>7</v>
      </c>
      <c r="D268" t="s">
        <v>347</v>
      </c>
      <c r="E268">
        <v>610</v>
      </c>
      <c r="F268" t="s">
        <v>363</v>
      </c>
      <c r="G268" t="s">
        <v>364</v>
      </c>
      <c r="H268" t="s">
        <v>53</v>
      </c>
      <c r="I268" t="s">
        <v>53</v>
      </c>
      <c r="J268" t="s">
        <v>53</v>
      </c>
      <c r="K268">
        <v>18</v>
      </c>
      <c r="L268">
        <v>18</v>
      </c>
      <c r="M268">
        <v>20</v>
      </c>
      <c r="N268">
        <v>26</v>
      </c>
      <c r="O268">
        <v>20</v>
      </c>
      <c r="P268">
        <v>27</v>
      </c>
      <c r="Q268">
        <v>26</v>
      </c>
      <c r="R268">
        <v>30</v>
      </c>
      <c r="S268">
        <v>29</v>
      </c>
      <c r="T268">
        <v>35</v>
      </c>
      <c r="U268">
        <v>32</v>
      </c>
      <c r="V268">
        <v>34</v>
      </c>
      <c r="W268">
        <v>42</v>
      </c>
      <c r="X268">
        <v>63</v>
      </c>
      <c r="Y268">
        <v>64</v>
      </c>
      <c r="Z268">
        <v>92</v>
      </c>
      <c r="AA268">
        <v>68</v>
      </c>
      <c r="AB268">
        <v>76</v>
      </c>
      <c r="AC268">
        <v>75</v>
      </c>
      <c r="AD268">
        <v>79</v>
      </c>
      <c r="AE268">
        <v>105</v>
      </c>
      <c r="AF268">
        <v>99</v>
      </c>
      <c r="AG268">
        <v>111</v>
      </c>
      <c r="AH268">
        <v>103</v>
      </c>
      <c r="AI268">
        <v>107</v>
      </c>
      <c r="AJ268">
        <v>106</v>
      </c>
      <c r="AK268">
        <v>186</v>
      </c>
      <c r="AL268">
        <v>181</v>
      </c>
      <c r="AM268">
        <v>202</v>
      </c>
    </row>
    <row r="269" spans="1:39" x14ac:dyDescent="0.25">
      <c r="A269">
        <v>8019</v>
      </c>
      <c r="B269" t="s">
        <v>61</v>
      </c>
      <c r="C269">
        <v>7</v>
      </c>
      <c r="D269" t="s">
        <v>347</v>
      </c>
      <c r="E269">
        <v>620</v>
      </c>
      <c r="F269" t="s">
        <v>365</v>
      </c>
      <c r="G269" t="s">
        <v>366</v>
      </c>
      <c r="H269">
        <v>513</v>
      </c>
      <c r="I269">
        <v>510</v>
      </c>
      <c r="J269">
        <v>538</v>
      </c>
      <c r="K269">
        <v>528</v>
      </c>
      <c r="L269">
        <v>560</v>
      </c>
      <c r="M269">
        <v>542</v>
      </c>
      <c r="N269">
        <v>591</v>
      </c>
      <c r="O269">
        <v>661</v>
      </c>
      <c r="P269">
        <v>675</v>
      </c>
      <c r="Q269">
        <v>666</v>
      </c>
      <c r="R269">
        <v>677</v>
      </c>
      <c r="S269">
        <v>672</v>
      </c>
      <c r="T269">
        <v>654</v>
      </c>
      <c r="U269">
        <v>686</v>
      </c>
      <c r="V269">
        <v>670</v>
      </c>
      <c r="W269">
        <v>685</v>
      </c>
      <c r="X269">
        <v>742</v>
      </c>
      <c r="Y269">
        <v>730</v>
      </c>
      <c r="Z269">
        <v>748</v>
      </c>
      <c r="AA269">
        <v>686</v>
      </c>
      <c r="AB269">
        <v>715</v>
      </c>
      <c r="AC269">
        <v>763</v>
      </c>
      <c r="AD269">
        <v>843</v>
      </c>
      <c r="AE269">
        <v>881</v>
      </c>
      <c r="AF269">
        <v>893</v>
      </c>
      <c r="AG269">
        <v>1036</v>
      </c>
      <c r="AH269">
        <v>1011</v>
      </c>
      <c r="AI269">
        <v>989</v>
      </c>
      <c r="AJ269">
        <v>931</v>
      </c>
      <c r="AK269">
        <v>1280</v>
      </c>
      <c r="AL269">
        <v>1191</v>
      </c>
      <c r="AM269">
        <v>1161</v>
      </c>
    </row>
    <row r="270" spans="1:39" x14ac:dyDescent="0.25">
      <c r="A270">
        <v>8019</v>
      </c>
      <c r="B270" t="s">
        <v>61</v>
      </c>
      <c r="C270">
        <v>7</v>
      </c>
      <c r="D270" t="s">
        <v>347</v>
      </c>
      <c r="E270">
        <v>700</v>
      </c>
      <c r="F270" t="s">
        <v>367</v>
      </c>
      <c r="G270" t="s">
        <v>368</v>
      </c>
      <c r="H270">
        <v>61</v>
      </c>
      <c r="I270">
        <v>75</v>
      </c>
      <c r="J270">
        <v>66</v>
      </c>
      <c r="K270">
        <v>103</v>
      </c>
      <c r="L270">
        <v>114</v>
      </c>
      <c r="M270">
        <v>115</v>
      </c>
      <c r="N270">
        <v>110</v>
      </c>
      <c r="O270">
        <v>106</v>
      </c>
      <c r="P270">
        <v>116</v>
      </c>
      <c r="Q270">
        <v>113</v>
      </c>
      <c r="R270">
        <v>140</v>
      </c>
      <c r="S270">
        <v>173</v>
      </c>
      <c r="T270">
        <v>167</v>
      </c>
      <c r="U270">
        <v>173</v>
      </c>
      <c r="V270">
        <v>157</v>
      </c>
      <c r="W270">
        <v>181</v>
      </c>
      <c r="X270">
        <v>201</v>
      </c>
      <c r="Y270">
        <v>225</v>
      </c>
      <c r="Z270">
        <v>253</v>
      </c>
      <c r="AA270">
        <v>173</v>
      </c>
      <c r="AB270">
        <v>210</v>
      </c>
      <c r="AC270">
        <v>190</v>
      </c>
      <c r="AD270">
        <v>193</v>
      </c>
      <c r="AE270">
        <v>198</v>
      </c>
      <c r="AF270">
        <v>269</v>
      </c>
      <c r="AG270">
        <v>318</v>
      </c>
      <c r="AH270">
        <v>210</v>
      </c>
      <c r="AI270">
        <v>196</v>
      </c>
      <c r="AJ270">
        <v>279</v>
      </c>
      <c r="AK270">
        <v>315</v>
      </c>
      <c r="AL270">
        <v>541</v>
      </c>
      <c r="AM270">
        <v>610</v>
      </c>
    </row>
    <row r="271" spans="1:39" x14ac:dyDescent="0.25">
      <c r="A271">
        <v>8019</v>
      </c>
      <c r="B271" t="s">
        <v>61</v>
      </c>
      <c r="C271">
        <v>7</v>
      </c>
      <c r="D271" t="s">
        <v>347</v>
      </c>
      <c r="E271">
        <v>800</v>
      </c>
      <c r="F271" t="s">
        <v>369</v>
      </c>
      <c r="G271" t="s">
        <v>370</v>
      </c>
      <c r="H271" t="s">
        <v>49</v>
      </c>
      <c r="I271" t="s">
        <v>49</v>
      </c>
      <c r="J271" t="s">
        <v>49</v>
      </c>
      <c r="K271" t="s">
        <v>49</v>
      </c>
      <c r="L271" t="s">
        <v>49</v>
      </c>
      <c r="M271" t="s">
        <v>49</v>
      </c>
      <c r="N271" t="s">
        <v>49</v>
      </c>
      <c r="O271" t="s">
        <v>49</v>
      </c>
      <c r="P271" t="s">
        <v>49</v>
      </c>
      <c r="Q271" t="s">
        <v>49</v>
      </c>
      <c r="R271" t="s">
        <v>49</v>
      </c>
      <c r="S271" t="s">
        <v>49</v>
      </c>
      <c r="T271" t="s">
        <v>49</v>
      </c>
      <c r="U271" t="s">
        <v>49</v>
      </c>
      <c r="V271" t="s">
        <v>49</v>
      </c>
      <c r="W271" t="s">
        <v>49</v>
      </c>
      <c r="X271">
        <v>958</v>
      </c>
      <c r="Y271">
        <v>1052</v>
      </c>
      <c r="Z271">
        <v>1084</v>
      </c>
      <c r="AA271">
        <v>802</v>
      </c>
      <c r="AB271">
        <v>838</v>
      </c>
      <c r="AC271">
        <v>858</v>
      </c>
      <c r="AD271">
        <v>911</v>
      </c>
      <c r="AE271">
        <v>998</v>
      </c>
      <c r="AF271">
        <v>1074</v>
      </c>
      <c r="AG271">
        <v>1106</v>
      </c>
      <c r="AH271" t="s">
        <v>49</v>
      </c>
      <c r="AI271" t="s">
        <v>49</v>
      </c>
      <c r="AJ271" t="s">
        <v>49</v>
      </c>
      <c r="AK271">
        <v>1298</v>
      </c>
      <c r="AL271">
        <v>1648</v>
      </c>
      <c r="AM271">
        <v>1753</v>
      </c>
    </row>
    <row r="272" spans="1:39" x14ac:dyDescent="0.25">
      <c r="A272">
        <v>8019</v>
      </c>
      <c r="B272" t="s">
        <v>61</v>
      </c>
      <c r="C272">
        <v>7</v>
      </c>
      <c r="D272" t="s">
        <v>347</v>
      </c>
      <c r="E272">
        <v>900</v>
      </c>
      <c r="F272" t="s">
        <v>9</v>
      </c>
      <c r="G272" t="s">
        <v>371</v>
      </c>
      <c r="H272">
        <v>290</v>
      </c>
      <c r="I272">
        <v>306</v>
      </c>
      <c r="J272">
        <v>323</v>
      </c>
      <c r="K272">
        <v>336</v>
      </c>
      <c r="L272">
        <v>343</v>
      </c>
      <c r="M272">
        <v>355</v>
      </c>
      <c r="N272">
        <v>378</v>
      </c>
      <c r="O272">
        <v>377</v>
      </c>
      <c r="P272">
        <v>377</v>
      </c>
      <c r="Q272">
        <v>390</v>
      </c>
      <c r="R272">
        <v>398</v>
      </c>
      <c r="S272">
        <v>412</v>
      </c>
      <c r="T272">
        <v>410</v>
      </c>
      <c r="U272">
        <v>421</v>
      </c>
      <c r="V272">
        <v>433</v>
      </c>
      <c r="W272">
        <v>444</v>
      </c>
      <c r="X272">
        <v>462</v>
      </c>
      <c r="Y272">
        <v>489</v>
      </c>
      <c r="Z272">
        <v>614</v>
      </c>
      <c r="AA272">
        <v>607</v>
      </c>
      <c r="AB272">
        <v>615</v>
      </c>
      <c r="AC272">
        <v>637</v>
      </c>
      <c r="AD272">
        <v>636</v>
      </c>
      <c r="AE272">
        <v>614</v>
      </c>
      <c r="AF272">
        <v>628</v>
      </c>
      <c r="AG272">
        <v>613</v>
      </c>
      <c r="AH272">
        <v>612</v>
      </c>
      <c r="AI272">
        <v>599</v>
      </c>
      <c r="AJ272">
        <v>607</v>
      </c>
      <c r="AK272">
        <v>653</v>
      </c>
      <c r="AL272">
        <v>674</v>
      </c>
      <c r="AM272">
        <v>680</v>
      </c>
    </row>
    <row r="273" spans="1:39" x14ac:dyDescent="0.25">
      <c r="A273">
        <v>8019</v>
      </c>
      <c r="B273" t="s">
        <v>61</v>
      </c>
      <c r="C273">
        <v>7</v>
      </c>
      <c r="D273" t="s">
        <v>347</v>
      </c>
      <c r="E273">
        <v>910</v>
      </c>
      <c r="F273" t="s">
        <v>9</v>
      </c>
      <c r="G273" t="s">
        <v>372</v>
      </c>
      <c r="H273">
        <v>34</v>
      </c>
      <c r="I273">
        <v>34</v>
      </c>
      <c r="J273">
        <v>34</v>
      </c>
      <c r="K273">
        <v>33</v>
      </c>
      <c r="L273">
        <v>31</v>
      </c>
      <c r="M273">
        <v>26</v>
      </c>
      <c r="N273">
        <v>28</v>
      </c>
      <c r="O273">
        <v>22</v>
      </c>
      <c r="P273">
        <v>24</v>
      </c>
      <c r="Q273">
        <v>28</v>
      </c>
      <c r="R273">
        <v>32</v>
      </c>
      <c r="S273">
        <v>39</v>
      </c>
      <c r="T273">
        <v>34</v>
      </c>
      <c r="U273">
        <v>36</v>
      </c>
      <c r="V273">
        <v>38</v>
      </c>
      <c r="W273">
        <v>39</v>
      </c>
      <c r="X273">
        <v>38</v>
      </c>
      <c r="Y273">
        <v>43</v>
      </c>
      <c r="Z273">
        <v>43</v>
      </c>
      <c r="AA273">
        <v>44</v>
      </c>
      <c r="AB273">
        <v>41</v>
      </c>
      <c r="AC273">
        <v>41</v>
      </c>
      <c r="AD273">
        <v>35</v>
      </c>
      <c r="AE273">
        <v>39</v>
      </c>
      <c r="AF273">
        <v>41</v>
      </c>
      <c r="AG273">
        <v>40</v>
      </c>
      <c r="AH273">
        <v>35</v>
      </c>
      <c r="AI273">
        <v>35</v>
      </c>
      <c r="AJ273">
        <v>38</v>
      </c>
      <c r="AK273">
        <v>39</v>
      </c>
      <c r="AL273">
        <v>43</v>
      </c>
      <c r="AM273">
        <v>46</v>
      </c>
    </row>
    <row r="274" spans="1:39" x14ac:dyDescent="0.25">
      <c r="A274">
        <v>8019</v>
      </c>
      <c r="B274" t="s">
        <v>61</v>
      </c>
      <c r="C274">
        <v>7</v>
      </c>
      <c r="D274" t="s">
        <v>347</v>
      </c>
      <c r="E274">
        <v>920</v>
      </c>
      <c r="F274" t="s">
        <v>9</v>
      </c>
      <c r="G274" t="s">
        <v>373</v>
      </c>
      <c r="H274">
        <v>18</v>
      </c>
      <c r="I274">
        <v>19</v>
      </c>
      <c r="J274">
        <v>22</v>
      </c>
      <c r="K274">
        <v>21</v>
      </c>
      <c r="L274">
        <v>20</v>
      </c>
      <c r="M274">
        <v>20</v>
      </c>
      <c r="N274">
        <v>21</v>
      </c>
      <c r="O274">
        <v>20</v>
      </c>
      <c r="P274">
        <v>18</v>
      </c>
      <c r="Q274">
        <v>19</v>
      </c>
      <c r="R274">
        <v>20</v>
      </c>
      <c r="S274">
        <v>24</v>
      </c>
      <c r="T274">
        <v>28</v>
      </c>
      <c r="U274">
        <v>32</v>
      </c>
      <c r="V274">
        <v>34</v>
      </c>
      <c r="W274">
        <v>34</v>
      </c>
      <c r="X274">
        <v>35</v>
      </c>
      <c r="Y274">
        <v>36</v>
      </c>
      <c r="Z274">
        <v>30</v>
      </c>
      <c r="AA274">
        <v>31</v>
      </c>
      <c r="AB274">
        <v>30</v>
      </c>
      <c r="AC274">
        <v>31</v>
      </c>
      <c r="AD274">
        <v>31</v>
      </c>
      <c r="AE274">
        <v>32</v>
      </c>
      <c r="AF274">
        <v>30</v>
      </c>
      <c r="AG274">
        <v>30</v>
      </c>
      <c r="AH274">
        <v>27</v>
      </c>
      <c r="AI274">
        <v>27</v>
      </c>
      <c r="AJ274">
        <v>27</v>
      </c>
      <c r="AK274">
        <v>26</v>
      </c>
      <c r="AL274">
        <v>25</v>
      </c>
      <c r="AM274">
        <v>26</v>
      </c>
    </row>
    <row r="275" spans="1:39" x14ac:dyDescent="0.25">
      <c r="A275">
        <v>8019</v>
      </c>
      <c r="B275" t="s">
        <v>61</v>
      </c>
      <c r="C275">
        <v>7</v>
      </c>
      <c r="D275" t="s">
        <v>347</v>
      </c>
      <c r="E275">
        <v>930</v>
      </c>
      <c r="F275" t="s">
        <v>9</v>
      </c>
      <c r="G275" t="s">
        <v>374</v>
      </c>
      <c r="H275">
        <v>238</v>
      </c>
      <c r="I275">
        <v>253</v>
      </c>
      <c r="J275">
        <v>267</v>
      </c>
      <c r="K275">
        <v>282</v>
      </c>
      <c r="L275">
        <v>292</v>
      </c>
      <c r="M275">
        <v>309</v>
      </c>
      <c r="N275">
        <v>329</v>
      </c>
      <c r="O275">
        <v>335</v>
      </c>
      <c r="P275">
        <v>335</v>
      </c>
      <c r="Q275">
        <v>343</v>
      </c>
      <c r="R275">
        <v>346</v>
      </c>
      <c r="S275">
        <v>349</v>
      </c>
      <c r="T275">
        <v>348</v>
      </c>
      <c r="U275">
        <v>353</v>
      </c>
      <c r="V275">
        <v>361</v>
      </c>
      <c r="W275">
        <v>371</v>
      </c>
      <c r="X275">
        <v>389</v>
      </c>
      <c r="Y275">
        <v>410</v>
      </c>
      <c r="Z275">
        <v>541</v>
      </c>
      <c r="AA275">
        <v>532</v>
      </c>
      <c r="AB275">
        <v>544</v>
      </c>
      <c r="AC275">
        <v>565</v>
      </c>
      <c r="AD275">
        <v>570</v>
      </c>
      <c r="AE275">
        <v>543</v>
      </c>
      <c r="AF275">
        <v>557</v>
      </c>
      <c r="AG275">
        <v>543</v>
      </c>
      <c r="AH275">
        <v>550</v>
      </c>
      <c r="AI275">
        <v>537</v>
      </c>
      <c r="AJ275">
        <v>542</v>
      </c>
      <c r="AK275">
        <v>588</v>
      </c>
      <c r="AL275">
        <v>606</v>
      </c>
      <c r="AM275">
        <v>608</v>
      </c>
    </row>
    <row r="276" spans="1:39" x14ac:dyDescent="0.25">
      <c r="A276">
        <v>8019</v>
      </c>
      <c r="B276" t="s">
        <v>61</v>
      </c>
      <c r="C276">
        <v>7</v>
      </c>
      <c r="D276" t="s">
        <v>347</v>
      </c>
      <c r="E276">
        <v>931</v>
      </c>
      <c r="F276" t="s">
        <v>9</v>
      </c>
      <c r="G276" t="s">
        <v>375</v>
      </c>
      <c r="H276" t="s">
        <v>58</v>
      </c>
      <c r="I276" t="s">
        <v>58</v>
      </c>
      <c r="J276" t="s">
        <v>58</v>
      </c>
      <c r="K276" t="s">
        <v>58</v>
      </c>
      <c r="L276" t="s">
        <v>58</v>
      </c>
      <c r="M276" t="s">
        <v>58</v>
      </c>
      <c r="N276" t="s">
        <v>58</v>
      </c>
      <c r="O276" t="s">
        <v>58</v>
      </c>
      <c r="P276" t="s">
        <v>58</v>
      </c>
      <c r="Q276" t="s">
        <v>58</v>
      </c>
      <c r="R276">
        <v>42</v>
      </c>
      <c r="S276">
        <v>38</v>
      </c>
      <c r="T276">
        <v>37</v>
      </c>
      <c r="U276">
        <v>26</v>
      </c>
      <c r="V276">
        <v>29</v>
      </c>
      <c r="W276">
        <v>32</v>
      </c>
      <c r="X276">
        <v>26</v>
      </c>
      <c r="Y276">
        <v>31</v>
      </c>
      <c r="Z276">
        <v>148</v>
      </c>
      <c r="AA276">
        <v>145</v>
      </c>
      <c r="AB276">
        <v>142</v>
      </c>
      <c r="AC276">
        <v>133</v>
      </c>
      <c r="AD276">
        <v>136</v>
      </c>
      <c r="AE276">
        <v>126</v>
      </c>
      <c r="AF276">
        <v>127</v>
      </c>
      <c r="AG276">
        <v>115</v>
      </c>
      <c r="AH276">
        <v>118</v>
      </c>
      <c r="AI276">
        <v>99</v>
      </c>
      <c r="AJ276">
        <v>113</v>
      </c>
      <c r="AK276">
        <v>124</v>
      </c>
      <c r="AL276">
        <v>120</v>
      </c>
      <c r="AM276">
        <v>117</v>
      </c>
    </row>
    <row r="277" spans="1:39" x14ac:dyDescent="0.25">
      <c r="A277">
        <v>8019</v>
      </c>
      <c r="B277" t="s">
        <v>61</v>
      </c>
      <c r="C277">
        <v>7</v>
      </c>
      <c r="D277" t="s">
        <v>347</v>
      </c>
      <c r="E277">
        <v>932</v>
      </c>
      <c r="F277" t="s">
        <v>9</v>
      </c>
      <c r="G277" t="s">
        <v>376</v>
      </c>
      <c r="H277" t="s">
        <v>58</v>
      </c>
      <c r="I277" t="s">
        <v>58</v>
      </c>
      <c r="J277" t="s">
        <v>58</v>
      </c>
      <c r="K277" t="s">
        <v>58</v>
      </c>
      <c r="L277" t="s">
        <v>58</v>
      </c>
      <c r="M277" t="s">
        <v>58</v>
      </c>
      <c r="N277" t="s">
        <v>58</v>
      </c>
      <c r="O277" t="s">
        <v>58</v>
      </c>
      <c r="P277" t="s">
        <v>58</v>
      </c>
      <c r="Q277" t="s">
        <v>58</v>
      </c>
      <c r="R277">
        <v>304</v>
      </c>
      <c r="S277">
        <v>311</v>
      </c>
      <c r="T277">
        <v>311</v>
      </c>
      <c r="U277">
        <v>327</v>
      </c>
      <c r="V277">
        <v>332</v>
      </c>
      <c r="W277">
        <v>339</v>
      </c>
      <c r="X277">
        <v>363</v>
      </c>
      <c r="Y277">
        <v>379</v>
      </c>
      <c r="Z277">
        <v>393</v>
      </c>
      <c r="AA277">
        <v>387</v>
      </c>
      <c r="AB277">
        <v>402</v>
      </c>
      <c r="AC277">
        <v>432</v>
      </c>
      <c r="AD277">
        <v>434</v>
      </c>
      <c r="AE277">
        <v>417</v>
      </c>
      <c r="AF277">
        <v>430</v>
      </c>
      <c r="AG277">
        <v>428</v>
      </c>
      <c r="AH277">
        <v>432</v>
      </c>
      <c r="AI277">
        <v>438</v>
      </c>
      <c r="AJ277">
        <v>429</v>
      </c>
      <c r="AK277">
        <v>464</v>
      </c>
      <c r="AL277">
        <v>486</v>
      </c>
      <c r="AM277">
        <v>491</v>
      </c>
    </row>
    <row r="278" spans="1:39" x14ac:dyDescent="0.25">
      <c r="A278">
        <v>8021</v>
      </c>
      <c r="B278" t="s">
        <v>62</v>
      </c>
      <c r="C278">
        <v>7</v>
      </c>
      <c r="D278" t="s">
        <v>347</v>
      </c>
      <c r="E278">
        <v>10</v>
      </c>
      <c r="F278" t="s">
        <v>9</v>
      </c>
      <c r="G278" t="s">
        <v>348</v>
      </c>
      <c r="H278">
        <v>2217</v>
      </c>
      <c r="I278">
        <v>2186</v>
      </c>
      <c r="J278">
        <v>2165</v>
      </c>
      <c r="K278">
        <v>2227</v>
      </c>
      <c r="L278">
        <v>2451</v>
      </c>
      <c r="M278">
        <v>2437</v>
      </c>
      <c r="N278">
        <v>2538</v>
      </c>
      <c r="O278">
        <v>2534</v>
      </c>
      <c r="P278">
        <v>2493</v>
      </c>
      <c r="Q278">
        <v>2498</v>
      </c>
      <c r="R278">
        <v>2470</v>
      </c>
      <c r="S278">
        <v>2496</v>
      </c>
      <c r="T278">
        <v>2495</v>
      </c>
      <c r="U278">
        <v>2388</v>
      </c>
      <c r="V278">
        <v>2408</v>
      </c>
      <c r="W278">
        <v>2405</v>
      </c>
      <c r="X278">
        <v>2368</v>
      </c>
      <c r="Y278">
        <v>2381</v>
      </c>
      <c r="Z278">
        <v>2444</v>
      </c>
      <c r="AA278">
        <v>2559</v>
      </c>
      <c r="AB278">
        <v>2566</v>
      </c>
      <c r="AC278">
        <v>2672</v>
      </c>
      <c r="AD278">
        <v>2668</v>
      </c>
      <c r="AE278">
        <v>2637</v>
      </c>
      <c r="AF278">
        <v>2692</v>
      </c>
      <c r="AG278">
        <v>2770</v>
      </c>
      <c r="AH278">
        <v>2833</v>
      </c>
      <c r="AI278">
        <v>2921</v>
      </c>
      <c r="AJ278">
        <v>2983</v>
      </c>
      <c r="AK278">
        <v>2950</v>
      </c>
      <c r="AL278">
        <v>3012</v>
      </c>
      <c r="AM278">
        <v>3076</v>
      </c>
    </row>
    <row r="279" spans="1:39" x14ac:dyDescent="0.25">
      <c r="A279">
        <v>8021</v>
      </c>
      <c r="B279" t="s">
        <v>62</v>
      </c>
      <c r="C279">
        <v>7</v>
      </c>
      <c r="D279" t="s">
        <v>347</v>
      </c>
      <c r="E279">
        <v>20</v>
      </c>
      <c r="F279" t="s">
        <v>9</v>
      </c>
      <c r="G279" t="s">
        <v>11</v>
      </c>
      <c r="H279">
        <v>1419</v>
      </c>
      <c r="I279">
        <v>1439</v>
      </c>
      <c r="J279">
        <v>1434</v>
      </c>
      <c r="K279">
        <v>1502</v>
      </c>
      <c r="L279">
        <v>1694</v>
      </c>
      <c r="M279">
        <v>1642</v>
      </c>
      <c r="N279">
        <v>1699</v>
      </c>
      <c r="O279">
        <v>1663</v>
      </c>
      <c r="P279">
        <v>1644</v>
      </c>
      <c r="Q279">
        <v>1690</v>
      </c>
      <c r="R279">
        <v>1665</v>
      </c>
      <c r="S279">
        <v>1673</v>
      </c>
      <c r="T279">
        <v>1666</v>
      </c>
      <c r="U279">
        <v>1565</v>
      </c>
      <c r="V279">
        <v>1564</v>
      </c>
      <c r="W279">
        <v>1539</v>
      </c>
      <c r="X279">
        <v>1493</v>
      </c>
      <c r="Y279">
        <v>1506</v>
      </c>
      <c r="Z279">
        <v>1577</v>
      </c>
      <c r="AA279">
        <v>1585</v>
      </c>
      <c r="AB279">
        <v>1569</v>
      </c>
      <c r="AC279">
        <v>1664</v>
      </c>
      <c r="AD279">
        <v>1645</v>
      </c>
      <c r="AE279">
        <v>1604</v>
      </c>
      <c r="AF279">
        <v>1635</v>
      </c>
      <c r="AG279">
        <v>1675</v>
      </c>
      <c r="AH279">
        <v>1719</v>
      </c>
      <c r="AI279">
        <v>1762</v>
      </c>
      <c r="AJ279">
        <v>1797</v>
      </c>
      <c r="AK279">
        <v>1777</v>
      </c>
      <c r="AL279">
        <v>1807</v>
      </c>
      <c r="AM279">
        <v>1836</v>
      </c>
    </row>
    <row r="280" spans="1:39" x14ac:dyDescent="0.25">
      <c r="A280">
        <v>8021</v>
      </c>
      <c r="B280" t="s">
        <v>62</v>
      </c>
      <c r="C280">
        <v>7</v>
      </c>
      <c r="D280" t="s">
        <v>347</v>
      </c>
      <c r="E280">
        <v>40</v>
      </c>
      <c r="F280" t="s">
        <v>9</v>
      </c>
      <c r="G280" t="s">
        <v>12</v>
      </c>
      <c r="H280">
        <v>798</v>
      </c>
      <c r="I280">
        <v>747</v>
      </c>
      <c r="J280">
        <v>731</v>
      </c>
      <c r="K280">
        <v>725</v>
      </c>
      <c r="L280">
        <v>757</v>
      </c>
      <c r="M280">
        <v>795</v>
      </c>
      <c r="N280">
        <v>839</v>
      </c>
      <c r="O280">
        <v>871</v>
      </c>
      <c r="P280">
        <v>849</v>
      </c>
      <c r="Q280">
        <v>808</v>
      </c>
      <c r="R280">
        <v>805</v>
      </c>
      <c r="S280">
        <v>823</v>
      </c>
      <c r="T280">
        <v>829</v>
      </c>
      <c r="U280">
        <v>823</v>
      </c>
      <c r="V280">
        <v>844</v>
      </c>
      <c r="W280">
        <v>866</v>
      </c>
      <c r="X280">
        <v>875</v>
      </c>
      <c r="Y280">
        <v>875</v>
      </c>
      <c r="Z280">
        <v>867</v>
      </c>
      <c r="AA280">
        <v>974</v>
      </c>
      <c r="AB280">
        <v>997</v>
      </c>
      <c r="AC280">
        <v>1008</v>
      </c>
      <c r="AD280">
        <v>1023</v>
      </c>
      <c r="AE280">
        <v>1033</v>
      </c>
      <c r="AF280">
        <v>1057</v>
      </c>
      <c r="AG280">
        <v>1095</v>
      </c>
      <c r="AH280">
        <v>1114</v>
      </c>
      <c r="AI280">
        <v>1159</v>
      </c>
      <c r="AJ280">
        <v>1186</v>
      </c>
      <c r="AK280">
        <v>1173</v>
      </c>
      <c r="AL280">
        <v>1205</v>
      </c>
      <c r="AM280">
        <v>1240</v>
      </c>
    </row>
    <row r="281" spans="1:39" x14ac:dyDescent="0.25">
      <c r="A281">
        <v>8021</v>
      </c>
      <c r="B281" t="s">
        <v>62</v>
      </c>
      <c r="C281">
        <v>7</v>
      </c>
      <c r="D281" t="s">
        <v>347</v>
      </c>
      <c r="E281">
        <v>50</v>
      </c>
      <c r="F281" t="s">
        <v>9</v>
      </c>
      <c r="G281" t="s">
        <v>13</v>
      </c>
      <c r="H281">
        <v>466</v>
      </c>
      <c r="I281">
        <v>456</v>
      </c>
      <c r="J281">
        <v>447</v>
      </c>
      <c r="K281">
        <v>434</v>
      </c>
      <c r="L281">
        <v>432</v>
      </c>
      <c r="M281">
        <v>430</v>
      </c>
      <c r="N281">
        <v>444</v>
      </c>
      <c r="O281">
        <v>454</v>
      </c>
      <c r="P281">
        <v>464</v>
      </c>
      <c r="Q281">
        <v>467</v>
      </c>
      <c r="R281">
        <v>450</v>
      </c>
      <c r="S281">
        <v>447</v>
      </c>
      <c r="T281">
        <v>454</v>
      </c>
      <c r="U281">
        <v>452</v>
      </c>
      <c r="V281">
        <v>474</v>
      </c>
      <c r="W281">
        <v>468</v>
      </c>
      <c r="X281">
        <v>465</v>
      </c>
      <c r="Y281">
        <v>458</v>
      </c>
      <c r="Z281">
        <v>458</v>
      </c>
      <c r="AA281">
        <v>463</v>
      </c>
      <c r="AB281">
        <v>469</v>
      </c>
      <c r="AC281">
        <v>461</v>
      </c>
      <c r="AD281">
        <v>456</v>
      </c>
      <c r="AE281">
        <v>451</v>
      </c>
      <c r="AF281">
        <v>509</v>
      </c>
      <c r="AG281">
        <v>495</v>
      </c>
      <c r="AH281">
        <v>485</v>
      </c>
      <c r="AI281">
        <v>471</v>
      </c>
      <c r="AJ281">
        <v>464</v>
      </c>
      <c r="AK281">
        <v>467</v>
      </c>
      <c r="AL281">
        <v>461</v>
      </c>
      <c r="AM281">
        <v>476</v>
      </c>
    </row>
    <row r="282" spans="1:39" x14ac:dyDescent="0.25">
      <c r="A282">
        <v>8021</v>
      </c>
      <c r="B282" t="s">
        <v>62</v>
      </c>
      <c r="C282">
        <v>7</v>
      </c>
      <c r="D282" t="s">
        <v>347</v>
      </c>
      <c r="E282">
        <v>60</v>
      </c>
      <c r="F282" t="s">
        <v>9</v>
      </c>
      <c r="G282" t="s">
        <v>14</v>
      </c>
      <c r="H282">
        <v>332</v>
      </c>
      <c r="I282">
        <v>291</v>
      </c>
      <c r="J282">
        <v>284</v>
      </c>
      <c r="K282">
        <v>291</v>
      </c>
      <c r="L282">
        <v>325</v>
      </c>
      <c r="M282">
        <v>365</v>
      </c>
      <c r="N282">
        <v>395</v>
      </c>
      <c r="O282">
        <v>417</v>
      </c>
      <c r="P282">
        <v>385</v>
      </c>
      <c r="Q282">
        <v>341</v>
      </c>
      <c r="R282">
        <v>355</v>
      </c>
      <c r="S282">
        <v>376</v>
      </c>
      <c r="T282">
        <v>375</v>
      </c>
      <c r="U282">
        <v>371</v>
      </c>
      <c r="V282">
        <v>370</v>
      </c>
      <c r="W282">
        <v>398</v>
      </c>
      <c r="X282">
        <v>410</v>
      </c>
      <c r="Y282">
        <v>417</v>
      </c>
      <c r="Z282">
        <v>409</v>
      </c>
      <c r="AA282">
        <v>511</v>
      </c>
      <c r="AB282">
        <v>528</v>
      </c>
      <c r="AC282">
        <v>547</v>
      </c>
      <c r="AD282">
        <v>567</v>
      </c>
      <c r="AE282">
        <v>582</v>
      </c>
      <c r="AF282">
        <v>548</v>
      </c>
      <c r="AG282">
        <v>600</v>
      </c>
      <c r="AH282">
        <v>629</v>
      </c>
      <c r="AI282">
        <v>688</v>
      </c>
      <c r="AJ282">
        <v>722</v>
      </c>
      <c r="AK282">
        <v>706</v>
      </c>
      <c r="AL282">
        <v>744</v>
      </c>
      <c r="AM282">
        <v>764</v>
      </c>
    </row>
    <row r="283" spans="1:39" x14ac:dyDescent="0.25">
      <c r="A283">
        <v>8021</v>
      </c>
      <c r="B283" t="s">
        <v>62</v>
      </c>
      <c r="C283">
        <v>7</v>
      </c>
      <c r="D283" t="s">
        <v>347</v>
      </c>
      <c r="E283">
        <v>70</v>
      </c>
      <c r="F283" t="s">
        <v>349</v>
      </c>
      <c r="G283" t="s">
        <v>350</v>
      </c>
      <c r="H283">
        <v>788</v>
      </c>
      <c r="I283">
        <v>775</v>
      </c>
      <c r="J283">
        <v>730</v>
      </c>
      <c r="K283">
        <v>701</v>
      </c>
      <c r="L283">
        <v>722</v>
      </c>
      <c r="M283">
        <v>733</v>
      </c>
      <c r="N283">
        <v>742</v>
      </c>
      <c r="O283">
        <v>744</v>
      </c>
      <c r="P283">
        <v>802</v>
      </c>
      <c r="Q283">
        <v>808</v>
      </c>
      <c r="R283">
        <v>708</v>
      </c>
      <c r="S283">
        <v>787</v>
      </c>
      <c r="T283">
        <v>768</v>
      </c>
      <c r="U283">
        <v>739</v>
      </c>
      <c r="V283">
        <v>778</v>
      </c>
      <c r="W283">
        <v>736</v>
      </c>
      <c r="X283">
        <v>698</v>
      </c>
      <c r="Y283">
        <v>705</v>
      </c>
      <c r="Z283">
        <v>689</v>
      </c>
      <c r="AA283">
        <v>716</v>
      </c>
      <c r="AB283">
        <v>693</v>
      </c>
      <c r="AC283">
        <v>683</v>
      </c>
      <c r="AD283">
        <v>620</v>
      </c>
      <c r="AE283">
        <v>609</v>
      </c>
      <c r="AF283">
        <v>667</v>
      </c>
      <c r="AG283">
        <v>661</v>
      </c>
      <c r="AH283">
        <v>611</v>
      </c>
      <c r="AI283">
        <v>629</v>
      </c>
      <c r="AJ283">
        <v>655</v>
      </c>
      <c r="AK283">
        <v>633</v>
      </c>
      <c r="AL283">
        <v>617</v>
      </c>
      <c r="AM283">
        <v>624</v>
      </c>
    </row>
    <row r="284" spans="1:39" x14ac:dyDescent="0.25">
      <c r="A284">
        <v>8021</v>
      </c>
      <c r="B284" t="s">
        <v>62</v>
      </c>
      <c r="C284">
        <v>7</v>
      </c>
      <c r="D284" t="s">
        <v>347</v>
      </c>
      <c r="E284">
        <v>80</v>
      </c>
      <c r="F284" t="s">
        <v>9</v>
      </c>
      <c r="G284" t="s">
        <v>351</v>
      </c>
      <c r="H284">
        <v>1429</v>
      </c>
      <c r="I284">
        <v>1411</v>
      </c>
      <c r="J284">
        <v>1435</v>
      </c>
      <c r="K284">
        <v>1526</v>
      </c>
      <c r="L284">
        <v>1729</v>
      </c>
      <c r="M284">
        <v>1704</v>
      </c>
      <c r="N284">
        <v>1796</v>
      </c>
      <c r="O284">
        <v>1790</v>
      </c>
      <c r="P284">
        <v>1691</v>
      </c>
      <c r="Q284">
        <v>1690</v>
      </c>
      <c r="R284">
        <v>1762</v>
      </c>
      <c r="S284">
        <v>1709</v>
      </c>
      <c r="T284">
        <v>1727</v>
      </c>
      <c r="U284">
        <v>1649</v>
      </c>
      <c r="V284">
        <v>1630</v>
      </c>
      <c r="W284">
        <v>1669</v>
      </c>
      <c r="X284">
        <v>1670</v>
      </c>
      <c r="Y284">
        <v>1676</v>
      </c>
      <c r="Z284">
        <v>1755</v>
      </c>
      <c r="AA284">
        <v>1843</v>
      </c>
      <c r="AB284">
        <v>1873</v>
      </c>
      <c r="AC284">
        <v>1989</v>
      </c>
      <c r="AD284">
        <v>2048</v>
      </c>
      <c r="AE284">
        <v>2028</v>
      </c>
      <c r="AF284">
        <v>2025</v>
      </c>
      <c r="AG284">
        <v>2109</v>
      </c>
      <c r="AH284">
        <v>2222</v>
      </c>
      <c r="AI284">
        <v>2292</v>
      </c>
      <c r="AJ284">
        <v>2328</v>
      </c>
      <c r="AK284">
        <v>2317</v>
      </c>
      <c r="AL284">
        <v>2395</v>
      </c>
      <c r="AM284">
        <v>2452</v>
      </c>
    </row>
    <row r="285" spans="1:39" x14ac:dyDescent="0.25">
      <c r="A285">
        <v>8021</v>
      </c>
      <c r="B285" t="s">
        <v>62</v>
      </c>
      <c r="C285">
        <v>7</v>
      </c>
      <c r="D285" t="s">
        <v>347</v>
      </c>
      <c r="E285">
        <v>90</v>
      </c>
      <c r="F285" t="s">
        <v>9</v>
      </c>
      <c r="G285" t="s">
        <v>352</v>
      </c>
      <c r="H285">
        <v>942</v>
      </c>
      <c r="I285">
        <v>912</v>
      </c>
      <c r="J285">
        <v>926</v>
      </c>
      <c r="K285">
        <v>1012</v>
      </c>
      <c r="L285">
        <v>1219</v>
      </c>
      <c r="M285">
        <v>1193</v>
      </c>
      <c r="N285">
        <v>1284</v>
      </c>
      <c r="O285">
        <v>1289</v>
      </c>
      <c r="P285">
        <v>1215</v>
      </c>
      <c r="Q285">
        <v>1227</v>
      </c>
      <c r="R285">
        <v>1249</v>
      </c>
      <c r="S285">
        <v>1202</v>
      </c>
      <c r="T285">
        <v>1230</v>
      </c>
      <c r="U285">
        <v>1177</v>
      </c>
      <c r="V285">
        <v>1147</v>
      </c>
      <c r="W285">
        <v>1173</v>
      </c>
      <c r="X285">
        <v>1182</v>
      </c>
      <c r="Y285">
        <v>1183</v>
      </c>
      <c r="Z285">
        <v>1238</v>
      </c>
      <c r="AA285">
        <v>1287</v>
      </c>
      <c r="AB285">
        <v>1327</v>
      </c>
      <c r="AC285">
        <v>1375</v>
      </c>
      <c r="AD285">
        <v>1426</v>
      </c>
      <c r="AE285">
        <v>1422</v>
      </c>
      <c r="AF285">
        <v>1381</v>
      </c>
      <c r="AG285">
        <v>1474</v>
      </c>
      <c r="AH285">
        <v>1560</v>
      </c>
      <c r="AI285">
        <v>1649</v>
      </c>
      <c r="AJ285">
        <v>1673</v>
      </c>
      <c r="AK285">
        <v>1667</v>
      </c>
      <c r="AL285">
        <v>1741</v>
      </c>
      <c r="AM285">
        <v>1804</v>
      </c>
    </row>
    <row r="286" spans="1:39" x14ac:dyDescent="0.25">
      <c r="A286">
        <v>8021</v>
      </c>
      <c r="B286" t="s">
        <v>62</v>
      </c>
      <c r="C286">
        <v>7</v>
      </c>
      <c r="D286" t="s">
        <v>347</v>
      </c>
      <c r="E286">
        <v>100</v>
      </c>
      <c r="F286" t="s">
        <v>353</v>
      </c>
      <c r="G286" t="s">
        <v>354</v>
      </c>
      <c r="H286" t="s">
        <v>49</v>
      </c>
      <c r="I286" t="s">
        <v>49</v>
      </c>
      <c r="J286" t="s">
        <v>49</v>
      </c>
      <c r="K286" t="s">
        <v>49</v>
      </c>
      <c r="L286" t="s">
        <v>49</v>
      </c>
      <c r="M286" t="s">
        <v>49</v>
      </c>
      <c r="N286" t="s">
        <v>49</v>
      </c>
      <c r="O286" t="s">
        <v>49</v>
      </c>
      <c r="P286" t="s">
        <v>49</v>
      </c>
      <c r="Q286" t="s">
        <v>49</v>
      </c>
      <c r="R286" t="s">
        <v>49</v>
      </c>
      <c r="S286" t="s">
        <v>49</v>
      </c>
      <c r="T286" t="s">
        <v>49</v>
      </c>
      <c r="U286" t="s">
        <v>49</v>
      </c>
      <c r="V286" t="s">
        <v>49</v>
      </c>
      <c r="W286" t="s">
        <v>49</v>
      </c>
      <c r="X286" t="s">
        <v>49</v>
      </c>
      <c r="Y286" t="s">
        <v>49</v>
      </c>
      <c r="Z286" t="s">
        <v>49</v>
      </c>
      <c r="AA286">
        <v>166</v>
      </c>
      <c r="AB286">
        <v>154</v>
      </c>
      <c r="AC286">
        <v>150</v>
      </c>
      <c r="AD286">
        <v>156</v>
      </c>
      <c r="AE286">
        <v>138</v>
      </c>
      <c r="AF286">
        <v>164</v>
      </c>
      <c r="AG286">
        <v>173</v>
      </c>
      <c r="AH286">
        <v>159</v>
      </c>
      <c r="AI286">
        <v>179</v>
      </c>
      <c r="AJ286">
        <v>173</v>
      </c>
      <c r="AK286">
        <v>168</v>
      </c>
      <c r="AL286">
        <v>159</v>
      </c>
      <c r="AM286" t="s">
        <v>49</v>
      </c>
    </row>
    <row r="287" spans="1:39" x14ac:dyDescent="0.25">
      <c r="A287">
        <v>8021</v>
      </c>
      <c r="B287" t="s">
        <v>62</v>
      </c>
      <c r="C287">
        <v>7</v>
      </c>
      <c r="D287" t="s">
        <v>347</v>
      </c>
      <c r="E287">
        <v>200</v>
      </c>
      <c r="F287" t="s">
        <v>355</v>
      </c>
      <c r="G287" t="s">
        <v>356</v>
      </c>
      <c r="H287" t="s">
        <v>49</v>
      </c>
      <c r="I287" t="s">
        <v>49</v>
      </c>
      <c r="J287" t="s">
        <v>49</v>
      </c>
      <c r="K287" t="s">
        <v>49</v>
      </c>
      <c r="L287" t="s">
        <v>49</v>
      </c>
      <c r="M287" t="s">
        <v>49</v>
      </c>
      <c r="N287" t="s">
        <v>49</v>
      </c>
      <c r="O287" t="s">
        <v>49</v>
      </c>
      <c r="P287" t="s">
        <v>49</v>
      </c>
      <c r="Q287" t="s">
        <v>49</v>
      </c>
      <c r="R287" t="s">
        <v>49</v>
      </c>
      <c r="S287" t="s">
        <v>49</v>
      </c>
      <c r="T287" t="s">
        <v>49</v>
      </c>
      <c r="U287" t="s">
        <v>49</v>
      </c>
      <c r="V287" t="s">
        <v>49</v>
      </c>
      <c r="W287" t="s">
        <v>49</v>
      </c>
      <c r="X287" t="s">
        <v>49</v>
      </c>
      <c r="Y287" t="s">
        <v>49</v>
      </c>
      <c r="Z287" t="s">
        <v>49</v>
      </c>
      <c r="AA287">
        <v>11</v>
      </c>
      <c r="AB287">
        <v>10</v>
      </c>
      <c r="AC287">
        <v>23</v>
      </c>
      <c r="AD287">
        <v>22</v>
      </c>
      <c r="AE287">
        <v>35</v>
      </c>
      <c r="AF287">
        <v>19</v>
      </c>
      <c r="AG287">
        <v>20</v>
      </c>
      <c r="AH287" t="s">
        <v>49</v>
      </c>
      <c r="AI287" t="s">
        <v>49</v>
      </c>
      <c r="AJ287" t="s">
        <v>49</v>
      </c>
      <c r="AK287" t="s">
        <v>49</v>
      </c>
      <c r="AL287" t="s">
        <v>49</v>
      </c>
      <c r="AM287" t="s">
        <v>49</v>
      </c>
    </row>
    <row r="288" spans="1:39" x14ac:dyDescent="0.25">
      <c r="A288">
        <v>8021</v>
      </c>
      <c r="B288" t="s">
        <v>62</v>
      </c>
      <c r="C288">
        <v>7</v>
      </c>
      <c r="D288" t="s">
        <v>347</v>
      </c>
      <c r="E288">
        <v>300</v>
      </c>
      <c r="F288" t="s">
        <v>357</v>
      </c>
      <c r="G288" t="s">
        <v>358</v>
      </c>
      <c r="H288">
        <v>43</v>
      </c>
      <c r="I288">
        <v>39</v>
      </c>
      <c r="J288">
        <v>43</v>
      </c>
      <c r="K288">
        <v>48</v>
      </c>
      <c r="L288">
        <v>45</v>
      </c>
      <c r="M288">
        <v>60</v>
      </c>
      <c r="N288">
        <v>63</v>
      </c>
      <c r="O288">
        <v>69</v>
      </c>
      <c r="P288">
        <v>68</v>
      </c>
      <c r="Q288">
        <v>60</v>
      </c>
      <c r="R288">
        <v>70</v>
      </c>
      <c r="S288">
        <v>59</v>
      </c>
      <c r="T288">
        <v>77</v>
      </c>
      <c r="U288">
        <v>73</v>
      </c>
      <c r="V288">
        <v>65</v>
      </c>
      <c r="W288">
        <v>71</v>
      </c>
      <c r="X288">
        <v>72</v>
      </c>
      <c r="Y288">
        <v>71</v>
      </c>
      <c r="Z288">
        <v>63</v>
      </c>
      <c r="AA288">
        <v>65</v>
      </c>
      <c r="AB288">
        <v>60</v>
      </c>
      <c r="AC288">
        <v>67</v>
      </c>
      <c r="AD288">
        <v>63</v>
      </c>
      <c r="AE288">
        <v>65</v>
      </c>
      <c r="AF288">
        <v>78</v>
      </c>
      <c r="AG288">
        <v>112</v>
      </c>
      <c r="AH288">
        <v>147</v>
      </c>
      <c r="AI288">
        <v>130</v>
      </c>
      <c r="AJ288">
        <v>150</v>
      </c>
      <c r="AK288">
        <v>175</v>
      </c>
      <c r="AL288">
        <v>225</v>
      </c>
      <c r="AM288">
        <v>251</v>
      </c>
    </row>
    <row r="289" spans="1:39" x14ac:dyDescent="0.25">
      <c r="A289">
        <v>8021</v>
      </c>
      <c r="B289" t="s">
        <v>62</v>
      </c>
      <c r="C289">
        <v>7</v>
      </c>
      <c r="D289" t="s">
        <v>347</v>
      </c>
      <c r="E289">
        <v>400</v>
      </c>
      <c r="F289" t="s">
        <v>359</v>
      </c>
      <c r="G289" t="s">
        <v>360</v>
      </c>
      <c r="H289">
        <v>117</v>
      </c>
      <c r="I289">
        <v>116</v>
      </c>
      <c r="J289">
        <v>144</v>
      </c>
      <c r="K289">
        <v>192</v>
      </c>
      <c r="L289">
        <v>308</v>
      </c>
      <c r="M289">
        <v>282</v>
      </c>
      <c r="N289">
        <v>405</v>
      </c>
      <c r="O289">
        <v>341</v>
      </c>
      <c r="P289">
        <v>282</v>
      </c>
      <c r="Q289">
        <v>262</v>
      </c>
      <c r="R289">
        <v>207</v>
      </c>
      <c r="S289">
        <v>168</v>
      </c>
      <c r="T289">
        <v>163</v>
      </c>
      <c r="U289">
        <v>144</v>
      </c>
      <c r="V289">
        <v>96</v>
      </c>
      <c r="W289">
        <v>77</v>
      </c>
      <c r="X289">
        <v>77</v>
      </c>
      <c r="Y289">
        <v>81</v>
      </c>
      <c r="Z289">
        <v>89</v>
      </c>
      <c r="AA289">
        <v>88</v>
      </c>
      <c r="AB289">
        <v>104</v>
      </c>
      <c r="AC289">
        <v>130</v>
      </c>
      <c r="AD289">
        <v>137</v>
      </c>
      <c r="AE289">
        <v>138</v>
      </c>
      <c r="AF289">
        <v>133</v>
      </c>
      <c r="AG289">
        <v>126</v>
      </c>
      <c r="AH289">
        <v>115</v>
      </c>
      <c r="AI289">
        <v>116</v>
      </c>
      <c r="AJ289">
        <v>109</v>
      </c>
      <c r="AK289">
        <v>84</v>
      </c>
      <c r="AL289">
        <v>95</v>
      </c>
      <c r="AM289">
        <v>86</v>
      </c>
    </row>
    <row r="290" spans="1:39" x14ac:dyDescent="0.25">
      <c r="A290">
        <v>8021</v>
      </c>
      <c r="B290" t="s">
        <v>62</v>
      </c>
      <c r="C290">
        <v>7</v>
      </c>
      <c r="D290" t="s">
        <v>347</v>
      </c>
      <c r="E290">
        <v>500</v>
      </c>
      <c r="F290" t="s">
        <v>361</v>
      </c>
      <c r="G290" t="s">
        <v>362</v>
      </c>
      <c r="H290">
        <v>81</v>
      </c>
      <c r="I290">
        <v>81</v>
      </c>
      <c r="J290">
        <v>72</v>
      </c>
      <c r="K290">
        <v>70</v>
      </c>
      <c r="L290">
        <v>79</v>
      </c>
      <c r="M290">
        <v>90</v>
      </c>
      <c r="N290">
        <v>48</v>
      </c>
      <c r="O290">
        <v>51</v>
      </c>
      <c r="P290">
        <v>54</v>
      </c>
      <c r="Q290">
        <v>58</v>
      </c>
      <c r="R290">
        <v>51</v>
      </c>
      <c r="S290">
        <v>47</v>
      </c>
      <c r="T290">
        <v>44</v>
      </c>
      <c r="U290">
        <v>50</v>
      </c>
      <c r="V290">
        <v>51</v>
      </c>
      <c r="W290">
        <v>65</v>
      </c>
      <c r="X290">
        <v>59</v>
      </c>
      <c r="Y290">
        <v>62</v>
      </c>
      <c r="Z290">
        <v>65</v>
      </c>
      <c r="AA290">
        <v>69</v>
      </c>
      <c r="AB290">
        <v>65</v>
      </c>
      <c r="AC290">
        <v>72</v>
      </c>
      <c r="AD290">
        <v>87</v>
      </c>
      <c r="AE290">
        <v>83</v>
      </c>
      <c r="AF290">
        <v>66</v>
      </c>
      <c r="AG290">
        <v>69</v>
      </c>
      <c r="AH290">
        <v>73</v>
      </c>
      <c r="AI290">
        <v>86</v>
      </c>
      <c r="AJ290">
        <v>98</v>
      </c>
      <c r="AK290">
        <v>101</v>
      </c>
      <c r="AL290">
        <v>98</v>
      </c>
      <c r="AM290">
        <v>96</v>
      </c>
    </row>
    <row r="291" spans="1:39" x14ac:dyDescent="0.25">
      <c r="A291">
        <v>8021</v>
      </c>
      <c r="B291" t="s">
        <v>62</v>
      </c>
      <c r="C291">
        <v>7</v>
      </c>
      <c r="D291" t="s">
        <v>347</v>
      </c>
      <c r="E291">
        <v>610</v>
      </c>
      <c r="F291" t="s">
        <v>363</v>
      </c>
      <c r="G291" t="s">
        <v>364</v>
      </c>
      <c r="H291" t="s">
        <v>53</v>
      </c>
      <c r="I291" t="s">
        <v>53</v>
      </c>
      <c r="J291" t="s">
        <v>53</v>
      </c>
      <c r="K291" t="s">
        <v>53</v>
      </c>
      <c r="L291" t="s">
        <v>53</v>
      </c>
      <c r="M291" t="s">
        <v>53</v>
      </c>
      <c r="N291">
        <v>22</v>
      </c>
      <c r="O291">
        <v>23</v>
      </c>
      <c r="P291">
        <v>24</v>
      </c>
      <c r="Q291">
        <v>38</v>
      </c>
      <c r="R291">
        <v>33</v>
      </c>
      <c r="S291">
        <v>29</v>
      </c>
      <c r="T291">
        <v>29</v>
      </c>
      <c r="U291">
        <v>30</v>
      </c>
      <c r="V291">
        <v>29</v>
      </c>
      <c r="W291">
        <v>28</v>
      </c>
      <c r="X291">
        <v>28</v>
      </c>
      <c r="Y291">
        <v>27</v>
      </c>
      <c r="Z291">
        <v>46</v>
      </c>
      <c r="AA291">
        <v>43</v>
      </c>
      <c r="AB291">
        <v>58</v>
      </c>
      <c r="AC291">
        <v>67</v>
      </c>
      <c r="AD291">
        <v>69</v>
      </c>
      <c r="AE291">
        <v>38</v>
      </c>
      <c r="AF291">
        <v>41</v>
      </c>
      <c r="AG291">
        <v>33</v>
      </c>
      <c r="AH291">
        <v>35</v>
      </c>
      <c r="AI291">
        <v>45</v>
      </c>
      <c r="AJ291">
        <v>27</v>
      </c>
      <c r="AK291" t="s">
        <v>49</v>
      </c>
      <c r="AL291" t="s">
        <v>49</v>
      </c>
      <c r="AM291">
        <v>32</v>
      </c>
    </row>
    <row r="292" spans="1:39" x14ac:dyDescent="0.25">
      <c r="A292">
        <v>8021</v>
      </c>
      <c r="B292" t="s">
        <v>62</v>
      </c>
      <c r="C292">
        <v>7</v>
      </c>
      <c r="D292" t="s">
        <v>347</v>
      </c>
      <c r="E292">
        <v>620</v>
      </c>
      <c r="F292" t="s">
        <v>365</v>
      </c>
      <c r="G292" t="s">
        <v>366</v>
      </c>
      <c r="H292">
        <v>230</v>
      </c>
      <c r="I292">
        <v>224</v>
      </c>
      <c r="J292">
        <v>203</v>
      </c>
      <c r="K292">
        <v>232</v>
      </c>
      <c r="L292">
        <v>257</v>
      </c>
      <c r="M292">
        <v>244</v>
      </c>
      <c r="N292">
        <v>258</v>
      </c>
      <c r="O292">
        <v>270</v>
      </c>
      <c r="P292">
        <v>271</v>
      </c>
      <c r="Q292">
        <v>239</v>
      </c>
      <c r="R292">
        <v>194</v>
      </c>
      <c r="S292">
        <v>177</v>
      </c>
      <c r="T292">
        <v>178</v>
      </c>
      <c r="U292">
        <v>175</v>
      </c>
      <c r="V292">
        <v>180</v>
      </c>
      <c r="W292">
        <v>186</v>
      </c>
      <c r="X292">
        <v>188</v>
      </c>
      <c r="Y292">
        <v>196</v>
      </c>
      <c r="Z292">
        <v>192</v>
      </c>
      <c r="AA292">
        <v>231</v>
      </c>
      <c r="AB292">
        <v>239</v>
      </c>
      <c r="AC292">
        <v>254</v>
      </c>
      <c r="AD292">
        <v>260</v>
      </c>
      <c r="AE292">
        <v>271</v>
      </c>
      <c r="AF292">
        <v>269</v>
      </c>
      <c r="AG292">
        <v>310</v>
      </c>
      <c r="AH292">
        <v>328</v>
      </c>
      <c r="AI292">
        <v>361</v>
      </c>
      <c r="AJ292">
        <v>343</v>
      </c>
      <c r="AK292">
        <v>313</v>
      </c>
      <c r="AL292">
        <v>321</v>
      </c>
      <c r="AM292">
        <v>320</v>
      </c>
    </row>
    <row r="293" spans="1:39" x14ac:dyDescent="0.25">
      <c r="A293">
        <v>8021</v>
      </c>
      <c r="B293" t="s">
        <v>62</v>
      </c>
      <c r="C293">
        <v>7</v>
      </c>
      <c r="D293" t="s">
        <v>347</v>
      </c>
      <c r="E293">
        <v>700</v>
      </c>
      <c r="F293" t="s">
        <v>367</v>
      </c>
      <c r="G293" t="s">
        <v>368</v>
      </c>
      <c r="H293">
        <v>78</v>
      </c>
      <c r="I293">
        <v>69</v>
      </c>
      <c r="J293">
        <v>59</v>
      </c>
      <c r="K293">
        <v>50</v>
      </c>
      <c r="L293">
        <v>51</v>
      </c>
      <c r="M293">
        <v>57</v>
      </c>
      <c r="N293">
        <v>60</v>
      </c>
      <c r="O293">
        <v>60</v>
      </c>
      <c r="P293">
        <v>65</v>
      </c>
      <c r="Q293">
        <v>63</v>
      </c>
      <c r="R293">
        <v>61</v>
      </c>
      <c r="S293">
        <v>59</v>
      </c>
      <c r="T293">
        <v>65</v>
      </c>
      <c r="U293">
        <v>64</v>
      </c>
      <c r="V293">
        <v>61</v>
      </c>
      <c r="W293">
        <v>72</v>
      </c>
      <c r="X293">
        <v>70</v>
      </c>
      <c r="Y293">
        <v>74</v>
      </c>
      <c r="Z293">
        <v>78</v>
      </c>
      <c r="AA293">
        <v>77</v>
      </c>
      <c r="AB293">
        <v>87</v>
      </c>
      <c r="AC293">
        <v>89</v>
      </c>
      <c r="AD293">
        <v>93</v>
      </c>
      <c r="AE293">
        <v>87</v>
      </c>
      <c r="AF293">
        <v>86</v>
      </c>
      <c r="AG293">
        <v>83</v>
      </c>
      <c r="AH293" t="s">
        <v>49</v>
      </c>
      <c r="AI293" t="s">
        <v>49</v>
      </c>
      <c r="AJ293" t="s">
        <v>49</v>
      </c>
      <c r="AK293">
        <v>94</v>
      </c>
      <c r="AL293">
        <v>92</v>
      </c>
      <c r="AM293">
        <v>100</v>
      </c>
    </row>
    <row r="294" spans="1:39" x14ac:dyDescent="0.25">
      <c r="A294">
        <v>8021</v>
      </c>
      <c r="B294" t="s">
        <v>62</v>
      </c>
      <c r="C294">
        <v>7</v>
      </c>
      <c r="D294" t="s">
        <v>347</v>
      </c>
      <c r="E294">
        <v>800</v>
      </c>
      <c r="F294" t="s">
        <v>369</v>
      </c>
      <c r="G294" t="s">
        <v>370</v>
      </c>
      <c r="H294">
        <v>316</v>
      </c>
      <c r="I294">
        <v>315</v>
      </c>
      <c r="J294">
        <v>332</v>
      </c>
      <c r="K294">
        <v>339</v>
      </c>
      <c r="L294">
        <v>367</v>
      </c>
      <c r="M294">
        <v>341</v>
      </c>
      <c r="N294">
        <v>322</v>
      </c>
      <c r="O294">
        <v>374</v>
      </c>
      <c r="P294">
        <v>352</v>
      </c>
      <c r="Q294">
        <v>350</v>
      </c>
      <c r="R294">
        <v>374</v>
      </c>
      <c r="S294">
        <v>407</v>
      </c>
      <c r="T294">
        <v>393</v>
      </c>
      <c r="U294">
        <v>386</v>
      </c>
      <c r="V294">
        <v>401</v>
      </c>
      <c r="W294">
        <v>411</v>
      </c>
      <c r="X294">
        <v>431</v>
      </c>
      <c r="Y294">
        <v>433</v>
      </c>
      <c r="Z294">
        <v>449</v>
      </c>
      <c r="AA294">
        <v>537</v>
      </c>
      <c r="AB294">
        <v>550</v>
      </c>
      <c r="AC294">
        <v>523</v>
      </c>
      <c r="AD294">
        <v>539</v>
      </c>
      <c r="AE294">
        <v>567</v>
      </c>
      <c r="AF294">
        <v>525</v>
      </c>
      <c r="AG294">
        <v>548</v>
      </c>
      <c r="AH294">
        <v>549</v>
      </c>
      <c r="AI294">
        <v>578</v>
      </c>
      <c r="AJ294">
        <v>627</v>
      </c>
      <c r="AK294">
        <v>644</v>
      </c>
      <c r="AL294">
        <v>669</v>
      </c>
      <c r="AM294">
        <v>710</v>
      </c>
    </row>
    <row r="295" spans="1:39" x14ac:dyDescent="0.25">
      <c r="A295">
        <v>8021</v>
      </c>
      <c r="B295" t="s">
        <v>62</v>
      </c>
      <c r="C295">
        <v>7</v>
      </c>
      <c r="D295" t="s">
        <v>347</v>
      </c>
      <c r="E295">
        <v>900</v>
      </c>
      <c r="F295" t="s">
        <v>9</v>
      </c>
      <c r="G295" t="s">
        <v>371</v>
      </c>
      <c r="H295">
        <v>487</v>
      </c>
      <c r="I295">
        <v>499</v>
      </c>
      <c r="J295">
        <v>509</v>
      </c>
      <c r="K295">
        <v>514</v>
      </c>
      <c r="L295">
        <v>510</v>
      </c>
      <c r="M295">
        <v>511</v>
      </c>
      <c r="N295">
        <v>512</v>
      </c>
      <c r="O295">
        <v>501</v>
      </c>
      <c r="P295">
        <v>476</v>
      </c>
      <c r="Q295">
        <v>463</v>
      </c>
      <c r="R295">
        <v>513</v>
      </c>
      <c r="S295">
        <v>507</v>
      </c>
      <c r="T295">
        <v>497</v>
      </c>
      <c r="U295">
        <v>472</v>
      </c>
      <c r="V295">
        <v>483</v>
      </c>
      <c r="W295">
        <v>496</v>
      </c>
      <c r="X295">
        <v>488</v>
      </c>
      <c r="Y295">
        <v>493</v>
      </c>
      <c r="Z295">
        <v>517</v>
      </c>
      <c r="AA295">
        <v>556</v>
      </c>
      <c r="AB295">
        <v>546</v>
      </c>
      <c r="AC295">
        <v>614</v>
      </c>
      <c r="AD295">
        <v>622</v>
      </c>
      <c r="AE295">
        <v>606</v>
      </c>
      <c r="AF295">
        <v>644</v>
      </c>
      <c r="AG295">
        <v>635</v>
      </c>
      <c r="AH295">
        <v>662</v>
      </c>
      <c r="AI295">
        <v>643</v>
      </c>
      <c r="AJ295">
        <v>655</v>
      </c>
      <c r="AK295">
        <v>650</v>
      </c>
      <c r="AL295">
        <v>654</v>
      </c>
      <c r="AM295">
        <v>648</v>
      </c>
    </row>
    <row r="296" spans="1:39" x14ac:dyDescent="0.25">
      <c r="A296">
        <v>8021</v>
      </c>
      <c r="B296" t="s">
        <v>62</v>
      </c>
      <c r="C296">
        <v>7</v>
      </c>
      <c r="D296" t="s">
        <v>347</v>
      </c>
      <c r="E296">
        <v>910</v>
      </c>
      <c r="F296" t="s">
        <v>9</v>
      </c>
      <c r="G296" t="s">
        <v>372</v>
      </c>
      <c r="H296">
        <v>66</v>
      </c>
      <c r="I296">
        <v>62</v>
      </c>
      <c r="J296">
        <v>60</v>
      </c>
      <c r="K296">
        <v>56</v>
      </c>
      <c r="L296">
        <v>57</v>
      </c>
      <c r="M296">
        <v>57</v>
      </c>
      <c r="N296">
        <v>52</v>
      </c>
      <c r="O296">
        <v>60</v>
      </c>
      <c r="P296">
        <v>54</v>
      </c>
      <c r="Q296">
        <v>57</v>
      </c>
      <c r="R296">
        <v>59</v>
      </c>
      <c r="S296">
        <v>54</v>
      </c>
      <c r="T296">
        <v>49</v>
      </c>
      <c r="U296">
        <v>44</v>
      </c>
      <c r="V296">
        <v>55</v>
      </c>
      <c r="W296">
        <v>52</v>
      </c>
      <c r="X296">
        <v>53</v>
      </c>
      <c r="Y296">
        <v>53</v>
      </c>
      <c r="Z296">
        <v>54</v>
      </c>
      <c r="AA296">
        <v>61</v>
      </c>
      <c r="AB296">
        <v>59</v>
      </c>
      <c r="AC296">
        <v>57</v>
      </c>
      <c r="AD296">
        <v>63</v>
      </c>
      <c r="AE296">
        <v>58</v>
      </c>
      <c r="AF296">
        <v>55</v>
      </c>
      <c r="AG296">
        <v>53</v>
      </c>
      <c r="AH296">
        <v>50</v>
      </c>
      <c r="AI296">
        <v>45</v>
      </c>
      <c r="AJ296">
        <v>46</v>
      </c>
      <c r="AK296">
        <v>45</v>
      </c>
      <c r="AL296">
        <v>47</v>
      </c>
      <c r="AM296">
        <v>58</v>
      </c>
    </row>
    <row r="297" spans="1:39" x14ac:dyDescent="0.25">
      <c r="A297">
        <v>8021</v>
      </c>
      <c r="B297" t="s">
        <v>62</v>
      </c>
      <c r="C297">
        <v>7</v>
      </c>
      <c r="D297" t="s">
        <v>347</v>
      </c>
      <c r="E297">
        <v>920</v>
      </c>
      <c r="F297" t="s">
        <v>9</v>
      </c>
      <c r="G297" t="s">
        <v>373</v>
      </c>
      <c r="H297">
        <v>33</v>
      </c>
      <c r="I297">
        <v>35</v>
      </c>
      <c r="J297">
        <v>32</v>
      </c>
      <c r="K297">
        <v>31</v>
      </c>
      <c r="L297">
        <v>32</v>
      </c>
      <c r="M297">
        <v>32</v>
      </c>
      <c r="N297">
        <v>31</v>
      </c>
      <c r="O297">
        <v>28</v>
      </c>
      <c r="P297">
        <v>26</v>
      </c>
      <c r="Q297">
        <v>24</v>
      </c>
      <c r="R297">
        <v>24</v>
      </c>
      <c r="S297">
        <v>25</v>
      </c>
      <c r="T297">
        <v>29</v>
      </c>
      <c r="U297">
        <v>32</v>
      </c>
      <c r="V297">
        <v>34</v>
      </c>
      <c r="W297">
        <v>34</v>
      </c>
      <c r="X297">
        <v>34</v>
      </c>
      <c r="Y297">
        <v>36</v>
      </c>
      <c r="Z297">
        <v>29</v>
      </c>
      <c r="AA297">
        <v>30</v>
      </c>
      <c r="AB297">
        <v>30</v>
      </c>
      <c r="AC297">
        <v>31</v>
      </c>
      <c r="AD297">
        <v>30</v>
      </c>
      <c r="AE297">
        <v>30</v>
      </c>
      <c r="AF297">
        <v>28</v>
      </c>
      <c r="AG297">
        <v>27</v>
      </c>
      <c r="AH297">
        <v>24</v>
      </c>
      <c r="AI297">
        <v>25</v>
      </c>
      <c r="AJ297">
        <v>24</v>
      </c>
      <c r="AK297">
        <v>24</v>
      </c>
      <c r="AL297">
        <v>22</v>
      </c>
      <c r="AM297">
        <v>24</v>
      </c>
    </row>
    <row r="298" spans="1:39" x14ac:dyDescent="0.25">
      <c r="A298">
        <v>8021</v>
      </c>
      <c r="B298" t="s">
        <v>62</v>
      </c>
      <c r="C298">
        <v>7</v>
      </c>
      <c r="D298" t="s">
        <v>347</v>
      </c>
      <c r="E298">
        <v>930</v>
      </c>
      <c r="F298" t="s">
        <v>9</v>
      </c>
      <c r="G298" t="s">
        <v>374</v>
      </c>
      <c r="H298">
        <v>388</v>
      </c>
      <c r="I298">
        <v>402</v>
      </c>
      <c r="J298">
        <v>417</v>
      </c>
      <c r="K298">
        <v>427</v>
      </c>
      <c r="L298">
        <v>421</v>
      </c>
      <c r="M298">
        <v>422</v>
      </c>
      <c r="N298">
        <v>429</v>
      </c>
      <c r="O298">
        <v>413</v>
      </c>
      <c r="P298">
        <v>396</v>
      </c>
      <c r="Q298">
        <v>382</v>
      </c>
      <c r="R298">
        <v>430</v>
      </c>
      <c r="S298">
        <v>428</v>
      </c>
      <c r="T298">
        <v>419</v>
      </c>
      <c r="U298">
        <v>396</v>
      </c>
      <c r="V298">
        <v>394</v>
      </c>
      <c r="W298">
        <v>410</v>
      </c>
      <c r="X298">
        <v>401</v>
      </c>
      <c r="Y298">
        <v>404</v>
      </c>
      <c r="Z298">
        <v>434</v>
      </c>
      <c r="AA298">
        <v>465</v>
      </c>
      <c r="AB298">
        <v>457</v>
      </c>
      <c r="AC298">
        <v>526</v>
      </c>
      <c r="AD298">
        <v>529</v>
      </c>
      <c r="AE298">
        <v>518</v>
      </c>
      <c r="AF298">
        <v>561</v>
      </c>
      <c r="AG298">
        <v>555</v>
      </c>
      <c r="AH298">
        <v>588</v>
      </c>
      <c r="AI298">
        <v>573</v>
      </c>
      <c r="AJ298">
        <v>585</v>
      </c>
      <c r="AK298">
        <v>581</v>
      </c>
      <c r="AL298">
        <v>585</v>
      </c>
      <c r="AM298">
        <v>566</v>
      </c>
    </row>
    <row r="299" spans="1:39" x14ac:dyDescent="0.25">
      <c r="A299">
        <v>8021</v>
      </c>
      <c r="B299" t="s">
        <v>62</v>
      </c>
      <c r="C299">
        <v>7</v>
      </c>
      <c r="D299" t="s">
        <v>347</v>
      </c>
      <c r="E299">
        <v>931</v>
      </c>
      <c r="F299" t="s">
        <v>9</v>
      </c>
      <c r="G299" t="s">
        <v>375</v>
      </c>
      <c r="H299" t="s">
        <v>58</v>
      </c>
      <c r="I299" t="s">
        <v>58</v>
      </c>
      <c r="J299" t="s">
        <v>58</v>
      </c>
      <c r="K299" t="s">
        <v>58</v>
      </c>
      <c r="L299" t="s">
        <v>58</v>
      </c>
      <c r="M299" t="s">
        <v>58</v>
      </c>
      <c r="N299" t="s">
        <v>58</v>
      </c>
      <c r="O299" t="s">
        <v>58</v>
      </c>
      <c r="P299" t="s">
        <v>58</v>
      </c>
      <c r="Q299" t="s">
        <v>58</v>
      </c>
      <c r="R299">
        <v>13</v>
      </c>
      <c r="S299">
        <v>12</v>
      </c>
      <c r="T299">
        <v>11</v>
      </c>
      <c r="U299" t="s">
        <v>53</v>
      </c>
      <c r="V299" t="s">
        <v>53</v>
      </c>
      <c r="W299" t="s">
        <v>53</v>
      </c>
      <c r="X299" t="s">
        <v>53</v>
      </c>
      <c r="Y299" t="s">
        <v>53</v>
      </c>
      <c r="Z299">
        <v>14</v>
      </c>
      <c r="AA299">
        <v>16</v>
      </c>
      <c r="AB299">
        <v>15</v>
      </c>
      <c r="AC299">
        <v>15</v>
      </c>
      <c r="AD299">
        <v>15</v>
      </c>
      <c r="AE299">
        <v>21</v>
      </c>
      <c r="AF299">
        <v>50</v>
      </c>
      <c r="AG299">
        <v>45</v>
      </c>
      <c r="AH299">
        <v>47</v>
      </c>
      <c r="AI299">
        <v>26</v>
      </c>
      <c r="AJ299">
        <v>11</v>
      </c>
      <c r="AK299" t="s">
        <v>53</v>
      </c>
      <c r="AL299" t="s">
        <v>53</v>
      </c>
      <c r="AM299" t="s">
        <v>53</v>
      </c>
    </row>
    <row r="300" spans="1:39" x14ac:dyDescent="0.25">
      <c r="A300">
        <v>8021</v>
      </c>
      <c r="B300" t="s">
        <v>62</v>
      </c>
      <c r="C300">
        <v>7</v>
      </c>
      <c r="D300" t="s">
        <v>347</v>
      </c>
      <c r="E300">
        <v>932</v>
      </c>
      <c r="F300" t="s">
        <v>9</v>
      </c>
      <c r="G300" t="s">
        <v>376</v>
      </c>
      <c r="H300" t="s">
        <v>58</v>
      </c>
      <c r="I300" t="s">
        <v>58</v>
      </c>
      <c r="J300" t="s">
        <v>58</v>
      </c>
      <c r="K300" t="s">
        <v>58</v>
      </c>
      <c r="L300" t="s">
        <v>58</v>
      </c>
      <c r="M300" t="s">
        <v>58</v>
      </c>
      <c r="N300" t="s">
        <v>58</v>
      </c>
      <c r="O300" t="s">
        <v>58</v>
      </c>
      <c r="P300" t="s">
        <v>58</v>
      </c>
      <c r="Q300" t="s">
        <v>58</v>
      </c>
      <c r="R300">
        <v>417</v>
      </c>
      <c r="S300">
        <v>416</v>
      </c>
      <c r="T300">
        <v>408</v>
      </c>
      <c r="U300">
        <v>387</v>
      </c>
      <c r="V300">
        <v>387</v>
      </c>
      <c r="W300">
        <v>403</v>
      </c>
      <c r="X300">
        <v>394</v>
      </c>
      <c r="Y300">
        <v>399</v>
      </c>
      <c r="Z300">
        <v>420</v>
      </c>
      <c r="AA300">
        <v>449</v>
      </c>
      <c r="AB300">
        <v>442</v>
      </c>
      <c r="AC300">
        <v>511</v>
      </c>
      <c r="AD300">
        <v>514</v>
      </c>
      <c r="AE300">
        <v>497</v>
      </c>
      <c r="AF300">
        <v>511</v>
      </c>
      <c r="AG300">
        <v>510</v>
      </c>
      <c r="AH300">
        <v>541</v>
      </c>
      <c r="AI300">
        <v>547</v>
      </c>
      <c r="AJ300">
        <v>574</v>
      </c>
      <c r="AK300">
        <v>575</v>
      </c>
      <c r="AL300">
        <v>578</v>
      </c>
      <c r="AM300">
        <v>558</v>
      </c>
    </row>
    <row r="301" spans="1:39" x14ac:dyDescent="0.25">
      <c r="A301">
        <v>8023</v>
      </c>
      <c r="B301" t="s">
        <v>63</v>
      </c>
      <c r="C301">
        <v>7</v>
      </c>
      <c r="D301" t="s">
        <v>347</v>
      </c>
      <c r="E301">
        <v>10</v>
      </c>
      <c r="F301" t="s">
        <v>9</v>
      </c>
      <c r="G301" t="s">
        <v>348</v>
      </c>
      <c r="H301">
        <v>1003</v>
      </c>
      <c r="I301">
        <v>923</v>
      </c>
      <c r="J301">
        <v>867</v>
      </c>
      <c r="K301">
        <v>886</v>
      </c>
      <c r="L301">
        <v>816</v>
      </c>
      <c r="M301">
        <v>773</v>
      </c>
      <c r="N301">
        <v>851</v>
      </c>
      <c r="O301">
        <v>942</v>
      </c>
      <c r="P301">
        <v>976</v>
      </c>
      <c r="Q301">
        <v>1002</v>
      </c>
      <c r="R301">
        <v>940</v>
      </c>
      <c r="S301">
        <v>1057</v>
      </c>
      <c r="T301">
        <v>1038</v>
      </c>
      <c r="U301">
        <v>1027</v>
      </c>
      <c r="V301">
        <v>1083</v>
      </c>
      <c r="W301">
        <v>1109</v>
      </c>
      <c r="X301">
        <v>1059</v>
      </c>
      <c r="Y301">
        <v>1025</v>
      </c>
      <c r="Z301">
        <v>1045</v>
      </c>
      <c r="AA301">
        <v>1244</v>
      </c>
      <c r="AB301">
        <v>1228</v>
      </c>
      <c r="AC301">
        <v>1276</v>
      </c>
      <c r="AD301">
        <v>1298</v>
      </c>
      <c r="AE301">
        <v>1337</v>
      </c>
      <c r="AF301">
        <v>1381</v>
      </c>
      <c r="AG301">
        <v>1355</v>
      </c>
      <c r="AH301">
        <v>1305</v>
      </c>
      <c r="AI301">
        <v>1332</v>
      </c>
      <c r="AJ301">
        <v>1255</v>
      </c>
      <c r="AK301">
        <v>1308</v>
      </c>
      <c r="AL301">
        <v>1304</v>
      </c>
      <c r="AM301">
        <v>1379</v>
      </c>
    </row>
    <row r="302" spans="1:39" x14ac:dyDescent="0.25">
      <c r="A302">
        <v>8023</v>
      </c>
      <c r="B302" t="s">
        <v>63</v>
      </c>
      <c r="C302">
        <v>7</v>
      </c>
      <c r="D302" t="s">
        <v>347</v>
      </c>
      <c r="E302">
        <v>20</v>
      </c>
      <c r="F302" t="s">
        <v>9</v>
      </c>
      <c r="G302" t="s">
        <v>11</v>
      </c>
      <c r="H302">
        <v>801</v>
      </c>
      <c r="I302">
        <v>722</v>
      </c>
      <c r="J302">
        <v>668</v>
      </c>
      <c r="K302">
        <v>686</v>
      </c>
      <c r="L302">
        <v>619</v>
      </c>
      <c r="M302">
        <v>532</v>
      </c>
      <c r="N302">
        <v>547</v>
      </c>
      <c r="O302">
        <v>595</v>
      </c>
      <c r="P302">
        <v>616</v>
      </c>
      <c r="Q302">
        <v>630</v>
      </c>
      <c r="R302">
        <v>581</v>
      </c>
      <c r="S302">
        <v>704</v>
      </c>
      <c r="T302">
        <v>690</v>
      </c>
      <c r="U302">
        <v>688</v>
      </c>
      <c r="V302">
        <v>737</v>
      </c>
      <c r="W302">
        <v>760</v>
      </c>
      <c r="X302">
        <v>719</v>
      </c>
      <c r="Y302">
        <v>690</v>
      </c>
      <c r="Z302">
        <v>728</v>
      </c>
      <c r="AA302">
        <v>886</v>
      </c>
      <c r="AB302">
        <v>824</v>
      </c>
      <c r="AC302">
        <v>904</v>
      </c>
      <c r="AD302">
        <v>949</v>
      </c>
      <c r="AE302">
        <v>986</v>
      </c>
      <c r="AF302">
        <v>1003</v>
      </c>
      <c r="AG302">
        <v>931</v>
      </c>
      <c r="AH302">
        <v>881</v>
      </c>
      <c r="AI302">
        <v>890</v>
      </c>
      <c r="AJ302">
        <v>768</v>
      </c>
      <c r="AK302">
        <v>799</v>
      </c>
      <c r="AL302">
        <v>788</v>
      </c>
      <c r="AM302">
        <v>845</v>
      </c>
    </row>
    <row r="303" spans="1:39" x14ac:dyDescent="0.25">
      <c r="A303">
        <v>8023</v>
      </c>
      <c r="B303" t="s">
        <v>63</v>
      </c>
      <c r="C303">
        <v>7</v>
      </c>
      <c r="D303" t="s">
        <v>347</v>
      </c>
      <c r="E303">
        <v>40</v>
      </c>
      <c r="F303" t="s">
        <v>9</v>
      </c>
      <c r="G303" t="s">
        <v>12</v>
      </c>
      <c r="H303">
        <v>202</v>
      </c>
      <c r="I303">
        <v>201</v>
      </c>
      <c r="J303">
        <v>199</v>
      </c>
      <c r="K303">
        <v>200</v>
      </c>
      <c r="L303">
        <v>197</v>
      </c>
      <c r="M303">
        <v>241</v>
      </c>
      <c r="N303">
        <v>304</v>
      </c>
      <c r="O303">
        <v>347</v>
      </c>
      <c r="P303">
        <v>360</v>
      </c>
      <c r="Q303">
        <v>372</v>
      </c>
      <c r="R303">
        <v>359</v>
      </c>
      <c r="S303">
        <v>353</v>
      </c>
      <c r="T303">
        <v>348</v>
      </c>
      <c r="U303">
        <v>339</v>
      </c>
      <c r="V303">
        <v>346</v>
      </c>
      <c r="W303">
        <v>349</v>
      </c>
      <c r="X303">
        <v>340</v>
      </c>
      <c r="Y303">
        <v>335</v>
      </c>
      <c r="Z303">
        <v>317</v>
      </c>
      <c r="AA303">
        <v>358</v>
      </c>
      <c r="AB303">
        <v>404</v>
      </c>
      <c r="AC303">
        <v>372</v>
      </c>
      <c r="AD303">
        <v>349</v>
      </c>
      <c r="AE303">
        <v>351</v>
      </c>
      <c r="AF303">
        <v>378</v>
      </c>
      <c r="AG303">
        <v>424</v>
      </c>
      <c r="AH303">
        <v>424</v>
      </c>
      <c r="AI303">
        <v>442</v>
      </c>
      <c r="AJ303">
        <v>487</v>
      </c>
      <c r="AK303">
        <v>509</v>
      </c>
      <c r="AL303">
        <v>516</v>
      </c>
      <c r="AM303">
        <v>534</v>
      </c>
    </row>
    <row r="304" spans="1:39" x14ac:dyDescent="0.25">
      <c r="A304">
        <v>8023</v>
      </c>
      <c r="B304" t="s">
        <v>63</v>
      </c>
      <c r="C304">
        <v>7</v>
      </c>
      <c r="D304" t="s">
        <v>347</v>
      </c>
      <c r="E304">
        <v>50</v>
      </c>
      <c r="F304" t="s">
        <v>9</v>
      </c>
      <c r="G304" t="s">
        <v>13</v>
      </c>
      <c r="H304">
        <v>101</v>
      </c>
      <c r="I304">
        <v>105</v>
      </c>
      <c r="J304">
        <v>109</v>
      </c>
      <c r="K304">
        <v>112</v>
      </c>
      <c r="L304">
        <v>117</v>
      </c>
      <c r="M304">
        <v>129</v>
      </c>
      <c r="N304">
        <v>159</v>
      </c>
      <c r="O304">
        <v>183</v>
      </c>
      <c r="P304">
        <v>206</v>
      </c>
      <c r="Q304">
        <v>226</v>
      </c>
      <c r="R304">
        <v>214</v>
      </c>
      <c r="S304">
        <v>207</v>
      </c>
      <c r="T304">
        <v>210</v>
      </c>
      <c r="U304">
        <v>204</v>
      </c>
      <c r="V304">
        <v>209</v>
      </c>
      <c r="W304">
        <v>206</v>
      </c>
      <c r="X304">
        <v>201</v>
      </c>
      <c r="Y304">
        <v>198</v>
      </c>
      <c r="Z304">
        <v>193</v>
      </c>
      <c r="AA304">
        <v>195</v>
      </c>
      <c r="AB304">
        <v>197</v>
      </c>
      <c r="AC304">
        <v>193</v>
      </c>
      <c r="AD304">
        <v>190</v>
      </c>
      <c r="AE304">
        <v>185</v>
      </c>
      <c r="AF304">
        <v>206</v>
      </c>
      <c r="AG304">
        <v>198</v>
      </c>
      <c r="AH304">
        <v>192</v>
      </c>
      <c r="AI304">
        <v>184</v>
      </c>
      <c r="AJ304">
        <v>179</v>
      </c>
      <c r="AK304">
        <v>182</v>
      </c>
      <c r="AL304">
        <v>181</v>
      </c>
      <c r="AM304">
        <v>189</v>
      </c>
    </row>
    <row r="305" spans="1:39" x14ac:dyDescent="0.25">
      <c r="A305">
        <v>8023</v>
      </c>
      <c r="B305" t="s">
        <v>63</v>
      </c>
      <c r="C305">
        <v>7</v>
      </c>
      <c r="D305" t="s">
        <v>347</v>
      </c>
      <c r="E305">
        <v>60</v>
      </c>
      <c r="F305" t="s">
        <v>9</v>
      </c>
      <c r="G305" t="s">
        <v>14</v>
      </c>
      <c r="H305">
        <v>101</v>
      </c>
      <c r="I305">
        <v>96</v>
      </c>
      <c r="J305">
        <v>90</v>
      </c>
      <c r="K305">
        <v>88</v>
      </c>
      <c r="L305">
        <v>80</v>
      </c>
      <c r="M305">
        <v>112</v>
      </c>
      <c r="N305">
        <v>145</v>
      </c>
      <c r="O305">
        <v>164</v>
      </c>
      <c r="P305">
        <v>154</v>
      </c>
      <c r="Q305">
        <v>146</v>
      </c>
      <c r="R305">
        <v>145</v>
      </c>
      <c r="S305">
        <v>146</v>
      </c>
      <c r="T305">
        <v>138</v>
      </c>
      <c r="U305">
        <v>135</v>
      </c>
      <c r="V305">
        <v>137</v>
      </c>
      <c r="W305">
        <v>143</v>
      </c>
      <c r="X305">
        <v>139</v>
      </c>
      <c r="Y305">
        <v>137</v>
      </c>
      <c r="Z305">
        <v>124</v>
      </c>
      <c r="AA305">
        <v>163</v>
      </c>
      <c r="AB305">
        <v>207</v>
      </c>
      <c r="AC305">
        <v>179</v>
      </c>
      <c r="AD305">
        <v>159</v>
      </c>
      <c r="AE305">
        <v>166</v>
      </c>
      <c r="AF305">
        <v>172</v>
      </c>
      <c r="AG305">
        <v>226</v>
      </c>
      <c r="AH305">
        <v>232</v>
      </c>
      <c r="AI305">
        <v>258</v>
      </c>
      <c r="AJ305">
        <v>308</v>
      </c>
      <c r="AK305">
        <v>327</v>
      </c>
      <c r="AL305">
        <v>335</v>
      </c>
      <c r="AM305">
        <v>345</v>
      </c>
    </row>
    <row r="306" spans="1:39" x14ac:dyDescent="0.25">
      <c r="A306">
        <v>8023</v>
      </c>
      <c r="B306" t="s">
        <v>63</v>
      </c>
      <c r="C306">
        <v>7</v>
      </c>
      <c r="D306" t="s">
        <v>347</v>
      </c>
      <c r="E306">
        <v>70</v>
      </c>
      <c r="F306" t="s">
        <v>349</v>
      </c>
      <c r="G306" t="s">
        <v>350</v>
      </c>
      <c r="H306">
        <v>481</v>
      </c>
      <c r="I306">
        <v>414</v>
      </c>
      <c r="J306">
        <v>325</v>
      </c>
      <c r="K306">
        <v>262</v>
      </c>
      <c r="L306">
        <v>222</v>
      </c>
      <c r="M306">
        <v>181</v>
      </c>
      <c r="N306">
        <v>222</v>
      </c>
      <c r="O306">
        <v>255</v>
      </c>
      <c r="P306">
        <v>302</v>
      </c>
      <c r="Q306">
        <v>332</v>
      </c>
      <c r="R306">
        <v>321</v>
      </c>
      <c r="S306">
        <v>386</v>
      </c>
      <c r="T306">
        <v>413</v>
      </c>
      <c r="U306">
        <v>428</v>
      </c>
      <c r="V306">
        <v>446</v>
      </c>
      <c r="W306">
        <v>413</v>
      </c>
      <c r="X306">
        <v>381</v>
      </c>
      <c r="Y306">
        <v>387</v>
      </c>
      <c r="Z306">
        <v>369</v>
      </c>
      <c r="AA306">
        <v>386</v>
      </c>
      <c r="AB306">
        <v>365</v>
      </c>
      <c r="AC306">
        <v>358</v>
      </c>
      <c r="AD306">
        <v>310</v>
      </c>
      <c r="AE306">
        <v>295</v>
      </c>
      <c r="AF306">
        <v>306</v>
      </c>
      <c r="AG306">
        <v>294</v>
      </c>
      <c r="AH306">
        <v>258</v>
      </c>
      <c r="AI306">
        <v>259</v>
      </c>
      <c r="AJ306">
        <v>261</v>
      </c>
      <c r="AK306">
        <v>265</v>
      </c>
      <c r="AL306">
        <v>272</v>
      </c>
      <c r="AM306">
        <v>288</v>
      </c>
    </row>
    <row r="307" spans="1:39" x14ac:dyDescent="0.25">
      <c r="A307">
        <v>8023</v>
      </c>
      <c r="B307" t="s">
        <v>63</v>
      </c>
      <c r="C307">
        <v>7</v>
      </c>
      <c r="D307" t="s">
        <v>347</v>
      </c>
      <c r="E307">
        <v>80</v>
      </c>
      <c r="F307" t="s">
        <v>9</v>
      </c>
      <c r="G307" t="s">
        <v>351</v>
      </c>
      <c r="H307">
        <v>522</v>
      </c>
      <c r="I307">
        <v>509</v>
      </c>
      <c r="J307">
        <v>542</v>
      </c>
      <c r="K307">
        <v>624</v>
      </c>
      <c r="L307">
        <v>594</v>
      </c>
      <c r="M307">
        <v>592</v>
      </c>
      <c r="N307">
        <v>629</v>
      </c>
      <c r="O307">
        <v>687</v>
      </c>
      <c r="P307">
        <v>674</v>
      </c>
      <c r="Q307">
        <v>670</v>
      </c>
      <c r="R307">
        <v>619</v>
      </c>
      <c r="S307">
        <v>671</v>
      </c>
      <c r="T307">
        <v>625</v>
      </c>
      <c r="U307">
        <v>599</v>
      </c>
      <c r="V307">
        <v>637</v>
      </c>
      <c r="W307">
        <v>696</v>
      </c>
      <c r="X307">
        <v>678</v>
      </c>
      <c r="Y307">
        <v>638</v>
      </c>
      <c r="Z307">
        <v>676</v>
      </c>
      <c r="AA307">
        <v>858</v>
      </c>
      <c r="AB307">
        <v>863</v>
      </c>
      <c r="AC307">
        <v>918</v>
      </c>
      <c r="AD307">
        <v>988</v>
      </c>
      <c r="AE307">
        <v>1042</v>
      </c>
      <c r="AF307">
        <v>1075</v>
      </c>
      <c r="AG307">
        <v>1061</v>
      </c>
      <c r="AH307">
        <v>1047</v>
      </c>
      <c r="AI307">
        <v>1073</v>
      </c>
      <c r="AJ307">
        <v>994</v>
      </c>
      <c r="AK307">
        <v>1043</v>
      </c>
      <c r="AL307">
        <v>1032</v>
      </c>
      <c r="AM307">
        <v>1091</v>
      </c>
    </row>
    <row r="308" spans="1:39" x14ac:dyDescent="0.25">
      <c r="A308">
        <v>8023</v>
      </c>
      <c r="B308" t="s">
        <v>63</v>
      </c>
      <c r="C308">
        <v>7</v>
      </c>
      <c r="D308" t="s">
        <v>347</v>
      </c>
      <c r="E308">
        <v>90</v>
      </c>
      <c r="F308" t="s">
        <v>9</v>
      </c>
      <c r="G308" t="s">
        <v>352</v>
      </c>
      <c r="H308">
        <v>285</v>
      </c>
      <c r="I308">
        <v>275</v>
      </c>
      <c r="J308">
        <v>306</v>
      </c>
      <c r="K308">
        <v>386</v>
      </c>
      <c r="L308">
        <v>348</v>
      </c>
      <c r="M308">
        <v>338</v>
      </c>
      <c r="N308">
        <v>364</v>
      </c>
      <c r="O308">
        <v>421</v>
      </c>
      <c r="P308">
        <v>408</v>
      </c>
      <c r="Q308">
        <v>398</v>
      </c>
      <c r="R308">
        <v>353</v>
      </c>
      <c r="S308">
        <v>373</v>
      </c>
      <c r="T308">
        <v>360</v>
      </c>
      <c r="U308">
        <v>340</v>
      </c>
      <c r="V308">
        <v>367</v>
      </c>
      <c r="W308">
        <v>425</v>
      </c>
      <c r="X308">
        <v>389</v>
      </c>
      <c r="Y308">
        <v>354</v>
      </c>
      <c r="Z308">
        <v>358</v>
      </c>
      <c r="AA308">
        <v>492</v>
      </c>
      <c r="AB308">
        <v>477</v>
      </c>
      <c r="AC308">
        <v>517</v>
      </c>
      <c r="AD308">
        <v>554</v>
      </c>
      <c r="AE308">
        <v>606</v>
      </c>
      <c r="AF308">
        <v>600</v>
      </c>
      <c r="AG308">
        <v>658</v>
      </c>
      <c r="AH308">
        <v>641</v>
      </c>
      <c r="AI308">
        <v>643</v>
      </c>
      <c r="AJ308">
        <v>580</v>
      </c>
      <c r="AK308">
        <v>621</v>
      </c>
      <c r="AL308">
        <v>623</v>
      </c>
      <c r="AM308">
        <v>686</v>
      </c>
    </row>
    <row r="309" spans="1:39" x14ac:dyDescent="0.25">
      <c r="A309">
        <v>8023</v>
      </c>
      <c r="B309" t="s">
        <v>63</v>
      </c>
      <c r="C309">
        <v>7</v>
      </c>
      <c r="D309" t="s">
        <v>347</v>
      </c>
      <c r="E309">
        <v>100</v>
      </c>
      <c r="F309" t="s">
        <v>353</v>
      </c>
      <c r="G309" t="s">
        <v>354</v>
      </c>
      <c r="H309">
        <v>25</v>
      </c>
      <c r="I309">
        <v>20</v>
      </c>
      <c r="J309">
        <v>15</v>
      </c>
      <c r="K309">
        <v>10</v>
      </c>
      <c r="L309" t="s">
        <v>53</v>
      </c>
      <c r="M309" t="s">
        <v>53</v>
      </c>
      <c r="N309" t="s">
        <v>53</v>
      </c>
      <c r="O309" t="s">
        <v>53</v>
      </c>
      <c r="P309" t="s">
        <v>53</v>
      </c>
      <c r="Q309" t="s">
        <v>53</v>
      </c>
      <c r="R309">
        <v>39</v>
      </c>
      <c r="S309">
        <v>52</v>
      </c>
      <c r="T309">
        <v>37</v>
      </c>
      <c r="U309">
        <v>41</v>
      </c>
      <c r="V309">
        <v>68</v>
      </c>
      <c r="W309">
        <v>119</v>
      </c>
      <c r="X309">
        <v>81</v>
      </c>
      <c r="Y309">
        <v>68</v>
      </c>
      <c r="Z309">
        <v>80</v>
      </c>
      <c r="AA309">
        <v>79</v>
      </c>
      <c r="AB309">
        <v>77</v>
      </c>
      <c r="AC309">
        <v>81</v>
      </c>
      <c r="AD309" t="s">
        <v>49</v>
      </c>
      <c r="AE309">
        <v>86</v>
      </c>
      <c r="AF309">
        <v>91</v>
      </c>
      <c r="AG309">
        <v>100</v>
      </c>
      <c r="AH309">
        <v>60</v>
      </c>
      <c r="AI309">
        <v>39</v>
      </c>
      <c r="AJ309">
        <v>23</v>
      </c>
      <c r="AK309">
        <v>22</v>
      </c>
      <c r="AL309">
        <v>21</v>
      </c>
      <c r="AM309">
        <v>36</v>
      </c>
    </row>
    <row r="310" spans="1:39" x14ac:dyDescent="0.25">
      <c r="A310">
        <v>8023</v>
      </c>
      <c r="B310" t="s">
        <v>63</v>
      </c>
      <c r="C310">
        <v>7</v>
      </c>
      <c r="D310" t="s">
        <v>347</v>
      </c>
      <c r="E310">
        <v>200</v>
      </c>
      <c r="F310" t="s">
        <v>355</v>
      </c>
      <c r="G310" t="s">
        <v>356</v>
      </c>
      <c r="H310" t="s">
        <v>53</v>
      </c>
      <c r="I310" t="s">
        <v>53</v>
      </c>
      <c r="J310" t="s">
        <v>53</v>
      </c>
      <c r="K310" t="s">
        <v>53</v>
      </c>
      <c r="L310" t="s">
        <v>53</v>
      </c>
      <c r="M310" t="s">
        <v>53</v>
      </c>
      <c r="N310">
        <v>39</v>
      </c>
      <c r="O310">
        <v>52</v>
      </c>
      <c r="P310">
        <v>65</v>
      </c>
      <c r="Q310">
        <v>70</v>
      </c>
      <c r="R310" t="s">
        <v>53</v>
      </c>
      <c r="S310" t="s">
        <v>53</v>
      </c>
      <c r="T310" t="s">
        <v>53</v>
      </c>
      <c r="U310" t="s">
        <v>53</v>
      </c>
      <c r="V310" t="s">
        <v>53</v>
      </c>
      <c r="W310" t="s">
        <v>53</v>
      </c>
      <c r="X310" t="s">
        <v>53</v>
      </c>
      <c r="Y310" t="s">
        <v>49</v>
      </c>
      <c r="Z310" t="s">
        <v>53</v>
      </c>
      <c r="AA310" t="s">
        <v>49</v>
      </c>
      <c r="AB310">
        <v>66</v>
      </c>
      <c r="AC310">
        <v>97</v>
      </c>
      <c r="AD310">
        <v>165</v>
      </c>
      <c r="AE310">
        <v>177</v>
      </c>
      <c r="AF310">
        <v>170</v>
      </c>
      <c r="AG310">
        <v>162</v>
      </c>
      <c r="AH310" t="s">
        <v>49</v>
      </c>
      <c r="AI310" t="s">
        <v>49</v>
      </c>
      <c r="AJ310">
        <v>52</v>
      </c>
      <c r="AK310" t="s">
        <v>49</v>
      </c>
      <c r="AL310" t="s">
        <v>49</v>
      </c>
      <c r="AM310" t="s">
        <v>49</v>
      </c>
    </row>
    <row r="311" spans="1:39" x14ac:dyDescent="0.25">
      <c r="A311">
        <v>8023</v>
      </c>
      <c r="B311" t="s">
        <v>63</v>
      </c>
      <c r="C311">
        <v>7</v>
      </c>
      <c r="D311" t="s">
        <v>347</v>
      </c>
      <c r="E311">
        <v>300</v>
      </c>
      <c r="F311" t="s">
        <v>357</v>
      </c>
      <c r="G311" t="s">
        <v>358</v>
      </c>
      <c r="H311" t="s">
        <v>53</v>
      </c>
      <c r="I311" t="s">
        <v>53</v>
      </c>
      <c r="J311" t="s">
        <v>53</v>
      </c>
      <c r="K311">
        <v>13</v>
      </c>
      <c r="L311">
        <v>13</v>
      </c>
      <c r="M311">
        <v>19</v>
      </c>
      <c r="N311">
        <v>18</v>
      </c>
      <c r="O311">
        <v>29</v>
      </c>
      <c r="P311">
        <v>41</v>
      </c>
      <c r="Q311">
        <v>43</v>
      </c>
      <c r="R311">
        <v>47</v>
      </c>
      <c r="S311">
        <v>50</v>
      </c>
      <c r="T311">
        <v>42</v>
      </c>
      <c r="U311">
        <v>37</v>
      </c>
      <c r="V311">
        <v>43</v>
      </c>
      <c r="W311">
        <v>42</v>
      </c>
      <c r="X311">
        <v>38</v>
      </c>
      <c r="Y311">
        <v>33</v>
      </c>
      <c r="Z311">
        <v>21</v>
      </c>
      <c r="AA311">
        <v>28</v>
      </c>
      <c r="AB311">
        <v>30</v>
      </c>
      <c r="AC311">
        <v>64</v>
      </c>
      <c r="AD311">
        <v>46</v>
      </c>
      <c r="AE311">
        <v>35</v>
      </c>
      <c r="AF311">
        <v>26</v>
      </c>
      <c r="AG311">
        <v>39</v>
      </c>
      <c r="AH311">
        <v>47</v>
      </c>
      <c r="AI311">
        <v>59</v>
      </c>
      <c r="AJ311">
        <v>50</v>
      </c>
      <c r="AK311">
        <v>73</v>
      </c>
      <c r="AL311" t="s">
        <v>49</v>
      </c>
      <c r="AM311" t="s">
        <v>49</v>
      </c>
    </row>
    <row r="312" spans="1:39" x14ac:dyDescent="0.25">
      <c r="A312">
        <v>8023</v>
      </c>
      <c r="B312" t="s">
        <v>63</v>
      </c>
      <c r="C312">
        <v>7</v>
      </c>
      <c r="D312" t="s">
        <v>347</v>
      </c>
      <c r="E312">
        <v>400</v>
      </c>
      <c r="F312" t="s">
        <v>359</v>
      </c>
      <c r="G312" t="s">
        <v>360</v>
      </c>
      <c r="H312" t="s">
        <v>53</v>
      </c>
      <c r="I312" t="s">
        <v>53</v>
      </c>
      <c r="J312" t="s">
        <v>53</v>
      </c>
      <c r="K312" t="s">
        <v>53</v>
      </c>
      <c r="L312" t="s">
        <v>53</v>
      </c>
      <c r="M312" t="s">
        <v>53</v>
      </c>
      <c r="N312" t="s">
        <v>53</v>
      </c>
      <c r="O312" t="s">
        <v>53</v>
      </c>
      <c r="P312" t="s">
        <v>53</v>
      </c>
      <c r="Q312" t="s">
        <v>53</v>
      </c>
      <c r="R312" t="s">
        <v>53</v>
      </c>
      <c r="S312">
        <v>14</v>
      </c>
      <c r="T312">
        <v>36</v>
      </c>
      <c r="U312" t="s">
        <v>49</v>
      </c>
      <c r="V312" t="s">
        <v>49</v>
      </c>
      <c r="W312" t="s">
        <v>49</v>
      </c>
      <c r="X312" t="s">
        <v>49</v>
      </c>
      <c r="Y312" t="s">
        <v>49</v>
      </c>
      <c r="Z312">
        <v>15</v>
      </c>
      <c r="AA312">
        <v>17</v>
      </c>
      <c r="AB312">
        <v>21</v>
      </c>
      <c r="AC312">
        <v>32</v>
      </c>
      <c r="AD312">
        <v>29</v>
      </c>
      <c r="AE312">
        <v>18</v>
      </c>
      <c r="AF312" t="s">
        <v>49</v>
      </c>
      <c r="AG312">
        <v>15</v>
      </c>
      <c r="AH312">
        <v>21</v>
      </c>
      <c r="AI312" t="s">
        <v>49</v>
      </c>
      <c r="AJ312">
        <v>26</v>
      </c>
      <c r="AK312">
        <v>26</v>
      </c>
      <c r="AL312" t="s">
        <v>49</v>
      </c>
      <c r="AM312" t="s">
        <v>49</v>
      </c>
    </row>
    <row r="313" spans="1:39" x14ac:dyDescent="0.25">
      <c r="A313">
        <v>8023</v>
      </c>
      <c r="B313" t="s">
        <v>63</v>
      </c>
      <c r="C313">
        <v>7</v>
      </c>
      <c r="D313" t="s">
        <v>347</v>
      </c>
      <c r="E313">
        <v>500</v>
      </c>
      <c r="F313" t="s">
        <v>361</v>
      </c>
      <c r="G313" t="s">
        <v>362</v>
      </c>
      <c r="H313" t="s">
        <v>49</v>
      </c>
      <c r="I313" t="s">
        <v>49</v>
      </c>
      <c r="J313" t="s">
        <v>49</v>
      </c>
      <c r="K313" t="s">
        <v>49</v>
      </c>
      <c r="L313" t="s">
        <v>49</v>
      </c>
      <c r="M313" t="s">
        <v>49</v>
      </c>
      <c r="N313" t="s">
        <v>49</v>
      </c>
      <c r="O313" t="s">
        <v>49</v>
      </c>
      <c r="P313" t="s">
        <v>49</v>
      </c>
      <c r="Q313" t="s">
        <v>49</v>
      </c>
      <c r="R313" t="s">
        <v>49</v>
      </c>
      <c r="S313" t="s">
        <v>49</v>
      </c>
      <c r="T313" t="s">
        <v>49</v>
      </c>
      <c r="U313" t="s">
        <v>53</v>
      </c>
      <c r="V313" t="s">
        <v>53</v>
      </c>
      <c r="W313" t="s">
        <v>53</v>
      </c>
      <c r="X313" t="s">
        <v>53</v>
      </c>
      <c r="Y313" t="s">
        <v>53</v>
      </c>
      <c r="Z313" t="s">
        <v>53</v>
      </c>
      <c r="AA313" t="s">
        <v>53</v>
      </c>
      <c r="AB313" t="s">
        <v>53</v>
      </c>
      <c r="AC313" t="s">
        <v>53</v>
      </c>
      <c r="AD313" t="s">
        <v>53</v>
      </c>
      <c r="AE313" t="s">
        <v>53</v>
      </c>
      <c r="AF313" t="s">
        <v>53</v>
      </c>
      <c r="AG313">
        <v>14</v>
      </c>
      <c r="AH313">
        <v>10</v>
      </c>
      <c r="AI313" t="s">
        <v>53</v>
      </c>
      <c r="AJ313" t="s">
        <v>53</v>
      </c>
      <c r="AK313" t="s">
        <v>49</v>
      </c>
      <c r="AL313" t="s">
        <v>49</v>
      </c>
      <c r="AM313" t="s">
        <v>49</v>
      </c>
    </row>
    <row r="314" spans="1:39" x14ac:dyDescent="0.25">
      <c r="A314">
        <v>8023</v>
      </c>
      <c r="B314" t="s">
        <v>63</v>
      </c>
      <c r="C314">
        <v>7</v>
      </c>
      <c r="D314" t="s">
        <v>347</v>
      </c>
      <c r="E314">
        <v>610</v>
      </c>
      <c r="F314" t="s">
        <v>363</v>
      </c>
      <c r="G314" t="s">
        <v>364</v>
      </c>
      <c r="H314" t="s">
        <v>49</v>
      </c>
      <c r="I314" t="s">
        <v>49</v>
      </c>
      <c r="J314" t="s">
        <v>49</v>
      </c>
      <c r="K314" t="s">
        <v>49</v>
      </c>
      <c r="L314" t="s">
        <v>49</v>
      </c>
      <c r="M314" t="s">
        <v>49</v>
      </c>
      <c r="N314" t="s">
        <v>49</v>
      </c>
      <c r="O314" t="s">
        <v>49</v>
      </c>
      <c r="P314" t="s">
        <v>49</v>
      </c>
      <c r="Q314" t="s">
        <v>49</v>
      </c>
      <c r="R314" t="s">
        <v>49</v>
      </c>
      <c r="S314" t="s">
        <v>49</v>
      </c>
      <c r="T314" t="s">
        <v>49</v>
      </c>
      <c r="U314" t="s">
        <v>49</v>
      </c>
      <c r="V314" t="s">
        <v>49</v>
      </c>
      <c r="W314" t="s">
        <v>49</v>
      </c>
      <c r="X314" t="s">
        <v>49</v>
      </c>
      <c r="Y314" t="s">
        <v>49</v>
      </c>
      <c r="Z314" t="s">
        <v>49</v>
      </c>
      <c r="AA314" t="s">
        <v>49</v>
      </c>
      <c r="AB314" t="s">
        <v>49</v>
      </c>
      <c r="AC314" t="s">
        <v>49</v>
      </c>
      <c r="AD314" t="s">
        <v>49</v>
      </c>
      <c r="AE314" t="s">
        <v>49</v>
      </c>
      <c r="AF314" t="s">
        <v>49</v>
      </c>
      <c r="AG314" t="s">
        <v>49</v>
      </c>
      <c r="AH314" t="s">
        <v>49</v>
      </c>
      <c r="AI314" t="s">
        <v>49</v>
      </c>
      <c r="AJ314" t="s">
        <v>49</v>
      </c>
      <c r="AK314" t="s">
        <v>49</v>
      </c>
      <c r="AL314" t="s">
        <v>49</v>
      </c>
      <c r="AM314" t="s">
        <v>49</v>
      </c>
    </row>
    <row r="315" spans="1:39" x14ac:dyDescent="0.25">
      <c r="A315">
        <v>8023</v>
      </c>
      <c r="B315" t="s">
        <v>63</v>
      </c>
      <c r="C315">
        <v>7</v>
      </c>
      <c r="D315" t="s">
        <v>347</v>
      </c>
      <c r="E315">
        <v>620</v>
      </c>
      <c r="F315" t="s">
        <v>365</v>
      </c>
      <c r="G315" t="s">
        <v>366</v>
      </c>
      <c r="H315">
        <v>109</v>
      </c>
      <c r="I315">
        <v>104</v>
      </c>
      <c r="J315">
        <v>100</v>
      </c>
      <c r="K315">
        <v>96</v>
      </c>
      <c r="L315">
        <v>84</v>
      </c>
      <c r="M315">
        <v>106</v>
      </c>
      <c r="N315">
        <v>119</v>
      </c>
      <c r="O315">
        <v>139</v>
      </c>
      <c r="P315">
        <v>117</v>
      </c>
      <c r="Q315">
        <v>104</v>
      </c>
      <c r="R315">
        <v>94</v>
      </c>
      <c r="S315">
        <v>83</v>
      </c>
      <c r="T315">
        <v>87</v>
      </c>
      <c r="U315">
        <v>85</v>
      </c>
      <c r="V315">
        <v>84</v>
      </c>
      <c r="W315">
        <v>77</v>
      </c>
      <c r="X315">
        <v>71</v>
      </c>
      <c r="Y315">
        <v>68</v>
      </c>
      <c r="Z315">
        <v>79</v>
      </c>
      <c r="AA315">
        <v>82</v>
      </c>
      <c r="AB315">
        <v>99</v>
      </c>
      <c r="AC315">
        <v>93</v>
      </c>
      <c r="AD315">
        <v>81</v>
      </c>
      <c r="AE315">
        <v>99</v>
      </c>
      <c r="AF315">
        <v>88</v>
      </c>
      <c r="AG315">
        <v>107</v>
      </c>
      <c r="AH315">
        <v>118</v>
      </c>
      <c r="AI315">
        <v>120</v>
      </c>
      <c r="AJ315">
        <v>129</v>
      </c>
      <c r="AK315">
        <v>114</v>
      </c>
      <c r="AL315">
        <v>110</v>
      </c>
      <c r="AM315">
        <v>118</v>
      </c>
    </row>
    <row r="316" spans="1:39" x14ac:dyDescent="0.25">
      <c r="A316">
        <v>8023</v>
      </c>
      <c r="B316" t="s">
        <v>63</v>
      </c>
      <c r="C316">
        <v>7</v>
      </c>
      <c r="D316" t="s">
        <v>347</v>
      </c>
      <c r="E316">
        <v>700</v>
      </c>
      <c r="F316" t="s">
        <v>367</v>
      </c>
      <c r="G316" t="s">
        <v>368</v>
      </c>
      <c r="H316" t="s">
        <v>53</v>
      </c>
      <c r="I316" t="s">
        <v>53</v>
      </c>
      <c r="J316" t="s">
        <v>53</v>
      </c>
      <c r="K316" t="s">
        <v>53</v>
      </c>
      <c r="L316" t="s">
        <v>53</v>
      </c>
      <c r="M316" t="s">
        <v>53</v>
      </c>
      <c r="N316">
        <v>18</v>
      </c>
      <c r="O316">
        <v>31</v>
      </c>
      <c r="P316">
        <v>33</v>
      </c>
      <c r="Q316">
        <v>37</v>
      </c>
      <c r="R316">
        <v>38</v>
      </c>
      <c r="S316">
        <v>49</v>
      </c>
      <c r="T316">
        <v>53</v>
      </c>
      <c r="U316">
        <v>51</v>
      </c>
      <c r="V316">
        <v>54</v>
      </c>
      <c r="W316">
        <v>60</v>
      </c>
      <c r="X316">
        <v>61</v>
      </c>
      <c r="Y316" t="s">
        <v>49</v>
      </c>
      <c r="Z316" t="s">
        <v>49</v>
      </c>
      <c r="AA316" t="s">
        <v>49</v>
      </c>
      <c r="AB316" t="s">
        <v>49</v>
      </c>
      <c r="AC316" t="s">
        <v>49</v>
      </c>
      <c r="AD316" t="s">
        <v>53</v>
      </c>
      <c r="AE316" t="s">
        <v>49</v>
      </c>
      <c r="AF316" t="s">
        <v>49</v>
      </c>
      <c r="AG316" t="s">
        <v>49</v>
      </c>
      <c r="AH316" t="s">
        <v>49</v>
      </c>
      <c r="AI316" t="s">
        <v>49</v>
      </c>
      <c r="AJ316" t="s">
        <v>49</v>
      </c>
      <c r="AK316" t="s">
        <v>49</v>
      </c>
      <c r="AL316" t="s">
        <v>49</v>
      </c>
      <c r="AM316" t="s">
        <v>49</v>
      </c>
    </row>
    <row r="317" spans="1:39" x14ac:dyDescent="0.25">
      <c r="A317">
        <v>8023</v>
      </c>
      <c r="B317" t="s">
        <v>63</v>
      </c>
      <c r="C317">
        <v>7</v>
      </c>
      <c r="D317" t="s">
        <v>347</v>
      </c>
      <c r="E317">
        <v>800</v>
      </c>
      <c r="F317" t="s">
        <v>369</v>
      </c>
      <c r="G317" t="s">
        <v>370</v>
      </c>
      <c r="H317">
        <v>130</v>
      </c>
      <c r="I317">
        <v>120</v>
      </c>
      <c r="J317">
        <v>122</v>
      </c>
      <c r="K317">
        <v>222</v>
      </c>
      <c r="L317">
        <v>194</v>
      </c>
      <c r="M317">
        <v>161</v>
      </c>
      <c r="N317">
        <v>119</v>
      </c>
      <c r="O317">
        <v>117</v>
      </c>
      <c r="P317">
        <v>90</v>
      </c>
      <c r="Q317">
        <v>82</v>
      </c>
      <c r="R317">
        <v>77</v>
      </c>
      <c r="S317">
        <v>84</v>
      </c>
      <c r="T317">
        <v>75</v>
      </c>
      <c r="U317" t="s">
        <v>49</v>
      </c>
      <c r="V317" t="s">
        <v>49</v>
      </c>
      <c r="W317" t="s">
        <v>49</v>
      </c>
      <c r="X317" t="s">
        <v>49</v>
      </c>
      <c r="Y317">
        <v>94</v>
      </c>
      <c r="Z317">
        <v>89</v>
      </c>
      <c r="AA317">
        <v>130</v>
      </c>
      <c r="AB317">
        <v>154</v>
      </c>
      <c r="AC317">
        <v>113</v>
      </c>
      <c r="AD317">
        <v>113</v>
      </c>
      <c r="AE317" t="s">
        <v>49</v>
      </c>
      <c r="AF317">
        <v>128</v>
      </c>
      <c r="AG317">
        <v>149</v>
      </c>
      <c r="AH317">
        <v>156</v>
      </c>
      <c r="AI317">
        <v>172</v>
      </c>
      <c r="AJ317">
        <v>174</v>
      </c>
      <c r="AK317">
        <v>200</v>
      </c>
      <c r="AL317">
        <v>224</v>
      </c>
      <c r="AM317">
        <v>242</v>
      </c>
    </row>
    <row r="318" spans="1:39" x14ac:dyDescent="0.25">
      <c r="A318">
        <v>8023</v>
      </c>
      <c r="B318" t="s">
        <v>63</v>
      </c>
      <c r="C318">
        <v>7</v>
      </c>
      <c r="D318" t="s">
        <v>347</v>
      </c>
      <c r="E318">
        <v>900</v>
      </c>
      <c r="F318" t="s">
        <v>9</v>
      </c>
      <c r="G318" t="s">
        <v>371</v>
      </c>
      <c r="H318">
        <v>237</v>
      </c>
      <c r="I318">
        <v>234</v>
      </c>
      <c r="J318">
        <v>236</v>
      </c>
      <c r="K318">
        <v>238</v>
      </c>
      <c r="L318">
        <v>246</v>
      </c>
      <c r="M318">
        <v>254</v>
      </c>
      <c r="N318">
        <v>265</v>
      </c>
      <c r="O318">
        <v>266</v>
      </c>
      <c r="P318">
        <v>266</v>
      </c>
      <c r="Q318">
        <v>272</v>
      </c>
      <c r="R318">
        <v>266</v>
      </c>
      <c r="S318">
        <v>298</v>
      </c>
      <c r="T318">
        <v>265</v>
      </c>
      <c r="U318">
        <v>259</v>
      </c>
      <c r="V318">
        <v>270</v>
      </c>
      <c r="W318">
        <v>271</v>
      </c>
      <c r="X318">
        <v>289</v>
      </c>
      <c r="Y318">
        <v>284</v>
      </c>
      <c r="Z318">
        <v>318</v>
      </c>
      <c r="AA318">
        <v>366</v>
      </c>
      <c r="AB318">
        <v>386</v>
      </c>
      <c r="AC318">
        <v>401</v>
      </c>
      <c r="AD318">
        <v>434</v>
      </c>
      <c r="AE318">
        <v>436</v>
      </c>
      <c r="AF318">
        <v>475</v>
      </c>
      <c r="AG318">
        <v>403</v>
      </c>
      <c r="AH318">
        <v>406</v>
      </c>
      <c r="AI318">
        <v>430</v>
      </c>
      <c r="AJ318">
        <v>414</v>
      </c>
      <c r="AK318">
        <v>422</v>
      </c>
      <c r="AL318">
        <v>409</v>
      </c>
      <c r="AM318">
        <v>405</v>
      </c>
    </row>
    <row r="319" spans="1:39" x14ac:dyDescent="0.25">
      <c r="A319">
        <v>8023</v>
      </c>
      <c r="B319" t="s">
        <v>63</v>
      </c>
      <c r="C319">
        <v>7</v>
      </c>
      <c r="D319" t="s">
        <v>347</v>
      </c>
      <c r="E319">
        <v>910</v>
      </c>
      <c r="F319" t="s">
        <v>9</v>
      </c>
      <c r="G319" t="s">
        <v>372</v>
      </c>
      <c r="H319">
        <v>27</v>
      </c>
      <c r="I319">
        <v>21</v>
      </c>
      <c r="J319">
        <v>20</v>
      </c>
      <c r="K319">
        <v>22</v>
      </c>
      <c r="L319">
        <v>23</v>
      </c>
      <c r="M319">
        <v>23</v>
      </c>
      <c r="N319">
        <v>23</v>
      </c>
      <c r="O319">
        <v>23</v>
      </c>
      <c r="P319">
        <v>23</v>
      </c>
      <c r="Q319">
        <v>25</v>
      </c>
      <c r="R319">
        <v>25</v>
      </c>
      <c r="S319">
        <v>27</v>
      </c>
      <c r="T319">
        <v>25</v>
      </c>
      <c r="U319">
        <v>23</v>
      </c>
      <c r="V319">
        <v>22</v>
      </c>
      <c r="W319">
        <v>22</v>
      </c>
      <c r="X319">
        <v>21</v>
      </c>
      <c r="Y319">
        <v>17</v>
      </c>
      <c r="Z319">
        <v>19</v>
      </c>
      <c r="AA319">
        <v>19</v>
      </c>
      <c r="AB319">
        <v>18</v>
      </c>
      <c r="AC319">
        <v>19</v>
      </c>
      <c r="AD319">
        <v>14</v>
      </c>
      <c r="AE319">
        <v>14</v>
      </c>
      <c r="AF319">
        <v>13</v>
      </c>
      <c r="AG319">
        <v>13</v>
      </c>
      <c r="AH319">
        <v>14</v>
      </c>
      <c r="AI319">
        <v>14</v>
      </c>
      <c r="AJ319">
        <v>14</v>
      </c>
      <c r="AK319">
        <v>14</v>
      </c>
      <c r="AL319">
        <v>15</v>
      </c>
      <c r="AM319">
        <v>23</v>
      </c>
    </row>
    <row r="320" spans="1:39" x14ac:dyDescent="0.25">
      <c r="A320">
        <v>8023</v>
      </c>
      <c r="B320" t="s">
        <v>63</v>
      </c>
      <c r="C320">
        <v>7</v>
      </c>
      <c r="D320" t="s">
        <v>347</v>
      </c>
      <c r="E320">
        <v>920</v>
      </c>
      <c r="F320" t="s">
        <v>9</v>
      </c>
      <c r="G320" t="s">
        <v>373</v>
      </c>
      <c r="H320">
        <v>15</v>
      </c>
      <c r="I320">
        <v>16</v>
      </c>
      <c r="J320">
        <v>16</v>
      </c>
      <c r="K320">
        <v>14</v>
      </c>
      <c r="L320">
        <v>16</v>
      </c>
      <c r="M320">
        <v>14</v>
      </c>
      <c r="N320">
        <v>14</v>
      </c>
      <c r="O320">
        <v>13</v>
      </c>
      <c r="P320">
        <v>12</v>
      </c>
      <c r="Q320">
        <v>11</v>
      </c>
      <c r="R320">
        <v>12</v>
      </c>
      <c r="S320">
        <v>10</v>
      </c>
      <c r="T320">
        <v>11</v>
      </c>
      <c r="U320">
        <v>13</v>
      </c>
      <c r="V320">
        <v>14</v>
      </c>
      <c r="W320">
        <v>15</v>
      </c>
      <c r="X320">
        <v>15</v>
      </c>
      <c r="Y320">
        <v>15</v>
      </c>
      <c r="Z320">
        <v>12</v>
      </c>
      <c r="AA320">
        <v>13</v>
      </c>
      <c r="AB320">
        <v>13</v>
      </c>
      <c r="AC320">
        <v>13</v>
      </c>
      <c r="AD320">
        <v>13</v>
      </c>
      <c r="AE320">
        <v>13</v>
      </c>
      <c r="AF320">
        <v>12</v>
      </c>
      <c r="AG320">
        <v>11</v>
      </c>
      <c r="AH320">
        <v>10</v>
      </c>
      <c r="AI320">
        <v>11</v>
      </c>
      <c r="AJ320">
        <v>11</v>
      </c>
      <c r="AK320">
        <v>11</v>
      </c>
      <c r="AL320">
        <v>10</v>
      </c>
      <c r="AM320">
        <v>10</v>
      </c>
    </row>
    <row r="321" spans="1:39" x14ac:dyDescent="0.25">
      <c r="A321">
        <v>8023</v>
      </c>
      <c r="B321" t="s">
        <v>63</v>
      </c>
      <c r="C321">
        <v>7</v>
      </c>
      <c r="D321" t="s">
        <v>347</v>
      </c>
      <c r="E321">
        <v>930</v>
      </c>
      <c r="F321" t="s">
        <v>9</v>
      </c>
      <c r="G321" t="s">
        <v>374</v>
      </c>
      <c r="H321">
        <v>195</v>
      </c>
      <c r="I321">
        <v>197</v>
      </c>
      <c r="J321">
        <v>200</v>
      </c>
      <c r="K321">
        <v>202</v>
      </c>
      <c r="L321">
        <v>207</v>
      </c>
      <c r="M321">
        <v>217</v>
      </c>
      <c r="N321">
        <v>228</v>
      </c>
      <c r="O321">
        <v>230</v>
      </c>
      <c r="P321">
        <v>231</v>
      </c>
      <c r="Q321">
        <v>236</v>
      </c>
      <c r="R321">
        <v>229</v>
      </c>
      <c r="S321">
        <v>261</v>
      </c>
      <c r="T321">
        <v>229</v>
      </c>
      <c r="U321">
        <v>223</v>
      </c>
      <c r="V321">
        <v>234</v>
      </c>
      <c r="W321">
        <v>234</v>
      </c>
      <c r="X321">
        <v>253</v>
      </c>
      <c r="Y321">
        <v>252</v>
      </c>
      <c r="Z321">
        <v>287</v>
      </c>
      <c r="AA321">
        <v>334</v>
      </c>
      <c r="AB321">
        <v>355</v>
      </c>
      <c r="AC321">
        <v>369</v>
      </c>
      <c r="AD321">
        <v>407</v>
      </c>
      <c r="AE321">
        <v>409</v>
      </c>
      <c r="AF321">
        <v>450</v>
      </c>
      <c r="AG321">
        <v>379</v>
      </c>
      <c r="AH321">
        <v>382</v>
      </c>
      <c r="AI321">
        <v>405</v>
      </c>
      <c r="AJ321">
        <v>389</v>
      </c>
      <c r="AK321">
        <v>397</v>
      </c>
      <c r="AL321">
        <v>384</v>
      </c>
      <c r="AM321">
        <v>372</v>
      </c>
    </row>
    <row r="322" spans="1:39" x14ac:dyDescent="0.25">
      <c r="A322">
        <v>8023</v>
      </c>
      <c r="B322" t="s">
        <v>63</v>
      </c>
      <c r="C322">
        <v>7</v>
      </c>
      <c r="D322" t="s">
        <v>347</v>
      </c>
      <c r="E322">
        <v>931</v>
      </c>
      <c r="F322" t="s">
        <v>9</v>
      </c>
      <c r="G322" t="s">
        <v>375</v>
      </c>
      <c r="H322" t="s">
        <v>58</v>
      </c>
      <c r="I322" t="s">
        <v>58</v>
      </c>
      <c r="J322" t="s">
        <v>58</v>
      </c>
      <c r="K322" t="s">
        <v>58</v>
      </c>
      <c r="L322" t="s">
        <v>58</v>
      </c>
      <c r="M322" t="s">
        <v>58</v>
      </c>
      <c r="N322" t="s">
        <v>58</v>
      </c>
      <c r="O322" t="s">
        <v>58</v>
      </c>
      <c r="P322" t="s">
        <v>58</v>
      </c>
      <c r="Q322" t="s">
        <v>58</v>
      </c>
      <c r="R322">
        <v>12</v>
      </c>
      <c r="S322">
        <v>11</v>
      </c>
      <c r="T322">
        <v>15</v>
      </c>
      <c r="U322">
        <v>11</v>
      </c>
      <c r="V322">
        <v>15</v>
      </c>
      <c r="W322">
        <v>11</v>
      </c>
      <c r="X322">
        <v>12</v>
      </c>
      <c r="Y322">
        <v>13</v>
      </c>
      <c r="Z322">
        <v>13</v>
      </c>
      <c r="AA322">
        <v>13</v>
      </c>
      <c r="AB322">
        <v>12</v>
      </c>
      <c r="AC322">
        <v>10</v>
      </c>
      <c r="AD322" t="s">
        <v>53</v>
      </c>
      <c r="AE322" t="s">
        <v>53</v>
      </c>
      <c r="AF322">
        <v>10</v>
      </c>
      <c r="AG322" t="s">
        <v>53</v>
      </c>
      <c r="AH322" t="s">
        <v>53</v>
      </c>
      <c r="AI322" t="s">
        <v>53</v>
      </c>
      <c r="AJ322" t="s">
        <v>53</v>
      </c>
      <c r="AK322" t="s">
        <v>53</v>
      </c>
      <c r="AL322" t="s">
        <v>53</v>
      </c>
      <c r="AM322" t="s">
        <v>53</v>
      </c>
    </row>
    <row r="323" spans="1:39" x14ac:dyDescent="0.25">
      <c r="A323">
        <v>8023</v>
      </c>
      <c r="B323" t="s">
        <v>63</v>
      </c>
      <c r="C323">
        <v>7</v>
      </c>
      <c r="D323" t="s">
        <v>347</v>
      </c>
      <c r="E323">
        <v>932</v>
      </c>
      <c r="F323" t="s">
        <v>9</v>
      </c>
      <c r="G323" t="s">
        <v>376</v>
      </c>
      <c r="H323" t="s">
        <v>58</v>
      </c>
      <c r="I323" t="s">
        <v>58</v>
      </c>
      <c r="J323" t="s">
        <v>58</v>
      </c>
      <c r="K323" t="s">
        <v>58</v>
      </c>
      <c r="L323" t="s">
        <v>58</v>
      </c>
      <c r="M323" t="s">
        <v>58</v>
      </c>
      <c r="N323" t="s">
        <v>58</v>
      </c>
      <c r="O323" t="s">
        <v>58</v>
      </c>
      <c r="P323" t="s">
        <v>58</v>
      </c>
      <c r="Q323" t="s">
        <v>58</v>
      </c>
      <c r="R323">
        <v>217</v>
      </c>
      <c r="S323">
        <v>250</v>
      </c>
      <c r="T323">
        <v>214</v>
      </c>
      <c r="U323">
        <v>212</v>
      </c>
      <c r="V323">
        <v>219</v>
      </c>
      <c r="W323">
        <v>223</v>
      </c>
      <c r="X323">
        <v>241</v>
      </c>
      <c r="Y323">
        <v>239</v>
      </c>
      <c r="Z323">
        <v>274</v>
      </c>
      <c r="AA323">
        <v>321</v>
      </c>
      <c r="AB323">
        <v>343</v>
      </c>
      <c r="AC323">
        <v>359</v>
      </c>
      <c r="AD323">
        <v>398</v>
      </c>
      <c r="AE323">
        <v>400</v>
      </c>
      <c r="AF323">
        <v>440</v>
      </c>
      <c r="AG323">
        <v>371</v>
      </c>
      <c r="AH323">
        <v>375</v>
      </c>
      <c r="AI323">
        <v>401</v>
      </c>
      <c r="AJ323">
        <v>383</v>
      </c>
      <c r="AK323">
        <v>391</v>
      </c>
      <c r="AL323">
        <v>376</v>
      </c>
      <c r="AM323">
        <v>365</v>
      </c>
    </row>
    <row r="324" spans="1:39" x14ac:dyDescent="0.25">
      <c r="A324">
        <v>8025</v>
      </c>
      <c r="B324" t="s">
        <v>64</v>
      </c>
      <c r="C324">
        <v>7</v>
      </c>
      <c r="D324" t="s">
        <v>347</v>
      </c>
      <c r="E324">
        <v>10</v>
      </c>
      <c r="F324" t="s">
        <v>9</v>
      </c>
      <c r="G324" t="s">
        <v>348</v>
      </c>
      <c r="H324">
        <v>1027</v>
      </c>
      <c r="I324">
        <v>1036</v>
      </c>
      <c r="J324">
        <v>1005</v>
      </c>
      <c r="K324">
        <v>1073</v>
      </c>
      <c r="L324">
        <v>1106</v>
      </c>
      <c r="M324">
        <v>1114</v>
      </c>
      <c r="N324">
        <v>1041</v>
      </c>
      <c r="O324">
        <v>1046</v>
      </c>
      <c r="P324">
        <v>1040</v>
      </c>
      <c r="Q324">
        <v>979</v>
      </c>
      <c r="R324">
        <v>928</v>
      </c>
      <c r="S324">
        <v>1026</v>
      </c>
      <c r="T324">
        <v>1034</v>
      </c>
      <c r="U324">
        <v>1057</v>
      </c>
      <c r="V324">
        <v>1059</v>
      </c>
      <c r="W324">
        <v>1025</v>
      </c>
      <c r="X324">
        <v>982</v>
      </c>
      <c r="Y324">
        <v>970</v>
      </c>
      <c r="Z324">
        <v>1082</v>
      </c>
      <c r="AA324">
        <v>1335</v>
      </c>
      <c r="AB324">
        <v>1318</v>
      </c>
      <c r="AC324">
        <v>1353</v>
      </c>
      <c r="AD324">
        <v>1267</v>
      </c>
      <c r="AE324">
        <v>1281</v>
      </c>
      <c r="AF324">
        <v>1341</v>
      </c>
      <c r="AG324">
        <v>1403</v>
      </c>
      <c r="AH324">
        <v>1394</v>
      </c>
      <c r="AI324">
        <v>1426</v>
      </c>
      <c r="AJ324">
        <v>1461</v>
      </c>
      <c r="AK324">
        <v>1496</v>
      </c>
      <c r="AL324">
        <v>1744</v>
      </c>
      <c r="AM324">
        <v>1784</v>
      </c>
    </row>
    <row r="325" spans="1:39" x14ac:dyDescent="0.25">
      <c r="A325">
        <v>8025</v>
      </c>
      <c r="B325" t="s">
        <v>64</v>
      </c>
      <c r="C325">
        <v>7</v>
      </c>
      <c r="D325" t="s">
        <v>347</v>
      </c>
      <c r="E325">
        <v>20</v>
      </c>
      <c r="F325" t="s">
        <v>9</v>
      </c>
      <c r="G325" t="s">
        <v>11</v>
      </c>
      <c r="H325">
        <v>499</v>
      </c>
      <c r="I325">
        <v>520</v>
      </c>
      <c r="J325">
        <v>528</v>
      </c>
      <c r="K325">
        <v>585</v>
      </c>
      <c r="L325">
        <v>636</v>
      </c>
      <c r="M325">
        <v>674</v>
      </c>
      <c r="N325">
        <v>630</v>
      </c>
      <c r="O325">
        <v>630</v>
      </c>
      <c r="P325">
        <v>638</v>
      </c>
      <c r="Q325">
        <v>599</v>
      </c>
      <c r="R325">
        <v>559</v>
      </c>
      <c r="S325">
        <v>661</v>
      </c>
      <c r="T325">
        <v>678</v>
      </c>
      <c r="U325">
        <v>701</v>
      </c>
      <c r="V325">
        <v>703</v>
      </c>
      <c r="W325">
        <v>662</v>
      </c>
      <c r="X325">
        <v>619</v>
      </c>
      <c r="Y325">
        <v>602</v>
      </c>
      <c r="Z325">
        <v>713</v>
      </c>
      <c r="AA325">
        <v>911</v>
      </c>
      <c r="AB325">
        <v>924</v>
      </c>
      <c r="AC325">
        <v>945</v>
      </c>
      <c r="AD325">
        <v>880</v>
      </c>
      <c r="AE325">
        <v>899</v>
      </c>
      <c r="AF325">
        <v>912</v>
      </c>
      <c r="AG325">
        <v>942</v>
      </c>
      <c r="AH325">
        <v>924</v>
      </c>
      <c r="AI325">
        <v>949</v>
      </c>
      <c r="AJ325">
        <v>963</v>
      </c>
      <c r="AK325">
        <v>1010</v>
      </c>
      <c r="AL325">
        <v>1232</v>
      </c>
      <c r="AM325">
        <v>1261</v>
      </c>
    </row>
    <row r="326" spans="1:39" x14ac:dyDescent="0.25">
      <c r="A326">
        <v>8025</v>
      </c>
      <c r="B326" t="s">
        <v>64</v>
      </c>
      <c r="C326">
        <v>7</v>
      </c>
      <c r="D326" t="s">
        <v>347</v>
      </c>
      <c r="E326">
        <v>40</v>
      </c>
      <c r="F326" t="s">
        <v>9</v>
      </c>
      <c r="G326" t="s">
        <v>12</v>
      </c>
      <c r="H326">
        <v>528</v>
      </c>
      <c r="I326">
        <v>516</v>
      </c>
      <c r="J326">
        <v>477</v>
      </c>
      <c r="K326">
        <v>488</v>
      </c>
      <c r="L326">
        <v>470</v>
      </c>
      <c r="M326">
        <v>440</v>
      </c>
      <c r="N326">
        <v>411</v>
      </c>
      <c r="O326">
        <v>416</v>
      </c>
      <c r="P326">
        <v>402</v>
      </c>
      <c r="Q326">
        <v>380</v>
      </c>
      <c r="R326">
        <v>369</v>
      </c>
      <c r="S326">
        <v>365</v>
      </c>
      <c r="T326">
        <v>356</v>
      </c>
      <c r="U326">
        <v>356</v>
      </c>
      <c r="V326">
        <v>356</v>
      </c>
      <c r="W326">
        <v>363</v>
      </c>
      <c r="X326">
        <v>363</v>
      </c>
      <c r="Y326">
        <v>368</v>
      </c>
      <c r="Z326">
        <v>369</v>
      </c>
      <c r="AA326">
        <v>424</v>
      </c>
      <c r="AB326">
        <v>394</v>
      </c>
      <c r="AC326">
        <v>408</v>
      </c>
      <c r="AD326">
        <v>387</v>
      </c>
      <c r="AE326">
        <v>382</v>
      </c>
      <c r="AF326">
        <v>429</v>
      </c>
      <c r="AG326">
        <v>461</v>
      </c>
      <c r="AH326">
        <v>470</v>
      </c>
      <c r="AI326">
        <v>477</v>
      </c>
      <c r="AJ326">
        <v>498</v>
      </c>
      <c r="AK326">
        <v>486</v>
      </c>
      <c r="AL326">
        <v>512</v>
      </c>
      <c r="AM326">
        <v>523</v>
      </c>
    </row>
    <row r="327" spans="1:39" x14ac:dyDescent="0.25">
      <c r="A327">
        <v>8025</v>
      </c>
      <c r="B327" t="s">
        <v>64</v>
      </c>
      <c r="C327">
        <v>7</v>
      </c>
      <c r="D327" t="s">
        <v>347</v>
      </c>
      <c r="E327">
        <v>50</v>
      </c>
      <c r="F327" t="s">
        <v>9</v>
      </c>
      <c r="G327" t="s">
        <v>13</v>
      </c>
      <c r="H327">
        <v>349</v>
      </c>
      <c r="I327">
        <v>334</v>
      </c>
      <c r="J327">
        <v>319</v>
      </c>
      <c r="K327">
        <v>303</v>
      </c>
      <c r="L327">
        <v>294</v>
      </c>
      <c r="M327">
        <v>279</v>
      </c>
      <c r="N327">
        <v>271</v>
      </c>
      <c r="O327">
        <v>264</v>
      </c>
      <c r="P327">
        <v>258</v>
      </c>
      <c r="Q327">
        <v>247</v>
      </c>
      <c r="R327">
        <v>232</v>
      </c>
      <c r="S327">
        <v>226</v>
      </c>
      <c r="T327">
        <v>226</v>
      </c>
      <c r="U327">
        <v>216</v>
      </c>
      <c r="V327">
        <v>220</v>
      </c>
      <c r="W327">
        <v>212</v>
      </c>
      <c r="X327">
        <v>205</v>
      </c>
      <c r="Y327">
        <v>197</v>
      </c>
      <c r="Z327">
        <v>191</v>
      </c>
      <c r="AA327">
        <v>195</v>
      </c>
      <c r="AB327">
        <v>197</v>
      </c>
      <c r="AC327">
        <v>197</v>
      </c>
      <c r="AD327">
        <v>196</v>
      </c>
      <c r="AE327">
        <v>195</v>
      </c>
      <c r="AF327">
        <v>223</v>
      </c>
      <c r="AG327">
        <v>219</v>
      </c>
      <c r="AH327">
        <v>216</v>
      </c>
      <c r="AI327">
        <v>211</v>
      </c>
      <c r="AJ327">
        <v>211</v>
      </c>
      <c r="AK327">
        <v>212</v>
      </c>
      <c r="AL327">
        <v>208</v>
      </c>
      <c r="AM327">
        <v>210</v>
      </c>
    </row>
    <row r="328" spans="1:39" x14ac:dyDescent="0.25">
      <c r="A328">
        <v>8025</v>
      </c>
      <c r="B328" t="s">
        <v>64</v>
      </c>
      <c r="C328">
        <v>7</v>
      </c>
      <c r="D328" t="s">
        <v>347</v>
      </c>
      <c r="E328">
        <v>60</v>
      </c>
      <c r="F328" t="s">
        <v>9</v>
      </c>
      <c r="G328" t="s">
        <v>14</v>
      </c>
      <c r="H328">
        <v>179</v>
      </c>
      <c r="I328">
        <v>182</v>
      </c>
      <c r="J328">
        <v>158</v>
      </c>
      <c r="K328">
        <v>185</v>
      </c>
      <c r="L328">
        <v>176</v>
      </c>
      <c r="M328">
        <v>161</v>
      </c>
      <c r="N328">
        <v>140</v>
      </c>
      <c r="O328">
        <v>152</v>
      </c>
      <c r="P328">
        <v>144</v>
      </c>
      <c r="Q328">
        <v>133</v>
      </c>
      <c r="R328">
        <v>137</v>
      </c>
      <c r="S328">
        <v>139</v>
      </c>
      <c r="T328">
        <v>130</v>
      </c>
      <c r="U328">
        <v>140</v>
      </c>
      <c r="V328">
        <v>136</v>
      </c>
      <c r="W328">
        <v>151</v>
      </c>
      <c r="X328">
        <v>158</v>
      </c>
      <c r="Y328">
        <v>171</v>
      </c>
      <c r="Z328">
        <v>178</v>
      </c>
      <c r="AA328">
        <v>229</v>
      </c>
      <c r="AB328">
        <v>197</v>
      </c>
      <c r="AC328">
        <v>211</v>
      </c>
      <c r="AD328">
        <v>191</v>
      </c>
      <c r="AE328">
        <v>187</v>
      </c>
      <c r="AF328">
        <v>206</v>
      </c>
      <c r="AG328">
        <v>242</v>
      </c>
      <c r="AH328">
        <v>254</v>
      </c>
      <c r="AI328">
        <v>266</v>
      </c>
      <c r="AJ328">
        <v>287</v>
      </c>
      <c r="AK328">
        <v>274</v>
      </c>
      <c r="AL328">
        <v>304</v>
      </c>
      <c r="AM328">
        <v>313</v>
      </c>
    </row>
    <row r="329" spans="1:39" x14ac:dyDescent="0.25">
      <c r="A329">
        <v>8025</v>
      </c>
      <c r="B329" t="s">
        <v>64</v>
      </c>
      <c r="C329">
        <v>7</v>
      </c>
      <c r="D329" t="s">
        <v>347</v>
      </c>
      <c r="E329">
        <v>70</v>
      </c>
      <c r="F329" t="s">
        <v>349</v>
      </c>
      <c r="G329" t="s">
        <v>350</v>
      </c>
      <c r="H329">
        <v>471</v>
      </c>
      <c r="I329">
        <v>469</v>
      </c>
      <c r="J329">
        <v>451</v>
      </c>
      <c r="K329">
        <v>437</v>
      </c>
      <c r="L329">
        <v>452</v>
      </c>
      <c r="M329">
        <v>452</v>
      </c>
      <c r="N329">
        <v>448</v>
      </c>
      <c r="O329">
        <v>441</v>
      </c>
      <c r="P329">
        <v>470</v>
      </c>
      <c r="Q329">
        <v>462</v>
      </c>
      <c r="R329">
        <v>411</v>
      </c>
      <c r="S329">
        <v>485</v>
      </c>
      <c r="T329">
        <v>489</v>
      </c>
      <c r="U329">
        <v>479</v>
      </c>
      <c r="V329">
        <v>493</v>
      </c>
      <c r="W329">
        <v>447</v>
      </c>
      <c r="X329">
        <v>404</v>
      </c>
      <c r="Y329">
        <v>402</v>
      </c>
      <c r="Z329">
        <v>376</v>
      </c>
      <c r="AA329">
        <v>390</v>
      </c>
      <c r="AB329">
        <v>362</v>
      </c>
      <c r="AC329">
        <v>351</v>
      </c>
      <c r="AD329">
        <v>302</v>
      </c>
      <c r="AE329">
        <v>292</v>
      </c>
      <c r="AF329">
        <v>321</v>
      </c>
      <c r="AG329">
        <v>324</v>
      </c>
      <c r="AH329">
        <v>296</v>
      </c>
      <c r="AI329">
        <v>312</v>
      </c>
      <c r="AJ329">
        <v>335</v>
      </c>
      <c r="AK329">
        <v>316</v>
      </c>
      <c r="AL329">
        <v>303</v>
      </c>
      <c r="AM329">
        <v>295</v>
      </c>
    </row>
    <row r="330" spans="1:39" x14ac:dyDescent="0.25">
      <c r="A330">
        <v>8025</v>
      </c>
      <c r="B330" t="s">
        <v>64</v>
      </c>
      <c r="C330">
        <v>7</v>
      </c>
      <c r="D330" t="s">
        <v>347</v>
      </c>
      <c r="E330">
        <v>80</v>
      </c>
      <c r="F330" t="s">
        <v>9</v>
      </c>
      <c r="G330" t="s">
        <v>351</v>
      </c>
      <c r="H330">
        <v>556</v>
      </c>
      <c r="I330">
        <v>567</v>
      </c>
      <c r="J330">
        <v>554</v>
      </c>
      <c r="K330">
        <v>636</v>
      </c>
      <c r="L330">
        <v>654</v>
      </c>
      <c r="M330">
        <v>662</v>
      </c>
      <c r="N330">
        <v>593</v>
      </c>
      <c r="O330">
        <v>605</v>
      </c>
      <c r="P330">
        <v>570</v>
      </c>
      <c r="Q330">
        <v>517</v>
      </c>
      <c r="R330">
        <v>517</v>
      </c>
      <c r="S330">
        <v>541</v>
      </c>
      <c r="T330">
        <v>545</v>
      </c>
      <c r="U330">
        <v>578</v>
      </c>
      <c r="V330">
        <v>566</v>
      </c>
      <c r="W330">
        <v>578</v>
      </c>
      <c r="X330">
        <v>578</v>
      </c>
      <c r="Y330">
        <v>568</v>
      </c>
      <c r="Z330">
        <v>706</v>
      </c>
      <c r="AA330">
        <v>945</v>
      </c>
      <c r="AB330">
        <v>956</v>
      </c>
      <c r="AC330">
        <v>1002</v>
      </c>
      <c r="AD330">
        <v>965</v>
      </c>
      <c r="AE330">
        <v>989</v>
      </c>
      <c r="AF330">
        <v>1020</v>
      </c>
      <c r="AG330">
        <v>1079</v>
      </c>
      <c r="AH330">
        <v>1098</v>
      </c>
      <c r="AI330">
        <v>1114</v>
      </c>
      <c r="AJ330">
        <v>1126</v>
      </c>
      <c r="AK330">
        <v>1180</v>
      </c>
      <c r="AL330">
        <v>1441</v>
      </c>
      <c r="AM330">
        <v>1489</v>
      </c>
    </row>
    <row r="331" spans="1:39" x14ac:dyDescent="0.25">
      <c r="A331">
        <v>8025</v>
      </c>
      <c r="B331" t="s">
        <v>64</v>
      </c>
      <c r="C331">
        <v>7</v>
      </c>
      <c r="D331" t="s">
        <v>347</v>
      </c>
      <c r="E331">
        <v>90</v>
      </c>
      <c r="F331" t="s">
        <v>9</v>
      </c>
      <c r="G331" t="s">
        <v>352</v>
      </c>
      <c r="H331">
        <v>330</v>
      </c>
      <c r="I331">
        <v>344</v>
      </c>
      <c r="J331">
        <v>333</v>
      </c>
      <c r="K331">
        <v>421</v>
      </c>
      <c r="L331">
        <v>445</v>
      </c>
      <c r="M331">
        <v>462</v>
      </c>
      <c r="N331">
        <v>398</v>
      </c>
      <c r="O331">
        <v>427</v>
      </c>
      <c r="P331">
        <v>404</v>
      </c>
      <c r="Q331">
        <v>362</v>
      </c>
      <c r="R331">
        <v>345</v>
      </c>
      <c r="S331">
        <v>371</v>
      </c>
      <c r="T331">
        <v>370</v>
      </c>
      <c r="U331">
        <v>388</v>
      </c>
      <c r="V331">
        <v>382</v>
      </c>
      <c r="W331">
        <v>399</v>
      </c>
      <c r="X331">
        <v>397</v>
      </c>
      <c r="Y331">
        <v>391</v>
      </c>
      <c r="Z331">
        <v>410</v>
      </c>
      <c r="AA331">
        <v>465</v>
      </c>
      <c r="AB331">
        <v>452</v>
      </c>
      <c r="AC331">
        <v>486</v>
      </c>
      <c r="AD331">
        <v>463</v>
      </c>
      <c r="AE331">
        <v>474</v>
      </c>
      <c r="AF331">
        <v>520</v>
      </c>
      <c r="AG331">
        <v>559</v>
      </c>
      <c r="AH331">
        <v>596</v>
      </c>
      <c r="AI331">
        <v>602</v>
      </c>
      <c r="AJ331">
        <v>591</v>
      </c>
      <c r="AK331">
        <v>641</v>
      </c>
      <c r="AL331">
        <v>901</v>
      </c>
      <c r="AM331">
        <v>941</v>
      </c>
    </row>
    <row r="332" spans="1:39" x14ac:dyDescent="0.25">
      <c r="A332">
        <v>8025</v>
      </c>
      <c r="B332" t="s">
        <v>64</v>
      </c>
      <c r="C332">
        <v>7</v>
      </c>
      <c r="D332" t="s">
        <v>347</v>
      </c>
      <c r="E332">
        <v>100</v>
      </c>
      <c r="F332" t="s">
        <v>353</v>
      </c>
      <c r="G332" t="s">
        <v>354</v>
      </c>
      <c r="H332">
        <v>16</v>
      </c>
      <c r="I332">
        <v>18</v>
      </c>
      <c r="J332">
        <v>20</v>
      </c>
      <c r="K332">
        <v>22</v>
      </c>
      <c r="L332">
        <v>23</v>
      </c>
      <c r="M332">
        <v>23</v>
      </c>
      <c r="N332">
        <v>19</v>
      </c>
      <c r="O332">
        <v>16</v>
      </c>
      <c r="P332">
        <v>13</v>
      </c>
      <c r="Q332">
        <v>10</v>
      </c>
      <c r="R332">
        <v>14</v>
      </c>
      <c r="S332">
        <v>18</v>
      </c>
      <c r="T332">
        <v>21</v>
      </c>
      <c r="U332">
        <v>25</v>
      </c>
      <c r="V332">
        <v>22</v>
      </c>
      <c r="W332" t="s">
        <v>49</v>
      </c>
      <c r="X332" t="s">
        <v>49</v>
      </c>
      <c r="Y332">
        <v>16</v>
      </c>
      <c r="Z332">
        <v>14</v>
      </c>
      <c r="AA332">
        <v>13</v>
      </c>
      <c r="AB332">
        <v>12</v>
      </c>
      <c r="AC332">
        <v>12</v>
      </c>
      <c r="AD332">
        <v>13</v>
      </c>
      <c r="AE332">
        <v>12</v>
      </c>
      <c r="AF332">
        <v>20</v>
      </c>
      <c r="AG332">
        <v>28</v>
      </c>
      <c r="AH332" t="s">
        <v>49</v>
      </c>
      <c r="AI332">
        <v>30</v>
      </c>
      <c r="AJ332" t="s">
        <v>49</v>
      </c>
      <c r="AK332" t="s">
        <v>49</v>
      </c>
      <c r="AL332" t="s">
        <v>49</v>
      </c>
      <c r="AM332" t="s">
        <v>49</v>
      </c>
    </row>
    <row r="333" spans="1:39" x14ac:dyDescent="0.25">
      <c r="A333">
        <v>8025</v>
      </c>
      <c r="B333" t="s">
        <v>64</v>
      </c>
      <c r="C333">
        <v>7</v>
      </c>
      <c r="D333" t="s">
        <v>347</v>
      </c>
      <c r="E333">
        <v>200</v>
      </c>
      <c r="F333" t="s">
        <v>355</v>
      </c>
      <c r="G333" t="s">
        <v>356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 t="s">
        <v>53</v>
      </c>
      <c r="U333" t="s">
        <v>53</v>
      </c>
      <c r="V333" t="s">
        <v>53</v>
      </c>
      <c r="W333" t="s">
        <v>53</v>
      </c>
      <c r="X333" t="s">
        <v>53</v>
      </c>
      <c r="Y333" t="s">
        <v>53</v>
      </c>
      <c r="Z333" t="s">
        <v>53</v>
      </c>
      <c r="AA333" t="s">
        <v>53</v>
      </c>
      <c r="AB333" t="s">
        <v>53</v>
      </c>
      <c r="AC333" t="s">
        <v>53</v>
      </c>
      <c r="AD333" t="s">
        <v>53</v>
      </c>
      <c r="AE333" t="s">
        <v>53</v>
      </c>
      <c r="AF333" t="s">
        <v>53</v>
      </c>
      <c r="AG333" t="s">
        <v>53</v>
      </c>
      <c r="AH333" t="s">
        <v>53</v>
      </c>
      <c r="AI333" t="s">
        <v>53</v>
      </c>
      <c r="AJ333" t="s">
        <v>53</v>
      </c>
      <c r="AK333" t="s">
        <v>53</v>
      </c>
      <c r="AL333" t="s">
        <v>53</v>
      </c>
      <c r="AM333" t="s">
        <v>53</v>
      </c>
    </row>
    <row r="334" spans="1:39" x14ac:dyDescent="0.25">
      <c r="A334">
        <v>8025</v>
      </c>
      <c r="B334" t="s">
        <v>64</v>
      </c>
      <c r="C334">
        <v>7</v>
      </c>
      <c r="D334" t="s">
        <v>347</v>
      </c>
      <c r="E334">
        <v>300</v>
      </c>
      <c r="F334" t="s">
        <v>357</v>
      </c>
      <c r="G334" t="s">
        <v>358</v>
      </c>
      <c r="H334">
        <v>15</v>
      </c>
      <c r="I334">
        <v>24</v>
      </c>
      <c r="J334">
        <v>26</v>
      </c>
      <c r="K334">
        <v>34</v>
      </c>
      <c r="L334">
        <v>49</v>
      </c>
      <c r="M334">
        <v>50</v>
      </c>
      <c r="N334">
        <v>56</v>
      </c>
      <c r="O334">
        <v>53</v>
      </c>
      <c r="P334">
        <v>51</v>
      </c>
      <c r="Q334">
        <v>51</v>
      </c>
      <c r="R334">
        <v>51</v>
      </c>
      <c r="S334">
        <v>61</v>
      </c>
      <c r="T334">
        <v>65</v>
      </c>
      <c r="U334">
        <v>64</v>
      </c>
      <c r="V334">
        <v>58</v>
      </c>
      <c r="W334">
        <v>73</v>
      </c>
      <c r="X334">
        <v>63</v>
      </c>
      <c r="Y334">
        <v>48</v>
      </c>
      <c r="Z334">
        <v>40</v>
      </c>
      <c r="AA334">
        <v>43</v>
      </c>
      <c r="AB334">
        <v>35</v>
      </c>
      <c r="AC334">
        <v>44</v>
      </c>
      <c r="AD334">
        <v>40</v>
      </c>
      <c r="AE334">
        <v>46</v>
      </c>
      <c r="AF334">
        <v>51</v>
      </c>
      <c r="AG334">
        <v>38</v>
      </c>
      <c r="AH334">
        <v>54</v>
      </c>
      <c r="AI334">
        <v>51</v>
      </c>
      <c r="AJ334">
        <v>54</v>
      </c>
      <c r="AK334" t="s">
        <v>49</v>
      </c>
      <c r="AL334">
        <v>59</v>
      </c>
      <c r="AM334">
        <v>60</v>
      </c>
    </row>
    <row r="335" spans="1:39" x14ac:dyDescent="0.25">
      <c r="A335">
        <v>8025</v>
      </c>
      <c r="B335" t="s">
        <v>64</v>
      </c>
      <c r="C335">
        <v>7</v>
      </c>
      <c r="D335" t="s">
        <v>347</v>
      </c>
      <c r="E335">
        <v>400</v>
      </c>
      <c r="F335" t="s">
        <v>359</v>
      </c>
      <c r="G335" t="s">
        <v>360</v>
      </c>
      <c r="H335" t="s">
        <v>49</v>
      </c>
      <c r="I335" t="s">
        <v>49</v>
      </c>
      <c r="J335" t="s">
        <v>49</v>
      </c>
      <c r="K335" t="s">
        <v>49</v>
      </c>
      <c r="L335" t="s">
        <v>49</v>
      </c>
      <c r="M335" t="s">
        <v>49</v>
      </c>
      <c r="N335" t="s">
        <v>49</v>
      </c>
      <c r="O335" t="s">
        <v>49</v>
      </c>
      <c r="P335" t="s">
        <v>49</v>
      </c>
      <c r="Q335" t="s">
        <v>49</v>
      </c>
      <c r="R335" t="s">
        <v>49</v>
      </c>
      <c r="S335" t="s">
        <v>49</v>
      </c>
      <c r="T335" t="s">
        <v>49</v>
      </c>
      <c r="U335" t="s">
        <v>53</v>
      </c>
      <c r="V335">
        <v>0</v>
      </c>
      <c r="W335">
        <v>0</v>
      </c>
      <c r="X335">
        <v>0</v>
      </c>
      <c r="Y335">
        <v>0</v>
      </c>
      <c r="Z335">
        <v>11</v>
      </c>
      <c r="AA335">
        <v>11</v>
      </c>
      <c r="AB335">
        <v>13</v>
      </c>
      <c r="AC335" t="s">
        <v>53</v>
      </c>
      <c r="AD335" t="s">
        <v>53</v>
      </c>
      <c r="AE335" t="s">
        <v>53</v>
      </c>
      <c r="AF335" t="s">
        <v>53</v>
      </c>
      <c r="AG335" t="s">
        <v>53</v>
      </c>
      <c r="AH335" t="s">
        <v>53</v>
      </c>
      <c r="AI335">
        <v>10</v>
      </c>
      <c r="AJ335">
        <v>10</v>
      </c>
      <c r="AK335" t="s">
        <v>53</v>
      </c>
      <c r="AL335" t="s">
        <v>49</v>
      </c>
      <c r="AM335" t="s">
        <v>49</v>
      </c>
    </row>
    <row r="336" spans="1:39" x14ac:dyDescent="0.25">
      <c r="A336">
        <v>8025</v>
      </c>
      <c r="B336" t="s">
        <v>64</v>
      </c>
      <c r="C336">
        <v>7</v>
      </c>
      <c r="D336" t="s">
        <v>347</v>
      </c>
      <c r="E336">
        <v>500</v>
      </c>
      <c r="F336" t="s">
        <v>361</v>
      </c>
      <c r="G336" t="s">
        <v>362</v>
      </c>
      <c r="H336" t="s">
        <v>49</v>
      </c>
      <c r="I336" t="s">
        <v>49</v>
      </c>
      <c r="J336" t="s">
        <v>49</v>
      </c>
      <c r="K336" t="s">
        <v>49</v>
      </c>
      <c r="L336" t="s">
        <v>49</v>
      </c>
      <c r="M336" t="s">
        <v>49</v>
      </c>
      <c r="N336" t="s">
        <v>49</v>
      </c>
      <c r="O336" t="s">
        <v>49</v>
      </c>
      <c r="P336" t="s">
        <v>49</v>
      </c>
      <c r="Q336" t="s">
        <v>49</v>
      </c>
      <c r="R336" t="s">
        <v>49</v>
      </c>
      <c r="S336" t="s">
        <v>49</v>
      </c>
      <c r="T336" t="s">
        <v>49</v>
      </c>
      <c r="U336">
        <v>33</v>
      </c>
      <c r="V336">
        <v>35</v>
      </c>
      <c r="W336">
        <v>38</v>
      </c>
      <c r="X336">
        <v>37</v>
      </c>
      <c r="Y336">
        <v>40</v>
      </c>
      <c r="Z336">
        <v>37</v>
      </c>
      <c r="AA336">
        <v>33</v>
      </c>
      <c r="AB336">
        <v>32</v>
      </c>
      <c r="AC336">
        <v>36</v>
      </c>
      <c r="AD336">
        <v>33</v>
      </c>
      <c r="AE336">
        <v>39</v>
      </c>
      <c r="AF336">
        <v>43</v>
      </c>
      <c r="AG336">
        <v>47</v>
      </c>
      <c r="AH336">
        <v>44</v>
      </c>
      <c r="AI336">
        <v>48</v>
      </c>
      <c r="AJ336">
        <v>46</v>
      </c>
      <c r="AK336">
        <v>47</v>
      </c>
      <c r="AL336" t="s">
        <v>49</v>
      </c>
      <c r="AM336" t="s">
        <v>49</v>
      </c>
    </row>
    <row r="337" spans="1:39" x14ac:dyDescent="0.25">
      <c r="A337">
        <v>8025</v>
      </c>
      <c r="B337" t="s">
        <v>64</v>
      </c>
      <c r="C337">
        <v>7</v>
      </c>
      <c r="D337" t="s">
        <v>347</v>
      </c>
      <c r="E337">
        <v>610</v>
      </c>
      <c r="F337" t="s">
        <v>363</v>
      </c>
      <c r="G337" t="s">
        <v>364</v>
      </c>
      <c r="H337" t="s">
        <v>49</v>
      </c>
      <c r="I337" t="s">
        <v>49</v>
      </c>
      <c r="J337" t="s">
        <v>49</v>
      </c>
      <c r="K337" t="s">
        <v>49</v>
      </c>
      <c r="L337" t="s">
        <v>49</v>
      </c>
      <c r="M337" t="s">
        <v>49</v>
      </c>
      <c r="N337" t="s">
        <v>49</v>
      </c>
      <c r="O337" t="s">
        <v>49</v>
      </c>
      <c r="P337" t="s">
        <v>49</v>
      </c>
      <c r="Q337" t="s">
        <v>49</v>
      </c>
      <c r="R337" t="s">
        <v>49</v>
      </c>
      <c r="S337" t="s">
        <v>49</v>
      </c>
      <c r="T337" t="s">
        <v>49</v>
      </c>
      <c r="U337" t="s">
        <v>49</v>
      </c>
      <c r="V337" t="s">
        <v>49</v>
      </c>
      <c r="W337" t="s">
        <v>53</v>
      </c>
      <c r="X337" t="s">
        <v>53</v>
      </c>
      <c r="Y337" t="s">
        <v>53</v>
      </c>
      <c r="Z337">
        <v>0</v>
      </c>
      <c r="AA337" t="s">
        <v>53</v>
      </c>
      <c r="AB337">
        <v>0</v>
      </c>
      <c r="AC337">
        <v>0</v>
      </c>
      <c r="AD337">
        <v>0</v>
      </c>
      <c r="AE337">
        <v>0</v>
      </c>
      <c r="AF337" t="s">
        <v>53</v>
      </c>
      <c r="AG337" t="s">
        <v>53</v>
      </c>
      <c r="AH337" t="s">
        <v>53</v>
      </c>
      <c r="AI337" t="s">
        <v>53</v>
      </c>
      <c r="AJ337" t="s">
        <v>53</v>
      </c>
      <c r="AK337" t="s">
        <v>53</v>
      </c>
      <c r="AL337" t="s">
        <v>53</v>
      </c>
      <c r="AM337" t="s">
        <v>53</v>
      </c>
    </row>
    <row r="338" spans="1:39" x14ac:dyDescent="0.25">
      <c r="A338">
        <v>8025</v>
      </c>
      <c r="B338" t="s">
        <v>64</v>
      </c>
      <c r="C338">
        <v>7</v>
      </c>
      <c r="D338" t="s">
        <v>347</v>
      </c>
      <c r="E338">
        <v>620</v>
      </c>
      <c r="F338" t="s">
        <v>365</v>
      </c>
      <c r="G338" t="s">
        <v>366</v>
      </c>
      <c r="H338">
        <v>122</v>
      </c>
      <c r="I338">
        <v>114</v>
      </c>
      <c r="J338">
        <v>130</v>
      </c>
      <c r="K338">
        <v>120</v>
      </c>
      <c r="L338">
        <v>102</v>
      </c>
      <c r="M338">
        <v>100</v>
      </c>
      <c r="N338">
        <v>101</v>
      </c>
      <c r="O338">
        <v>133</v>
      </c>
      <c r="P338">
        <v>132</v>
      </c>
      <c r="Q338">
        <v>120</v>
      </c>
      <c r="R338">
        <v>110</v>
      </c>
      <c r="S338">
        <v>103</v>
      </c>
      <c r="T338">
        <v>97</v>
      </c>
      <c r="U338">
        <v>115</v>
      </c>
      <c r="V338">
        <v>124</v>
      </c>
      <c r="W338">
        <v>119</v>
      </c>
      <c r="X338">
        <v>111</v>
      </c>
      <c r="Y338">
        <v>107</v>
      </c>
      <c r="Z338">
        <v>125</v>
      </c>
      <c r="AA338">
        <v>127</v>
      </c>
      <c r="AB338">
        <v>128</v>
      </c>
      <c r="AC338">
        <v>139</v>
      </c>
      <c r="AD338">
        <v>129</v>
      </c>
      <c r="AE338">
        <v>136</v>
      </c>
      <c r="AF338">
        <v>139</v>
      </c>
      <c r="AG338">
        <v>149</v>
      </c>
      <c r="AH338">
        <v>157</v>
      </c>
      <c r="AI338">
        <v>163</v>
      </c>
      <c r="AJ338">
        <v>176</v>
      </c>
      <c r="AK338">
        <v>164</v>
      </c>
      <c r="AL338">
        <v>190</v>
      </c>
      <c r="AM338">
        <v>202</v>
      </c>
    </row>
    <row r="339" spans="1:39" x14ac:dyDescent="0.25">
      <c r="A339">
        <v>8025</v>
      </c>
      <c r="B339" t="s">
        <v>64</v>
      </c>
      <c r="C339">
        <v>7</v>
      </c>
      <c r="D339" t="s">
        <v>347</v>
      </c>
      <c r="E339">
        <v>700</v>
      </c>
      <c r="F339" t="s">
        <v>367</v>
      </c>
      <c r="G339" t="s">
        <v>368</v>
      </c>
      <c r="H339">
        <v>27</v>
      </c>
      <c r="I339">
        <v>40</v>
      </c>
      <c r="J339">
        <v>17</v>
      </c>
      <c r="K339">
        <v>35</v>
      </c>
      <c r="L339">
        <v>36</v>
      </c>
      <c r="M339">
        <v>36</v>
      </c>
      <c r="N339">
        <v>30</v>
      </c>
      <c r="O339">
        <v>29</v>
      </c>
      <c r="P339">
        <v>29</v>
      </c>
      <c r="Q339">
        <v>24</v>
      </c>
      <c r="R339">
        <v>24</v>
      </c>
      <c r="S339">
        <v>29</v>
      </c>
      <c r="T339">
        <v>32</v>
      </c>
      <c r="U339" t="s">
        <v>49</v>
      </c>
      <c r="V339" t="s">
        <v>49</v>
      </c>
      <c r="W339" t="s">
        <v>49</v>
      </c>
      <c r="X339" t="s">
        <v>49</v>
      </c>
      <c r="Y339">
        <v>39</v>
      </c>
      <c r="Z339">
        <v>40</v>
      </c>
      <c r="AA339">
        <v>53</v>
      </c>
      <c r="AB339">
        <v>58</v>
      </c>
      <c r="AC339">
        <v>60</v>
      </c>
      <c r="AD339">
        <v>50</v>
      </c>
      <c r="AE339">
        <v>37</v>
      </c>
      <c r="AF339">
        <v>46</v>
      </c>
      <c r="AG339">
        <v>56</v>
      </c>
      <c r="AH339" t="s">
        <v>49</v>
      </c>
      <c r="AI339">
        <v>63</v>
      </c>
      <c r="AJ339" t="s">
        <v>49</v>
      </c>
      <c r="AK339">
        <v>67</v>
      </c>
      <c r="AL339">
        <v>69</v>
      </c>
      <c r="AM339">
        <v>75</v>
      </c>
    </row>
    <row r="340" spans="1:39" x14ac:dyDescent="0.25">
      <c r="A340">
        <v>8025</v>
      </c>
      <c r="B340" t="s">
        <v>64</v>
      </c>
      <c r="C340">
        <v>7</v>
      </c>
      <c r="D340" t="s">
        <v>347</v>
      </c>
      <c r="E340">
        <v>800</v>
      </c>
      <c r="F340" t="s">
        <v>369</v>
      </c>
      <c r="G340" t="s">
        <v>370</v>
      </c>
      <c r="H340">
        <v>99</v>
      </c>
      <c r="I340">
        <v>87</v>
      </c>
      <c r="J340">
        <v>90</v>
      </c>
      <c r="K340">
        <v>146</v>
      </c>
      <c r="L340">
        <v>153</v>
      </c>
      <c r="M340">
        <v>143</v>
      </c>
      <c r="N340">
        <v>124</v>
      </c>
      <c r="O340">
        <v>121</v>
      </c>
      <c r="P340">
        <v>121</v>
      </c>
      <c r="Q340">
        <v>118</v>
      </c>
      <c r="R340">
        <v>117</v>
      </c>
      <c r="S340">
        <v>111</v>
      </c>
      <c r="T340">
        <v>109</v>
      </c>
      <c r="U340">
        <v>111</v>
      </c>
      <c r="V340">
        <v>108</v>
      </c>
      <c r="W340">
        <v>117</v>
      </c>
      <c r="X340">
        <v>132</v>
      </c>
      <c r="Y340">
        <v>137</v>
      </c>
      <c r="Z340">
        <v>139</v>
      </c>
      <c r="AA340">
        <v>180</v>
      </c>
      <c r="AB340">
        <v>171</v>
      </c>
      <c r="AC340">
        <v>186</v>
      </c>
      <c r="AD340">
        <v>189</v>
      </c>
      <c r="AE340">
        <v>195</v>
      </c>
      <c r="AF340">
        <v>211</v>
      </c>
      <c r="AG340">
        <v>229</v>
      </c>
      <c r="AH340">
        <v>229</v>
      </c>
      <c r="AI340">
        <v>230</v>
      </c>
      <c r="AJ340">
        <v>208</v>
      </c>
      <c r="AK340">
        <v>253</v>
      </c>
      <c r="AL340">
        <v>496</v>
      </c>
      <c r="AM340">
        <v>520</v>
      </c>
    </row>
    <row r="341" spans="1:39" x14ac:dyDescent="0.25">
      <c r="A341">
        <v>8025</v>
      </c>
      <c r="B341" t="s">
        <v>64</v>
      </c>
      <c r="C341">
        <v>7</v>
      </c>
      <c r="D341" t="s">
        <v>347</v>
      </c>
      <c r="E341">
        <v>900</v>
      </c>
      <c r="F341" t="s">
        <v>9</v>
      </c>
      <c r="G341" t="s">
        <v>371</v>
      </c>
      <c r="H341">
        <v>226</v>
      </c>
      <c r="I341">
        <v>223</v>
      </c>
      <c r="J341">
        <v>221</v>
      </c>
      <c r="K341">
        <v>215</v>
      </c>
      <c r="L341">
        <v>209</v>
      </c>
      <c r="M341">
        <v>200</v>
      </c>
      <c r="N341">
        <v>195</v>
      </c>
      <c r="O341">
        <v>178</v>
      </c>
      <c r="P341">
        <v>166</v>
      </c>
      <c r="Q341">
        <v>155</v>
      </c>
      <c r="R341">
        <v>172</v>
      </c>
      <c r="S341">
        <v>170</v>
      </c>
      <c r="T341">
        <v>175</v>
      </c>
      <c r="U341">
        <v>190</v>
      </c>
      <c r="V341">
        <v>184</v>
      </c>
      <c r="W341">
        <v>179</v>
      </c>
      <c r="X341">
        <v>181</v>
      </c>
      <c r="Y341">
        <v>177</v>
      </c>
      <c r="Z341">
        <v>296</v>
      </c>
      <c r="AA341">
        <v>480</v>
      </c>
      <c r="AB341">
        <v>504</v>
      </c>
      <c r="AC341">
        <v>516</v>
      </c>
      <c r="AD341">
        <v>502</v>
      </c>
      <c r="AE341">
        <v>515</v>
      </c>
      <c r="AF341">
        <v>500</v>
      </c>
      <c r="AG341">
        <v>520</v>
      </c>
      <c r="AH341">
        <v>502</v>
      </c>
      <c r="AI341">
        <v>512</v>
      </c>
      <c r="AJ341">
        <v>535</v>
      </c>
      <c r="AK341">
        <v>539</v>
      </c>
      <c r="AL341">
        <v>540</v>
      </c>
      <c r="AM341">
        <v>548</v>
      </c>
    </row>
    <row r="342" spans="1:39" x14ac:dyDescent="0.25">
      <c r="A342">
        <v>8025</v>
      </c>
      <c r="B342" t="s">
        <v>64</v>
      </c>
      <c r="C342">
        <v>7</v>
      </c>
      <c r="D342" t="s">
        <v>347</v>
      </c>
      <c r="E342">
        <v>910</v>
      </c>
      <c r="F342" t="s">
        <v>9</v>
      </c>
      <c r="G342" t="s">
        <v>372</v>
      </c>
      <c r="H342">
        <v>17</v>
      </c>
      <c r="I342">
        <v>17</v>
      </c>
      <c r="J342">
        <v>17</v>
      </c>
      <c r="K342">
        <v>15</v>
      </c>
      <c r="L342">
        <v>16</v>
      </c>
      <c r="M342">
        <v>14</v>
      </c>
      <c r="N342">
        <v>13</v>
      </c>
      <c r="O342">
        <v>10</v>
      </c>
      <c r="P342">
        <v>11</v>
      </c>
      <c r="Q342">
        <v>11</v>
      </c>
      <c r="R342">
        <v>11</v>
      </c>
      <c r="S342">
        <v>16</v>
      </c>
      <c r="T342">
        <v>15</v>
      </c>
      <c r="U342">
        <v>15</v>
      </c>
      <c r="V342">
        <v>15</v>
      </c>
      <c r="W342">
        <v>15</v>
      </c>
      <c r="X342">
        <v>16</v>
      </c>
      <c r="Y342">
        <v>15</v>
      </c>
      <c r="Z342">
        <v>15</v>
      </c>
      <c r="AA342">
        <v>16</v>
      </c>
      <c r="AB342">
        <v>16</v>
      </c>
      <c r="AC342">
        <v>20</v>
      </c>
      <c r="AD342">
        <v>16</v>
      </c>
      <c r="AE342">
        <v>16</v>
      </c>
      <c r="AF342">
        <v>14</v>
      </c>
      <c r="AG342">
        <v>15</v>
      </c>
      <c r="AH342">
        <v>14</v>
      </c>
      <c r="AI342">
        <v>14</v>
      </c>
      <c r="AJ342">
        <v>14</v>
      </c>
      <c r="AK342">
        <v>15</v>
      </c>
      <c r="AL342">
        <v>14</v>
      </c>
      <c r="AM342">
        <v>17</v>
      </c>
    </row>
    <row r="343" spans="1:39" x14ac:dyDescent="0.25">
      <c r="A343">
        <v>8025</v>
      </c>
      <c r="B343" t="s">
        <v>64</v>
      </c>
      <c r="C343">
        <v>7</v>
      </c>
      <c r="D343" t="s">
        <v>347</v>
      </c>
      <c r="E343">
        <v>920</v>
      </c>
      <c r="F343" t="s">
        <v>9</v>
      </c>
      <c r="G343" t="s">
        <v>373</v>
      </c>
      <c r="H343">
        <v>15</v>
      </c>
      <c r="I343">
        <v>14</v>
      </c>
      <c r="J343">
        <v>14</v>
      </c>
      <c r="K343">
        <v>13</v>
      </c>
      <c r="L343">
        <v>14</v>
      </c>
      <c r="M343">
        <v>13</v>
      </c>
      <c r="N343">
        <v>13</v>
      </c>
      <c r="O343">
        <v>11</v>
      </c>
      <c r="P343">
        <v>10</v>
      </c>
      <c r="Q343" t="s">
        <v>53</v>
      </c>
      <c r="R343">
        <v>10</v>
      </c>
      <c r="S343">
        <v>10</v>
      </c>
      <c r="T343">
        <v>11</v>
      </c>
      <c r="U343">
        <v>13</v>
      </c>
      <c r="V343">
        <v>13</v>
      </c>
      <c r="W343">
        <v>13</v>
      </c>
      <c r="X343">
        <v>14</v>
      </c>
      <c r="Y343">
        <v>14</v>
      </c>
      <c r="Z343">
        <v>12</v>
      </c>
      <c r="AA343">
        <v>16</v>
      </c>
      <c r="AB343">
        <v>16</v>
      </c>
      <c r="AC343">
        <v>16</v>
      </c>
      <c r="AD343">
        <v>16</v>
      </c>
      <c r="AE343">
        <v>17</v>
      </c>
      <c r="AF343">
        <v>16</v>
      </c>
      <c r="AG343">
        <v>16</v>
      </c>
      <c r="AH343">
        <v>14</v>
      </c>
      <c r="AI343">
        <v>15</v>
      </c>
      <c r="AJ343">
        <v>15</v>
      </c>
      <c r="AK343">
        <v>15</v>
      </c>
      <c r="AL343">
        <v>14</v>
      </c>
      <c r="AM343">
        <v>16</v>
      </c>
    </row>
    <row r="344" spans="1:39" x14ac:dyDescent="0.25">
      <c r="A344">
        <v>8025</v>
      </c>
      <c r="B344" t="s">
        <v>64</v>
      </c>
      <c r="C344">
        <v>7</v>
      </c>
      <c r="D344" t="s">
        <v>347</v>
      </c>
      <c r="E344">
        <v>930</v>
      </c>
      <c r="F344" t="s">
        <v>9</v>
      </c>
      <c r="G344" t="s">
        <v>374</v>
      </c>
      <c r="H344">
        <v>194</v>
      </c>
      <c r="I344">
        <v>192</v>
      </c>
      <c r="J344">
        <v>190</v>
      </c>
      <c r="K344">
        <v>187</v>
      </c>
      <c r="L344">
        <v>179</v>
      </c>
      <c r="M344">
        <v>173</v>
      </c>
      <c r="N344">
        <v>169</v>
      </c>
      <c r="O344">
        <v>157</v>
      </c>
      <c r="P344">
        <v>145</v>
      </c>
      <c r="Q344">
        <v>135</v>
      </c>
      <c r="R344">
        <v>151</v>
      </c>
      <c r="S344">
        <v>144</v>
      </c>
      <c r="T344">
        <v>149</v>
      </c>
      <c r="U344">
        <v>162</v>
      </c>
      <c r="V344">
        <v>156</v>
      </c>
      <c r="W344">
        <v>151</v>
      </c>
      <c r="X344">
        <v>151</v>
      </c>
      <c r="Y344">
        <v>148</v>
      </c>
      <c r="Z344">
        <v>269</v>
      </c>
      <c r="AA344">
        <v>448</v>
      </c>
      <c r="AB344">
        <v>472</v>
      </c>
      <c r="AC344">
        <v>480</v>
      </c>
      <c r="AD344">
        <v>470</v>
      </c>
      <c r="AE344">
        <v>482</v>
      </c>
      <c r="AF344">
        <v>470</v>
      </c>
      <c r="AG344">
        <v>489</v>
      </c>
      <c r="AH344">
        <v>474</v>
      </c>
      <c r="AI344">
        <v>483</v>
      </c>
      <c r="AJ344">
        <v>506</v>
      </c>
      <c r="AK344">
        <v>509</v>
      </c>
      <c r="AL344">
        <v>512</v>
      </c>
      <c r="AM344">
        <v>515</v>
      </c>
    </row>
    <row r="345" spans="1:39" x14ac:dyDescent="0.25">
      <c r="A345">
        <v>8025</v>
      </c>
      <c r="B345" t="s">
        <v>64</v>
      </c>
      <c r="C345">
        <v>7</v>
      </c>
      <c r="D345" t="s">
        <v>347</v>
      </c>
      <c r="E345">
        <v>931</v>
      </c>
      <c r="F345" t="s">
        <v>9</v>
      </c>
      <c r="G345" t="s">
        <v>375</v>
      </c>
      <c r="H345" t="s">
        <v>58</v>
      </c>
      <c r="I345" t="s">
        <v>58</v>
      </c>
      <c r="J345" t="s">
        <v>58</v>
      </c>
      <c r="K345" t="s">
        <v>58</v>
      </c>
      <c r="L345" t="s">
        <v>58</v>
      </c>
      <c r="M345" t="s">
        <v>58</v>
      </c>
      <c r="N345" t="s">
        <v>58</v>
      </c>
      <c r="O345" t="s">
        <v>58</v>
      </c>
      <c r="P345" t="s">
        <v>58</v>
      </c>
      <c r="Q345" t="s">
        <v>58</v>
      </c>
      <c r="R345" t="s">
        <v>53</v>
      </c>
      <c r="S345" t="s">
        <v>53</v>
      </c>
      <c r="T345" t="s">
        <v>53</v>
      </c>
      <c r="U345" t="s">
        <v>53</v>
      </c>
      <c r="V345" t="s">
        <v>53</v>
      </c>
      <c r="W345" t="s">
        <v>53</v>
      </c>
      <c r="X345" t="s">
        <v>53</v>
      </c>
      <c r="Y345" t="s">
        <v>53</v>
      </c>
      <c r="Z345">
        <v>117</v>
      </c>
      <c r="AA345">
        <v>288</v>
      </c>
      <c r="AB345">
        <v>314</v>
      </c>
      <c r="AC345">
        <v>316</v>
      </c>
      <c r="AD345">
        <v>311</v>
      </c>
      <c r="AE345">
        <v>318</v>
      </c>
      <c r="AF345">
        <v>316</v>
      </c>
      <c r="AG345">
        <v>326</v>
      </c>
      <c r="AH345">
        <v>312</v>
      </c>
      <c r="AI345">
        <v>312</v>
      </c>
      <c r="AJ345">
        <v>319</v>
      </c>
      <c r="AK345">
        <v>314</v>
      </c>
      <c r="AL345" t="s">
        <v>49</v>
      </c>
      <c r="AM345" t="s">
        <v>49</v>
      </c>
    </row>
    <row r="346" spans="1:39" x14ac:dyDescent="0.25">
      <c r="A346">
        <v>8025</v>
      </c>
      <c r="B346" t="s">
        <v>64</v>
      </c>
      <c r="C346">
        <v>7</v>
      </c>
      <c r="D346" t="s">
        <v>347</v>
      </c>
      <c r="E346">
        <v>932</v>
      </c>
      <c r="F346" t="s">
        <v>9</v>
      </c>
      <c r="G346" t="s">
        <v>376</v>
      </c>
      <c r="H346" t="s">
        <v>58</v>
      </c>
      <c r="I346" t="s">
        <v>58</v>
      </c>
      <c r="J346" t="s">
        <v>58</v>
      </c>
      <c r="K346" t="s">
        <v>58</v>
      </c>
      <c r="L346" t="s">
        <v>58</v>
      </c>
      <c r="M346" t="s">
        <v>58</v>
      </c>
      <c r="N346" t="s">
        <v>58</v>
      </c>
      <c r="O346" t="s">
        <v>58</v>
      </c>
      <c r="P346" t="s">
        <v>58</v>
      </c>
      <c r="Q346" t="s">
        <v>58</v>
      </c>
      <c r="R346">
        <v>149</v>
      </c>
      <c r="S346">
        <v>142</v>
      </c>
      <c r="T346">
        <v>147</v>
      </c>
      <c r="U346">
        <v>161</v>
      </c>
      <c r="V346">
        <v>155</v>
      </c>
      <c r="W346">
        <v>150</v>
      </c>
      <c r="X346">
        <v>150</v>
      </c>
      <c r="Y346">
        <v>146</v>
      </c>
      <c r="Z346">
        <v>152</v>
      </c>
      <c r="AA346">
        <v>160</v>
      </c>
      <c r="AB346">
        <v>158</v>
      </c>
      <c r="AC346">
        <v>164</v>
      </c>
      <c r="AD346">
        <v>159</v>
      </c>
      <c r="AE346">
        <v>164</v>
      </c>
      <c r="AF346">
        <v>154</v>
      </c>
      <c r="AG346">
        <v>163</v>
      </c>
      <c r="AH346">
        <v>162</v>
      </c>
      <c r="AI346">
        <v>171</v>
      </c>
      <c r="AJ346">
        <v>187</v>
      </c>
      <c r="AK346">
        <v>195</v>
      </c>
      <c r="AL346" t="s">
        <v>49</v>
      </c>
      <c r="AM346" t="s">
        <v>49</v>
      </c>
    </row>
    <row r="347" spans="1:39" x14ac:dyDescent="0.25">
      <c r="A347">
        <v>8027</v>
      </c>
      <c r="B347" t="s">
        <v>65</v>
      </c>
      <c r="C347">
        <v>7</v>
      </c>
      <c r="D347" t="s">
        <v>347</v>
      </c>
      <c r="E347">
        <v>10</v>
      </c>
      <c r="F347" t="s">
        <v>9</v>
      </c>
      <c r="G347" t="s">
        <v>348</v>
      </c>
      <c r="H347">
        <v>391</v>
      </c>
      <c r="I347">
        <v>364</v>
      </c>
      <c r="J347">
        <v>385</v>
      </c>
      <c r="K347">
        <v>412</v>
      </c>
      <c r="L347">
        <v>428</v>
      </c>
      <c r="M347">
        <v>439</v>
      </c>
      <c r="N347">
        <v>459</v>
      </c>
      <c r="O347">
        <v>480</v>
      </c>
      <c r="P347">
        <v>514</v>
      </c>
      <c r="Q347">
        <v>530</v>
      </c>
      <c r="R347">
        <v>536</v>
      </c>
      <c r="S347">
        <v>616</v>
      </c>
      <c r="T347">
        <v>669</v>
      </c>
      <c r="U347">
        <v>697</v>
      </c>
      <c r="V347">
        <v>768</v>
      </c>
      <c r="W347">
        <v>796</v>
      </c>
      <c r="X347">
        <v>792</v>
      </c>
      <c r="Y347">
        <v>788</v>
      </c>
      <c r="Z347">
        <v>777</v>
      </c>
      <c r="AA347">
        <v>827</v>
      </c>
      <c r="AB347">
        <v>781</v>
      </c>
      <c r="AC347">
        <v>814</v>
      </c>
      <c r="AD347">
        <v>900</v>
      </c>
      <c r="AE347">
        <v>932</v>
      </c>
      <c r="AF347">
        <v>1078</v>
      </c>
      <c r="AG347">
        <v>1215</v>
      </c>
      <c r="AH347">
        <v>1318</v>
      </c>
      <c r="AI347">
        <v>1467</v>
      </c>
      <c r="AJ347">
        <v>1597</v>
      </c>
      <c r="AK347">
        <v>1680</v>
      </c>
      <c r="AL347">
        <v>1755</v>
      </c>
      <c r="AM347">
        <v>1879</v>
      </c>
    </row>
    <row r="348" spans="1:39" x14ac:dyDescent="0.25">
      <c r="A348">
        <v>8027</v>
      </c>
      <c r="B348" t="s">
        <v>65</v>
      </c>
      <c r="C348">
        <v>7</v>
      </c>
      <c r="D348" t="s">
        <v>347</v>
      </c>
      <c r="E348">
        <v>20</v>
      </c>
      <c r="F348" t="s">
        <v>9</v>
      </c>
      <c r="G348" t="s">
        <v>11</v>
      </c>
      <c r="H348">
        <v>142</v>
      </c>
      <c r="I348">
        <v>142</v>
      </c>
      <c r="J348">
        <v>145</v>
      </c>
      <c r="K348">
        <v>184</v>
      </c>
      <c r="L348">
        <v>190</v>
      </c>
      <c r="M348">
        <v>183</v>
      </c>
      <c r="N348">
        <v>187</v>
      </c>
      <c r="O348">
        <v>187</v>
      </c>
      <c r="P348">
        <v>225</v>
      </c>
      <c r="Q348">
        <v>248</v>
      </c>
      <c r="R348">
        <v>253</v>
      </c>
      <c r="S348">
        <v>320</v>
      </c>
      <c r="T348">
        <v>354</v>
      </c>
      <c r="U348">
        <v>355</v>
      </c>
      <c r="V348">
        <v>400</v>
      </c>
      <c r="W348">
        <v>405</v>
      </c>
      <c r="X348">
        <v>392</v>
      </c>
      <c r="Y348">
        <v>377</v>
      </c>
      <c r="Z348">
        <v>387</v>
      </c>
      <c r="AA348">
        <v>424</v>
      </c>
      <c r="AB348">
        <v>382</v>
      </c>
      <c r="AC348">
        <v>392</v>
      </c>
      <c r="AD348">
        <v>428</v>
      </c>
      <c r="AE348">
        <v>488</v>
      </c>
      <c r="AF348">
        <v>545</v>
      </c>
      <c r="AG348">
        <v>580</v>
      </c>
      <c r="AH348">
        <v>647</v>
      </c>
      <c r="AI348">
        <v>729</v>
      </c>
      <c r="AJ348">
        <v>785</v>
      </c>
      <c r="AK348">
        <v>816</v>
      </c>
      <c r="AL348">
        <v>823</v>
      </c>
      <c r="AM348">
        <v>908</v>
      </c>
    </row>
    <row r="349" spans="1:39" x14ac:dyDescent="0.25">
      <c r="A349">
        <v>8027</v>
      </c>
      <c r="B349" t="s">
        <v>65</v>
      </c>
      <c r="C349">
        <v>7</v>
      </c>
      <c r="D349" t="s">
        <v>347</v>
      </c>
      <c r="E349">
        <v>40</v>
      </c>
      <c r="F349" t="s">
        <v>9</v>
      </c>
      <c r="G349" t="s">
        <v>12</v>
      </c>
      <c r="H349">
        <v>249</v>
      </c>
      <c r="I349">
        <v>222</v>
      </c>
      <c r="J349">
        <v>240</v>
      </c>
      <c r="K349">
        <v>228</v>
      </c>
      <c r="L349">
        <v>238</v>
      </c>
      <c r="M349">
        <v>256</v>
      </c>
      <c r="N349">
        <v>272</v>
      </c>
      <c r="O349">
        <v>293</v>
      </c>
      <c r="P349">
        <v>289</v>
      </c>
      <c r="Q349">
        <v>282</v>
      </c>
      <c r="R349">
        <v>283</v>
      </c>
      <c r="S349">
        <v>296</v>
      </c>
      <c r="T349">
        <v>315</v>
      </c>
      <c r="U349">
        <v>342</v>
      </c>
      <c r="V349">
        <v>368</v>
      </c>
      <c r="W349">
        <v>391</v>
      </c>
      <c r="X349">
        <v>400</v>
      </c>
      <c r="Y349">
        <v>411</v>
      </c>
      <c r="Z349">
        <v>390</v>
      </c>
      <c r="AA349">
        <v>403</v>
      </c>
      <c r="AB349">
        <v>399</v>
      </c>
      <c r="AC349">
        <v>422</v>
      </c>
      <c r="AD349">
        <v>472</v>
      </c>
      <c r="AE349">
        <v>444</v>
      </c>
      <c r="AF349">
        <v>533</v>
      </c>
      <c r="AG349">
        <v>635</v>
      </c>
      <c r="AH349">
        <v>671</v>
      </c>
      <c r="AI349">
        <v>738</v>
      </c>
      <c r="AJ349">
        <v>812</v>
      </c>
      <c r="AK349">
        <v>864</v>
      </c>
      <c r="AL349">
        <v>932</v>
      </c>
      <c r="AM349">
        <v>971</v>
      </c>
    </row>
    <row r="350" spans="1:39" x14ac:dyDescent="0.25">
      <c r="A350">
        <v>8027</v>
      </c>
      <c r="B350" t="s">
        <v>65</v>
      </c>
      <c r="C350">
        <v>7</v>
      </c>
      <c r="D350" t="s">
        <v>347</v>
      </c>
      <c r="E350">
        <v>50</v>
      </c>
      <c r="F350" t="s">
        <v>9</v>
      </c>
      <c r="G350" t="s">
        <v>13</v>
      </c>
      <c r="H350">
        <v>137</v>
      </c>
      <c r="I350">
        <v>131</v>
      </c>
      <c r="J350">
        <v>126</v>
      </c>
      <c r="K350">
        <v>119</v>
      </c>
      <c r="L350">
        <v>116</v>
      </c>
      <c r="M350">
        <v>118</v>
      </c>
      <c r="N350">
        <v>120</v>
      </c>
      <c r="O350">
        <v>120</v>
      </c>
      <c r="P350">
        <v>120</v>
      </c>
      <c r="Q350">
        <v>123</v>
      </c>
      <c r="R350">
        <v>123</v>
      </c>
      <c r="S350">
        <v>128</v>
      </c>
      <c r="T350">
        <v>134</v>
      </c>
      <c r="U350">
        <v>143</v>
      </c>
      <c r="V350">
        <v>146</v>
      </c>
      <c r="W350">
        <v>146</v>
      </c>
      <c r="X350">
        <v>142</v>
      </c>
      <c r="Y350">
        <v>141</v>
      </c>
      <c r="Z350">
        <v>138</v>
      </c>
      <c r="AA350">
        <v>139</v>
      </c>
      <c r="AB350">
        <v>141</v>
      </c>
      <c r="AC350">
        <v>139</v>
      </c>
      <c r="AD350">
        <v>137</v>
      </c>
      <c r="AE350">
        <v>134</v>
      </c>
      <c r="AF350">
        <v>155</v>
      </c>
      <c r="AG350">
        <v>154</v>
      </c>
      <c r="AH350">
        <v>155</v>
      </c>
      <c r="AI350">
        <v>155</v>
      </c>
      <c r="AJ350">
        <v>156</v>
      </c>
      <c r="AK350">
        <v>158</v>
      </c>
      <c r="AL350">
        <v>153</v>
      </c>
      <c r="AM350">
        <v>157</v>
      </c>
    </row>
    <row r="351" spans="1:39" x14ac:dyDescent="0.25">
      <c r="A351">
        <v>8027</v>
      </c>
      <c r="B351" t="s">
        <v>65</v>
      </c>
      <c r="C351">
        <v>7</v>
      </c>
      <c r="D351" t="s">
        <v>347</v>
      </c>
      <c r="E351">
        <v>60</v>
      </c>
      <c r="F351" t="s">
        <v>9</v>
      </c>
      <c r="G351" t="s">
        <v>14</v>
      </c>
      <c r="H351">
        <v>112</v>
      </c>
      <c r="I351">
        <v>91</v>
      </c>
      <c r="J351">
        <v>114</v>
      </c>
      <c r="K351">
        <v>109</v>
      </c>
      <c r="L351">
        <v>122</v>
      </c>
      <c r="M351">
        <v>138</v>
      </c>
      <c r="N351">
        <v>152</v>
      </c>
      <c r="O351">
        <v>173</v>
      </c>
      <c r="P351">
        <v>169</v>
      </c>
      <c r="Q351">
        <v>159</v>
      </c>
      <c r="R351">
        <v>160</v>
      </c>
      <c r="S351">
        <v>168</v>
      </c>
      <c r="T351">
        <v>181</v>
      </c>
      <c r="U351">
        <v>199</v>
      </c>
      <c r="V351">
        <v>222</v>
      </c>
      <c r="W351">
        <v>245</v>
      </c>
      <c r="X351">
        <v>258</v>
      </c>
      <c r="Y351">
        <v>270</v>
      </c>
      <c r="Z351">
        <v>252</v>
      </c>
      <c r="AA351">
        <v>264</v>
      </c>
      <c r="AB351">
        <v>258</v>
      </c>
      <c r="AC351">
        <v>283</v>
      </c>
      <c r="AD351">
        <v>335</v>
      </c>
      <c r="AE351">
        <v>310</v>
      </c>
      <c r="AF351">
        <v>378</v>
      </c>
      <c r="AG351">
        <v>481</v>
      </c>
      <c r="AH351">
        <v>516</v>
      </c>
      <c r="AI351">
        <v>583</v>
      </c>
      <c r="AJ351">
        <v>656</v>
      </c>
      <c r="AK351">
        <v>706</v>
      </c>
      <c r="AL351">
        <v>779</v>
      </c>
      <c r="AM351">
        <v>814</v>
      </c>
    </row>
    <row r="352" spans="1:39" x14ac:dyDescent="0.25">
      <c r="A352">
        <v>8027</v>
      </c>
      <c r="B352" t="s">
        <v>65</v>
      </c>
      <c r="C352">
        <v>7</v>
      </c>
      <c r="D352" t="s">
        <v>347</v>
      </c>
      <c r="E352">
        <v>70</v>
      </c>
      <c r="F352" t="s">
        <v>349</v>
      </c>
      <c r="G352" t="s">
        <v>350</v>
      </c>
      <c r="H352">
        <v>168</v>
      </c>
      <c r="I352">
        <v>164</v>
      </c>
      <c r="J352">
        <v>156</v>
      </c>
      <c r="K352">
        <v>148</v>
      </c>
      <c r="L352">
        <v>149</v>
      </c>
      <c r="M352">
        <v>150</v>
      </c>
      <c r="N352">
        <v>154</v>
      </c>
      <c r="O352">
        <v>154</v>
      </c>
      <c r="P352">
        <v>161</v>
      </c>
      <c r="Q352">
        <v>165</v>
      </c>
      <c r="R352">
        <v>157</v>
      </c>
      <c r="S352">
        <v>176</v>
      </c>
      <c r="T352">
        <v>181</v>
      </c>
      <c r="U352">
        <v>188</v>
      </c>
      <c r="V352">
        <v>195</v>
      </c>
      <c r="W352">
        <v>190</v>
      </c>
      <c r="X352">
        <v>182</v>
      </c>
      <c r="Y352">
        <v>184</v>
      </c>
      <c r="Z352">
        <v>180</v>
      </c>
      <c r="AA352">
        <v>186</v>
      </c>
      <c r="AB352">
        <v>184</v>
      </c>
      <c r="AC352">
        <v>184</v>
      </c>
      <c r="AD352">
        <v>172</v>
      </c>
      <c r="AE352">
        <v>168</v>
      </c>
      <c r="AF352">
        <v>184</v>
      </c>
      <c r="AG352">
        <v>179</v>
      </c>
      <c r="AH352">
        <v>171</v>
      </c>
      <c r="AI352">
        <v>171</v>
      </c>
      <c r="AJ352">
        <v>171</v>
      </c>
      <c r="AK352">
        <v>173</v>
      </c>
      <c r="AL352">
        <v>170</v>
      </c>
      <c r="AM352">
        <v>175</v>
      </c>
    </row>
    <row r="353" spans="1:39" x14ac:dyDescent="0.25">
      <c r="A353">
        <v>8027</v>
      </c>
      <c r="B353" t="s">
        <v>65</v>
      </c>
      <c r="C353">
        <v>7</v>
      </c>
      <c r="D353" t="s">
        <v>347</v>
      </c>
      <c r="E353">
        <v>80</v>
      </c>
      <c r="F353" t="s">
        <v>9</v>
      </c>
      <c r="G353" t="s">
        <v>351</v>
      </c>
      <c r="H353">
        <v>223</v>
      </c>
      <c r="I353">
        <v>200</v>
      </c>
      <c r="J353">
        <v>229</v>
      </c>
      <c r="K353">
        <v>264</v>
      </c>
      <c r="L353">
        <v>279</v>
      </c>
      <c r="M353">
        <v>289</v>
      </c>
      <c r="N353">
        <v>305</v>
      </c>
      <c r="O353">
        <v>326</v>
      </c>
      <c r="P353">
        <v>353</v>
      </c>
      <c r="Q353">
        <v>365</v>
      </c>
      <c r="R353">
        <v>379</v>
      </c>
      <c r="S353">
        <v>440</v>
      </c>
      <c r="T353">
        <v>488</v>
      </c>
      <c r="U353">
        <v>509</v>
      </c>
      <c r="V353">
        <v>573</v>
      </c>
      <c r="W353">
        <v>606</v>
      </c>
      <c r="X353">
        <v>610</v>
      </c>
      <c r="Y353">
        <v>604</v>
      </c>
      <c r="Z353">
        <v>597</v>
      </c>
      <c r="AA353">
        <v>641</v>
      </c>
      <c r="AB353">
        <v>597</v>
      </c>
      <c r="AC353">
        <v>630</v>
      </c>
      <c r="AD353">
        <v>728</v>
      </c>
      <c r="AE353">
        <v>764</v>
      </c>
      <c r="AF353">
        <v>894</v>
      </c>
      <c r="AG353">
        <v>1036</v>
      </c>
      <c r="AH353">
        <v>1147</v>
      </c>
      <c r="AI353">
        <v>1296</v>
      </c>
      <c r="AJ353">
        <v>1426</v>
      </c>
      <c r="AK353">
        <v>1507</v>
      </c>
      <c r="AL353">
        <v>1585</v>
      </c>
      <c r="AM353">
        <v>1704</v>
      </c>
    </row>
    <row r="354" spans="1:39" x14ac:dyDescent="0.25">
      <c r="A354">
        <v>8027</v>
      </c>
      <c r="B354" t="s">
        <v>65</v>
      </c>
      <c r="C354">
        <v>7</v>
      </c>
      <c r="D354" t="s">
        <v>347</v>
      </c>
      <c r="E354">
        <v>90</v>
      </c>
      <c r="F354" t="s">
        <v>9</v>
      </c>
      <c r="G354" t="s">
        <v>352</v>
      </c>
      <c r="H354">
        <v>145</v>
      </c>
      <c r="I354">
        <v>123</v>
      </c>
      <c r="J354">
        <v>149</v>
      </c>
      <c r="K354">
        <v>184</v>
      </c>
      <c r="L354">
        <v>194</v>
      </c>
      <c r="M354">
        <v>202</v>
      </c>
      <c r="N354">
        <v>215</v>
      </c>
      <c r="O354">
        <v>237</v>
      </c>
      <c r="P354">
        <v>263</v>
      </c>
      <c r="Q354">
        <v>268</v>
      </c>
      <c r="R354">
        <v>275</v>
      </c>
      <c r="S354">
        <v>329</v>
      </c>
      <c r="T354">
        <v>369</v>
      </c>
      <c r="U354">
        <v>403</v>
      </c>
      <c r="V354">
        <v>461</v>
      </c>
      <c r="W354">
        <v>493</v>
      </c>
      <c r="X354">
        <v>491</v>
      </c>
      <c r="Y354">
        <v>482</v>
      </c>
      <c r="Z354">
        <v>472</v>
      </c>
      <c r="AA354">
        <v>514</v>
      </c>
      <c r="AB354">
        <v>468</v>
      </c>
      <c r="AC354">
        <v>496</v>
      </c>
      <c r="AD354">
        <v>582</v>
      </c>
      <c r="AE354">
        <v>613</v>
      </c>
      <c r="AF354">
        <v>735</v>
      </c>
      <c r="AG354">
        <v>868</v>
      </c>
      <c r="AH354">
        <v>970</v>
      </c>
      <c r="AI354">
        <v>1090</v>
      </c>
      <c r="AJ354">
        <v>1206</v>
      </c>
      <c r="AK354">
        <v>1276</v>
      </c>
      <c r="AL354">
        <v>1360</v>
      </c>
      <c r="AM354">
        <v>1473</v>
      </c>
    </row>
    <row r="355" spans="1:39" x14ac:dyDescent="0.25">
      <c r="A355">
        <v>8027</v>
      </c>
      <c r="B355" t="s">
        <v>65</v>
      </c>
      <c r="C355">
        <v>7</v>
      </c>
      <c r="D355" t="s">
        <v>347</v>
      </c>
      <c r="E355">
        <v>100</v>
      </c>
      <c r="F355" t="s">
        <v>353</v>
      </c>
      <c r="G355" t="s">
        <v>354</v>
      </c>
      <c r="H355" t="s">
        <v>53</v>
      </c>
      <c r="I355" t="s">
        <v>53</v>
      </c>
      <c r="J355" t="s">
        <v>53</v>
      </c>
      <c r="K355" t="s">
        <v>53</v>
      </c>
      <c r="L355" t="s">
        <v>53</v>
      </c>
      <c r="M355" t="s">
        <v>53</v>
      </c>
      <c r="N355" t="s">
        <v>53</v>
      </c>
      <c r="O355" t="s">
        <v>53</v>
      </c>
      <c r="P355" t="s">
        <v>53</v>
      </c>
      <c r="Q355" t="s">
        <v>53</v>
      </c>
      <c r="R355" t="s">
        <v>53</v>
      </c>
      <c r="S355" t="s">
        <v>53</v>
      </c>
      <c r="T355">
        <v>10</v>
      </c>
      <c r="U355" t="s">
        <v>53</v>
      </c>
      <c r="V355" t="s">
        <v>53</v>
      </c>
      <c r="W355">
        <v>11</v>
      </c>
      <c r="X355">
        <v>14</v>
      </c>
      <c r="Y355">
        <v>17</v>
      </c>
      <c r="Z355" t="s">
        <v>49</v>
      </c>
      <c r="AA355" t="s">
        <v>49</v>
      </c>
      <c r="AB355" t="s">
        <v>49</v>
      </c>
      <c r="AC355">
        <v>24</v>
      </c>
      <c r="AD355">
        <v>13</v>
      </c>
      <c r="AE355">
        <v>12</v>
      </c>
      <c r="AF355">
        <v>32</v>
      </c>
      <c r="AG355">
        <v>48</v>
      </c>
      <c r="AH355">
        <v>43</v>
      </c>
      <c r="AI355">
        <v>54</v>
      </c>
      <c r="AJ355">
        <v>42</v>
      </c>
      <c r="AK355" t="s">
        <v>49</v>
      </c>
      <c r="AL355" t="s">
        <v>49</v>
      </c>
      <c r="AM355" t="s">
        <v>49</v>
      </c>
    </row>
    <row r="356" spans="1:39" x14ac:dyDescent="0.25">
      <c r="A356">
        <v>8027</v>
      </c>
      <c r="B356" t="s">
        <v>65</v>
      </c>
      <c r="C356">
        <v>7</v>
      </c>
      <c r="D356" t="s">
        <v>347</v>
      </c>
      <c r="E356">
        <v>200</v>
      </c>
      <c r="F356" t="s">
        <v>355</v>
      </c>
      <c r="G356" t="s">
        <v>356</v>
      </c>
      <c r="H356" t="s">
        <v>53</v>
      </c>
      <c r="I356" t="s">
        <v>53</v>
      </c>
      <c r="J356" t="s">
        <v>53</v>
      </c>
      <c r="K356" t="s">
        <v>53</v>
      </c>
      <c r="L356" t="s">
        <v>53</v>
      </c>
      <c r="M356" t="s">
        <v>53</v>
      </c>
      <c r="N356" t="s">
        <v>53</v>
      </c>
      <c r="O356">
        <v>0</v>
      </c>
      <c r="P356">
        <v>0</v>
      </c>
      <c r="Q356" t="s">
        <v>53</v>
      </c>
      <c r="R356">
        <v>0</v>
      </c>
      <c r="S356">
        <v>0</v>
      </c>
      <c r="T356" t="s">
        <v>53</v>
      </c>
      <c r="U356" t="s">
        <v>53</v>
      </c>
      <c r="V356" t="s">
        <v>53</v>
      </c>
      <c r="W356" t="s">
        <v>53</v>
      </c>
      <c r="X356" t="s">
        <v>53</v>
      </c>
      <c r="Y356" t="s">
        <v>53</v>
      </c>
      <c r="Z356" t="s">
        <v>53</v>
      </c>
      <c r="AA356" t="s">
        <v>53</v>
      </c>
      <c r="AB356" t="s">
        <v>53</v>
      </c>
      <c r="AC356" t="s">
        <v>53</v>
      </c>
      <c r="AD356" t="s">
        <v>53</v>
      </c>
      <c r="AE356" t="s">
        <v>53</v>
      </c>
      <c r="AF356" t="s">
        <v>53</v>
      </c>
      <c r="AG356" t="s">
        <v>53</v>
      </c>
      <c r="AH356" t="s">
        <v>53</v>
      </c>
      <c r="AI356" t="s">
        <v>53</v>
      </c>
      <c r="AJ356" t="s">
        <v>53</v>
      </c>
      <c r="AK356" t="s">
        <v>53</v>
      </c>
      <c r="AL356" t="s">
        <v>53</v>
      </c>
      <c r="AM356" t="s">
        <v>53</v>
      </c>
    </row>
    <row r="357" spans="1:39" x14ac:dyDescent="0.25">
      <c r="A357">
        <v>8027</v>
      </c>
      <c r="B357" t="s">
        <v>65</v>
      </c>
      <c r="C357">
        <v>7</v>
      </c>
      <c r="D357" t="s">
        <v>347</v>
      </c>
      <c r="E357">
        <v>300</v>
      </c>
      <c r="F357" t="s">
        <v>357</v>
      </c>
      <c r="G357" t="s">
        <v>358</v>
      </c>
      <c r="H357">
        <v>18</v>
      </c>
      <c r="I357">
        <v>25</v>
      </c>
      <c r="J357">
        <v>19</v>
      </c>
      <c r="K357">
        <v>21</v>
      </c>
      <c r="L357">
        <v>21</v>
      </c>
      <c r="M357">
        <v>24</v>
      </c>
      <c r="N357">
        <v>24</v>
      </c>
      <c r="O357">
        <v>33</v>
      </c>
      <c r="P357">
        <v>37</v>
      </c>
      <c r="Q357">
        <v>43</v>
      </c>
      <c r="R357">
        <v>45</v>
      </c>
      <c r="S357">
        <v>47</v>
      </c>
      <c r="T357">
        <v>58</v>
      </c>
      <c r="U357">
        <v>67</v>
      </c>
      <c r="V357">
        <v>67</v>
      </c>
      <c r="W357">
        <v>70</v>
      </c>
      <c r="X357">
        <v>74</v>
      </c>
      <c r="Y357">
        <v>76</v>
      </c>
      <c r="Z357">
        <v>69</v>
      </c>
      <c r="AA357">
        <v>84</v>
      </c>
      <c r="AB357">
        <v>85</v>
      </c>
      <c r="AC357">
        <v>99</v>
      </c>
      <c r="AD357">
        <v>99</v>
      </c>
      <c r="AE357">
        <v>115</v>
      </c>
      <c r="AF357">
        <v>117</v>
      </c>
      <c r="AG357">
        <v>161</v>
      </c>
      <c r="AH357">
        <v>182</v>
      </c>
      <c r="AI357">
        <v>248</v>
      </c>
      <c r="AJ357">
        <v>249</v>
      </c>
      <c r="AK357">
        <v>308</v>
      </c>
      <c r="AL357">
        <v>306</v>
      </c>
      <c r="AM357">
        <v>328</v>
      </c>
    </row>
    <row r="358" spans="1:39" x14ac:dyDescent="0.25">
      <c r="A358">
        <v>8027</v>
      </c>
      <c r="B358" t="s">
        <v>65</v>
      </c>
      <c r="C358">
        <v>7</v>
      </c>
      <c r="D358" t="s">
        <v>347</v>
      </c>
      <c r="E358">
        <v>400</v>
      </c>
      <c r="F358" t="s">
        <v>359</v>
      </c>
      <c r="G358" t="s">
        <v>360</v>
      </c>
      <c r="H358">
        <v>0</v>
      </c>
      <c r="I358" t="s">
        <v>53</v>
      </c>
      <c r="J358">
        <v>0</v>
      </c>
      <c r="K358" t="s">
        <v>53</v>
      </c>
      <c r="L358" t="s">
        <v>53</v>
      </c>
      <c r="M358" t="s">
        <v>53</v>
      </c>
      <c r="N358" t="s">
        <v>53</v>
      </c>
      <c r="O358" t="s">
        <v>53</v>
      </c>
      <c r="P358" t="s">
        <v>53</v>
      </c>
      <c r="Q358">
        <v>24</v>
      </c>
      <c r="R358">
        <v>28</v>
      </c>
      <c r="S358">
        <v>39</v>
      </c>
      <c r="T358">
        <v>39</v>
      </c>
      <c r="U358">
        <v>21</v>
      </c>
      <c r="V358">
        <v>19</v>
      </c>
      <c r="W358">
        <v>17</v>
      </c>
      <c r="X358">
        <v>13</v>
      </c>
      <c r="Y358">
        <v>16</v>
      </c>
      <c r="Z358" t="s">
        <v>49</v>
      </c>
      <c r="AA358">
        <v>20</v>
      </c>
      <c r="AB358">
        <v>25</v>
      </c>
      <c r="AC358">
        <v>26</v>
      </c>
      <c r="AD358">
        <v>30</v>
      </c>
      <c r="AE358">
        <v>28</v>
      </c>
      <c r="AF358">
        <v>32</v>
      </c>
      <c r="AG358">
        <v>37</v>
      </c>
      <c r="AH358">
        <v>52</v>
      </c>
      <c r="AI358">
        <v>56</v>
      </c>
      <c r="AJ358">
        <v>53</v>
      </c>
      <c r="AK358">
        <v>42</v>
      </c>
      <c r="AL358">
        <v>41</v>
      </c>
      <c r="AM358">
        <v>39</v>
      </c>
    </row>
    <row r="359" spans="1:39" x14ac:dyDescent="0.25">
      <c r="A359">
        <v>8027</v>
      </c>
      <c r="B359" t="s">
        <v>65</v>
      </c>
      <c r="C359">
        <v>7</v>
      </c>
      <c r="D359" t="s">
        <v>347</v>
      </c>
      <c r="E359">
        <v>500</v>
      </c>
      <c r="F359" t="s">
        <v>361</v>
      </c>
      <c r="G359" t="s">
        <v>362</v>
      </c>
      <c r="H359" t="s">
        <v>49</v>
      </c>
      <c r="I359" t="s">
        <v>49</v>
      </c>
      <c r="J359" t="s">
        <v>49</v>
      </c>
      <c r="K359" t="s">
        <v>49</v>
      </c>
      <c r="L359" t="s">
        <v>49</v>
      </c>
      <c r="M359" t="s">
        <v>49</v>
      </c>
      <c r="N359" t="s">
        <v>49</v>
      </c>
      <c r="O359" t="s">
        <v>49</v>
      </c>
      <c r="P359" t="s">
        <v>49</v>
      </c>
      <c r="Q359" t="s">
        <v>49</v>
      </c>
      <c r="R359" t="s">
        <v>49</v>
      </c>
      <c r="S359" t="s">
        <v>49</v>
      </c>
      <c r="T359" t="s">
        <v>49</v>
      </c>
      <c r="U359">
        <v>28</v>
      </c>
      <c r="V359">
        <v>28</v>
      </c>
      <c r="W359">
        <v>28</v>
      </c>
      <c r="X359">
        <v>23</v>
      </c>
      <c r="Y359">
        <v>18</v>
      </c>
      <c r="Z359">
        <v>19</v>
      </c>
      <c r="AA359">
        <v>20</v>
      </c>
      <c r="AB359">
        <v>20</v>
      </c>
      <c r="AC359">
        <v>16</v>
      </c>
      <c r="AD359">
        <v>27</v>
      </c>
      <c r="AE359">
        <v>27</v>
      </c>
      <c r="AF359">
        <v>29</v>
      </c>
      <c r="AG359">
        <v>36</v>
      </c>
      <c r="AH359">
        <v>43</v>
      </c>
      <c r="AI359">
        <v>38</v>
      </c>
      <c r="AJ359">
        <v>38</v>
      </c>
      <c r="AK359">
        <v>42</v>
      </c>
      <c r="AL359">
        <v>46</v>
      </c>
      <c r="AM359">
        <v>50</v>
      </c>
    </row>
    <row r="360" spans="1:39" x14ac:dyDescent="0.25">
      <c r="A360">
        <v>8027</v>
      </c>
      <c r="B360" t="s">
        <v>65</v>
      </c>
      <c r="C360">
        <v>7</v>
      </c>
      <c r="D360" t="s">
        <v>347</v>
      </c>
      <c r="E360">
        <v>610</v>
      </c>
      <c r="F360" t="s">
        <v>363</v>
      </c>
      <c r="G360" t="s">
        <v>364</v>
      </c>
      <c r="H360" t="s">
        <v>49</v>
      </c>
      <c r="I360" t="s">
        <v>49</v>
      </c>
      <c r="J360" t="s">
        <v>49</v>
      </c>
      <c r="K360" t="s">
        <v>49</v>
      </c>
      <c r="L360" t="s">
        <v>49</v>
      </c>
      <c r="M360" t="s">
        <v>49</v>
      </c>
      <c r="N360" t="s">
        <v>49</v>
      </c>
      <c r="O360" t="s">
        <v>49</v>
      </c>
      <c r="P360" t="s">
        <v>49</v>
      </c>
      <c r="Q360" t="s">
        <v>49</v>
      </c>
      <c r="R360" t="s">
        <v>49</v>
      </c>
      <c r="S360" t="s">
        <v>49</v>
      </c>
      <c r="T360" t="s">
        <v>49</v>
      </c>
      <c r="U360" t="s">
        <v>53</v>
      </c>
      <c r="V360" t="s">
        <v>53</v>
      </c>
      <c r="W360" t="s">
        <v>53</v>
      </c>
      <c r="X360" t="s">
        <v>53</v>
      </c>
      <c r="Y360" t="s">
        <v>53</v>
      </c>
      <c r="Z360" t="s">
        <v>49</v>
      </c>
      <c r="AA360" t="s">
        <v>49</v>
      </c>
      <c r="AB360" t="s">
        <v>49</v>
      </c>
      <c r="AC360" t="s">
        <v>53</v>
      </c>
      <c r="AD360" t="s">
        <v>53</v>
      </c>
      <c r="AE360" t="s">
        <v>53</v>
      </c>
      <c r="AF360" t="s">
        <v>53</v>
      </c>
      <c r="AG360" t="s">
        <v>53</v>
      </c>
      <c r="AH360">
        <v>13</v>
      </c>
      <c r="AI360">
        <v>15</v>
      </c>
      <c r="AJ360">
        <v>19</v>
      </c>
      <c r="AK360" t="s">
        <v>49</v>
      </c>
      <c r="AL360" t="s">
        <v>49</v>
      </c>
      <c r="AM360" t="s">
        <v>49</v>
      </c>
    </row>
    <row r="361" spans="1:39" x14ac:dyDescent="0.25">
      <c r="A361">
        <v>8027</v>
      </c>
      <c r="B361" t="s">
        <v>65</v>
      </c>
      <c r="C361">
        <v>7</v>
      </c>
      <c r="D361" t="s">
        <v>347</v>
      </c>
      <c r="E361">
        <v>620</v>
      </c>
      <c r="F361" t="s">
        <v>365</v>
      </c>
      <c r="G361" t="s">
        <v>366</v>
      </c>
      <c r="H361">
        <v>33</v>
      </c>
      <c r="I361">
        <v>26</v>
      </c>
      <c r="J361">
        <v>38</v>
      </c>
      <c r="K361">
        <v>59</v>
      </c>
      <c r="L361">
        <v>37</v>
      </c>
      <c r="M361">
        <v>36</v>
      </c>
      <c r="N361">
        <v>33</v>
      </c>
      <c r="O361">
        <v>29</v>
      </c>
      <c r="P361">
        <v>40</v>
      </c>
      <c r="Q361">
        <v>46</v>
      </c>
      <c r="R361">
        <v>42</v>
      </c>
      <c r="S361">
        <v>58</v>
      </c>
      <c r="T361">
        <v>58</v>
      </c>
      <c r="U361">
        <v>70</v>
      </c>
      <c r="V361">
        <v>88</v>
      </c>
      <c r="W361">
        <v>100</v>
      </c>
      <c r="X361">
        <v>93</v>
      </c>
      <c r="Y361">
        <v>94</v>
      </c>
      <c r="Z361">
        <v>96</v>
      </c>
      <c r="AA361">
        <v>103</v>
      </c>
      <c r="AB361">
        <v>93</v>
      </c>
      <c r="AC361">
        <v>107</v>
      </c>
      <c r="AD361">
        <v>128</v>
      </c>
      <c r="AE361">
        <v>147</v>
      </c>
      <c r="AF361">
        <v>182</v>
      </c>
      <c r="AG361">
        <v>204</v>
      </c>
      <c r="AH361">
        <v>211</v>
      </c>
      <c r="AI361">
        <v>222</v>
      </c>
      <c r="AJ361">
        <v>246</v>
      </c>
      <c r="AK361">
        <v>262</v>
      </c>
      <c r="AL361">
        <v>288</v>
      </c>
      <c r="AM361">
        <v>297</v>
      </c>
    </row>
    <row r="362" spans="1:39" x14ac:dyDescent="0.25">
      <c r="A362">
        <v>8027</v>
      </c>
      <c r="B362" t="s">
        <v>65</v>
      </c>
      <c r="C362">
        <v>7</v>
      </c>
      <c r="D362" t="s">
        <v>347</v>
      </c>
      <c r="E362">
        <v>700</v>
      </c>
      <c r="F362" t="s">
        <v>367</v>
      </c>
      <c r="G362" t="s">
        <v>368</v>
      </c>
      <c r="H362">
        <v>30</v>
      </c>
      <c r="I362">
        <v>15</v>
      </c>
      <c r="J362">
        <v>37</v>
      </c>
      <c r="K362">
        <v>33</v>
      </c>
      <c r="L362">
        <v>40</v>
      </c>
      <c r="M362">
        <v>53</v>
      </c>
      <c r="N362">
        <v>65</v>
      </c>
      <c r="O362">
        <v>60</v>
      </c>
      <c r="P362">
        <v>61</v>
      </c>
      <c r="Q362">
        <v>56</v>
      </c>
      <c r="R362">
        <v>56</v>
      </c>
      <c r="S362">
        <v>60</v>
      </c>
      <c r="T362">
        <v>68</v>
      </c>
      <c r="U362">
        <v>75</v>
      </c>
      <c r="V362">
        <v>82</v>
      </c>
      <c r="W362">
        <v>80</v>
      </c>
      <c r="X362">
        <v>85</v>
      </c>
      <c r="Y362">
        <v>76</v>
      </c>
      <c r="Z362">
        <v>68</v>
      </c>
      <c r="AA362">
        <v>76</v>
      </c>
      <c r="AB362">
        <v>62</v>
      </c>
      <c r="AC362">
        <v>64</v>
      </c>
      <c r="AD362">
        <v>83</v>
      </c>
      <c r="AE362">
        <v>80</v>
      </c>
      <c r="AF362">
        <v>98</v>
      </c>
      <c r="AG362">
        <v>118</v>
      </c>
      <c r="AH362">
        <v>141</v>
      </c>
      <c r="AI362">
        <v>138</v>
      </c>
      <c r="AJ362">
        <v>195</v>
      </c>
      <c r="AK362">
        <v>208</v>
      </c>
      <c r="AL362">
        <v>252</v>
      </c>
      <c r="AM362">
        <v>285</v>
      </c>
    </row>
    <row r="363" spans="1:39" x14ac:dyDescent="0.25">
      <c r="A363">
        <v>8027</v>
      </c>
      <c r="B363" t="s">
        <v>65</v>
      </c>
      <c r="C363">
        <v>7</v>
      </c>
      <c r="D363" t="s">
        <v>347</v>
      </c>
      <c r="E363">
        <v>800</v>
      </c>
      <c r="F363" t="s">
        <v>369</v>
      </c>
      <c r="G363" t="s">
        <v>370</v>
      </c>
      <c r="H363">
        <v>34</v>
      </c>
      <c r="I363">
        <v>30</v>
      </c>
      <c r="J363">
        <v>33</v>
      </c>
      <c r="K363">
        <v>38</v>
      </c>
      <c r="L363">
        <v>52</v>
      </c>
      <c r="M363">
        <v>46</v>
      </c>
      <c r="N363">
        <v>54</v>
      </c>
      <c r="O363">
        <v>79</v>
      </c>
      <c r="P363">
        <v>79</v>
      </c>
      <c r="Q363">
        <v>64</v>
      </c>
      <c r="R363">
        <v>73</v>
      </c>
      <c r="S363">
        <v>87</v>
      </c>
      <c r="T363">
        <v>102</v>
      </c>
      <c r="U363">
        <v>130</v>
      </c>
      <c r="V363">
        <v>166</v>
      </c>
      <c r="W363">
        <v>185</v>
      </c>
      <c r="X363">
        <v>187</v>
      </c>
      <c r="Y363">
        <v>176</v>
      </c>
      <c r="Z363">
        <v>167</v>
      </c>
      <c r="AA363">
        <v>174</v>
      </c>
      <c r="AB363">
        <v>145</v>
      </c>
      <c r="AC363">
        <v>155</v>
      </c>
      <c r="AD363">
        <v>197</v>
      </c>
      <c r="AE363">
        <v>199</v>
      </c>
      <c r="AF363">
        <v>241</v>
      </c>
      <c r="AG363">
        <v>259</v>
      </c>
      <c r="AH363">
        <v>278</v>
      </c>
      <c r="AI363">
        <v>313</v>
      </c>
      <c r="AJ363">
        <v>357</v>
      </c>
      <c r="AK363">
        <v>344</v>
      </c>
      <c r="AL363">
        <v>342</v>
      </c>
      <c r="AM363">
        <v>379</v>
      </c>
    </row>
    <row r="364" spans="1:39" x14ac:dyDescent="0.25">
      <c r="A364">
        <v>8027</v>
      </c>
      <c r="B364" t="s">
        <v>65</v>
      </c>
      <c r="C364">
        <v>7</v>
      </c>
      <c r="D364" t="s">
        <v>347</v>
      </c>
      <c r="E364">
        <v>900</v>
      </c>
      <c r="F364" t="s">
        <v>9</v>
      </c>
      <c r="G364" t="s">
        <v>371</v>
      </c>
      <c r="H364">
        <v>78</v>
      </c>
      <c r="I364">
        <v>77</v>
      </c>
      <c r="J364">
        <v>80</v>
      </c>
      <c r="K364">
        <v>80</v>
      </c>
      <c r="L364">
        <v>85</v>
      </c>
      <c r="M364">
        <v>87</v>
      </c>
      <c r="N364">
        <v>90</v>
      </c>
      <c r="O364">
        <v>89</v>
      </c>
      <c r="P364">
        <v>90</v>
      </c>
      <c r="Q364">
        <v>97</v>
      </c>
      <c r="R364">
        <v>104</v>
      </c>
      <c r="S364">
        <v>111</v>
      </c>
      <c r="T364">
        <v>119</v>
      </c>
      <c r="U364">
        <v>106</v>
      </c>
      <c r="V364">
        <v>112</v>
      </c>
      <c r="W364">
        <v>113</v>
      </c>
      <c r="X364">
        <v>119</v>
      </c>
      <c r="Y364">
        <v>122</v>
      </c>
      <c r="Z364">
        <v>125</v>
      </c>
      <c r="AA364">
        <v>127</v>
      </c>
      <c r="AB364">
        <v>129</v>
      </c>
      <c r="AC364">
        <v>134</v>
      </c>
      <c r="AD364">
        <v>146</v>
      </c>
      <c r="AE364">
        <v>151</v>
      </c>
      <c r="AF364">
        <v>159</v>
      </c>
      <c r="AG364">
        <v>168</v>
      </c>
      <c r="AH364">
        <v>177</v>
      </c>
      <c r="AI364">
        <v>206</v>
      </c>
      <c r="AJ364">
        <v>220</v>
      </c>
      <c r="AK364">
        <v>231</v>
      </c>
      <c r="AL364">
        <v>225</v>
      </c>
      <c r="AM364">
        <v>231</v>
      </c>
    </row>
    <row r="365" spans="1:39" x14ac:dyDescent="0.25">
      <c r="A365">
        <v>8027</v>
      </c>
      <c r="B365" t="s">
        <v>65</v>
      </c>
      <c r="C365">
        <v>7</v>
      </c>
      <c r="D365" t="s">
        <v>347</v>
      </c>
      <c r="E365">
        <v>910</v>
      </c>
      <c r="F365" t="s">
        <v>9</v>
      </c>
      <c r="G365" t="s">
        <v>372</v>
      </c>
      <c r="H365">
        <v>11</v>
      </c>
      <c r="I365">
        <v>10</v>
      </c>
      <c r="J365">
        <v>12</v>
      </c>
      <c r="K365">
        <v>11</v>
      </c>
      <c r="L365">
        <v>14</v>
      </c>
      <c r="M365">
        <v>13</v>
      </c>
      <c r="N365">
        <v>11</v>
      </c>
      <c r="O365">
        <v>10</v>
      </c>
      <c r="P365">
        <v>10</v>
      </c>
      <c r="Q365">
        <v>15</v>
      </c>
      <c r="R365">
        <v>16</v>
      </c>
      <c r="S365">
        <v>18</v>
      </c>
      <c r="T365">
        <v>15</v>
      </c>
      <c r="U365">
        <v>13</v>
      </c>
      <c r="V365">
        <v>13</v>
      </c>
      <c r="W365">
        <v>12</v>
      </c>
      <c r="X365">
        <v>13</v>
      </c>
      <c r="Y365">
        <v>13</v>
      </c>
      <c r="Z365">
        <v>14</v>
      </c>
      <c r="AA365">
        <v>10</v>
      </c>
      <c r="AB365" t="s">
        <v>53</v>
      </c>
      <c r="AC365">
        <v>11</v>
      </c>
      <c r="AD365">
        <v>11</v>
      </c>
      <c r="AE365">
        <v>13</v>
      </c>
      <c r="AF365" t="s">
        <v>53</v>
      </c>
      <c r="AG365" t="s">
        <v>53</v>
      </c>
      <c r="AH365">
        <v>11</v>
      </c>
      <c r="AI365">
        <v>11</v>
      </c>
      <c r="AJ365">
        <v>11</v>
      </c>
      <c r="AK365">
        <v>13</v>
      </c>
      <c r="AL365">
        <v>13</v>
      </c>
      <c r="AM365">
        <v>18</v>
      </c>
    </row>
    <row r="366" spans="1:39" x14ac:dyDescent="0.25">
      <c r="A366">
        <v>8027</v>
      </c>
      <c r="B366" t="s">
        <v>65</v>
      </c>
      <c r="C366">
        <v>7</v>
      </c>
      <c r="D366" t="s">
        <v>347</v>
      </c>
      <c r="E366">
        <v>920</v>
      </c>
      <c r="F366" t="s">
        <v>9</v>
      </c>
      <c r="G366" t="s">
        <v>373</v>
      </c>
      <c r="H366" t="s">
        <v>53</v>
      </c>
      <c r="I366" t="s">
        <v>53</v>
      </c>
      <c r="J366" t="s">
        <v>53</v>
      </c>
      <c r="K366" t="s">
        <v>53</v>
      </c>
      <c r="L366" t="s">
        <v>53</v>
      </c>
      <c r="M366" t="s">
        <v>53</v>
      </c>
      <c r="N366" t="s">
        <v>53</v>
      </c>
      <c r="O366" t="s">
        <v>53</v>
      </c>
      <c r="P366" t="s">
        <v>53</v>
      </c>
      <c r="Q366" t="s">
        <v>53</v>
      </c>
      <c r="R366" t="s">
        <v>53</v>
      </c>
      <c r="S366" t="s">
        <v>53</v>
      </c>
      <c r="T366" t="s">
        <v>53</v>
      </c>
      <c r="U366" t="s">
        <v>53</v>
      </c>
      <c r="V366" t="s">
        <v>53</v>
      </c>
      <c r="W366" t="s">
        <v>53</v>
      </c>
      <c r="X366" t="s">
        <v>53</v>
      </c>
      <c r="Y366" t="s">
        <v>53</v>
      </c>
      <c r="Z366" t="s">
        <v>53</v>
      </c>
      <c r="AA366" t="s">
        <v>53</v>
      </c>
      <c r="AB366" t="s">
        <v>53</v>
      </c>
      <c r="AC366" t="s">
        <v>53</v>
      </c>
      <c r="AD366" t="s">
        <v>53</v>
      </c>
      <c r="AE366" t="s">
        <v>53</v>
      </c>
      <c r="AF366" t="s">
        <v>53</v>
      </c>
      <c r="AG366" t="s">
        <v>53</v>
      </c>
      <c r="AH366" t="s">
        <v>53</v>
      </c>
      <c r="AI366" t="s">
        <v>53</v>
      </c>
      <c r="AJ366">
        <v>10</v>
      </c>
      <c r="AK366">
        <v>10</v>
      </c>
      <c r="AL366" t="s">
        <v>53</v>
      </c>
      <c r="AM366">
        <v>10</v>
      </c>
    </row>
    <row r="367" spans="1:39" x14ac:dyDescent="0.25">
      <c r="A367">
        <v>8027</v>
      </c>
      <c r="B367" t="s">
        <v>65</v>
      </c>
      <c r="C367">
        <v>7</v>
      </c>
      <c r="D367" t="s">
        <v>347</v>
      </c>
      <c r="E367">
        <v>930</v>
      </c>
      <c r="F367" t="s">
        <v>9</v>
      </c>
      <c r="G367" t="s">
        <v>374</v>
      </c>
      <c r="H367">
        <v>63</v>
      </c>
      <c r="I367">
        <v>63</v>
      </c>
      <c r="J367">
        <v>63</v>
      </c>
      <c r="K367">
        <v>65</v>
      </c>
      <c r="L367">
        <v>67</v>
      </c>
      <c r="M367">
        <v>70</v>
      </c>
      <c r="N367">
        <v>75</v>
      </c>
      <c r="O367">
        <v>75</v>
      </c>
      <c r="P367">
        <v>76</v>
      </c>
      <c r="Q367">
        <v>78</v>
      </c>
      <c r="R367">
        <v>84</v>
      </c>
      <c r="S367">
        <v>88</v>
      </c>
      <c r="T367">
        <v>98</v>
      </c>
      <c r="U367">
        <v>86</v>
      </c>
      <c r="V367">
        <v>91</v>
      </c>
      <c r="W367">
        <v>93</v>
      </c>
      <c r="X367">
        <v>98</v>
      </c>
      <c r="Y367">
        <v>100</v>
      </c>
      <c r="Z367">
        <v>104</v>
      </c>
      <c r="AA367">
        <v>110</v>
      </c>
      <c r="AB367">
        <v>113</v>
      </c>
      <c r="AC367">
        <v>115</v>
      </c>
      <c r="AD367">
        <v>127</v>
      </c>
      <c r="AE367">
        <v>130</v>
      </c>
      <c r="AF367">
        <v>142</v>
      </c>
      <c r="AG367">
        <v>150</v>
      </c>
      <c r="AH367">
        <v>158</v>
      </c>
      <c r="AI367">
        <v>186</v>
      </c>
      <c r="AJ367">
        <v>199</v>
      </c>
      <c r="AK367">
        <v>208</v>
      </c>
      <c r="AL367">
        <v>203</v>
      </c>
      <c r="AM367">
        <v>203</v>
      </c>
    </row>
    <row r="368" spans="1:39" x14ac:dyDescent="0.25">
      <c r="A368">
        <v>8027</v>
      </c>
      <c r="B368" t="s">
        <v>65</v>
      </c>
      <c r="C368">
        <v>7</v>
      </c>
      <c r="D368" t="s">
        <v>347</v>
      </c>
      <c r="E368">
        <v>931</v>
      </c>
      <c r="F368" t="s">
        <v>9</v>
      </c>
      <c r="G368" t="s">
        <v>375</v>
      </c>
      <c r="H368" t="s">
        <v>58</v>
      </c>
      <c r="I368" t="s">
        <v>58</v>
      </c>
      <c r="J368" t="s">
        <v>58</v>
      </c>
      <c r="K368" t="s">
        <v>58</v>
      </c>
      <c r="L368" t="s">
        <v>58</v>
      </c>
      <c r="M368" t="s">
        <v>58</v>
      </c>
      <c r="N368" t="s">
        <v>58</v>
      </c>
      <c r="O368" t="s">
        <v>58</v>
      </c>
      <c r="P368" t="s">
        <v>58</v>
      </c>
      <c r="Q368" t="s">
        <v>58</v>
      </c>
      <c r="R368" t="s">
        <v>53</v>
      </c>
      <c r="S368" t="s">
        <v>53</v>
      </c>
      <c r="T368" t="s">
        <v>53</v>
      </c>
      <c r="U368" t="s">
        <v>53</v>
      </c>
      <c r="V368" t="s">
        <v>53</v>
      </c>
      <c r="W368" t="s">
        <v>53</v>
      </c>
      <c r="X368" t="s">
        <v>53</v>
      </c>
      <c r="Y368" t="s">
        <v>53</v>
      </c>
      <c r="Z368" t="s">
        <v>53</v>
      </c>
      <c r="AA368" t="s">
        <v>53</v>
      </c>
      <c r="AB368" t="s">
        <v>53</v>
      </c>
      <c r="AC368" t="s">
        <v>53</v>
      </c>
      <c r="AD368" t="s">
        <v>53</v>
      </c>
      <c r="AE368" t="s">
        <v>53</v>
      </c>
      <c r="AF368" t="s">
        <v>53</v>
      </c>
      <c r="AG368" t="s">
        <v>53</v>
      </c>
      <c r="AH368" t="s">
        <v>53</v>
      </c>
      <c r="AI368" t="s">
        <v>53</v>
      </c>
      <c r="AJ368" t="s">
        <v>53</v>
      </c>
      <c r="AK368" t="s">
        <v>53</v>
      </c>
      <c r="AL368" t="s">
        <v>53</v>
      </c>
      <c r="AM368" t="s">
        <v>53</v>
      </c>
    </row>
    <row r="369" spans="1:39" x14ac:dyDescent="0.25">
      <c r="A369">
        <v>8027</v>
      </c>
      <c r="B369" t="s">
        <v>65</v>
      </c>
      <c r="C369">
        <v>7</v>
      </c>
      <c r="D369" t="s">
        <v>347</v>
      </c>
      <c r="E369">
        <v>932</v>
      </c>
      <c r="F369" t="s">
        <v>9</v>
      </c>
      <c r="G369" t="s">
        <v>376</v>
      </c>
      <c r="H369" t="s">
        <v>58</v>
      </c>
      <c r="I369" t="s">
        <v>58</v>
      </c>
      <c r="J369" t="s">
        <v>58</v>
      </c>
      <c r="K369" t="s">
        <v>58</v>
      </c>
      <c r="L369" t="s">
        <v>58</v>
      </c>
      <c r="M369" t="s">
        <v>58</v>
      </c>
      <c r="N369" t="s">
        <v>58</v>
      </c>
      <c r="O369" t="s">
        <v>58</v>
      </c>
      <c r="P369" t="s">
        <v>58</v>
      </c>
      <c r="Q369" t="s">
        <v>58</v>
      </c>
      <c r="R369">
        <v>81</v>
      </c>
      <c r="S369">
        <v>85</v>
      </c>
      <c r="T369">
        <v>94</v>
      </c>
      <c r="U369">
        <v>82</v>
      </c>
      <c r="V369">
        <v>87</v>
      </c>
      <c r="W369">
        <v>91</v>
      </c>
      <c r="X369">
        <v>95</v>
      </c>
      <c r="Y369">
        <v>96</v>
      </c>
      <c r="Z369">
        <v>98</v>
      </c>
      <c r="AA369">
        <v>102</v>
      </c>
      <c r="AB369">
        <v>108</v>
      </c>
      <c r="AC369">
        <v>113</v>
      </c>
      <c r="AD369">
        <v>124</v>
      </c>
      <c r="AE369">
        <v>127</v>
      </c>
      <c r="AF369">
        <v>138</v>
      </c>
      <c r="AG369">
        <v>145</v>
      </c>
      <c r="AH369">
        <v>152</v>
      </c>
      <c r="AI369">
        <v>183</v>
      </c>
      <c r="AJ369">
        <v>196</v>
      </c>
      <c r="AK369">
        <v>204</v>
      </c>
      <c r="AL369">
        <v>198</v>
      </c>
      <c r="AM369">
        <v>197</v>
      </c>
    </row>
    <row r="370" spans="1:39" x14ac:dyDescent="0.25">
      <c r="A370">
        <v>8029</v>
      </c>
      <c r="B370" t="s">
        <v>66</v>
      </c>
      <c r="C370">
        <v>7</v>
      </c>
      <c r="D370" t="s">
        <v>347</v>
      </c>
      <c r="E370">
        <v>10</v>
      </c>
      <c r="F370" t="s">
        <v>9</v>
      </c>
      <c r="G370" t="s">
        <v>348</v>
      </c>
      <c r="H370">
        <v>5892</v>
      </c>
      <c r="I370">
        <v>5801</v>
      </c>
      <c r="J370">
        <v>5757</v>
      </c>
      <c r="K370">
        <v>6078</v>
      </c>
      <c r="L370">
        <v>6210</v>
      </c>
      <c r="M370">
        <v>6523</v>
      </c>
      <c r="N370">
        <v>6891</v>
      </c>
      <c r="O370">
        <v>7267</v>
      </c>
      <c r="P370">
        <v>7736</v>
      </c>
      <c r="Q370">
        <v>7796</v>
      </c>
      <c r="R370">
        <v>8278</v>
      </c>
      <c r="S370">
        <v>8956</v>
      </c>
      <c r="T370">
        <v>9511</v>
      </c>
      <c r="U370">
        <v>9663</v>
      </c>
      <c r="V370">
        <v>9763</v>
      </c>
      <c r="W370">
        <v>9518</v>
      </c>
      <c r="X370">
        <v>8966</v>
      </c>
      <c r="Y370">
        <v>8347</v>
      </c>
      <c r="Z370">
        <v>7839</v>
      </c>
      <c r="AA370">
        <v>8355</v>
      </c>
      <c r="AB370">
        <v>8502</v>
      </c>
      <c r="AC370">
        <v>8728</v>
      </c>
      <c r="AD370">
        <v>8910</v>
      </c>
      <c r="AE370">
        <v>9209</v>
      </c>
      <c r="AF370">
        <v>9839</v>
      </c>
      <c r="AG370">
        <v>10983</v>
      </c>
      <c r="AH370">
        <v>11092</v>
      </c>
      <c r="AI370">
        <v>11590</v>
      </c>
      <c r="AJ370">
        <v>12108</v>
      </c>
      <c r="AK370">
        <v>12632</v>
      </c>
      <c r="AL370">
        <v>12700</v>
      </c>
      <c r="AM370">
        <v>12987</v>
      </c>
    </row>
    <row r="371" spans="1:39" x14ac:dyDescent="0.25">
      <c r="A371">
        <v>8029</v>
      </c>
      <c r="B371" t="s">
        <v>66</v>
      </c>
      <c r="C371">
        <v>7</v>
      </c>
      <c r="D371" t="s">
        <v>347</v>
      </c>
      <c r="E371">
        <v>20</v>
      </c>
      <c r="F371" t="s">
        <v>9</v>
      </c>
      <c r="G371" t="s">
        <v>11</v>
      </c>
      <c r="H371">
        <v>3440</v>
      </c>
      <c r="I371">
        <v>3248</v>
      </c>
      <c r="J371">
        <v>3227</v>
      </c>
      <c r="K371">
        <v>3333</v>
      </c>
      <c r="L371">
        <v>3566</v>
      </c>
      <c r="M371">
        <v>3691</v>
      </c>
      <c r="N371">
        <v>3788</v>
      </c>
      <c r="O371">
        <v>4050</v>
      </c>
      <c r="P371">
        <v>4457</v>
      </c>
      <c r="Q371">
        <v>4426</v>
      </c>
      <c r="R371">
        <v>4775</v>
      </c>
      <c r="S371">
        <v>5232</v>
      </c>
      <c r="T371">
        <v>5542</v>
      </c>
      <c r="U371">
        <v>5627</v>
      </c>
      <c r="V371">
        <v>5701</v>
      </c>
      <c r="W371">
        <v>5550</v>
      </c>
      <c r="X371">
        <v>5263</v>
      </c>
      <c r="Y371">
        <v>5035</v>
      </c>
      <c r="Z371">
        <v>5051</v>
      </c>
      <c r="AA371">
        <v>5150</v>
      </c>
      <c r="AB371">
        <v>5334</v>
      </c>
      <c r="AC371">
        <v>5485</v>
      </c>
      <c r="AD371">
        <v>5546</v>
      </c>
      <c r="AE371">
        <v>5827</v>
      </c>
      <c r="AF371">
        <v>6213</v>
      </c>
      <c r="AG371">
        <v>6753</v>
      </c>
      <c r="AH371">
        <v>6716</v>
      </c>
      <c r="AI371">
        <v>6970</v>
      </c>
      <c r="AJ371">
        <v>7320</v>
      </c>
      <c r="AK371">
        <v>7624</v>
      </c>
      <c r="AL371">
        <v>7772</v>
      </c>
      <c r="AM371">
        <v>7908</v>
      </c>
    </row>
    <row r="372" spans="1:39" x14ac:dyDescent="0.25">
      <c r="A372">
        <v>8029</v>
      </c>
      <c r="B372" t="s">
        <v>66</v>
      </c>
      <c r="C372">
        <v>7</v>
      </c>
      <c r="D372" t="s">
        <v>347</v>
      </c>
      <c r="E372">
        <v>40</v>
      </c>
      <c r="F372" t="s">
        <v>9</v>
      </c>
      <c r="G372" t="s">
        <v>12</v>
      </c>
      <c r="H372">
        <v>2452</v>
      </c>
      <c r="I372">
        <v>2553</v>
      </c>
      <c r="J372">
        <v>2530</v>
      </c>
      <c r="K372">
        <v>2745</v>
      </c>
      <c r="L372">
        <v>2644</v>
      </c>
      <c r="M372">
        <v>2832</v>
      </c>
      <c r="N372">
        <v>3103</v>
      </c>
      <c r="O372">
        <v>3217</v>
      </c>
      <c r="P372">
        <v>3279</v>
      </c>
      <c r="Q372">
        <v>3370</v>
      </c>
      <c r="R372">
        <v>3503</v>
      </c>
      <c r="S372">
        <v>3724</v>
      </c>
      <c r="T372">
        <v>3969</v>
      </c>
      <c r="U372">
        <v>4036</v>
      </c>
      <c r="V372">
        <v>4062</v>
      </c>
      <c r="W372">
        <v>3968</v>
      </c>
      <c r="X372">
        <v>3703</v>
      </c>
      <c r="Y372">
        <v>3312</v>
      </c>
      <c r="Z372">
        <v>2788</v>
      </c>
      <c r="AA372">
        <v>3205</v>
      </c>
      <c r="AB372">
        <v>3168</v>
      </c>
      <c r="AC372">
        <v>3243</v>
      </c>
      <c r="AD372">
        <v>3364</v>
      </c>
      <c r="AE372">
        <v>3382</v>
      </c>
      <c r="AF372">
        <v>3626</v>
      </c>
      <c r="AG372">
        <v>4230</v>
      </c>
      <c r="AH372">
        <v>4376</v>
      </c>
      <c r="AI372">
        <v>4620</v>
      </c>
      <c r="AJ372">
        <v>4788</v>
      </c>
      <c r="AK372">
        <v>5008</v>
      </c>
      <c r="AL372">
        <v>4928</v>
      </c>
      <c r="AM372">
        <v>5079</v>
      </c>
    </row>
    <row r="373" spans="1:39" x14ac:dyDescent="0.25">
      <c r="A373">
        <v>8029</v>
      </c>
      <c r="B373" t="s">
        <v>66</v>
      </c>
      <c r="C373">
        <v>7</v>
      </c>
      <c r="D373" t="s">
        <v>347</v>
      </c>
      <c r="E373">
        <v>50</v>
      </c>
      <c r="F373" t="s">
        <v>9</v>
      </c>
      <c r="G373" t="s">
        <v>13</v>
      </c>
      <c r="H373">
        <v>759</v>
      </c>
      <c r="I373">
        <v>755</v>
      </c>
      <c r="J373">
        <v>751</v>
      </c>
      <c r="K373">
        <v>742</v>
      </c>
      <c r="L373">
        <v>751</v>
      </c>
      <c r="M373">
        <v>752</v>
      </c>
      <c r="N373">
        <v>806</v>
      </c>
      <c r="O373">
        <v>848</v>
      </c>
      <c r="P373">
        <v>885</v>
      </c>
      <c r="Q373">
        <v>905</v>
      </c>
      <c r="R373">
        <v>889</v>
      </c>
      <c r="S373">
        <v>900</v>
      </c>
      <c r="T373">
        <v>919</v>
      </c>
      <c r="U373">
        <v>942</v>
      </c>
      <c r="V373">
        <v>976</v>
      </c>
      <c r="W373">
        <v>956</v>
      </c>
      <c r="X373">
        <v>933</v>
      </c>
      <c r="Y373">
        <v>910</v>
      </c>
      <c r="Z373">
        <v>901</v>
      </c>
      <c r="AA373">
        <v>917</v>
      </c>
      <c r="AB373">
        <v>928</v>
      </c>
      <c r="AC373">
        <v>921</v>
      </c>
      <c r="AD373">
        <v>913</v>
      </c>
      <c r="AE373">
        <v>907</v>
      </c>
      <c r="AF373">
        <v>1053</v>
      </c>
      <c r="AG373">
        <v>1053</v>
      </c>
      <c r="AH373">
        <v>1061</v>
      </c>
      <c r="AI373">
        <v>1058</v>
      </c>
      <c r="AJ373">
        <v>1072</v>
      </c>
      <c r="AK373">
        <v>1086</v>
      </c>
      <c r="AL373">
        <v>1046</v>
      </c>
      <c r="AM373">
        <v>1045</v>
      </c>
    </row>
    <row r="374" spans="1:39" x14ac:dyDescent="0.25">
      <c r="A374">
        <v>8029</v>
      </c>
      <c r="B374" t="s">
        <v>66</v>
      </c>
      <c r="C374">
        <v>7</v>
      </c>
      <c r="D374" t="s">
        <v>347</v>
      </c>
      <c r="E374">
        <v>60</v>
      </c>
      <c r="F374" t="s">
        <v>9</v>
      </c>
      <c r="G374" t="s">
        <v>14</v>
      </c>
      <c r="H374">
        <v>1693</v>
      </c>
      <c r="I374">
        <v>1798</v>
      </c>
      <c r="J374">
        <v>1779</v>
      </c>
      <c r="K374">
        <v>2003</v>
      </c>
      <c r="L374">
        <v>1893</v>
      </c>
      <c r="M374">
        <v>2080</v>
      </c>
      <c r="N374">
        <v>2297</v>
      </c>
      <c r="O374">
        <v>2369</v>
      </c>
      <c r="P374">
        <v>2394</v>
      </c>
      <c r="Q374">
        <v>2465</v>
      </c>
      <c r="R374">
        <v>2614</v>
      </c>
      <c r="S374">
        <v>2824</v>
      </c>
      <c r="T374">
        <v>3050</v>
      </c>
      <c r="U374">
        <v>3094</v>
      </c>
      <c r="V374">
        <v>3086</v>
      </c>
      <c r="W374">
        <v>3012</v>
      </c>
      <c r="X374">
        <v>2770</v>
      </c>
      <c r="Y374">
        <v>2402</v>
      </c>
      <c r="Z374">
        <v>1887</v>
      </c>
      <c r="AA374">
        <v>2288</v>
      </c>
      <c r="AB374">
        <v>2240</v>
      </c>
      <c r="AC374">
        <v>2322</v>
      </c>
      <c r="AD374">
        <v>2451</v>
      </c>
      <c r="AE374">
        <v>2475</v>
      </c>
      <c r="AF374">
        <v>2573</v>
      </c>
      <c r="AG374">
        <v>3177</v>
      </c>
      <c r="AH374">
        <v>3315</v>
      </c>
      <c r="AI374">
        <v>3562</v>
      </c>
      <c r="AJ374">
        <v>3716</v>
      </c>
      <c r="AK374">
        <v>3922</v>
      </c>
      <c r="AL374">
        <v>3882</v>
      </c>
      <c r="AM374">
        <v>4034</v>
      </c>
    </row>
    <row r="375" spans="1:39" x14ac:dyDescent="0.25">
      <c r="A375">
        <v>8029</v>
      </c>
      <c r="B375" t="s">
        <v>66</v>
      </c>
      <c r="C375">
        <v>7</v>
      </c>
      <c r="D375" t="s">
        <v>347</v>
      </c>
      <c r="E375">
        <v>70</v>
      </c>
      <c r="F375" t="s">
        <v>349</v>
      </c>
      <c r="G375" t="s">
        <v>350</v>
      </c>
      <c r="H375">
        <v>1144</v>
      </c>
      <c r="I375">
        <v>1135</v>
      </c>
      <c r="J375">
        <v>1088</v>
      </c>
      <c r="K375">
        <v>1059</v>
      </c>
      <c r="L375">
        <v>1095</v>
      </c>
      <c r="M375">
        <v>1112</v>
      </c>
      <c r="N375">
        <v>1145</v>
      </c>
      <c r="O375">
        <v>1165</v>
      </c>
      <c r="P375">
        <v>1240</v>
      </c>
      <c r="Q375">
        <v>1250</v>
      </c>
      <c r="R375">
        <v>1165</v>
      </c>
      <c r="S375">
        <v>1285</v>
      </c>
      <c r="T375">
        <v>1295</v>
      </c>
      <c r="U375">
        <v>1308</v>
      </c>
      <c r="V375">
        <v>1380</v>
      </c>
      <c r="W375">
        <v>1327</v>
      </c>
      <c r="X375">
        <v>1272</v>
      </c>
      <c r="Y375">
        <v>1286</v>
      </c>
      <c r="Z375">
        <v>1271</v>
      </c>
      <c r="AA375">
        <v>1345</v>
      </c>
      <c r="AB375">
        <v>1331</v>
      </c>
      <c r="AC375">
        <v>1346</v>
      </c>
      <c r="AD375">
        <v>1248</v>
      </c>
      <c r="AE375">
        <v>1257</v>
      </c>
      <c r="AF375">
        <v>1387</v>
      </c>
      <c r="AG375">
        <v>1392</v>
      </c>
      <c r="AH375">
        <v>1306</v>
      </c>
      <c r="AI375">
        <v>1355</v>
      </c>
      <c r="AJ375">
        <v>1421</v>
      </c>
      <c r="AK375">
        <v>1412</v>
      </c>
      <c r="AL375">
        <v>1377</v>
      </c>
      <c r="AM375">
        <v>1384</v>
      </c>
    </row>
    <row r="376" spans="1:39" x14ac:dyDescent="0.25">
      <c r="A376">
        <v>8029</v>
      </c>
      <c r="B376" t="s">
        <v>66</v>
      </c>
      <c r="C376">
        <v>7</v>
      </c>
      <c r="D376" t="s">
        <v>347</v>
      </c>
      <c r="E376">
        <v>80</v>
      </c>
      <c r="F376" t="s">
        <v>9</v>
      </c>
      <c r="G376" t="s">
        <v>351</v>
      </c>
      <c r="H376">
        <v>4748</v>
      </c>
      <c r="I376">
        <v>4666</v>
      </c>
      <c r="J376">
        <v>4669</v>
      </c>
      <c r="K376">
        <v>5019</v>
      </c>
      <c r="L376">
        <v>5115</v>
      </c>
      <c r="M376">
        <v>5411</v>
      </c>
      <c r="N376">
        <v>5746</v>
      </c>
      <c r="O376">
        <v>6102</v>
      </c>
      <c r="P376">
        <v>6496</v>
      </c>
      <c r="Q376">
        <v>6546</v>
      </c>
      <c r="R376">
        <v>7113</v>
      </c>
      <c r="S376">
        <v>7671</v>
      </c>
      <c r="T376">
        <v>8216</v>
      </c>
      <c r="U376">
        <v>8355</v>
      </c>
      <c r="V376">
        <v>8383</v>
      </c>
      <c r="W376">
        <v>8191</v>
      </c>
      <c r="X376">
        <v>7694</v>
      </c>
      <c r="Y376">
        <v>7061</v>
      </c>
      <c r="Z376">
        <v>6568</v>
      </c>
      <c r="AA376">
        <v>7010</v>
      </c>
      <c r="AB376">
        <v>7171</v>
      </c>
      <c r="AC376">
        <v>7382</v>
      </c>
      <c r="AD376">
        <v>7662</v>
      </c>
      <c r="AE376">
        <v>7952</v>
      </c>
      <c r="AF376">
        <v>8452</v>
      </c>
      <c r="AG376">
        <v>9591</v>
      </c>
      <c r="AH376">
        <v>9786</v>
      </c>
      <c r="AI376">
        <v>10235</v>
      </c>
      <c r="AJ376">
        <v>10687</v>
      </c>
      <c r="AK376">
        <v>11220</v>
      </c>
      <c r="AL376">
        <v>11323</v>
      </c>
      <c r="AM376">
        <v>11603</v>
      </c>
    </row>
    <row r="377" spans="1:39" x14ac:dyDescent="0.25">
      <c r="A377">
        <v>8029</v>
      </c>
      <c r="B377" t="s">
        <v>66</v>
      </c>
      <c r="C377">
        <v>7</v>
      </c>
      <c r="D377" t="s">
        <v>347</v>
      </c>
      <c r="E377">
        <v>90</v>
      </c>
      <c r="F377" t="s">
        <v>9</v>
      </c>
      <c r="G377" t="s">
        <v>352</v>
      </c>
      <c r="H377">
        <v>3776</v>
      </c>
      <c r="I377">
        <v>3669</v>
      </c>
      <c r="J377">
        <v>3636</v>
      </c>
      <c r="K377">
        <v>3962</v>
      </c>
      <c r="L377">
        <v>4078</v>
      </c>
      <c r="M377">
        <v>4370</v>
      </c>
      <c r="N377">
        <v>4695</v>
      </c>
      <c r="O377">
        <v>5077</v>
      </c>
      <c r="P377">
        <v>5514</v>
      </c>
      <c r="Q377">
        <v>5581</v>
      </c>
      <c r="R377">
        <v>6001</v>
      </c>
      <c r="S377">
        <v>6335</v>
      </c>
      <c r="T377">
        <v>6861</v>
      </c>
      <c r="U377">
        <v>6914</v>
      </c>
      <c r="V377">
        <v>6894</v>
      </c>
      <c r="W377">
        <v>6720</v>
      </c>
      <c r="X377">
        <v>6200</v>
      </c>
      <c r="Y377">
        <v>5587</v>
      </c>
      <c r="Z377">
        <v>5135</v>
      </c>
      <c r="AA377">
        <v>5538</v>
      </c>
      <c r="AB377">
        <v>5674</v>
      </c>
      <c r="AC377">
        <v>5806</v>
      </c>
      <c r="AD377">
        <v>6033</v>
      </c>
      <c r="AE377">
        <v>6298</v>
      </c>
      <c r="AF377">
        <v>6726</v>
      </c>
      <c r="AG377">
        <v>7773</v>
      </c>
      <c r="AH377">
        <v>7925</v>
      </c>
      <c r="AI377">
        <v>8370</v>
      </c>
      <c r="AJ377">
        <v>8756</v>
      </c>
      <c r="AK377">
        <v>9259</v>
      </c>
      <c r="AL377">
        <v>9329</v>
      </c>
      <c r="AM377">
        <v>9533</v>
      </c>
    </row>
    <row r="378" spans="1:39" x14ac:dyDescent="0.25">
      <c r="A378">
        <v>8029</v>
      </c>
      <c r="B378" t="s">
        <v>66</v>
      </c>
      <c r="C378">
        <v>7</v>
      </c>
      <c r="D378" t="s">
        <v>347</v>
      </c>
      <c r="E378">
        <v>100</v>
      </c>
      <c r="F378" t="s">
        <v>353</v>
      </c>
      <c r="G378" t="s">
        <v>354</v>
      </c>
      <c r="H378">
        <v>579</v>
      </c>
      <c r="I378">
        <v>586</v>
      </c>
      <c r="J378">
        <v>596</v>
      </c>
      <c r="K378">
        <v>645</v>
      </c>
      <c r="L378">
        <v>563</v>
      </c>
      <c r="M378">
        <v>560</v>
      </c>
      <c r="N378">
        <v>648</v>
      </c>
      <c r="O378">
        <v>556</v>
      </c>
      <c r="P378">
        <v>539</v>
      </c>
      <c r="Q378">
        <v>595</v>
      </c>
      <c r="R378">
        <v>685</v>
      </c>
      <c r="S378">
        <v>745</v>
      </c>
      <c r="T378">
        <v>890</v>
      </c>
      <c r="U378">
        <v>826</v>
      </c>
      <c r="V378">
        <v>876</v>
      </c>
      <c r="W378">
        <v>808</v>
      </c>
      <c r="X378">
        <v>729</v>
      </c>
      <c r="Y378">
        <v>532</v>
      </c>
      <c r="Z378">
        <v>336</v>
      </c>
      <c r="AA378">
        <v>327</v>
      </c>
      <c r="AB378">
        <v>283</v>
      </c>
      <c r="AC378">
        <v>264</v>
      </c>
      <c r="AD378">
        <v>245</v>
      </c>
      <c r="AE378">
        <v>269</v>
      </c>
      <c r="AF378">
        <v>328</v>
      </c>
      <c r="AG378">
        <v>369</v>
      </c>
      <c r="AH378">
        <v>399</v>
      </c>
      <c r="AI378" t="s">
        <v>49</v>
      </c>
      <c r="AJ378" t="s">
        <v>49</v>
      </c>
      <c r="AK378">
        <v>457</v>
      </c>
      <c r="AL378">
        <v>441</v>
      </c>
      <c r="AM378">
        <v>420</v>
      </c>
    </row>
    <row r="379" spans="1:39" x14ac:dyDescent="0.25">
      <c r="A379">
        <v>8029</v>
      </c>
      <c r="B379" t="s">
        <v>66</v>
      </c>
      <c r="C379">
        <v>7</v>
      </c>
      <c r="D379" t="s">
        <v>347</v>
      </c>
      <c r="E379">
        <v>200</v>
      </c>
      <c r="F379" t="s">
        <v>355</v>
      </c>
      <c r="G379" t="s">
        <v>356</v>
      </c>
      <c r="H379">
        <v>66</v>
      </c>
      <c r="I379">
        <v>47</v>
      </c>
      <c r="J379">
        <v>26</v>
      </c>
      <c r="K379">
        <v>45</v>
      </c>
      <c r="L379">
        <v>34</v>
      </c>
      <c r="M379">
        <v>31</v>
      </c>
      <c r="N379">
        <v>37</v>
      </c>
      <c r="O379">
        <v>56</v>
      </c>
      <c r="P379">
        <v>161</v>
      </c>
      <c r="Q379">
        <v>226</v>
      </c>
      <c r="R379">
        <v>294</v>
      </c>
      <c r="S379">
        <v>355</v>
      </c>
      <c r="T379">
        <v>393</v>
      </c>
      <c r="U379">
        <v>380</v>
      </c>
      <c r="V379">
        <v>373</v>
      </c>
      <c r="W379">
        <v>351</v>
      </c>
      <c r="X379">
        <v>211</v>
      </c>
      <c r="Y379">
        <v>135</v>
      </c>
      <c r="Z379">
        <v>146</v>
      </c>
      <c r="AA379">
        <v>100</v>
      </c>
      <c r="AB379">
        <v>102</v>
      </c>
      <c r="AC379">
        <v>107</v>
      </c>
      <c r="AD379">
        <v>124</v>
      </c>
      <c r="AE379">
        <v>138</v>
      </c>
      <c r="AF379">
        <v>146</v>
      </c>
      <c r="AG379">
        <v>115</v>
      </c>
      <c r="AH379">
        <v>95</v>
      </c>
      <c r="AI379" t="s">
        <v>49</v>
      </c>
      <c r="AJ379" t="s">
        <v>49</v>
      </c>
      <c r="AK379" t="s">
        <v>49</v>
      </c>
      <c r="AL379" t="s">
        <v>49</v>
      </c>
      <c r="AM379" t="s">
        <v>49</v>
      </c>
    </row>
    <row r="380" spans="1:39" x14ac:dyDescent="0.25">
      <c r="A380">
        <v>8029</v>
      </c>
      <c r="B380" t="s">
        <v>66</v>
      </c>
      <c r="C380">
        <v>7</v>
      </c>
      <c r="D380" t="s">
        <v>347</v>
      </c>
      <c r="E380">
        <v>300</v>
      </c>
      <c r="F380" t="s">
        <v>357</v>
      </c>
      <c r="G380" t="s">
        <v>358</v>
      </c>
      <c r="H380">
        <v>203</v>
      </c>
      <c r="I380">
        <v>209</v>
      </c>
      <c r="J380">
        <v>224</v>
      </c>
      <c r="K380">
        <v>293</v>
      </c>
      <c r="L380">
        <v>301</v>
      </c>
      <c r="M380">
        <v>372</v>
      </c>
      <c r="N380">
        <v>402</v>
      </c>
      <c r="O380">
        <v>494</v>
      </c>
      <c r="P380">
        <v>603</v>
      </c>
      <c r="Q380">
        <v>528</v>
      </c>
      <c r="R380">
        <v>566</v>
      </c>
      <c r="S380">
        <v>562</v>
      </c>
      <c r="T380">
        <v>598</v>
      </c>
      <c r="U380">
        <v>638</v>
      </c>
      <c r="V380">
        <v>592</v>
      </c>
      <c r="W380">
        <v>570</v>
      </c>
      <c r="X380">
        <v>479</v>
      </c>
      <c r="Y380">
        <v>443</v>
      </c>
      <c r="Z380">
        <v>324</v>
      </c>
      <c r="AA380">
        <v>365</v>
      </c>
      <c r="AB380">
        <v>405</v>
      </c>
      <c r="AC380">
        <v>430</v>
      </c>
      <c r="AD380">
        <v>462</v>
      </c>
      <c r="AE380">
        <v>568</v>
      </c>
      <c r="AF380">
        <v>628</v>
      </c>
      <c r="AG380">
        <v>859</v>
      </c>
      <c r="AH380">
        <v>889</v>
      </c>
      <c r="AI380">
        <v>944</v>
      </c>
      <c r="AJ380">
        <v>1015</v>
      </c>
      <c r="AK380">
        <v>1172</v>
      </c>
      <c r="AL380">
        <v>1209</v>
      </c>
      <c r="AM380">
        <v>1216</v>
      </c>
    </row>
    <row r="381" spans="1:39" x14ac:dyDescent="0.25">
      <c r="A381">
        <v>8029</v>
      </c>
      <c r="B381" t="s">
        <v>66</v>
      </c>
      <c r="C381">
        <v>7</v>
      </c>
      <c r="D381" t="s">
        <v>347</v>
      </c>
      <c r="E381">
        <v>400</v>
      </c>
      <c r="F381" t="s">
        <v>359</v>
      </c>
      <c r="G381" t="s">
        <v>360</v>
      </c>
      <c r="H381">
        <v>651</v>
      </c>
      <c r="I381">
        <v>509</v>
      </c>
      <c r="J381">
        <v>417</v>
      </c>
      <c r="K381">
        <v>346</v>
      </c>
      <c r="L381">
        <v>440</v>
      </c>
      <c r="M381">
        <v>467</v>
      </c>
      <c r="N381">
        <v>452</v>
      </c>
      <c r="O381">
        <v>508</v>
      </c>
      <c r="P381">
        <v>487</v>
      </c>
      <c r="Q381">
        <v>377</v>
      </c>
      <c r="R381">
        <v>358</v>
      </c>
      <c r="S381">
        <v>427</v>
      </c>
      <c r="T381">
        <v>473</v>
      </c>
      <c r="U381">
        <v>420</v>
      </c>
      <c r="V381">
        <v>472</v>
      </c>
      <c r="W381">
        <v>439</v>
      </c>
      <c r="X381">
        <v>387</v>
      </c>
      <c r="Y381">
        <v>363</v>
      </c>
      <c r="Z381">
        <v>425</v>
      </c>
      <c r="AA381">
        <v>435</v>
      </c>
      <c r="AB381">
        <v>437</v>
      </c>
      <c r="AC381">
        <v>471</v>
      </c>
      <c r="AD381">
        <v>477</v>
      </c>
      <c r="AE381">
        <v>431</v>
      </c>
      <c r="AF381">
        <v>406</v>
      </c>
      <c r="AG381">
        <v>603</v>
      </c>
      <c r="AH381">
        <v>567</v>
      </c>
      <c r="AI381">
        <v>595</v>
      </c>
      <c r="AJ381">
        <v>629</v>
      </c>
      <c r="AK381">
        <v>649</v>
      </c>
      <c r="AL381">
        <v>606</v>
      </c>
      <c r="AM381">
        <v>637</v>
      </c>
    </row>
    <row r="382" spans="1:39" x14ac:dyDescent="0.25">
      <c r="A382">
        <v>8029</v>
      </c>
      <c r="B382" t="s">
        <v>66</v>
      </c>
      <c r="C382">
        <v>7</v>
      </c>
      <c r="D382" t="s">
        <v>347</v>
      </c>
      <c r="E382">
        <v>500</v>
      </c>
      <c r="F382" t="s">
        <v>361</v>
      </c>
      <c r="G382" t="s">
        <v>362</v>
      </c>
      <c r="H382">
        <v>163</v>
      </c>
      <c r="I382">
        <v>163</v>
      </c>
      <c r="J382">
        <v>178</v>
      </c>
      <c r="K382">
        <v>173</v>
      </c>
      <c r="L382">
        <v>176</v>
      </c>
      <c r="M382">
        <v>198</v>
      </c>
      <c r="N382">
        <v>223</v>
      </c>
      <c r="O382">
        <v>239</v>
      </c>
      <c r="P382">
        <v>258</v>
      </c>
      <c r="Q382">
        <v>265</v>
      </c>
      <c r="R382">
        <v>299</v>
      </c>
      <c r="S382">
        <v>354</v>
      </c>
      <c r="T382">
        <v>381</v>
      </c>
      <c r="U382">
        <v>379</v>
      </c>
      <c r="V382">
        <v>371</v>
      </c>
      <c r="W382">
        <v>332</v>
      </c>
      <c r="X382">
        <v>262</v>
      </c>
      <c r="Y382">
        <v>248</v>
      </c>
      <c r="Z382">
        <v>248</v>
      </c>
      <c r="AA382">
        <v>269</v>
      </c>
      <c r="AB382">
        <v>274</v>
      </c>
      <c r="AC382">
        <v>298</v>
      </c>
      <c r="AD382">
        <v>293</v>
      </c>
      <c r="AE382">
        <v>302</v>
      </c>
      <c r="AF382">
        <v>344</v>
      </c>
      <c r="AG382">
        <v>372</v>
      </c>
      <c r="AH382">
        <v>320</v>
      </c>
      <c r="AI382">
        <v>361</v>
      </c>
      <c r="AJ382">
        <v>370</v>
      </c>
      <c r="AK382" t="s">
        <v>49</v>
      </c>
      <c r="AL382" t="s">
        <v>49</v>
      </c>
      <c r="AM382" t="s">
        <v>49</v>
      </c>
    </row>
    <row r="383" spans="1:39" x14ac:dyDescent="0.25">
      <c r="A383">
        <v>8029</v>
      </c>
      <c r="B383" t="s">
        <v>66</v>
      </c>
      <c r="C383">
        <v>7</v>
      </c>
      <c r="D383" t="s">
        <v>347</v>
      </c>
      <c r="E383">
        <v>610</v>
      </c>
      <c r="F383" t="s">
        <v>363</v>
      </c>
      <c r="G383" t="s">
        <v>364</v>
      </c>
      <c r="H383">
        <v>108</v>
      </c>
      <c r="I383">
        <v>111</v>
      </c>
      <c r="J383">
        <v>103</v>
      </c>
      <c r="K383">
        <v>116</v>
      </c>
      <c r="L383">
        <v>105</v>
      </c>
      <c r="M383">
        <v>118</v>
      </c>
      <c r="N383">
        <v>193</v>
      </c>
      <c r="O383">
        <v>219</v>
      </c>
      <c r="P383">
        <v>215</v>
      </c>
      <c r="Q383">
        <v>231</v>
      </c>
      <c r="R383">
        <v>215</v>
      </c>
      <c r="S383">
        <v>219</v>
      </c>
      <c r="T383">
        <v>227</v>
      </c>
      <c r="U383">
        <v>257</v>
      </c>
      <c r="V383">
        <v>239</v>
      </c>
      <c r="W383">
        <v>250</v>
      </c>
      <c r="X383">
        <v>217</v>
      </c>
      <c r="Y383">
        <v>192</v>
      </c>
      <c r="Z383">
        <v>224</v>
      </c>
      <c r="AA383">
        <v>230</v>
      </c>
      <c r="AB383">
        <v>250</v>
      </c>
      <c r="AC383">
        <v>298</v>
      </c>
      <c r="AD383">
        <v>300</v>
      </c>
      <c r="AE383">
        <v>332</v>
      </c>
      <c r="AF383">
        <v>326</v>
      </c>
      <c r="AG383">
        <v>369</v>
      </c>
      <c r="AH383">
        <v>383</v>
      </c>
      <c r="AI383">
        <v>390</v>
      </c>
      <c r="AJ383">
        <v>418</v>
      </c>
      <c r="AK383">
        <v>483</v>
      </c>
      <c r="AL383">
        <v>444</v>
      </c>
      <c r="AM383">
        <v>436</v>
      </c>
    </row>
    <row r="384" spans="1:39" x14ac:dyDescent="0.25">
      <c r="A384">
        <v>8029</v>
      </c>
      <c r="B384" t="s">
        <v>66</v>
      </c>
      <c r="C384">
        <v>7</v>
      </c>
      <c r="D384" t="s">
        <v>347</v>
      </c>
      <c r="E384">
        <v>620</v>
      </c>
      <c r="F384" t="s">
        <v>365</v>
      </c>
      <c r="G384" t="s">
        <v>366</v>
      </c>
      <c r="H384">
        <v>751</v>
      </c>
      <c r="I384">
        <v>780</v>
      </c>
      <c r="J384">
        <v>791</v>
      </c>
      <c r="K384">
        <v>866</v>
      </c>
      <c r="L384">
        <v>911</v>
      </c>
      <c r="M384">
        <v>993</v>
      </c>
      <c r="N384">
        <v>1060</v>
      </c>
      <c r="O384">
        <v>1143</v>
      </c>
      <c r="P384">
        <v>1254</v>
      </c>
      <c r="Q384">
        <v>1290</v>
      </c>
      <c r="R384">
        <v>1335</v>
      </c>
      <c r="S384">
        <v>1396</v>
      </c>
      <c r="T384">
        <v>1384</v>
      </c>
      <c r="U384">
        <v>1437</v>
      </c>
      <c r="V384">
        <v>1398</v>
      </c>
      <c r="W384">
        <v>1373</v>
      </c>
      <c r="X384">
        <v>1348</v>
      </c>
      <c r="Y384">
        <v>1205</v>
      </c>
      <c r="Z384">
        <v>1180</v>
      </c>
      <c r="AA384">
        <v>1252</v>
      </c>
      <c r="AB384">
        <v>1329</v>
      </c>
      <c r="AC384">
        <v>1455</v>
      </c>
      <c r="AD384">
        <v>1529</v>
      </c>
      <c r="AE384">
        <v>1623</v>
      </c>
      <c r="AF384">
        <v>1666</v>
      </c>
      <c r="AG384">
        <v>1933</v>
      </c>
      <c r="AH384">
        <v>1978</v>
      </c>
      <c r="AI384">
        <v>2087</v>
      </c>
      <c r="AJ384">
        <v>2141</v>
      </c>
      <c r="AK384">
        <v>2123</v>
      </c>
      <c r="AL384">
        <v>2124</v>
      </c>
      <c r="AM384">
        <v>2189</v>
      </c>
    </row>
    <row r="385" spans="1:39" x14ac:dyDescent="0.25">
      <c r="A385">
        <v>8029</v>
      </c>
      <c r="B385" t="s">
        <v>66</v>
      </c>
      <c r="C385">
        <v>7</v>
      </c>
      <c r="D385" t="s">
        <v>347</v>
      </c>
      <c r="E385">
        <v>700</v>
      </c>
      <c r="F385" t="s">
        <v>367</v>
      </c>
      <c r="G385" t="s">
        <v>368</v>
      </c>
      <c r="H385">
        <v>456</v>
      </c>
      <c r="I385">
        <v>502</v>
      </c>
      <c r="J385">
        <v>457</v>
      </c>
      <c r="K385">
        <v>503</v>
      </c>
      <c r="L385">
        <v>563</v>
      </c>
      <c r="M385">
        <v>626</v>
      </c>
      <c r="N385">
        <v>667</v>
      </c>
      <c r="O385">
        <v>630</v>
      </c>
      <c r="P385">
        <v>713</v>
      </c>
      <c r="Q385">
        <v>725</v>
      </c>
      <c r="R385">
        <v>781</v>
      </c>
      <c r="S385">
        <v>890</v>
      </c>
      <c r="T385">
        <v>932</v>
      </c>
      <c r="U385">
        <v>941</v>
      </c>
      <c r="V385">
        <v>824</v>
      </c>
      <c r="W385">
        <v>788</v>
      </c>
      <c r="X385">
        <v>711</v>
      </c>
      <c r="Y385">
        <v>628</v>
      </c>
      <c r="Z385">
        <v>490</v>
      </c>
      <c r="AA385">
        <v>544</v>
      </c>
      <c r="AB385">
        <v>504</v>
      </c>
      <c r="AC385">
        <v>541</v>
      </c>
      <c r="AD385">
        <v>515</v>
      </c>
      <c r="AE385">
        <v>518</v>
      </c>
      <c r="AF385">
        <v>591</v>
      </c>
      <c r="AG385">
        <v>622</v>
      </c>
      <c r="AH385">
        <v>716</v>
      </c>
      <c r="AI385">
        <v>780</v>
      </c>
      <c r="AJ385">
        <v>819</v>
      </c>
      <c r="AK385">
        <v>979</v>
      </c>
      <c r="AL385">
        <v>968</v>
      </c>
      <c r="AM385">
        <v>1046</v>
      </c>
    </row>
    <row r="386" spans="1:39" x14ac:dyDescent="0.25">
      <c r="A386">
        <v>8029</v>
      </c>
      <c r="B386" t="s">
        <v>66</v>
      </c>
      <c r="C386">
        <v>7</v>
      </c>
      <c r="D386" t="s">
        <v>347</v>
      </c>
      <c r="E386">
        <v>800</v>
      </c>
      <c r="F386" t="s">
        <v>369</v>
      </c>
      <c r="G386" t="s">
        <v>370</v>
      </c>
      <c r="H386">
        <v>799</v>
      </c>
      <c r="I386">
        <v>762</v>
      </c>
      <c r="J386">
        <v>844</v>
      </c>
      <c r="K386">
        <v>975</v>
      </c>
      <c r="L386">
        <v>985</v>
      </c>
      <c r="M386">
        <v>1005</v>
      </c>
      <c r="N386">
        <v>1013</v>
      </c>
      <c r="O386">
        <v>1232</v>
      </c>
      <c r="P386">
        <v>1284</v>
      </c>
      <c r="Q386">
        <v>1344</v>
      </c>
      <c r="R386">
        <v>1468</v>
      </c>
      <c r="S386">
        <v>1387</v>
      </c>
      <c r="T386">
        <v>1583</v>
      </c>
      <c r="U386">
        <v>1636</v>
      </c>
      <c r="V386">
        <v>1749</v>
      </c>
      <c r="W386">
        <v>1809</v>
      </c>
      <c r="X386">
        <v>1856</v>
      </c>
      <c r="Y386">
        <v>1841</v>
      </c>
      <c r="Z386">
        <v>1762</v>
      </c>
      <c r="AA386">
        <v>2016</v>
      </c>
      <c r="AB386">
        <v>2090</v>
      </c>
      <c r="AC386">
        <v>1942</v>
      </c>
      <c r="AD386">
        <v>2088</v>
      </c>
      <c r="AE386">
        <v>2117</v>
      </c>
      <c r="AF386">
        <v>2291</v>
      </c>
      <c r="AG386">
        <v>2531</v>
      </c>
      <c r="AH386">
        <v>2578</v>
      </c>
      <c r="AI386">
        <v>2671</v>
      </c>
      <c r="AJ386">
        <v>2744</v>
      </c>
      <c r="AK386">
        <v>2854</v>
      </c>
      <c r="AL386">
        <v>2950</v>
      </c>
      <c r="AM386">
        <v>3000</v>
      </c>
    </row>
    <row r="387" spans="1:39" x14ac:dyDescent="0.25">
      <c r="A387">
        <v>8029</v>
      </c>
      <c r="B387" t="s">
        <v>66</v>
      </c>
      <c r="C387">
        <v>7</v>
      </c>
      <c r="D387" t="s">
        <v>347</v>
      </c>
      <c r="E387">
        <v>900</v>
      </c>
      <c r="F387" t="s">
        <v>9</v>
      </c>
      <c r="G387" t="s">
        <v>371</v>
      </c>
      <c r="H387">
        <v>972</v>
      </c>
      <c r="I387">
        <v>997</v>
      </c>
      <c r="J387">
        <v>1033</v>
      </c>
      <c r="K387">
        <v>1057</v>
      </c>
      <c r="L387">
        <v>1037</v>
      </c>
      <c r="M387">
        <v>1041</v>
      </c>
      <c r="N387">
        <v>1051</v>
      </c>
      <c r="O387">
        <v>1025</v>
      </c>
      <c r="P387">
        <v>982</v>
      </c>
      <c r="Q387">
        <v>965</v>
      </c>
      <c r="R387">
        <v>1112</v>
      </c>
      <c r="S387">
        <v>1336</v>
      </c>
      <c r="T387">
        <v>1355</v>
      </c>
      <c r="U387">
        <v>1441</v>
      </c>
      <c r="V387">
        <v>1489</v>
      </c>
      <c r="W387">
        <v>1471</v>
      </c>
      <c r="X387">
        <v>1494</v>
      </c>
      <c r="Y387">
        <v>1474</v>
      </c>
      <c r="Z387">
        <v>1433</v>
      </c>
      <c r="AA387">
        <v>1472</v>
      </c>
      <c r="AB387">
        <v>1497</v>
      </c>
      <c r="AC387">
        <v>1576</v>
      </c>
      <c r="AD387">
        <v>1629</v>
      </c>
      <c r="AE387">
        <v>1654</v>
      </c>
      <c r="AF387">
        <v>1726</v>
      </c>
      <c r="AG387">
        <v>1818</v>
      </c>
      <c r="AH387">
        <v>1861</v>
      </c>
      <c r="AI387">
        <v>1865</v>
      </c>
      <c r="AJ387">
        <v>1931</v>
      </c>
      <c r="AK387">
        <v>1961</v>
      </c>
      <c r="AL387">
        <v>1994</v>
      </c>
      <c r="AM387">
        <v>2070</v>
      </c>
    </row>
    <row r="388" spans="1:39" x14ac:dyDescent="0.25">
      <c r="A388">
        <v>8029</v>
      </c>
      <c r="B388" t="s">
        <v>66</v>
      </c>
      <c r="C388">
        <v>7</v>
      </c>
      <c r="D388" t="s">
        <v>347</v>
      </c>
      <c r="E388">
        <v>910</v>
      </c>
      <c r="F388" t="s">
        <v>9</v>
      </c>
      <c r="G388" t="s">
        <v>372</v>
      </c>
      <c r="H388">
        <v>115</v>
      </c>
      <c r="I388">
        <v>111</v>
      </c>
      <c r="J388">
        <v>115</v>
      </c>
      <c r="K388">
        <v>113</v>
      </c>
      <c r="L388">
        <v>114</v>
      </c>
      <c r="M388">
        <v>119</v>
      </c>
      <c r="N388">
        <v>120</v>
      </c>
      <c r="O388">
        <v>130</v>
      </c>
      <c r="P388">
        <v>135</v>
      </c>
      <c r="Q388">
        <v>149</v>
      </c>
      <c r="R388">
        <v>165</v>
      </c>
      <c r="S388">
        <v>193</v>
      </c>
      <c r="T388">
        <v>183</v>
      </c>
      <c r="U388">
        <v>183</v>
      </c>
      <c r="V388">
        <v>189</v>
      </c>
      <c r="W388">
        <v>174</v>
      </c>
      <c r="X388">
        <v>172</v>
      </c>
      <c r="Y388">
        <v>177</v>
      </c>
      <c r="Z388">
        <v>173</v>
      </c>
      <c r="AA388">
        <v>183</v>
      </c>
      <c r="AB388">
        <v>190</v>
      </c>
      <c r="AC388">
        <v>191</v>
      </c>
      <c r="AD388">
        <v>193</v>
      </c>
      <c r="AE388">
        <v>204</v>
      </c>
      <c r="AF388">
        <v>199</v>
      </c>
      <c r="AG388">
        <v>202</v>
      </c>
      <c r="AH388">
        <v>187</v>
      </c>
      <c r="AI388">
        <v>187</v>
      </c>
      <c r="AJ388">
        <v>185</v>
      </c>
      <c r="AK388">
        <v>193</v>
      </c>
      <c r="AL388">
        <v>200</v>
      </c>
      <c r="AM388">
        <v>215</v>
      </c>
    </row>
    <row r="389" spans="1:39" x14ac:dyDescent="0.25">
      <c r="A389">
        <v>8029</v>
      </c>
      <c r="B389" t="s">
        <v>66</v>
      </c>
      <c r="C389">
        <v>7</v>
      </c>
      <c r="D389" t="s">
        <v>347</v>
      </c>
      <c r="E389">
        <v>920</v>
      </c>
      <c r="F389" t="s">
        <v>9</v>
      </c>
      <c r="G389" t="s">
        <v>373</v>
      </c>
      <c r="H389">
        <v>64</v>
      </c>
      <c r="I389">
        <v>62</v>
      </c>
      <c r="J389">
        <v>62</v>
      </c>
      <c r="K389">
        <v>58</v>
      </c>
      <c r="L389">
        <v>58</v>
      </c>
      <c r="M389">
        <v>60</v>
      </c>
      <c r="N389">
        <v>63</v>
      </c>
      <c r="O389">
        <v>61</v>
      </c>
      <c r="P389">
        <v>58</v>
      </c>
      <c r="Q389">
        <v>57</v>
      </c>
      <c r="R389">
        <v>60</v>
      </c>
      <c r="S389">
        <v>70</v>
      </c>
      <c r="T389">
        <v>84</v>
      </c>
      <c r="U389">
        <v>99</v>
      </c>
      <c r="V389">
        <v>101</v>
      </c>
      <c r="W389">
        <v>102</v>
      </c>
      <c r="X389">
        <v>105</v>
      </c>
      <c r="Y389">
        <v>104</v>
      </c>
      <c r="Z389">
        <v>81</v>
      </c>
      <c r="AA389">
        <v>83</v>
      </c>
      <c r="AB389">
        <v>84</v>
      </c>
      <c r="AC389">
        <v>86</v>
      </c>
      <c r="AD389">
        <v>86</v>
      </c>
      <c r="AE389">
        <v>89</v>
      </c>
      <c r="AF389">
        <v>85</v>
      </c>
      <c r="AG389">
        <v>85</v>
      </c>
      <c r="AH389">
        <v>76</v>
      </c>
      <c r="AI389">
        <v>79</v>
      </c>
      <c r="AJ389">
        <v>79</v>
      </c>
      <c r="AK389">
        <v>78</v>
      </c>
      <c r="AL389">
        <v>73</v>
      </c>
      <c r="AM389">
        <v>79</v>
      </c>
    </row>
    <row r="390" spans="1:39" x14ac:dyDescent="0.25">
      <c r="A390">
        <v>8029</v>
      </c>
      <c r="B390" t="s">
        <v>66</v>
      </c>
      <c r="C390">
        <v>7</v>
      </c>
      <c r="D390" t="s">
        <v>347</v>
      </c>
      <c r="E390">
        <v>930</v>
      </c>
      <c r="F390" t="s">
        <v>9</v>
      </c>
      <c r="G390" t="s">
        <v>374</v>
      </c>
      <c r="H390">
        <v>793</v>
      </c>
      <c r="I390">
        <v>824</v>
      </c>
      <c r="J390">
        <v>856</v>
      </c>
      <c r="K390">
        <v>886</v>
      </c>
      <c r="L390">
        <v>865</v>
      </c>
      <c r="M390">
        <v>862</v>
      </c>
      <c r="N390">
        <v>868</v>
      </c>
      <c r="O390">
        <v>834</v>
      </c>
      <c r="P390">
        <v>789</v>
      </c>
      <c r="Q390">
        <v>759</v>
      </c>
      <c r="R390">
        <v>887</v>
      </c>
      <c r="S390">
        <v>1073</v>
      </c>
      <c r="T390">
        <v>1088</v>
      </c>
      <c r="U390">
        <v>1159</v>
      </c>
      <c r="V390">
        <v>1199</v>
      </c>
      <c r="W390">
        <v>1195</v>
      </c>
      <c r="X390">
        <v>1217</v>
      </c>
      <c r="Y390">
        <v>1193</v>
      </c>
      <c r="Z390">
        <v>1179</v>
      </c>
      <c r="AA390">
        <v>1206</v>
      </c>
      <c r="AB390">
        <v>1223</v>
      </c>
      <c r="AC390">
        <v>1299</v>
      </c>
      <c r="AD390">
        <v>1350</v>
      </c>
      <c r="AE390">
        <v>1361</v>
      </c>
      <c r="AF390">
        <v>1442</v>
      </c>
      <c r="AG390">
        <v>1531</v>
      </c>
      <c r="AH390">
        <v>1598</v>
      </c>
      <c r="AI390">
        <v>1599</v>
      </c>
      <c r="AJ390">
        <v>1667</v>
      </c>
      <c r="AK390">
        <v>1690</v>
      </c>
      <c r="AL390">
        <v>1721</v>
      </c>
      <c r="AM390">
        <v>1776</v>
      </c>
    </row>
    <row r="391" spans="1:39" x14ac:dyDescent="0.25">
      <c r="A391">
        <v>8029</v>
      </c>
      <c r="B391" t="s">
        <v>66</v>
      </c>
      <c r="C391">
        <v>7</v>
      </c>
      <c r="D391" t="s">
        <v>347</v>
      </c>
      <c r="E391">
        <v>931</v>
      </c>
      <c r="F391" t="s">
        <v>9</v>
      </c>
      <c r="G391" t="s">
        <v>375</v>
      </c>
      <c r="H391" t="s">
        <v>58</v>
      </c>
      <c r="I391" t="s">
        <v>58</v>
      </c>
      <c r="J391" t="s">
        <v>58</v>
      </c>
      <c r="K391" t="s">
        <v>58</v>
      </c>
      <c r="L391" t="s">
        <v>58</v>
      </c>
      <c r="M391" t="s">
        <v>58</v>
      </c>
      <c r="N391" t="s">
        <v>58</v>
      </c>
      <c r="O391" t="s">
        <v>58</v>
      </c>
      <c r="P391" t="s">
        <v>58</v>
      </c>
      <c r="Q391" t="s">
        <v>58</v>
      </c>
      <c r="R391">
        <v>53</v>
      </c>
      <c r="S391">
        <v>53</v>
      </c>
      <c r="T391">
        <v>49</v>
      </c>
      <c r="U391">
        <v>43</v>
      </c>
      <c r="V391">
        <v>45</v>
      </c>
      <c r="W391">
        <v>50</v>
      </c>
      <c r="X391">
        <v>51</v>
      </c>
      <c r="Y391">
        <v>50</v>
      </c>
      <c r="Z391">
        <v>75</v>
      </c>
      <c r="AA391">
        <v>83</v>
      </c>
      <c r="AB391">
        <v>90</v>
      </c>
      <c r="AC391">
        <v>124</v>
      </c>
      <c r="AD391">
        <v>129</v>
      </c>
      <c r="AE391">
        <v>117</v>
      </c>
      <c r="AF391">
        <v>120</v>
      </c>
      <c r="AG391">
        <v>121</v>
      </c>
      <c r="AH391">
        <v>133</v>
      </c>
      <c r="AI391">
        <v>119</v>
      </c>
      <c r="AJ391">
        <v>145</v>
      </c>
      <c r="AK391">
        <v>164</v>
      </c>
      <c r="AL391">
        <v>172</v>
      </c>
      <c r="AM391">
        <v>176</v>
      </c>
    </row>
    <row r="392" spans="1:39" x14ac:dyDescent="0.25">
      <c r="A392">
        <v>8029</v>
      </c>
      <c r="B392" t="s">
        <v>66</v>
      </c>
      <c r="C392">
        <v>7</v>
      </c>
      <c r="D392" t="s">
        <v>347</v>
      </c>
      <c r="E392">
        <v>932</v>
      </c>
      <c r="F392" t="s">
        <v>9</v>
      </c>
      <c r="G392" t="s">
        <v>376</v>
      </c>
      <c r="H392" t="s">
        <v>58</v>
      </c>
      <c r="I392" t="s">
        <v>58</v>
      </c>
      <c r="J392" t="s">
        <v>58</v>
      </c>
      <c r="K392" t="s">
        <v>58</v>
      </c>
      <c r="L392" t="s">
        <v>58</v>
      </c>
      <c r="M392" t="s">
        <v>58</v>
      </c>
      <c r="N392" t="s">
        <v>58</v>
      </c>
      <c r="O392" t="s">
        <v>58</v>
      </c>
      <c r="P392" t="s">
        <v>58</v>
      </c>
      <c r="Q392" t="s">
        <v>58</v>
      </c>
      <c r="R392">
        <v>834</v>
      </c>
      <c r="S392">
        <v>1020</v>
      </c>
      <c r="T392">
        <v>1039</v>
      </c>
      <c r="U392">
        <v>1116</v>
      </c>
      <c r="V392">
        <v>1154</v>
      </c>
      <c r="W392">
        <v>1145</v>
      </c>
      <c r="X392">
        <v>1166</v>
      </c>
      <c r="Y392">
        <v>1143</v>
      </c>
      <c r="Z392">
        <v>1104</v>
      </c>
      <c r="AA392">
        <v>1123</v>
      </c>
      <c r="AB392">
        <v>1133</v>
      </c>
      <c r="AC392">
        <v>1175</v>
      </c>
      <c r="AD392">
        <v>1221</v>
      </c>
      <c r="AE392">
        <v>1244</v>
      </c>
      <c r="AF392">
        <v>1322</v>
      </c>
      <c r="AG392">
        <v>1410</v>
      </c>
      <c r="AH392">
        <v>1465</v>
      </c>
      <c r="AI392">
        <v>1480</v>
      </c>
      <c r="AJ392">
        <v>1522</v>
      </c>
      <c r="AK392">
        <v>1526</v>
      </c>
      <c r="AL392">
        <v>1549</v>
      </c>
      <c r="AM392">
        <v>1600</v>
      </c>
    </row>
    <row r="393" spans="1:39" x14ac:dyDescent="0.25">
      <c r="A393">
        <v>8031</v>
      </c>
      <c r="B393" t="s">
        <v>67</v>
      </c>
      <c r="C393">
        <v>7</v>
      </c>
      <c r="D393" t="s">
        <v>347</v>
      </c>
      <c r="E393">
        <v>10</v>
      </c>
      <c r="F393" t="s">
        <v>9</v>
      </c>
      <c r="G393" t="s">
        <v>348</v>
      </c>
      <c r="H393">
        <v>386696</v>
      </c>
      <c r="I393">
        <v>388273</v>
      </c>
      <c r="J393">
        <v>400817</v>
      </c>
      <c r="K393">
        <v>413618</v>
      </c>
      <c r="L393">
        <v>438386</v>
      </c>
      <c r="M393">
        <v>430902</v>
      </c>
      <c r="N393">
        <v>405662</v>
      </c>
      <c r="O393">
        <v>411211</v>
      </c>
      <c r="P393">
        <v>426157</v>
      </c>
      <c r="Q393">
        <v>453460</v>
      </c>
      <c r="R393">
        <v>479237</v>
      </c>
      <c r="S393">
        <v>487309</v>
      </c>
      <c r="T393">
        <v>496936</v>
      </c>
      <c r="U393">
        <v>502765</v>
      </c>
      <c r="V393">
        <v>496470</v>
      </c>
      <c r="W393">
        <v>512716</v>
      </c>
      <c r="X393">
        <v>512000</v>
      </c>
      <c r="Y393">
        <v>495305</v>
      </c>
      <c r="Z393">
        <v>474660</v>
      </c>
      <c r="AA393">
        <v>474703</v>
      </c>
      <c r="AB393">
        <v>468423</v>
      </c>
      <c r="AC393">
        <v>469091</v>
      </c>
      <c r="AD393">
        <v>468273</v>
      </c>
      <c r="AE393">
        <v>470892</v>
      </c>
      <c r="AF393">
        <v>485079</v>
      </c>
      <c r="AG393">
        <v>490612</v>
      </c>
      <c r="AH393">
        <v>497721</v>
      </c>
      <c r="AI393">
        <v>507702</v>
      </c>
      <c r="AJ393">
        <v>520219</v>
      </c>
      <c r="AK393">
        <v>540905</v>
      </c>
      <c r="AL393">
        <v>545651</v>
      </c>
      <c r="AM393">
        <v>562652</v>
      </c>
    </row>
    <row r="394" spans="1:39" x14ac:dyDescent="0.25">
      <c r="A394">
        <v>8031</v>
      </c>
      <c r="B394" t="s">
        <v>67</v>
      </c>
      <c r="C394">
        <v>7</v>
      </c>
      <c r="D394" t="s">
        <v>347</v>
      </c>
      <c r="E394">
        <v>20</v>
      </c>
      <c r="F394" t="s">
        <v>9</v>
      </c>
      <c r="G394" t="s">
        <v>11</v>
      </c>
      <c r="H394">
        <v>347837</v>
      </c>
      <c r="I394">
        <v>348956</v>
      </c>
      <c r="J394">
        <v>361008</v>
      </c>
      <c r="K394">
        <v>373211</v>
      </c>
      <c r="L394">
        <v>395816</v>
      </c>
      <c r="M394">
        <v>393036</v>
      </c>
      <c r="N394">
        <v>369802</v>
      </c>
      <c r="O394">
        <v>374804</v>
      </c>
      <c r="P394">
        <v>386855</v>
      </c>
      <c r="Q394">
        <v>411172</v>
      </c>
      <c r="R394">
        <v>434280</v>
      </c>
      <c r="S394">
        <v>438613</v>
      </c>
      <c r="T394">
        <v>446065</v>
      </c>
      <c r="U394">
        <v>450869</v>
      </c>
      <c r="V394">
        <v>442049</v>
      </c>
      <c r="W394">
        <v>455564</v>
      </c>
      <c r="X394">
        <v>453705</v>
      </c>
      <c r="Y394">
        <v>437227</v>
      </c>
      <c r="Z394">
        <v>418532</v>
      </c>
      <c r="AA394">
        <v>414533</v>
      </c>
      <c r="AB394">
        <v>412052</v>
      </c>
      <c r="AC394">
        <v>414010</v>
      </c>
      <c r="AD394">
        <v>410667</v>
      </c>
      <c r="AE394">
        <v>417068</v>
      </c>
      <c r="AF394">
        <v>428614</v>
      </c>
      <c r="AG394">
        <v>433311</v>
      </c>
      <c r="AH394">
        <v>438996</v>
      </c>
      <c r="AI394">
        <v>445797</v>
      </c>
      <c r="AJ394">
        <v>457707</v>
      </c>
      <c r="AK394">
        <v>473558</v>
      </c>
      <c r="AL394">
        <v>482828</v>
      </c>
      <c r="AM394">
        <v>496361</v>
      </c>
    </row>
    <row r="395" spans="1:39" x14ac:dyDescent="0.25">
      <c r="A395">
        <v>8031</v>
      </c>
      <c r="B395" t="s">
        <v>67</v>
      </c>
      <c r="C395">
        <v>7</v>
      </c>
      <c r="D395" t="s">
        <v>347</v>
      </c>
      <c r="E395">
        <v>40</v>
      </c>
      <c r="F395" t="s">
        <v>9</v>
      </c>
      <c r="G395" t="s">
        <v>12</v>
      </c>
      <c r="H395">
        <v>38859</v>
      </c>
      <c r="I395">
        <v>39317</v>
      </c>
      <c r="J395">
        <v>39809</v>
      </c>
      <c r="K395">
        <v>40407</v>
      </c>
      <c r="L395">
        <v>42570</v>
      </c>
      <c r="M395">
        <v>37866</v>
      </c>
      <c r="N395">
        <v>35860</v>
      </c>
      <c r="O395">
        <v>36407</v>
      </c>
      <c r="P395">
        <v>39302</v>
      </c>
      <c r="Q395">
        <v>42288</v>
      </c>
      <c r="R395">
        <v>44957</v>
      </c>
      <c r="S395">
        <v>48696</v>
      </c>
      <c r="T395">
        <v>50871</v>
      </c>
      <c r="U395">
        <v>51896</v>
      </c>
      <c r="V395">
        <v>54421</v>
      </c>
      <c r="W395">
        <v>57152</v>
      </c>
      <c r="X395">
        <v>58295</v>
      </c>
      <c r="Y395">
        <v>58078</v>
      </c>
      <c r="Z395">
        <v>56128</v>
      </c>
      <c r="AA395">
        <v>60170</v>
      </c>
      <c r="AB395">
        <v>56371</v>
      </c>
      <c r="AC395">
        <v>55081</v>
      </c>
      <c r="AD395">
        <v>57606</v>
      </c>
      <c r="AE395">
        <v>53824</v>
      </c>
      <c r="AF395">
        <v>56465</v>
      </c>
      <c r="AG395">
        <v>57301</v>
      </c>
      <c r="AH395">
        <v>58725</v>
      </c>
      <c r="AI395">
        <v>61905</v>
      </c>
      <c r="AJ395">
        <v>62512</v>
      </c>
      <c r="AK395">
        <v>67347</v>
      </c>
      <c r="AL395">
        <v>62823</v>
      </c>
      <c r="AM395">
        <v>66291</v>
      </c>
    </row>
    <row r="396" spans="1:39" x14ac:dyDescent="0.25">
      <c r="A396">
        <v>8031</v>
      </c>
      <c r="B396" t="s">
        <v>67</v>
      </c>
      <c r="C396">
        <v>7</v>
      </c>
      <c r="D396" t="s">
        <v>347</v>
      </c>
      <c r="E396">
        <v>50</v>
      </c>
      <c r="F396" t="s">
        <v>9</v>
      </c>
      <c r="G396" t="s">
        <v>13</v>
      </c>
      <c r="H396">
        <v>34</v>
      </c>
      <c r="I396">
        <v>36</v>
      </c>
      <c r="J396">
        <v>39</v>
      </c>
      <c r="K396">
        <v>41</v>
      </c>
      <c r="L396">
        <v>44</v>
      </c>
      <c r="M396">
        <v>42</v>
      </c>
      <c r="N396">
        <v>41</v>
      </c>
      <c r="O396">
        <v>41</v>
      </c>
      <c r="P396">
        <v>40</v>
      </c>
      <c r="Q396">
        <v>38</v>
      </c>
      <c r="R396">
        <v>37</v>
      </c>
      <c r="S396">
        <v>38</v>
      </c>
      <c r="T396">
        <v>38</v>
      </c>
      <c r="U396">
        <v>40</v>
      </c>
      <c r="V396">
        <v>37</v>
      </c>
      <c r="W396">
        <v>30</v>
      </c>
      <c r="X396">
        <v>26</v>
      </c>
      <c r="Y396">
        <v>21</v>
      </c>
      <c r="Z396">
        <v>16</v>
      </c>
      <c r="AA396">
        <v>16</v>
      </c>
      <c r="AB396">
        <v>15</v>
      </c>
      <c r="AC396">
        <v>15</v>
      </c>
      <c r="AD396">
        <v>15</v>
      </c>
      <c r="AE396">
        <v>13</v>
      </c>
      <c r="AF396">
        <v>14</v>
      </c>
      <c r="AG396">
        <v>12</v>
      </c>
      <c r="AH396">
        <v>11</v>
      </c>
      <c r="AI396">
        <v>10</v>
      </c>
      <c r="AJ396">
        <v>9</v>
      </c>
      <c r="AK396">
        <v>7</v>
      </c>
      <c r="AL396">
        <v>7</v>
      </c>
      <c r="AM396">
        <v>7</v>
      </c>
    </row>
    <row r="397" spans="1:39" x14ac:dyDescent="0.25">
      <c r="A397">
        <v>8031</v>
      </c>
      <c r="B397" t="s">
        <v>67</v>
      </c>
      <c r="C397">
        <v>7</v>
      </c>
      <c r="D397" t="s">
        <v>347</v>
      </c>
      <c r="E397">
        <v>60</v>
      </c>
      <c r="F397" t="s">
        <v>9</v>
      </c>
      <c r="G397" t="s">
        <v>14</v>
      </c>
      <c r="H397">
        <v>38825</v>
      </c>
      <c r="I397">
        <v>39281</v>
      </c>
      <c r="J397">
        <v>39770</v>
      </c>
      <c r="K397">
        <v>40366</v>
      </c>
      <c r="L397">
        <v>42526</v>
      </c>
      <c r="M397">
        <v>37824</v>
      </c>
      <c r="N397">
        <v>35819</v>
      </c>
      <c r="O397">
        <v>36366</v>
      </c>
      <c r="P397">
        <v>39262</v>
      </c>
      <c r="Q397">
        <v>42250</v>
      </c>
      <c r="R397">
        <v>44920</v>
      </c>
      <c r="S397">
        <v>48658</v>
      </c>
      <c r="T397">
        <v>50833</v>
      </c>
      <c r="U397">
        <v>51856</v>
      </c>
      <c r="V397">
        <v>54384</v>
      </c>
      <c r="W397">
        <v>57122</v>
      </c>
      <c r="X397">
        <v>58269</v>
      </c>
      <c r="Y397">
        <v>58057</v>
      </c>
      <c r="Z397">
        <v>56112</v>
      </c>
      <c r="AA397">
        <v>60154</v>
      </c>
      <c r="AB397">
        <v>56356</v>
      </c>
      <c r="AC397">
        <v>55066</v>
      </c>
      <c r="AD397">
        <v>57591</v>
      </c>
      <c r="AE397">
        <v>53811</v>
      </c>
      <c r="AF397">
        <v>56451</v>
      </c>
      <c r="AG397">
        <v>57289</v>
      </c>
      <c r="AH397">
        <v>58714</v>
      </c>
      <c r="AI397">
        <v>61895</v>
      </c>
      <c r="AJ397">
        <v>62503</v>
      </c>
      <c r="AK397">
        <v>67340</v>
      </c>
      <c r="AL397">
        <v>62816</v>
      </c>
      <c r="AM397">
        <v>66284</v>
      </c>
    </row>
    <row r="398" spans="1:39" x14ac:dyDescent="0.25">
      <c r="A398">
        <v>8031</v>
      </c>
      <c r="B398" t="s">
        <v>67</v>
      </c>
      <c r="C398">
        <v>7</v>
      </c>
      <c r="D398" t="s">
        <v>347</v>
      </c>
      <c r="E398">
        <v>70</v>
      </c>
      <c r="F398" t="s">
        <v>349</v>
      </c>
      <c r="G398" t="s">
        <v>350</v>
      </c>
      <c r="H398">
        <v>282</v>
      </c>
      <c r="I398">
        <v>284</v>
      </c>
      <c r="J398">
        <v>262</v>
      </c>
      <c r="K398">
        <v>252</v>
      </c>
      <c r="L398">
        <v>275</v>
      </c>
      <c r="M398">
        <v>283</v>
      </c>
      <c r="N398">
        <v>266</v>
      </c>
      <c r="O398">
        <v>250</v>
      </c>
      <c r="P398">
        <v>273</v>
      </c>
      <c r="Q398">
        <v>262</v>
      </c>
      <c r="R398">
        <v>179</v>
      </c>
      <c r="S398">
        <v>187</v>
      </c>
      <c r="T398">
        <v>137</v>
      </c>
      <c r="U398">
        <v>96</v>
      </c>
      <c r="V398">
        <v>95</v>
      </c>
      <c r="W398">
        <v>79</v>
      </c>
      <c r="X398">
        <v>67</v>
      </c>
      <c r="Y398">
        <v>63</v>
      </c>
      <c r="Z398">
        <v>53</v>
      </c>
      <c r="AA398">
        <v>55</v>
      </c>
      <c r="AB398">
        <v>47</v>
      </c>
      <c r="AC398">
        <v>44</v>
      </c>
      <c r="AD398">
        <v>34</v>
      </c>
      <c r="AE398">
        <v>29</v>
      </c>
      <c r="AF398">
        <v>28</v>
      </c>
      <c r="AG398">
        <v>26</v>
      </c>
      <c r="AH398">
        <v>20</v>
      </c>
      <c r="AI398">
        <v>20</v>
      </c>
      <c r="AJ398">
        <v>22</v>
      </c>
      <c r="AK398">
        <v>19</v>
      </c>
      <c r="AL398">
        <v>19</v>
      </c>
      <c r="AM398">
        <v>20</v>
      </c>
    </row>
    <row r="399" spans="1:39" x14ac:dyDescent="0.25">
      <c r="A399">
        <v>8031</v>
      </c>
      <c r="B399" t="s">
        <v>67</v>
      </c>
      <c r="C399">
        <v>7</v>
      </c>
      <c r="D399" t="s">
        <v>347</v>
      </c>
      <c r="E399">
        <v>80</v>
      </c>
      <c r="F399" t="s">
        <v>9</v>
      </c>
      <c r="G399" t="s">
        <v>351</v>
      </c>
      <c r="H399">
        <v>386414</v>
      </c>
      <c r="I399">
        <v>387989</v>
      </c>
      <c r="J399">
        <v>400555</v>
      </c>
      <c r="K399">
        <v>413366</v>
      </c>
      <c r="L399">
        <v>438111</v>
      </c>
      <c r="M399">
        <v>430619</v>
      </c>
      <c r="N399">
        <v>405396</v>
      </c>
      <c r="O399">
        <v>410961</v>
      </c>
      <c r="P399">
        <v>425884</v>
      </c>
      <c r="Q399">
        <v>453198</v>
      </c>
      <c r="R399">
        <v>479058</v>
      </c>
      <c r="S399">
        <v>487122</v>
      </c>
      <c r="T399">
        <v>496799</v>
      </c>
      <c r="U399">
        <v>502669</v>
      </c>
      <c r="V399">
        <v>496375</v>
      </c>
      <c r="W399">
        <v>512637</v>
      </c>
      <c r="X399">
        <v>511933</v>
      </c>
      <c r="Y399">
        <v>495242</v>
      </c>
      <c r="Z399">
        <v>474607</v>
      </c>
      <c r="AA399">
        <v>474648</v>
      </c>
      <c r="AB399">
        <v>468376</v>
      </c>
      <c r="AC399">
        <v>469047</v>
      </c>
      <c r="AD399">
        <v>468239</v>
      </c>
      <c r="AE399">
        <v>470863</v>
      </c>
      <c r="AF399">
        <v>485051</v>
      </c>
      <c r="AG399">
        <v>490586</v>
      </c>
      <c r="AH399">
        <v>497701</v>
      </c>
      <c r="AI399">
        <v>507682</v>
      </c>
      <c r="AJ399">
        <v>520197</v>
      </c>
      <c r="AK399">
        <v>540886</v>
      </c>
      <c r="AL399">
        <v>545632</v>
      </c>
      <c r="AM399">
        <v>562632</v>
      </c>
    </row>
    <row r="400" spans="1:39" x14ac:dyDescent="0.25">
      <c r="A400">
        <v>8031</v>
      </c>
      <c r="B400" t="s">
        <v>67</v>
      </c>
      <c r="C400">
        <v>7</v>
      </c>
      <c r="D400" t="s">
        <v>347</v>
      </c>
      <c r="E400">
        <v>90</v>
      </c>
      <c r="F400" t="s">
        <v>9</v>
      </c>
      <c r="G400" t="s">
        <v>352</v>
      </c>
      <c r="H400">
        <v>317839</v>
      </c>
      <c r="I400">
        <v>324294</v>
      </c>
      <c r="J400">
        <v>335612</v>
      </c>
      <c r="K400">
        <v>347944</v>
      </c>
      <c r="L400">
        <v>369891</v>
      </c>
      <c r="M400">
        <v>362561</v>
      </c>
      <c r="N400">
        <v>335486</v>
      </c>
      <c r="O400">
        <v>338542</v>
      </c>
      <c r="P400">
        <v>352469</v>
      </c>
      <c r="Q400">
        <v>381460</v>
      </c>
      <c r="R400">
        <v>405673</v>
      </c>
      <c r="S400">
        <v>413332</v>
      </c>
      <c r="T400">
        <v>422669</v>
      </c>
      <c r="U400">
        <v>430358</v>
      </c>
      <c r="V400">
        <v>424630</v>
      </c>
      <c r="W400">
        <v>441370</v>
      </c>
      <c r="X400">
        <v>438383</v>
      </c>
      <c r="Y400">
        <v>420346</v>
      </c>
      <c r="Z400">
        <v>401999</v>
      </c>
      <c r="AA400">
        <v>403613</v>
      </c>
      <c r="AB400">
        <v>398266</v>
      </c>
      <c r="AC400">
        <v>397066</v>
      </c>
      <c r="AD400">
        <v>394453</v>
      </c>
      <c r="AE400">
        <v>395351</v>
      </c>
      <c r="AF400">
        <v>409840</v>
      </c>
      <c r="AG400">
        <v>419401</v>
      </c>
      <c r="AH400">
        <v>428706</v>
      </c>
      <c r="AI400">
        <v>438801</v>
      </c>
      <c r="AJ400">
        <v>450700</v>
      </c>
      <c r="AK400">
        <v>470423</v>
      </c>
      <c r="AL400">
        <v>474065</v>
      </c>
      <c r="AM400">
        <v>489888</v>
      </c>
    </row>
    <row r="401" spans="1:39" x14ac:dyDescent="0.25">
      <c r="A401">
        <v>8031</v>
      </c>
      <c r="B401" t="s">
        <v>67</v>
      </c>
      <c r="C401">
        <v>7</v>
      </c>
      <c r="D401" t="s">
        <v>347</v>
      </c>
      <c r="E401">
        <v>100</v>
      </c>
      <c r="F401" t="s">
        <v>353</v>
      </c>
      <c r="G401" t="s">
        <v>354</v>
      </c>
      <c r="H401">
        <v>921</v>
      </c>
      <c r="I401">
        <v>995</v>
      </c>
      <c r="J401">
        <v>972</v>
      </c>
      <c r="K401">
        <v>1003</v>
      </c>
      <c r="L401">
        <v>1039</v>
      </c>
      <c r="M401">
        <v>877</v>
      </c>
      <c r="N401">
        <v>796</v>
      </c>
      <c r="O401">
        <v>817</v>
      </c>
      <c r="P401">
        <v>904</v>
      </c>
      <c r="Q401">
        <v>1344</v>
      </c>
      <c r="R401">
        <v>1556</v>
      </c>
      <c r="S401">
        <v>1701</v>
      </c>
      <c r="T401">
        <v>1751</v>
      </c>
      <c r="U401">
        <v>1694</v>
      </c>
      <c r="V401">
        <v>1888</v>
      </c>
      <c r="W401">
        <v>2062</v>
      </c>
      <c r="X401">
        <v>2137</v>
      </c>
      <c r="Y401">
        <v>1987</v>
      </c>
      <c r="Z401">
        <v>1721</v>
      </c>
      <c r="AA401">
        <v>1576</v>
      </c>
      <c r="AB401">
        <v>1566</v>
      </c>
      <c r="AC401">
        <v>1509</v>
      </c>
      <c r="AD401">
        <v>1524</v>
      </c>
      <c r="AE401">
        <v>1500</v>
      </c>
      <c r="AF401">
        <v>1771</v>
      </c>
      <c r="AG401">
        <v>2106</v>
      </c>
      <c r="AH401">
        <v>1804</v>
      </c>
      <c r="AI401">
        <v>2035</v>
      </c>
      <c r="AJ401">
        <v>2212</v>
      </c>
      <c r="AK401">
        <v>2422</v>
      </c>
      <c r="AL401">
        <v>2769</v>
      </c>
      <c r="AM401">
        <v>2921</v>
      </c>
    </row>
    <row r="402" spans="1:39" x14ac:dyDescent="0.25">
      <c r="A402">
        <v>8031</v>
      </c>
      <c r="B402" t="s">
        <v>67</v>
      </c>
      <c r="C402">
        <v>7</v>
      </c>
      <c r="D402" t="s">
        <v>347</v>
      </c>
      <c r="E402">
        <v>200</v>
      </c>
      <c r="F402" t="s">
        <v>355</v>
      </c>
      <c r="G402" t="s">
        <v>356</v>
      </c>
      <c r="H402">
        <v>6058</v>
      </c>
      <c r="I402">
        <v>6078</v>
      </c>
      <c r="J402">
        <v>5683</v>
      </c>
      <c r="K402">
        <v>5711</v>
      </c>
      <c r="L402">
        <v>6178</v>
      </c>
      <c r="M402">
        <v>6325</v>
      </c>
      <c r="N402">
        <v>7108</v>
      </c>
      <c r="O402">
        <v>7625</v>
      </c>
      <c r="P402">
        <v>8691</v>
      </c>
      <c r="Q402">
        <v>10618</v>
      </c>
      <c r="R402">
        <v>10528</v>
      </c>
      <c r="S402">
        <v>13004</v>
      </c>
      <c r="T402">
        <v>18962</v>
      </c>
      <c r="U402">
        <v>21720</v>
      </c>
      <c r="V402">
        <v>20656</v>
      </c>
      <c r="W402">
        <v>20262</v>
      </c>
      <c r="X402">
        <v>19563</v>
      </c>
      <c r="Y402">
        <v>15412</v>
      </c>
      <c r="Z402">
        <v>13855</v>
      </c>
      <c r="AA402">
        <v>12611</v>
      </c>
      <c r="AB402">
        <v>11027</v>
      </c>
      <c r="AC402">
        <v>10152</v>
      </c>
      <c r="AD402">
        <v>9748</v>
      </c>
      <c r="AE402">
        <v>8385</v>
      </c>
      <c r="AF402">
        <v>8221</v>
      </c>
      <c r="AG402">
        <v>8516</v>
      </c>
      <c r="AH402">
        <v>7570</v>
      </c>
      <c r="AI402">
        <v>6573</v>
      </c>
      <c r="AJ402">
        <v>7160</v>
      </c>
      <c r="AK402">
        <v>7230</v>
      </c>
      <c r="AL402">
        <v>6629</v>
      </c>
      <c r="AM402">
        <v>6458</v>
      </c>
    </row>
    <row r="403" spans="1:39" x14ac:dyDescent="0.25">
      <c r="A403">
        <v>8031</v>
      </c>
      <c r="B403" t="s">
        <v>67</v>
      </c>
      <c r="C403">
        <v>7</v>
      </c>
      <c r="D403" t="s">
        <v>347</v>
      </c>
      <c r="E403">
        <v>300</v>
      </c>
      <c r="F403" t="s">
        <v>357</v>
      </c>
      <c r="G403" t="s">
        <v>358</v>
      </c>
      <c r="H403">
        <v>17296</v>
      </c>
      <c r="I403">
        <v>18783</v>
      </c>
      <c r="J403">
        <v>19380</v>
      </c>
      <c r="K403">
        <v>20252</v>
      </c>
      <c r="L403">
        <v>22131</v>
      </c>
      <c r="M403">
        <v>19686</v>
      </c>
      <c r="N403">
        <v>14871</v>
      </c>
      <c r="O403">
        <v>14816</v>
      </c>
      <c r="P403">
        <v>16426</v>
      </c>
      <c r="Q403">
        <v>18594</v>
      </c>
      <c r="R403">
        <v>20065</v>
      </c>
      <c r="S403">
        <v>20431</v>
      </c>
      <c r="T403">
        <v>20802</v>
      </c>
      <c r="U403">
        <v>23992</v>
      </c>
      <c r="V403">
        <v>22886</v>
      </c>
      <c r="W403">
        <v>24068</v>
      </c>
      <c r="X403">
        <v>23418</v>
      </c>
      <c r="Y403">
        <v>20669</v>
      </c>
      <c r="Z403">
        <v>16431</v>
      </c>
      <c r="AA403">
        <v>15286</v>
      </c>
      <c r="AB403">
        <v>13834</v>
      </c>
      <c r="AC403">
        <v>14684</v>
      </c>
      <c r="AD403">
        <v>15303</v>
      </c>
      <c r="AE403">
        <v>16787</v>
      </c>
      <c r="AF403">
        <v>18288</v>
      </c>
      <c r="AG403">
        <v>18509</v>
      </c>
      <c r="AH403">
        <v>18316</v>
      </c>
      <c r="AI403">
        <v>19653</v>
      </c>
      <c r="AJ403">
        <v>21000</v>
      </c>
      <c r="AK403">
        <v>23351</v>
      </c>
      <c r="AL403">
        <v>24038</v>
      </c>
      <c r="AM403">
        <v>26896</v>
      </c>
    </row>
    <row r="404" spans="1:39" x14ac:dyDescent="0.25">
      <c r="A404">
        <v>8031</v>
      </c>
      <c r="B404" t="s">
        <v>67</v>
      </c>
      <c r="C404">
        <v>7</v>
      </c>
      <c r="D404" t="s">
        <v>347</v>
      </c>
      <c r="E404">
        <v>400</v>
      </c>
      <c r="F404" t="s">
        <v>359</v>
      </c>
      <c r="G404" t="s">
        <v>360</v>
      </c>
      <c r="H404">
        <v>51551</v>
      </c>
      <c r="I404">
        <v>50943</v>
      </c>
      <c r="J404">
        <v>51591</v>
      </c>
      <c r="K404">
        <v>53863</v>
      </c>
      <c r="L404">
        <v>55035</v>
      </c>
      <c r="M404">
        <v>52870</v>
      </c>
      <c r="N404">
        <v>45961</v>
      </c>
      <c r="O404">
        <v>45567</v>
      </c>
      <c r="P404">
        <v>47668</v>
      </c>
      <c r="Q404">
        <v>51074</v>
      </c>
      <c r="R404">
        <v>53553</v>
      </c>
      <c r="S404">
        <v>51570</v>
      </c>
      <c r="T404">
        <v>44837</v>
      </c>
      <c r="U404">
        <v>42377</v>
      </c>
      <c r="V404">
        <v>38797</v>
      </c>
      <c r="W404">
        <v>40428</v>
      </c>
      <c r="X404">
        <v>39486</v>
      </c>
      <c r="Y404">
        <v>36620</v>
      </c>
      <c r="Z404">
        <v>35070</v>
      </c>
      <c r="AA404">
        <v>36281</v>
      </c>
      <c r="AB404">
        <v>35488</v>
      </c>
      <c r="AC404">
        <v>34699</v>
      </c>
      <c r="AD404">
        <v>33142</v>
      </c>
      <c r="AE404">
        <v>32626</v>
      </c>
      <c r="AF404">
        <v>32836</v>
      </c>
      <c r="AG404">
        <v>33869</v>
      </c>
      <c r="AH404">
        <v>34251</v>
      </c>
      <c r="AI404">
        <v>35003</v>
      </c>
      <c r="AJ404">
        <v>35816</v>
      </c>
      <c r="AK404">
        <v>35306</v>
      </c>
      <c r="AL404">
        <v>35424</v>
      </c>
      <c r="AM404">
        <v>34820</v>
      </c>
    </row>
    <row r="405" spans="1:39" x14ac:dyDescent="0.25">
      <c r="A405">
        <v>8031</v>
      </c>
      <c r="B405" t="s">
        <v>67</v>
      </c>
      <c r="C405">
        <v>7</v>
      </c>
      <c r="D405" t="s">
        <v>347</v>
      </c>
      <c r="E405">
        <v>500</v>
      </c>
      <c r="F405" t="s">
        <v>361</v>
      </c>
      <c r="G405" t="s">
        <v>362</v>
      </c>
      <c r="H405">
        <v>33041</v>
      </c>
      <c r="I405">
        <v>33810</v>
      </c>
      <c r="J405">
        <v>34500</v>
      </c>
      <c r="K405">
        <v>35751</v>
      </c>
      <c r="L405">
        <v>38032</v>
      </c>
      <c r="M405">
        <v>38766</v>
      </c>
      <c r="N405">
        <v>35955</v>
      </c>
      <c r="O405">
        <v>35049</v>
      </c>
      <c r="P405">
        <v>36114</v>
      </c>
      <c r="Q405">
        <v>39410</v>
      </c>
      <c r="R405">
        <v>43126</v>
      </c>
      <c r="S405">
        <v>43046</v>
      </c>
      <c r="T405">
        <v>44012</v>
      </c>
      <c r="U405">
        <v>43762</v>
      </c>
      <c r="V405">
        <v>43105</v>
      </c>
      <c r="W405">
        <v>44202</v>
      </c>
      <c r="X405">
        <v>46088</v>
      </c>
      <c r="Y405">
        <v>45255</v>
      </c>
      <c r="Z405">
        <v>44621</v>
      </c>
      <c r="AA405">
        <v>45317</v>
      </c>
      <c r="AB405">
        <v>45298</v>
      </c>
      <c r="AC405">
        <v>45070</v>
      </c>
      <c r="AD405">
        <v>44550</v>
      </c>
      <c r="AE405">
        <v>43735</v>
      </c>
      <c r="AF405">
        <v>44507</v>
      </c>
      <c r="AG405">
        <v>43384</v>
      </c>
      <c r="AH405">
        <v>41741</v>
      </c>
      <c r="AI405">
        <v>41820</v>
      </c>
      <c r="AJ405">
        <v>42375</v>
      </c>
      <c r="AK405">
        <v>45671</v>
      </c>
      <c r="AL405">
        <v>48618</v>
      </c>
      <c r="AM405">
        <v>49629</v>
      </c>
    </row>
    <row r="406" spans="1:39" x14ac:dyDescent="0.25">
      <c r="A406">
        <v>8031</v>
      </c>
      <c r="B406" t="s">
        <v>67</v>
      </c>
      <c r="C406">
        <v>7</v>
      </c>
      <c r="D406" t="s">
        <v>347</v>
      </c>
      <c r="E406">
        <v>610</v>
      </c>
      <c r="F406" t="s">
        <v>363</v>
      </c>
      <c r="G406" t="s">
        <v>364</v>
      </c>
      <c r="H406">
        <v>33343</v>
      </c>
      <c r="I406">
        <v>34360</v>
      </c>
      <c r="J406">
        <v>36521</v>
      </c>
      <c r="K406">
        <v>34452</v>
      </c>
      <c r="L406">
        <v>36728</v>
      </c>
      <c r="M406">
        <v>37359</v>
      </c>
      <c r="N406">
        <v>34423</v>
      </c>
      <c r="O406">
        <v>35871</v>
      </c>
      <c r="P406">
        <v>35379</v>
      </c>
      <c r="Q406">
        <v>37568</v>
      </c>
      <c r="R406">
        <v>40278</v>
      </c>
      <c r="S406">
        <v>41843</v>
      </c>
      <c r="T406">
        <v>42854</v>
      </c>
      <c r="U406">
        <v>41529</v>
      </c>
      <c r="V406">
        <v>41040</v>
      </c>
      <c r="W406">
        <v>42049</v>
      </c>
      <c r="X406">
        <v>39433</v>
      </c>
      <c r="Y406">
        <v>36613</v>
      </c>
      <c r="Z406">
        <v>35514</v>
      </c>
      <c r="AA406">
        <v>35006</v>
      </c>
      <c r="AB406">
        <v>35635</v>
      </c>
      <c r="AC406">
        <v>34531</v>
      </c>
      <c r="AD406">
        <v>32571</v>
      </c>
      <c r="AE406">
        <v>33400</v>
      </c>
      <c r="AF406">
        <v>34208</v>
      </c>
      <c r="AG406">
        <v>34715</v>
      </c>
      <c r="AH406">
        <v>35831</v>
      </c>
      <c r="AI406">
        <v>35844</v>
      </c>
      <c r="AJ406">
        <v>36406</v>
      </c>
      <c r="AK406">
        <v>37896</v>
      </c>
      <c r="AL406">
        <v>35241</v>
      </c>
      <c r="AM406">
        <v>34778</v>
      </c>
    </row>
    <row r="407" spans="1:39" x14ac:dyDescent="0.25">
      <c r="A407">
        <v>8031</v>
      </c>
      <c r="B407" t="s">
        <v>67</v>
      </c>
      <c r="C407">
        <v>7</v>
      </c>
      <c r="D407" t="s">
        <v>347</v>
      </c>
      <c r="E407">
        <v>620</v>
      </c>
      <c r="F407" t="s">
        <v>365</v>
      </c>
      <c r="G407" t="s">
        <v>366</v>
      </c>
      <c r="H407">
        <v>58577</v>
      </c>
      <c r="I407">
        <v>59725</v>
      </c>
      <c r="J407">
        <v>63113</v>
      </c>
      <c r="K407">
        <v>67216</v>
      </c>
      <c r="L407">
        <v>68887</v>
      </c>
      <c r="M407">
        <v>65963</v>
      </c>
      <c r="N407">
        <v>58164</v>
      </c>
      <c r="O407">
        <v>57417</v>
      </c>
      <c r="P407">
        <v>59647</v>
      </c>
      <c r="Q407">
        <v>61772</v>
      </c>
      <c r="R407">
        <v>64936</v>
      </c>
      <c r="S407">
        <v>64663</v>
      </c>
      <c r="T407">
        <v>63432</v>
      </c>
      <c r="U407">
        <v>63703</v>
      </c>
      <c r="V407">
        <v>62844</v>
      </c>
      <c r="W407">
        <v>64151</v>
      </c>
      <c r="X407">
        <v>62053</v>
      </c>
      <c r="Y407">
        <v>59318</v>
      </c>
      <c r="Z407">
        <v>55712</v>
      </c>
      <c r="AA407">
        <v>54653</v>
      </c>
      <c r="AB407">
        <v>54270</v>
      </c>
      <c r="AC407">
        <v>55360</v>
      </c>
      <c r="AD407">
        <v>56195</v>
      </c>
      <c r="AE407">
        <v>57237</v>
      </c>
      <c r="AF407">
        <v>58348</v>
      </c>
      <c r="AG407">
        <v>61478</v>
      </c>
      <c r="AH407">
        <v>63339</v>
      </c>
      <c r="AI407">
        <v>63824</v>
      </c>
      <c r="AJ407">
        <v>64038</v>
      </c>
      <c r="AK407">
        <v>65272</v>
      </c>
      <c r="AL407">
        <v>66590</v>
      </c>
      <c r="AM407">
        <v>67935</v>
      </c>
    </row>
    <row r="408" spans="1:39" x14ac:dyDescent="0.25">
      <c r="A408">
        <v>8031</v>
      </c>
      <c r="B408" t="s">
        <v>67</v>
      </c>
      <c r="C408">
        <v>7</v>
      </c>
      <c r="D408" t="s">
        <v>347</v>
      </c>
      <c r="E408">
        <v>700</v>
      </c>
      <c r="F408" t="s">
        <v>367</v>
      </c>
      <c r="G408" t="s">
        <v>368</v>
      </c>
      <c r="H408">
        <v>36860</v>
      </c>
      <c r="I408">
        <v>38048</v>
      </c>
      <c r="J408">
        <v>38104</v>
      </c>
      <c r="K408">
        <v>39841</v>
      </c>
      <c r="L408">
        <v>44953</v>
      </c>
      <c r="M408">
        <v>43327</v>
      </c>
      <c r="N408">
        <v>41040</v>
      </c>
      <c r="O408">
        <v>41363</v>
      </c>
      <c r="P408">
        <v>43930</v>
      </c>
      <c r="Q408">
        <v>48253</v>
      </c>
      <c r="R408">
        <v>52107</v>
      </c>
      <c r="S408">
        <v>53066</v>
      </c>
      <c r="T408">
        <v>55534</v>
      </c>
      <c r="U408">
        <v>56968</v>
      </c>
      <c r="V408">
        <v>56018</v>
      </c>
      <c r="W408">
        <v>58414</v>
      </c>
      <c r="X408">
        <v>58680</v>
      </c>
      <c r="Y408">
        <v>59549</v>
      </c>
      <c r="Z408">
        <v>58656</v>
      </c>
      <c r="AA408">
        <v>56001</v>
      </c>
      <c r="AB408">
        <v>53023</v>
      </c>
      <c r="AC408">
        <v>50273</v>
      </c>
      <c r="AD408">
        <v>49117</v>
      </c>
      <c r="AE408">
        <v>47739</v>
      </c>
      <c r="AF408">
        <v>50383</v>
      </c>
      <c r="AG408">
        <v>46853</v>
      </c>
      <c r="AH408">
        <v>52352</v>
      </c>
      <c r="AI408">
        <v>54919</v>
      </c>
      <c r="AJ408">
        <v>56088</v>
      </c>
      <c r="AK408">
        <v>61101</v>
      </c>
      <c r="AL408">
        <v>58110</v>
      </c>
      <c r="AM408">
        <v>61148</v>
      </c>
    </row>
    <row r="409" spans="1:39" x14ac:dyDescent="0.25">
      <c r="A409">
        <v>8031</v>
      </c>
      <c r="B409" t="s">
        <v>67</v>
      </c>
      <c r="C409">
        <v>7</v>
      </c>
      <c r="D409" t="s">
        <v>347</v>
      </c>
      <c r="E409">
        <v>800</v>
      </c>
      <c r="F409" t="s">
        <v>369</v>
      </c>
      <c r="G409" t="s">
        <v>370</v>
      </c>
      <c r="H409">
        <v>80192</v>
      </c>
      <c r="I409">
        <v>81552</v>
      </c>
      <c r="J409">
        <v>85748</v>
      </c>
      <c r="K409">
        <v>89855</v>
      </c>
      <c r="L409">
        <v>96908</v>
      </c>
      <c r="M409">
        <v>97388</v>
      </c>
      <c r="N409">
        <v>97168</v>
      </c>
      <c r="O409">
        <v>100017</v>
      </c>
      <c r="P409">
        <v>103710</v>
      </c>
      <c r="Q409">
        <v>112827</v>
      </c>
      <c r="R409">
        <v>119524</v>
      </c>
      <c r="S409">
        <v>124008</v>
      </c>
      <c r="T409">
        <v>130485</v>
      </c>
      <c r="U409">
        <v>134613</v>
      </c>
      <c r="V409">
        <v>137396</v>
      </c>
      <c r="W409">
        <v>145734</v>
      </c>
      <c r="X409">
        <v>147525</v>
      </c>
      <c r="Y409">
        <v>144923</v>
      </c>
      <c r="Z409">
        <v>140419</v>
      </c>
      <c r="AA409">
        <v>146882</v>
      </c>
      <c r="AB409">
        <v>148125</v>
      </c>
      <c r="AC409">
        <v>150788</v>
      </c>
      <c r="AD409">
        <v>152303</v>
      </c>
      <c r="AE409">
        <v>153942</v>
      </c>
      <c r="AF409">
        <v>161278</v>
      </c>
      <c r="AG409">
        <v>169971</v>
      </c>
      <c r="AH409">
        <v>173502</v>
      </c>
      <c r="AI409">
        <v>179130</v>
      </c>
      <c r="AJ409">
        <v>185605</v>
      </c>
      <c r="AK409">
        <v>192174</v>
      </c>
      <c r="AL409">
        <v>196646</v>
      </c>
      <c r="AM409">
        <v>205303</v>
      </c>
    </row>
    <row r="410" spans="1:39" x14ac:dyDescent="0.25">
      <c r="A410">
        <v>8031</v>
      </c>
      <c r="B410" t="s">
        <v>67</v>
      </c>
      <c r="C410">
        <v>7</v>
      </c>
      <c r="D410" t="s">
        <v>347</v>
      </c>
      <c r="E410">
        <v>900</v>
      </c>
      <c r="F410" t="s">
        <v>9</v>
      </c>
      <c r="G410" t="s">
        <v>371</v>
      </c>
      <c r="H410">
        <v>68575</v>
      </c>
      <c r="I410">
        <v>63695</v>
      </c>
      <c r="J410">
        <v>64943</v>
      </c>
      <c r="K410">
        <v>65422</v>
      </c>
      <c r="L410">
        <v>68220</v>
      </c>
      <c r="M410">
        <v>68058</v>
      </c>
      <c r="N410">
        <v>69910</v>
      </c>
      <c r="O410">
        <v>72419</v>
      </c>
      <c r="P410">
        <v>73415</v>
      </c>
      <c r="Q410">
        <v>71738</v>
      </c>
      <c r="R410">
        <v>73385</v>
      </c>
      <c r="S410">
        <v>73790</v>
      </c>
      <c r="T410">
        <v>74130</v>
      </c>
      <c r="U410">
        <v>72311</v>
      </c>
      <c r="V410">
        <v>71745</v>
      </c>
      <c r="W410">
        <v>71267</v>
      </c>
      <c r="X410">
        <v>73550</v>
      </c>
      <c r="Y410">
        <v>74896</v>
      </c>
      <c r="Z410">
        <v>72608</v>
      </c>
      <c r="AA410">
        <v>71035</v>
      </c>
      <c r="AB410">
        <v>70110</v>
      </c>
      <c r="AC410">
        <v>71981</v>
      </c>
      <c r="AD410">
        <v>73786</v>
      </c>
      <c r="AE410">
        <v>75512</v>
      </c>
      <c r="AF410">
        <v>75211</v>
      </c>
      <c r="AG410">
        <v>71185</v>
      </c>
      <c r="AH410">
        <v>68995</v>
      </c>
      <c r="AI410">
        <v>68881</v>
      </c>
      <c r="AJ410">
        <v>69497</v>
      </c>
      <c r="AK410">
        <v>70463</v>
      </c>
      <c r="AL410">
        <v>71567</v>
      </c>
      <c r="AM410">
        <v>72744</v>
      </c>
    </row>
    <row r="411" spans="1:39" x14ac:dyDescent="0.25">
      <c r="A411">
        <v>8031</v>
      </c>
      <c r="B411" t="s">
        <v>67</v>
      </c>
      <c r="C411">
        <v>7</v>
      </c>
      <c r="D411" t="s">
        <v>347</v>
      </c>
      <c r="E411">
        <v>910</v>
      </c>
      <c r="F411" t="s">
        <v>9</v>
      </c>
      <c r="G411" t="s">
        <v>372</v>
      </c>
      <c r="H411">
        <v>16895</v>
      </c>
      <c r="I411">
        <v>14091</v>
      </c>
      <c r="J411">
        <v>14015</v>
      </c>
      <c r="K411">
        <v>14260</v>
      </c>
      <c r="L411">
        <v>15057</v>
      </c>
      <c r="M411">
        <v>14830</v>
      </c>
      <c r="N411">
        <v>14840</v>
      </c>
      <c r="O411">
        <v>15109</v>
      </c>
      <c r="P411">
        <v>15168</v>
      </c>
      <c r="Q411">
        <v>15588</v>
      </c>
      <c r="R411">
        <v>16277</v>
      </c>
      <c r="S411">
        <v>15749</v>
      </c>
      <c r="T411">
        <v>15519</v>
      </c>
      <c r="U411">
        <v>15305</v>
      </c>
      <c r="V411">
        <v>15270</v>
      </c>
      <c r="W411">
        <v>15872</v>
      </c>
      <c r="X411">
        <v>16590</v>
      </c>
      <c r="Y411">
        <v>16987</v>
      </c>
      <c r="Z411">
        <v>17831</v>
      </c>
      <c r="AA411">
        <v>17842</v>
      </c>
      <c r="AB411">
        <v>16951</v>
      </c>
      <c r="AC411">
        <v>17724</v>
      </c>
      <c r="AD411">
        <v>18382</v>
      </c>
      <c r="AE411">
        <v>18673</v>
      </c>
      <c r="AF411">
        <v>19078</v>
      </c>
      <c r="AG411">
        <v>17696</v>
      </c>
      <c r="AH411">
        <v>16156</v>
      </c>
      <c r="AI411">
        <v>15667</v>
      </c>
      <c r="AJ411">
        <v>15660</v>
      </c>
      <c r="AK411">
        <v>15816</v>
      </c>
      <c r="AL411">
        <v>15631</v>
      </c>
      <c r="AM411">
        <v>15697</v>
      </c>
    </row>
    <row r="412" spans="1:39" x14ac:dyDescent="0.25">
      <c r="A412">
        <v>8031</v>
      </c>
      <c r="B412" t="s">
        <v>67</v>
      </c>
      <c r="C412">
        <v>7</v>
      </c>
      <c r="D412" t="s">
        <v>347</v>
      </c>
      <c r="E412">
        <v>920</v>
      </c>
      <c r="F412" t="s">
        <v>9</v>
      </c>
      <c r="G412" t="s">
        <v>373</v>
      </c>
      <c r="H412">
        <v>19258</v>
      </c>
      <c r="I412">
        <v>15285</v>
      </c>
      <c r="J412">
        <v>14752</v>
      </c>
      <c r="K412">
        <v>14023</v>
      </c>
      <c r="L412">
        <v>14780</v>
      </c>
      <c r="M412">
        <v>12462</v>
      </c>
      <c r="N412">
        <v>12083</v>
      </c>
      <c r="O412">
        <v>12993</v>
      </c>
      <c r="P412">
        <v>13733</v>
      </c>
      <c r="Q412">
        <v>9551</v>
      </c>
      <c r="R412">
        <v>9568</v>
      </c>
      <c r="S412">
        <v>9952</v>
      </c>
      <c r="T412">
        <v>11269</v>
      </c>
      <c r="U412">
        <v>11132</v>
      </c>
      <c r="V412">
        <v>10437</v>
      </c>
      <c r="W412">
        <v>9749</v>
      </c>
      <c r="X412">
        <v>10372</v>
      </c>
      <c r="Y412">
        <v>10759</v>
      </c>
      <c r="Z412">
        <v>9572</v>
      </c>
      <c r="AA412">
        <v>8756</v>
      </c>
      <c r="AB412">
        <v>7979</v>
      </c>
      <c r="AC412">
        <v>7721</v>
      </c>
      <c r="AD412">
        <v>7329</v>
      </c>
      <c r="AE412">
        <v>7339</v>
      </c>
      <c r="AF412">
        <v>7195</v>
      </c>
      <c r="AG412">
        <v>3921</v>
      </c>
      <c r="AH412">
        <v>2605</v>
      </c>
      <c r="AI412">
        <v>2733</v>
      </c>
      <c r="AJ412">
        <v>2859</v>
      </c>
      <c r="AK412">
        <v>2893</v>
      </c>
      <c r="AL412">
        <v>2849</v>
      </c>
      <c r="AM412">
        <v>2952</v>
      </c>
    </row>
    <row r="413" spans="1:39" x14ac:dyDescent="0.25">
      <c r="A413">
        <v>8031</v>
      </c>
      <c r="B413" t="s">
        <v>67</v>
      </c>
      <c r="C413">
        <v>7</v>
      </c>
      <c r="D413" t="s">
        <v>347</v>
      </c>
      <c r="E413">
        <v>930</v>
      </c>
      <c r="F413" t="s">
        <v>9</v>
      </c>
      <c r="G413" t="s">
        <v>374</v>
      </c>
      <c r="H413">
        <v>32422</v>
      </c>
      <c r="I413">
        <v>34319</v>
      </c>
      <c r="J413">
        <v>36176</v>
      </c>
      <c r="K413">
        <v>37139</v>
      </c>
      <c r="L413">
        <v>38383</v>
      </c>
      <c r="M413">
        <v>40766</v>
      </c>
      <c r="N413">
        <v>42987</v>
      </c>
      <c r="O413">
        <v>44317</v>
      </c>
      <c r="P413">
        <v>44514</v>
      </c>
      <c r="Q413">
        <v>46599</v>
      </c>
      <c r="R413">
        <v>47540</v>
      </c>
      <c r="S413">
        <v>48089</v>
      </c>
      <c r="T413">
        <v>47342</v>
      </c>
      <c r="U413">
        <v>45874</v>
      </c>
      <c r="V413">
        <v>46038</v>
      </c>
      <c r="W413">
        <v>45646</v>
      </c>
      <c r="X413">
        <v>46588</v>
      </c>
      <c r="Y413">
        <v>47150</v>
      </c>
      <c r="Z413">
        <v>45205</v>
      </c>
      <c r="AA413">
        <v>44437</v>
      </c>
      <c r="AB413">
        <v>45180</v>
      </c>
      <c r="AC413">
        <v>46536</v>
      </c>
      <c r="AD413">
        <v>48075</v>
      </c>
      <c r="AE413">
        <v>49500</v>
      </c>
      <c r="AF413">
        <v>48938</v>
      </c>
      <c r="AG413">
        <v>49568</v>
      </c>
      <c r="AH413">
        <v>50234</v>
      </c>
      <c r="AI413">
        <v>50481</v>
      </c>
      <c r="AJ413">
        <v>50978</v>
      </c>
      <c r="AK413">
        <v>51754</v>
      </c>
      <c r="AL413">
        <v>53087</v>
      </c>
      <c r="AM413">
        <v>54095</v>
      </c>
    </row>
    <row r="414" spans="1:39" x14ac:dyDescent="0.25">
      <c r="A414">
        <v>8031</v>
      </c>
      <c r="B414" t="s">
        <v>67</v>
      </c>
      <c r="C414">
        <v>7</v>
      </c>
      <c r="D414" t="s">
        <v>347</v>
      </c>
      <c r="E414">
        <v>931</v>
      </c>
      <c r="F414" t="s">
        <v>9</v>
      </c>
      <c r="G414" t="s">
        <v>375</v>
      </c>
      <c r="H414" t="s">
        <v>58</v>
      </c>
      <c r="I414" t="s">
        <v>58</v>
      </c>
      <c r="J414" t="s">
        <v>58</v>
      </c>
      <c r="K414" t="s">
        <v>58</v>
      </c>
      <c r="L414" t="s">
        <v>58</v>
      </c>
      <c r="M414" t="s">
        <v>58</v>
      </c>
      <c r="N414" t="s">
        <v>58</v>
      </c>
      <c r="O414" t="s">
        <v>58</v>
      </c>
      <c r="P414" t="s">
        <v>58</v>
      </c>
      <c r="Q414" t="s">
        <v>58</v>
      </c>
      <c r="R414">
        <v>21190</v>
      </c>
      <c r="S414">
        <v>21688</v>
      </c>
      <c r="T414">
        <v>21610</v>
      </c>
      <c r="U414">
        <v>20812</v>
      </c>
      <c r="V414">
        <v>21382</v>
      </c>
      <c r="W414">
        <v>21880</v>
      </c>
      <c r="X414">
        <v>22527</v>
      </c>
      <c r="Y414">
        <v>22288</v>
      </c>
      <c r="Z414">
        <v>19875</v>
      </c>
      <c r="AA414">
        <v>19552</v>
      </c>
      <c r="AB414">
        <v>19863</v>
      </c>
      <c r="AC414">
        <v>20804</v>
      </c>
      <c r="AD414">
        <v>21856</v>
      </c>
      <c r="AE414">
        <v>22841</v>
      </c>
      <c r="AF414">
        <v>22001</v>
      </c>
      <c r="AG414">
        <v>22170</v>
      </c>
      <c r="AH414">
        <v>22648</v>
      </c>
      <c r="AI414">
        <v>22566</v>
      </c>
      <c r="AJ414">
        <v>22415</v>
      </c>
      <c r="AK414">
        <v>22634</v>
      </c>
      <c r="AL414">
        <v>23446</v>
      </c>
      <c r="AM414">
        <v>23894</v>
      </c>
    </row>
    <row r="415" spans="1:39" x14ac:dyDescent="0.25">
      <c r="A415">
        <v>8031</v>
      </c>
      <c r="B415" t="s">
        <v>67</v>
      </c>
      <c r="C415">
        <v>7</v>
      </c>
      <c r="D415" t="s">
        <v>347</v>
      </c>
      <c r="E415">
        <v>932</v>
      </c>
      <c r="F415" t="s">
        <v>9</v>
      </c>
      <c r="G415" t="s">
        <v>376</v>
      </c>
      <c r="H415" t="s">
        <v>58</v>
      </c>
      <c r="I415" t="s">
        <v>58</v>
      </c>
      <c r="J415" t="s">
        <v>58</v>
      </c>
      <c r="K415" t="s">
        <v>58</v>
      </c>
      <c r="L415" t="s">
        <v>58</v>
      </c>
      <c r="M415" t="s">
        <v>58</v>
      </c>
      <c r="N415" t="s">
        <v>58</v>
      </c>
      <c r="O415" t="s">
        <v>58</v>
      </c>
      <c r="P415" t="s">
        <v>58</v>
      </c>
      <c r="Q415" t="s">
        <v>58</v>
      </c>
      <c r="R415">
        <v>26350</v>
      </c>
      <c r="S415">
        <v>26401</v>
      </c>
      <c r="T415">
        <v>25732</v>
      </c>
      <c r="U415">
        <v>25062</v>
      </c>
      <c r="V415">
        <v>24656</v>
      </c>
      <c r="W415">
        <v>23766</v>
      </c>
      <c r="X415">
        <v>24061</v>
      </c>
      <c r="Y415">
        <v>24862</v>
      </c>
      <c r="Z415">
        <v>25330</v>
      </c>
      <c r="AA415">
        <v>24885</v>
      </c>
      <c r="AB415">
        <v>25317</v>
      </c>
      <c r="AC415">
        <v>25732</v>
      </c>
      <c r="AD415">
        <v>26219</v>
      </c>
      <c r="AE415">
        <v>26659</v>
      </c>
      <c r="AF415">
        <v>26937</v>
      </c>
      <c r="AG415">
        <v>27398</v>
      </c>
      <c r="AH415">
        <v>27586</v>
      </c>
      <c r="AI415">
        <v>27915</v>
      </c>
      <c r="AJ415">
        <v>28563</v>
      </c>
      <c r="AK415">
        <v>29120</v>
      </c>
      <c r="AL415">
        <v>29641</v>
      </c>
      <c r="AM415">
        <v>30201</v>
      </c>
    </row>
    <row r="416" spans="1:39" x14ac:dyDescent="0.25">
      <c r="A416">
        <v>8033</v>
      </c>
      <c r="B416" t="s">
        <v>68</v>
      </c>
      <c r="C416">
        <v>7</v>
      </c>
      <c r="D416" t="s">
        <v>347</v>
      </c>
      <c r="E416">
        <v>10</v>
      </c>
      <c r="F416" t="s">
        <v>9</v>
      </c>
      <c r="G416" t="s">
        <v>348</v>
      </c>
      <c r="H416">
        <v>691</v>
      </c>
      <c r="I416">
        <v>640</v>
      </c>
      <c r="J416">
        <v>602</v>
      </c>
      <c r="K416">
        <v>550</v>
      </c>
      <c r="L416">
        <v>548</v>
      </c>
      <c r="M416">
        <v>576</v>
      </c>
      <c r="N416">
        <v>640</v>
      </c>
      <c r="O416">
        <v>647</v>
      </c>
      <c r="P416">
        <v>623</v>
      </c>
      <c r="Q416">
        <v>623</v>
      </c>
      <c r="R416">
        <v>607</v>
      </c>
      <c r="S416">
        <v>623</v>
      </c>
      <c r="T416">
        <v>763</v>
      </c>
      <c r="U416">
        <v>797</v>
      </c>
      <c r="V416">
        <v>794</v>
      </c>
      <c r="W416">
        <v>794</v>
      </c>
      <c r="X416">
        <v>756</v>
      </c>
      <c r="Y416">
        <v>720</v>
      </c>
      <c r="Z416">
        <v>756</v>
      </c>
      <c r="AA416">
        <v>855</v>
      </c>
      <c r="AB416">
        <v>873</v>
      </c>
      <c r="AC416">
        <v>814</v>
      </c>
      <c r="AD416">
        <v>782</v>
      </c>
      <c r="AE416">
        <v>749</v>
      </c>
      <c r="AF416">
        <v>806</v>
      </c>
      <c r="AG416">
        <v>874</v>
      </c>
      <c r="AH416">
        <v>824</v>
      </c>
      <c r="AI416">
        <v>861</v>
      </c>
      <c r="AJ416">
        <v>872</v>
      </c>
      <c r="AK416">
        <v>888</v>
      </c>
      <c r="AL416">
        <v>939</v>
      </c>
      <c r="AM416">
        <v>978</v>
      </c>
    </row>
    <row r="417" spans="1:39" x14ac:dyDescent="0.25">
      <c r="A417">
        <v>8033</v>
      </c>
      <c r="B417" t="s">
        <v>68</v>
      </c>
      <c r="C417">
        <v>7</v>
      </c>
      <c r="D417" t="s">
        <v>347</v>
      </c>
      <c r="E417">
        <v>20</v>
      </c>
      <c r="F417" t="s">
        <v>9</v>
      </c>
      <c r="G417" t="s">
        <v>11</v>
      </c>
      <c r="H417">
        <v>371</v>
      </c>
      <c r="I417">
        <v>338</v>
      </c>
      <c r="J417">
        <v>325</v>
      </c>
      <c r="K417">
        <v>274</v>
      </c>
      <c r="L417">
        <v>279</v>
      </c>
      <c r="M417">
        <v>281</v>
      </c>
      <c r="N417">
        <v>336</v>
      </c>
      <c r="O417">
        <v>350</v>
      </c>
      <c r="P417">
        <v>337</v>
      </c>
      <c r="Q417">
        <v>350</v>
      </c>
      <c r="R417">
        <v>344</v>
      </c>
      <c r="S417">
        <v>360</v>
      </c>
      <c r="T417">
        <v>483</v>
      </c>
      <c r="U417">
        <v>510</v>
      </c>
      <c r="V417">
        <v>517</v>
      </c>
      <c r="W417">
        <v>509</v>
      </c>
      <c r="X417">
        <v>472</v>
      </c>
      <c r="Y417">
        <v>436</v>
      </c>
      <c r="Z417">
        <v>475</v>
      </c>
      <c r="AA417">
        <v>532</v>
      </c>
      <c r="AB417">
        <v>554</v>
      </c>
      <c r="AC417">
        <v>459</v>
      </c>
      <c r="AD417">
        <v>447</v>
      </c>
      <c r="AE417">
        <v>431</v>
      </c>
      <c r="AF417">
        <v>439</v>
      </c>
      <c r="AG417">
        <v>450</v>
      </c>
      <c r="AH417">
        <v>426</v>
      </c>
      <c r="AI417">
        <v>426</v>
      </c>
      <c r="AJ417">
        <v>420</v>
      </c>
      <c r="AK417">
        <v>443</v>
      </c>
      <c r="AL417">
        <v>481</v>
      </c>
      <c r="AM417">
        <v>502</v>
      </c>
    </row>
    <row r="418" spans="1:39" x14ac:dyDescent="0.25">
      <c r="A418">
        <v>8033</v>
      </c>
      <c r="B418" t="s">
        <v>68</v>
      </c>
      <c r="C418">
        <v>7</v>
      </c>
      <c r="D418" t="s">
        <v>347</v>
      </c>
      <c r="E418">
        <v>40</v>
      </c>
      <c r="F418" t="s">
        <v>9</v>
      </c>
      <c r="G418" t="s">
        <v>12</v>
      </c>
      <c r="H418">
        <v>320</v>
      </c>
      <c r="I418">
        <v>302</v>
      </c>
      <c r="J418">
        <v>277</v>
      </c>
      <c r="K418">
        <v>276</v>
      </c>
      <c r="L418">
        <v>269</v>
      </c>
      <c r="M418">
        <v>295</v>
      </c>
      <c r="N418">
        <v>304</v>
      </c>
      <c r="O418">
        <v>297</v>
      </c>
      <c r="P418">
        <v>286</v>
      </c>
      <c r="Q418">
        <v>273</v>
      </c>
      <c r="R418">
        <v>263</v>
      </c>
      <c r="S418">
        <v>263</v>
      </c>
      <c r="T418">
        <v>280</v>
      </c>
      <c r="U418">
        <v>287</v>
      </c>
      <c r="V418">
        <v>277</v>
      </c>
      <c r="W418">
        <v>285</v>
      </c>
      <c r="X418">
        <v>284</v>
      </c>
      <c r="Y418">
        <v>284</v>
      </c>
      <c r="Z418">
        <v>281</v>
      </c>
      <c r="AA418">
        <v>323</v>
      </c>
      <c r="AB418">
        <v>319</v>
      </c>
      <c r="AC418">
        <v>355</v>
      </c>
      <c r="AD418">
        <v>335</v>
      </c>
      <c r="AE418">
        <v>318</v>
      </c>
      <c r="AF418">
        <v>367</v>
      </c>
      <c r="AG418">
        <v>424</v>
      </c>
      <c r="AH418">
        <v>398</v>
      </c>
      <c r="AI418">
        <v>435</v>
      </c>
      <c r="AJ418">
        <v>452</v>
      </c>
      <c r="AK418">
        <v>445</v>
      </c>
      <c r="AL418">
        <v>458</v>
      </c>
      <c r="AM418">
        <v>476</v>
      </c>
    </row>
    <row r="419" spans="1:39" x14ac:dyDescent="0.25">
      <c r="A419">
        <v>8033</v>
      </c>
      <c r="B419" t="s">
        <v>68</v>
      </c>
      <c r="C419">
        <v>7</v>
      </c>
      <c r="D419" t="s">
        <v>347</v>
      </c>
      <c r="E419">
        <v>50</v>
      </c>
      <c r="F419" t="s">
        <v>9</v>
      </c>
      <c r="G419" t="s">
        <v>13</v>
      </c>
      <c r="H419">
        <v>217</v>
      </c>
      <c r="I419">
        <v>215</v>
      </c>
      <c r="J419">
        <v>214</v>
      </c>
      <c r="K419">
        <v>211</v>
      </c>
      <c r="L419">
        <v>213</v>
      </c>
      <c r="M419">
        <v>217</v>
      </c>
      <c r="N419">
        <v>202</v>
      </c>
      <c r="O419">
        <v>189</v>
      </c>
      <c r="P419">
        <v>177</v>
      </c>
      <c r="Q419">
        <v>165</v>
      </c>
      <c r="R419">
        <v>159</v>
      </c>
      <c r="S419">
        <v>157</v>
      </c>
      <c r="T419">
        <v>161</v>
      </c>
      <c r="U419">
        <v>161</v>
      </c>
      <c r="V419">
        <v>163</v>
      </c>
      <c r="W419">
        <v>157</v>
      </c>
      <c r="X419">
        <v>151</v>
      </c>
      <c r="Y419">
        <v>143</v>
      </c>
      <c r="Z419">
        <v>140</v>
      </c>
      <c r="AA419">
        <v>142</v>
      </c>
      <c r="AB419">
        <v>144</v>
      </c>
      <c r="AC419">
        <v>143</v>
      </c>
      <c r="AD419">
        <v>143</v>
      </c>
      <c r="AE419">
        <v>137</v>
      </c>
      <c r="AF419">
        <v>162</v>
      </c>
      <c r="AG419">
        <v>165</v>
      </c>
      <c r="AH419">
        <v>168</v>
      </c>
      <c r="AI419">
        <v>170</v>
      </c>
      <c r="AJ419">
        <v>173</v>
      </c>
      <c r="AK419">
        <v>182</v>
      </c>
      <c r="AL419">
        <v>186</v>
      </c>
      <c r="AM419">
        <v>196</v>
      </c>
    </row>
    <row r="420" spans="1:39" x14ac:dyDescent="0.25">
      <c r="A420">
        <v>8033</v>
      </c>
      <c r="B420" t="s">
        <v>68</v>
      </c>
      <c r="C420">
        <v>7</v>
      </c>
      <c r="D420" t="s">
        <v>347</v>
      </c>
      <c r="E420">
        <v>60</v>
      </c>
      <c r="F420" t="s">
        <v>9</v>
      </c>
      <c r="G420" t="s">
        <v>14</v>
      </c>
      <c r="H420">
        <v>103</v>
      </c>
      <c r="I420">
        <v>87</v>
      </c>
      <c r="J420">
        <v>63</v>
      </c>
      <c r="K420">
        <v>65</v>
      </c>
      <c r="L420">
        <v>56</v>
      </c>
      <c r="M420">
        <v>78</v>
      </c>
      <c r="N420">
        <v>102</v>
      </c>
      <c r="O420">
        <v>108</v>
      </c>
      <c r="P420">
        <v>109</v>
      </c>
      <c r="Q420">
        <v>108</v>
      </c>
      <c r="R420">
        <v>104</v>
      </c>
      <c r="S420">
        <v>106</v>
      </c>
      <c r="T420">
        <v>119</v>
      </c>
      <c r="U420">
        <v>126</v>
      </c>
      <c r="V420">
        <v>114</v>
      </c>
      <c r="W420">
        <v>128</v>
      </c>
      <c r="X420">
        <v>133</v>
      </c>
      <c r="Y420">
        <v>141</v>
      </c>
      <c r="Z420">
        <v>141</v>
      </c>
      <c r="AA420">
        <v>181</v>
      </c>
      <c r="AB420">
        <v>175</v>
      </c>
      <c r="AC420">
        <v>212</v>
      </c>
      <c r="AD420">
        <v>192</v>
      </c>
      <c r="AE420">
        <v>181</v>
      </c>
      <c r="AF420">
        <v>205</v>
      </c>
      <c r="AG420">
        <v>259</v>
      </c>
      <c r="AH420">
        <v>230</v>
      </c>
      <c r="AI420">
        <v>265</v>
      </c>
      <c r="AJ420">
        <v>279</v>
      </c>
      <c r="AK420">
        <v>263</v>
      </c>
      <c r="AL420">
        <v>272</v>
      </c>
      <c r="AM420">
        <v>280</v>
      </c>
    </row>
    <row r="421" spans="1:39" x14ac:dyDescent="0.25">
      <c r="A421">
        <v>8033</v>
      </c>
      <c r="B421" t="s">
        <v>68</v>
      </c>
      <c r="C421">
        <v>7</v>
      </c>
      <c r="D421" t="s">
        <v>347</v>
      </c>
      <c r="E421">
        <v>70</v>
      </c>
      <c r="F421" t="s">
        <v>349</v>
      </c>
      <c r="G421" t="s">
        <v>350</v>
      </c>
      <c r="H421">
        <v>255</v>
      </c>
      <c r="I421">
        <v>251</v>
      </c>
      <c r="J421">
        <v>244</v>
      </c>
      <c r="K421">
        <v>238</v>
      </c>
      <c r="L421">
        <v>240</v>
      </c>
      <c r="M421">
        <v>242</v>
      </c>
      <c r="N421">
        <v>234</v>
      </c>
      <c r="O421">
        <v>227</v>
      </c>
      <c r="P421">
        <v>229</v>
      </c>
      <c r="Q421">
        <v>220</v>
      </c>
      <c r="R421">
        <v>200</v>
      </c>
      <c r="S421">
        <v>210</v>
      </c>
      <c r="T421">
        <v>209</v>
      </c>
      <c r="U421">
        <v>203</v>
      </c>
      <c r="V421">
        <v>207</v>
      </c>
      <c r="W421">
        <v>196</v>
      </c>
      <c r="X421">
        <v>185</v>
      </c>
      <c r="Y421">
        <v>179</v>
      </c>
      <c r="Z421">
        <v>173</v>
      </c>
      <c r="AA421">
        <v>178</v>
      </c>
      <c r="AB421">
        <v>176</v>
      </c>
      <c r="AC421">
        <v>175</v>
      </c>
      <c r="AD421">
        <v>166</v>
      </c>
      <c r="AE421">
        <v>155</v>
      </c>
      <c r="AF421">
        <v>185</v>
      </c>
      <c r="AG421">
        <v>194</v>
      </c>
      <c r="AH421">
        <v>194</v>
      </c>
      <c r="AI421">
        <v>206</v>
      </c>
      <c r="AJ421">
        <v>220</v>
      </c>
      <c r="AK421">
        <v>220</v>
      </c>
      <c r="AL421">
        <v>219</v>
      </c>
      <c r="AM421">
        <v>223</v>
      </c>
    </row>
    <row r="422" spans="1:39" x14ac:dyDescent="0.25">
      <c r="A422">
        <v>8033</v>
      </c>
      <c r="B422" t="s">
        <v>68</v>
      </c>
      <c r="C422">
        <v>7</v>
      </c>
      <c r="D422" t="s">
        <v>347</v>
      </c>
      <c r="E422">
        <v>80</v>
      </c>
      <c r="F422" t="s">
        <v>9</v>
      </c>
      <c r="G422" t="s">
        <v>351</v>
      </c>
      <c r="H422">
        <v>436</v>
      </c>
      <c r="I422">
        <v>389</v>
      </c>
      <c r="J422">
        <v>358</v>
      </c>
      <c r="K422">
        <v>312</v>
      </c>
      <c r="L422">
        <v>308</v>
      </c>
      <c r="M422">
        <v>334</v>
      </c>
      <c r="N422">
        <v>406</v>
      </c>
      <c r="O422">
        <v>420</v>
      </c>
      <c r="P422">
        <v>394</v>
      </c>
      <c r="Q422">
        <v>403</v>
      </c>
      <c r="R422">
        <v>407</v>
      </c>
      <c r="S422">
        <v>413</v>
      </c>
      <c r="T422">
        <v>554</v>
      </c>
      <c r="U422">
        <v>594</v>
      </c>
      <c r="V422">
        <v>587</v>
      </c>
      <c r="W422">
        <v>598</v>
      </c>
      <c r="X422">
        <v>571</v>
      </c>
      <c r="Y422">
        <v>541</v>
      </c>
      <c r="Z422">
        <v>583</v>
      </c>
      <c r="AA422">
        <v>677</v>
      </c>
      <c r="AB422">
        <v>697</v>
      </c>
      <c r="AC422">
        <v>639</v>
      </c>
      <c r="AD422">
        <v>616</v>
      </c>
      <c r="AE422">
        <v>594</v>
      </c>
      <c r="AF422">
        <v>621</v>
      </c>
      <c r="AG422">
        <v>680</v>
      </c>
      <c r="AH422">
        <v>630</v>
      </c>
      <c r="AI422">
        <v>655</v>
      </c>
      <c r="AJ422">
        <v>652</v>
      </c>
      <c r="AK422">
        <v>668</v>
      </c>
      <c r="AL422">
        <v>720</v>
      </c>
      <c r="AM422">
        <v>755</v>
      </c>
    </row>
    <row r="423" spans="1:39" x14ac:dyDescent="0.25">
      <c r="A423">
        <v>8033</v>
      </c>
      <c r="B423" t="s">
        <v>68</v>
      </c>
      <c r="C423">
        <v>7</v>
      </c>
      <c r="D423" t="s">
        <v>347</v>
      </c>
      <c r="E423">
        <v>90</v>
      </c>
      <c r="F423" t="s">
        <v>9</v>
      </c>
      <c r="G423" t="s">
        <v>352</v>
      </c>
      <c r="H423">
        <v>282</v>
      </c>
      <c r="I423">
        <v>242</v>
      </c>
      <c r="J423">
        <v>218</v>
      </c>
      <c r="K423">
        <v>177</v>
      </c>
      <c r="L423">
        <v>169</v>
      </c>
      <c r="M423">
        <v>191</v>
      </c>
      <c r="N423">
        <v>255</v>
      </c>
      <c r="O423">
        <v>271</v>
      </c>
      <c r="P423">
        <v>248</v>
      </c>
      <c r="Q423">
        <v>257</v>
      </c>
      <c r="R423">
        <v>255</v>
      </c>
      <c r="S423">
        <v>263</v>
      </c>
      <c r="T423">
        <v>331</v>
      </c>
      <c r="U423">
        <v>365</v>
      </c>
      <c r="V423">
        <v>357</v>
      </c>
      <c r="W423">
        <v>357</v>
      </c>
      <c r="X423">
        <v>332</v>
      </c>
      <c r="Y423">
        <v>300</v>
      </c>
      <c r="Z423">
        <v>320</v>
      </c>
      <c r="AA423">
        <v>406</v>
      </c>
      <c r="AB423">
        <v>429</v>
      </c>
      <c r="AC423">
        <v>460</v>
      </c>
      <c r="AD423">
        <v>436</v>
      </c>
      <c r="AE423">
        <v>415</v>
      </c>
      <c r="AF423">
        <v>447</v>
      </c>
      <c r="AG423">
        <v>506</v>
      </c>
      <c r="AH423">
        <v>453</v>
      </c>
      <c r="AI423">
        <v>481</v>
      </c>
      <c r="AJ423">
        <v>470</v>
      </c>
      <c r="AK423">
        <v>481</v>
      </c>
      <c r="AL423">
        <v>527</v>
      </c>
      <c r="AM423">
        <v>552</v>
      </c>
    </row>
    <row r="424" spans="1:39" x14ac:dyDescent="0.25">
      <c r="A424">
        <v>8033</v>
      </c>
      <c r="B424" t="s">
        <v>68</v>
      </c>
      <c r="C424">
        <v>7</v>
      </c>
      <c r="D424" t="s">
        <v>347</v>
      </c>
      <c r="E424">
        <v>100</v>
      </c>
      <c r="F424" t="s">
        <v>353</v>
      </c>
      <c r="G424" t="s">
        <v>354</v>
      </c>
      <c r="H424" t="s">
        <v>53</v>
      </c>
      <c r="I424" t="s">
        <v>53</v>
      </c>
      <c r="J424" t="s">
        <v>53</v>
      </c>
      <c r="K424" t="s">
        <v>53</v>
      </c>
      <c r="L424" t="s">
        <v>53</v>
      </c>
      <c r="M424" t="s">
        <v>53</v>
      </c>
      <c r="N424" t="s">
        <v>53</v>
      </c>
      <c r="O424" t="s">
        <v>53</v>
      </c>
      <c r="P424" t="s">
        <v>53</v>
      </c>
      <c r="Q424" t="s">
        <v>53</v>
      </c>
      <c r="R424" t="s">
        <v>53</v>
      </c>
      <c r="S424" t="s">
        <v>53</v>
      </c>
      <c r="T424" t="s">
        <v>53</v>
      </c>
      <c r="U424" t="s">
        <v>53</v>
      </c>
      <c r="V424" t="s">
        <v>53</v>
      </c>
      <c r="W424">
        <v>12</v>
      </c>
      <c r="X424">
        <v>12</v>
      </c>
      <c r="Y424">
        <v>11</v>
      </c>
      <c r="Z424">
        <v>16</v>
      </c>
      <c r="AA424" t="s">
        <v>49</v>
      </c>
      <c r="AB424" t="s">
        <v>49</v>
      </c>
      <c r="AC424" t="s">
        <v>49</v>
      </c>
      <c r="AD424">
        <v>19</v>
      </c>
      <c r="AE424">
        <v>17</v>
      </c>
      <c r="AF424">
        <v>30</v>
      </c>
      <c r="AG424">
        <v>32</v>
      </c>
      <c r="AH424">
        <v>61</v>
      </c>
      <c r="AI424">
        <v>53</v>
      </c>
      <c r="AJ424">
        <v>46</v>
      </c>
      <c r="AK424" t="s">
        <v>49</v>
      </c>
      <c r="AL424">
        <v>60</v>
      </c>
      <c r="AM424">
        <v>62</v>
      </c>
    </row>
    <row r="425" spans="1:39" x14ac:dyDescent="0.25">
      <c r="A425">
        <v>8033</v>
      </c>
      <c r="B425" t="s">
        <v>68</v>
      </c>
      <c r="C425">
        <v>7</v>
      </c>
      <c r="D425" t="s">
        <v>347</v>
      </c>
      <c r="E425">
        <v>200</v>
      </c>
      <c r="F425" t="s">
        <v>355</v>
      </c>
      <c r="G425" t="s">
        <v>356</v>
      </c>
      <c r="H425">
        <v>28</v>
      </c>
      <c r="I425">
        <v>10</v>
      </c>
      <c r="J425">
        <v>24</v>
      </c>
      <c r="K425">
        <v>10</v>
      </c>
      <c r="L425">
        <v>15</v>
      </c>
      <c r="M425">
        <v>25</v>
      </c>
      <c r="N425">
        <v>31</v>
      </c>
      <c r="O425">
        <v>47</v>
      </c>
      <c r="P425">
        <v>28</v>
      </c>
      <c r="Q425">
        <v>10</v>
      </c>
      <c r="R425">
        <v>11</v>
      </c>
      <c r="S425">
        <v>13</v>
      </c>
      <c r="T425">
        <v>28</v>
      </c>
      <c r="U425" t="s">
        <v>49</v>
      </c>
      <c r="V425" t="s">
        <v>49</v>
      </c>
      <c r="W425" t="s">
        <v>49</v>
      </c>
      <c r="X425" t="s">
        <v>49</v>
      </c>
      <c r="Y425" t="s">
        <v>49</v>
      </c>
      <c r="Z425" t="s">
        <v>49</v>
      </c>
      <c r="AA425" t="s">
        <v>49</v>
      </c>
      <c r="AB425" t="s">
        <v>49</v>
      </c>
      <c r="AC425" t="s">
        <v>49</v>
      </c>
      <c r="AD425" t="s">
        <v>49</v>
      </c>
      <c r="AE425" t="s">
        <v>49</v>
      </c>
      <c r="AF425" t="s">
        <v>49</v>
      </c>
      <c r="AG425" t="s">
        <v>49</v>
      </c>
      <c r="AH425" t="s">
        <v>49</v>
      </c>
      <c r="AI425">
        <v>28</v>
      </c>
      <c r="AJ425">
        <v>28</v>
      </c>
      <c r="AK425">
        <v>26</v>
      </c>
      <c r="AL425">
        <v>33</v>
      </c>
      <c r="AM425">
        <v>37</v>
      </c>
    </row>
    <row r="426" spans="1:39" x14ac:dyDescent="0.25">
      <c r="A426">
        <v>8033</v>
      </c>
      <c r="B426" t="s">
        <v>68</v>
      </c>
      <c r="C426">
        <v>7</v>
      </c>
      <c r="D426" t="s">
        <v>347</v>
      </c>
      <c r="E426">
        <v>300</v>
      </c>
      <c r="F426" t="s">
        <v>357</v>
      </c>
      <c r="G426" t="s">
        <v>358</v>
      </c>
      <c r="H426" t="s">
        <v>53</v>
      </c>
      <c r="I426" t="s">
        <v>53</v>
      </c>
      <c r="J426" t="s">
        <v>53</v>
      </c>
      <c r="K426" t="s">
        <v>53</v>
      </c>
      <c r="L426">
        <v>13</v>
      </c>
      <c r="M426">
        <v>15</v>
      </c>
      <c r="N426">
        <v>17</v>
      </c>
      <c r="O426">
        <v>16</v>
      </c>
      <c r="P426">
        <v>15</v>
      </c>
      <c r="Q426">
        <v>14</v>
      </c>
      <c r="R426">
        <v>13</v>
      </c>
      <c r="S426">
        <v>14</v>
      </c>
      <c r="T426">
        <v>24</v>
      </c>
      <c r="U426">
        <v>42</v>
      </c>
      <c r="V426">
        <v>40</v>
      </c>
      <c r="W426">
        <v>43</v>
      </c>
      <c r="X426">
        <v>43</v>
      </c>
      <c r="Y426">
        <v>33</v>
      </c>
      <c r="Z426">
        <v>38</v>
      </c>
      <c r="AA426">
        <v>53</v>
      </c>
      <c r="AB426">
        <v>55</v>
      </c>
      <c r="AC426">
        <v>56</v>
      </c>
      <c r="AD426">
        <v>51</v>
      </c>
      <c r="AE426">
        <v>46</v>
      </c>
      <c r="AF426">
        <v>34</v>
      </c>
      <c r="AG426">
        <v>39</v>
      </c>
      <c r="AH426">
        <v>38</v>
      </c>
      <c r="AI426">
        <v>43</v>
      </c>
      <c r="AJ426">
        <v>46</v>
      </c>
      <c r="AK426">
        <v>63</v>
      </c>
      <c r="AL426" t="s">
        <v>49</v>
      </c>
      <c r="AM426">
        <v>69</v>
      </c>
    </row>
    <row r="427" spans="1:39" x14ac:dyDescent="0.25">
      <c r="A427">
        <v>8033</v>
      </c>
      <c r="B427" t="s">
        <v>68</v>
      </c>
      <c r="C427">
        <v>7</v>
      </c>
      <c r="D427" t="s">
        <v>347</v>
      </c>
      <c r="E427">
        <v>400</v>
      </c>
      <c r="F427" t="s">
        <v>359</v>
      </c>
      <c r="G427" t="s">
        <v>360</v>
      </c>
      <c r="H427">
        <v>62</v>
      </c>
      <c r="I427">
        <v>49</v>
      </c>
      <c r="J427">
        <v>16</v>
      </c>
      <c r="K427" t="s">
        <v>53</v>
      </c>
      <c r="L427">
        <v>0</v>
      </c>
      <c r="M427">
        <v>0</v>
      </c>
      <c r="N427" t="s">
        <v>53</v>
      </c>
      <c r="O427" t="s">
        <v>53</v>
      </c>
      <c r="P427" t="s">
        <v>53</v>
      </c>
      <c r="Q427" t="s">
        <v>53</v>
      </c>
      <c r="R427">
        <v>0</v>
      </c>
      <c r="S427" t="s">
        <v>53</v>
      </c>
      <c r="T427">
        <v>14</v>
      </c>
      <c r="U427">
        <v>14</v>
      </c>
      <c r="V427" t="s">
        <v>53</v>
      </c>
      <c r="W427" t="s">
        <v>49</v>
      </c>
      <c r="X427" t="s">
        <v>49</v>
      </c>
      <c r="Y427" t="s">
        <v>49</v>
      </c>
      <c r="Z427" t="s">
        <v>49</v>
      </c>
      <c r="AA427" t="s">
        <v>49</v>
      </c>
      <c r="AB427" t="s">
        <v>49</v>
      </c>
      <c r="AC427" t="s">
        <v>49</v>
      </c>
      <c r="AD427" t="s">
        <v>49</v>
      </c>
      <c r="AE427" t="s">
        <v>49</v>
      </c>
      <c r="AF427" t="s">
        <v>49</v>
      </c>
      <c r="AG427" t="s">
        <v>49</v>
      </c>
      <c r="AH427" t="s">
        <v>49</v>
      </c>
      <c r="AI427">
        <v>11</v>
      </c>
      <c r="AJ427">
        <v>12</v>
      </c>
      <c r="AK427" t="s">
        <v>49</v>
      </c>
      <c r="AL427" t="s">
        <v>49</v>
      </c>
      <c r="AM427">
        <v>17</v>
      </c>
    </row>
    <row r="428" spans="1:39" x14ac:dyDescent="0.25">
      <c r="A428">
        <v>8033</v>
      </c>
      <c r="B428" t="s">
        <v>68</v>
      </c>
      <c r="C428">
        <v>7</v>
      </c>
      <c r="D428" t="s">
        <v>347</v>
      </c>
      <c r="E428">
        <v>500</v>
      </c>
      <c r="F428" t="s">
        <v>361</v>
      </c>
      <c r="G428" t="s">
        <v>362</v>
      </c>
      <c r="H428">
        <v>14</v>
      </c>
      <c r="I428" t="s">
        <v>53</v>
      </c>
      <c r="J428">
        <v>26</v>
      </c>
      <c r="K428">
        <v>23</v>
      </c>
      <c r="L428">
        <v>21</v>
      </c>
      <c r="M428">
        <v>18</v>
      </c>
      <c r="N428">
        <v>18</v>
      </c>
      <c r="O428">
        <v>17</v>
      </c>
      <c r="P428">
        <v>23</v>
      </c>
      <c r="Q428">
        <v>35</v>
      </c>
      <c r="R428">
        <v>40</v>
      </c>
      <c r="S428">
        <v>49</v>
      </c>
      <c r="T428">
        <v>54</v>
      </c>
      <c r="U428">
        <v>62</v>
      </c>
      <c r="V428">
        <v>48</v>
      </c>
      <c r="W428">
        <v>46</v>
      </c>
      <c r="X428">
        <v>33</v>
      </c>
      <c r="Y428">
        <v>28</v>
      </c>
      <c r="Z428">
        <v>37</v>
      </c>
      <c r="AA428">
        <v>50</v>
      </c>
      <c r="AB428">
        <v>60</v>
      </c>
      <c r="AC428">
        <v>68</v>
      </c>
      <c r="AD428">
        <v>76</v>
      </c>
      <c r="AE428">
        <v>74</v>
      </c>
      <c r="AF428">
        <v>81</v>
      </c>
      <c r="AG428">
        <v>90</v>
      </c>
      <c r="AH428">
        <v>40</v>
      </c>
      <c r="AI428">
        <v>48</v>
      </c>
      <c r="AJ428">
        <v>34</v>
      </c>
      <c r="AK428">
        <v>35</v>
      </c>
      <c r="AL428" t="s">
        <v>49</v>
      </c>
      <c r="AM428">
        <v>26</v>
      </c>
    </row>
    <row r="429" spans="1:39" x14ac:dyDescent="0.25">
      <c r="A429">
        <v>8033</v>
      </c>
      <c r="B429" t="s">
        <v>68</v>
      </c>
      <c r="C429">
        <v>7</v>
      </c>
      <c r="D429" t="s">
        <v>347</v>
      </c>
      <c r="E429">
        <v>610</v>
      </c>
      <c r="F429" t="s">
        <v>363</v>
      </c>
      <c r="G429" t="s">
        <v>364</v>
      </c>
      <c r="H429">
        <v>20</v>
      </c>
      <c r="I429">
        <v>19</v>
      </c>
      <c r="J429">
        <v>24</v>
      </c>
      <c r="K429">
        <v>13</v>
      </c>
      <c r="L429">
        <v>14</v>
      </c>
      <c r="M429">
        <v>10</v>
      </c>
      <c r="N429">
        <v>35</v>
      </c>
      <c r="O429">
        <v>31</v>
      </c>
      <c r="P429">
        <v>19</v>
      </c>
      <c r="Q429">
        <v>21</v>
      </c>
      <c r="R429">
        <v>24</v>
      </c>
      <c r="S429">
        <v>29</v>
      </c>
      <c r="T429">
        <v>26</v>
      </c>
      <c r="U429">
        <v>34</v>
      </c>
      <c r="V429">
        <v>37</v>
      </c>
      <c r="W429">
        <v>25</v>
      </c>
      <c r="X429">
        <v>26</v>
      </c>
      <c r="Y429">
        <v>27</v>
      </c>
      <c r="Z429">
        <v>25</v>
      </c>
      <c r="AA429">
        <v>30</v>
      </c>
      <c r="AB429">
        <v>30</v>
      </c>
      <c r="AC429">
        <v>25</v>
      </c>
      <c r="AD429">
        <v>26</v>
      </c>
      <c r="AE429">
        <v>28</v>
      </c>
      <c r="AF429">
        <v>35</v>
      </c>
      <c r="AG429">
        <v>39</v>
      </c>
      <c r="AH429">
        <v>39</v>
      </c>
      <c r="AI429">
        <v>40</v>
      </c>
      <c r="AJ429">
        <v>34</v>
      </c>
      <c r="AK429">
        <v>33</v>
      </c>
      <c r="AL429">
        <v>34</v>
      </c>
      <c r="AM429" t="s">
        <v>49</v>
      </c>
    </row>
    <row r="430" spans="1:39" x14ac:dyDescent="0.25">
      <c r="A430">
        <v>8033</v>
      </c>
      <c r="B430" t="s">
        <v>68</v>
      </c>
      <c r="C430">
        <v>7</v>
      </c>
      <c r="D430" t="s">
        <v>347</v>
      </c>
      <c r="E430">
        <v>620</v>
      </c>
      <c r="F430" t="s">
        <v>365</v>
      </c>
      <c r="G430" t="s">
        <v>366</v>
      </c>
      <c r="H430">
        <v>92</v>
      </c>
      <c r="I430">
        <v>88</v>
      </c>
      <c r="J430">
        <v>78</v>
      </c>
      <c r="K430">
        <v>67</v>
      </c>
      <c r="L430">
        <v>66</v>
      </c>
      <c r="M430">
        <v>80</v>
      </c>
      <c r="N430">
        <v>104</v>
      </c>
      <c r="O430">
        <v>110</v>
      </c>
      <c r="P430">
        <v>109</v>
      </c>
      <c r="Q430">
        <v>122</v>
      </c>
      <c r="R430">
        <v>117</v>
      </c>
      <c r="S430">
        <v>108</v>
      </c>
      <c r="T430">
        <v>124</v>
      </c>
      <c r="U430">
        <v>129</v>
      </c>
      <c r="V430">
        <v>127</v>
      </c>
      <c r="W430">
        <v>125</v>
      </c>
      <c r="X430">
        <v>111</v>
      </c>
      <c r="Y430">
        <v>93</v>
      </c>
      <c r="Z430">
        <v>91</v>
      </c>
      <c r="AA430">
        <v>124</v>
      </c>
      <c r="AB430">
        <v>127</v>
      </c>
      <c r="AC430">
        <v>124</v>
      </c>
      <c r="AD430">
        <v>110</v>
      </c>
      <c r="AE430">
        <v>100</v>
      </c>
      <c r="AF430">
        <v>118</v>
      </c>
      <c r="AG430">
        <v>126</v>
      </c>
      <c r="AH430">
        <v>110</v>
      </c>
      <c r="AI430">
        <v>119</v>
      </c>
      <c r="AJ430">
        <v>120</v>
      </c>
      <c r="AK430">
        <v>107</v>
      </c>
      <c r="AL430">
        <v>105</v>
      </c>
      <c r="AM430">
        <v>109</v>
      </c>
    </row>
    <row r="431" spans="1:39" x14ac:dyDescent="0.25">
      <c r="A431">
        <v>8033</v>
      </c>
      <c r="B431" t="s">
        <v>68</v>
      </c>
      <c r="C431">
        <v>7</v>
      </c>
      <c r="D431" t="s">
        <v>347</v>
      </c>
      <c r="E431">
        <v>700</v>
      </c>
      <c r="F431" t="s">
        <v>367</v>
      </c>
      <c r="G431" t="s">
        <v>368</v>
      </c>
      <c r="H431">
        <v>21</v>
      </c>
      <c r="I431">
        <v>22</v>
      </c>
      <c r="J431">
        <v>24</v>
      </c>
      <c r="K431">
        <v>22</v>
      </c>
      <c r="L431">
        <v>10</v>
      </c>
      <c r="M431">
        <v>15</v>
      </c>
      <c r="N431">
        <v>19</v>
      </c>
      <c r="O431">
        <v>20</v>
      </c>
      <c r="P431">
        <v>20</v>
      </c>
      <c r="Q431">
        <v>18</v>
      </c>
      <c r="R431">
        <v>17</v>
      </c>
      <c r="S431">
        <v>19</v>
      </c>
      <c r="T431">
        <v>19</v>
      </c>
      <c r="U431" t="s">
        <v>49</v>
      </c>
      <c r="V431" t="s">
        <v>49</v>
      </c>
      <c r="W431" t="s">
        <v>49</v>
      </c>
      <c r="X431" t="s">
        <v>49</v>
      </c>
      <c r="Y431" t="s">
        <v>49</v>
      </c>
      <c r="Z431" t="s">
        <v>49</v>
      </c>
      <c r="AA431" t="s">
        <v>49</v>
      </c>
      <c r="AB431" t="s">
        <v>49</v>
      </c>
      <c r="AC431" t="s">
        <v>49</v>
      </c>
      <c r="AD431" t="s">
        <v>49</v>
      </c>
      <c r="AE431" t="s">
        <v>49</v>
      </c>
      <c r="AF431" t="s">
        <v>49</v>
      </c>
      <c r="AG431" t="s">
        <v>49</v>
      </c>
      <c r="AH431" t="s">
        <v>49</v>
      </c>
      <c r="AI431">
        <v>37</v>
      </c>
      <c r="AJ431">
        <v>51</v>
      </c>
      <c r="AK431" t="s">
        <v>49</v>
      </c>
      <c r="AL431" t="s">
        <v>49</v>
      </c>
      <c r="AM431" t="s">
        <v>49</v>
      </c>
    </row>
    <row r="432" spans="1:39" x14ac:dyDescent="0.25">
      <c r="A432">
        <v>8033</v>
      </c>
      <c r="B432" t="s">
        <v>68</v>
      </c>
      <c r="C432">
        <v>7</v>
      </c>
      <c r="D432" t="s">
        <v>347</v>
      </c>
      <c r="E432">
        <v>800</v>
      </c>
      <c r="F432" t="s">
        <v>369</v>
      </c>
      <c r="G432" t="s">
        <v>370</v>
      </c>
      <c r="H432">
        <v>37</v>
      </c>
      <c r="I432">
        <v>38</v>
      </c>
      <c r="J432">
        <v>21</v>
      </c>
      <c r="K432">
        <v>29</v>
      </c>
      <c r="L432">
        <v>28</v>
      </c>
      <c r="M432">
        <v>26</v>
      </c>
      <c r="N432">
        <v>27</v>
      </c>
      <c r="O432">
        <v>26</v>
      </c>
      <c r="P432">
        <v>26</v>
      </c>
      <c r="Q432">
        <v>29</v>
      </c>
      <c r="R432">
        <v>30</v>
      </c>
      <c r="S432">
        <v>27</v>
      </c>
      <c r="T432">
        <v>39</v>
      </c>
      <c r="U432">
        <v>37</v>
      </c>
      <c r="V432">
        <v>46</v>
      </c>
      <c r="W432">
        <v>59</v>
      </c>
      <c r="X432">
        <v>70</v>
      </c>
      <c r="Y432">
        <v>73</v>
      </c>
      <c r="Z432">
        <v>79</v>
      </c>
      <c r="AA432">
        <v>97</v>
      </c>
      <c r="AB432">
        <v>88</v>
      </c>
      <c r="AC432">
        <v>114</v>
      </c>
      <c r="AD432">
        <v>101</v>
      </c>
      <c r="AE432">
        <v>91</v>
      </c>
      <c r="AF432">
        <v>89</v>
      </c>
      <c r="AG432">
        <v>113</v>
      </c>
      <c r="AH432">
        <v>95</v>
      </c>
      <c r="AI432">
        <v>102</v>
      </c>
      <c r="AJ432">
        <v>99</v>
      </c>
      <c r="AK432">
        <v>96</v>
      </c>
      <c r="AL432">
        <v>116</v>
      </c>
      <c r="AM432">
        <v>128</v>
      </c>
    </row>
    <row r="433" spans="1:39" x14ac:dyDescent="0.25">
      <c r="A433">
        <v>8033</v>
      </c>
      <c r="B433" t="s">
        <v>68</v>
      </c>
      <c r="C433">
        <v>7</v>
      </c>
      <c r="D433" t="s">
        <v>347</v>
      </c>
      <c r="E433">
        <v>900</v>
      </c>
      <c r="F433" t="s">
        <v>9</v>
      </c>
      <c r="G433" t="s">
        <v>371</v>
      </c>
      <c r="H433">
        <v>154</v>
      </c>
      <c r="I433">
        <v>147</v>
      </c>
      <c r="J433">
        <v>140</v>
      </c>
      <c r="K433">
        <v>135</v>
      </c>
      <c r="L433">
        <v>139</v>
      </c>
      <c r="M433">
        <v>143</v>
      </c>
      <c r="N433">
        <v>151</v>
      </c>
      <c r="O433">
        <v>149</v>
      </c>
      <c r="P433">
        <v>146</v>
      </c>
      <c r="Q433">
        <v>146</v>
      </c>
      <c r="R433">
        <v>152</v>
      </c>
      <c r="S433">
        <v>150</v>
      </c>
      <c r="T433">
        <v>223</v>
      </c>
      <c r="U433">
        <v>229</v>
      </c>
      <c r="V433">
        <v>230</v>
      </c>
      <c r="W433">
        <v>241</v>
      </c>
      <c r="X433">
        <v>239</v>
      </c>
      <c r="Y433">
        <v>241</v>
      </c>
      <c r="Z433">
        <v>263</v>
      </c>
      <c r="AA433">
        <v>271</v>
      </c>
      <c r="AB433">
        <v>268</v>
      </c>
      <c r="AC433">
        <v>179</v>
      </c>
      <c r="AD433">
        <v>180</v>
      </c>
      <c r="AE433">
        <v>179</v>
      </c>
      <c r="AF433">
        <v>174</v>
      </c>
      <c r="AG433">
        <v>174</v>
      </c>
      <c r="AH433">
        <v>177</v>
      </c>
      <c r="AI433">
        <v>174</v>
      </c>
      <c r="AJ433">
        <v>182</v>
      </c>
      <c r="AK433">
        <v>187</v>
      </c>
      <c r="AL433">
        <v>193</v>
      </c>
      <c r="AM433">
        <v>203</v>
      </c>
    </row>
    <row r="434" spans="1:39" x14ac:dyDescent="0.25">
      <c r="A434">
        <v>8033</v>
      </c>
      <c r="B434" t="s">
        <v>68</v>
      </c>
      <c r="C434">
        <v>7</v>
      </c>
      <c r="D434" t="s">
        <v>347</v>
      </c>
      <c r="E434">
        <v>910</v>
      </c>
      <c r="F434" t="s">
        <v>9</v>
      </c>
      <c r="G434" t="s">
        <v>372</v>
      </c>
      <c r="H434">
        <v>15</v>
      </c>
      <c r="I434">
        <v>12</v>
      </c>
      <c r="J434" t="s">
        <v>53</v>
      </c>
      <c r="K434" t="s">
        <v>53</v>
      </c>
      <c r="L434" t="s">
        <v>53</v>
      </c>
      <c r="M434" t="s">
        <v>53</v>
      </c>
      <c r="N434" t="s">
        <v>53</v>
      </c>
      <c r="O434" t="s">
        <v>53</v>
      </c>
      <c r="P434" t="s">
        <v>53</v>
      </c>
      <c r="Q434" t="s">
        <v>53</v>
      </c>
      <c r="R434" t="s">
        <v>53</v>
      </c>
      <c r="S434" t="s">
        <v>53</v>
      </c>
      <c r="T434" t="s">
        <v>53</v>
      </c>
      <c r="U434">
        <v>10</v>
      </c>
      <c r="V434" t="s">
        <v>53</v>
      </c>
      <c r="W434" t="s">
        <v>53</v>
      </c>
      <c r="X434" t="s">
        <v>53</v>
      </c>
      <c r="Y434" t="s">
        <v>53</v>
      </c>
      <c r="Z434">
        <v>11</v>
      </c>
      <c r="AA434" t="s">
        <v>53</v>
      </c>
      <c r="AB434">
        <v>10</v>
      </c>
      <c r="AC434">
        <v>11</v>
      </c>
      <c r="AD434">
        <v>10</v>
      </c>
      <c r="AE434">
        <v>10</v>
      </c>
      <c r="AF434" t="s">
        <v>53</v>
      </c>
      <c r="AG434">
        <v>11</v>
      </c>
      <c r="AH434">
        <v>15</v>
      </c>
      <c r="AI434">
        <v>15</v>
      </c>
      <c r="AJ434">
        <v>14</v>
      </c>
      <c r="AK434">
        <v>12</v>
      </c>
      <c r="AL434">
        <v>14</v>
      </c>
      <c r="AM434">
        <v>21</v>
      </c>
    </row>
    <row r="435" spans="1:39" x14ac:dyDescent="0.25">
      <c r="A435">
        <v>8033</v>
      </c>
      <c r="B435" t="s">
        <v>68</v>
      </c>
      <c r="C435">
        <v>7</v>
      </c>
      <c r="D435" t="s">
        <v>347</v>
      </c>
      <c r="E435">
        <v>920</v>
      </c>
      <c r="F435" t="s">
        <v>9</v>
      </c>
      <c r="G435" t="s">
        <v>373</v>
      </c>
      <c r="H435" t="s">
        <v>53</v>
      </c>
      <c r="I435" t="s">
        <v>53</v>
      </c>
      <c r="J435" t="s">
        <v>53</v>
      </c>
      <c r="K435" t="s">
        <v>53</v>
      </c>
      <c r="L435" t="s">
        <v>53</v>
      </c>
      <c r="M435" t="s">
        <v>53</v>
      </c>
      <c r="N435" t="s">
        <v>53</v>
      </c>
      <c r="O435" t="s">
        <v>53</v>
      </c>
      <c r="P435" t="s">
        <v>53</v>
      </c>
      <c r="Q435" t="s">
        <v>53</v>
      </c>
      <c r="R435" t="s">
        <v>53</v>
      </c>
      <c r="S435" t="s">
        <v>53</v>
      </c>
      <c r="T435" t="s">
        <v>53</v>
      </c>
      <c r="U435" t="s">
        <v>53</v>
      </c>
      <c r="V435" t="s">
        <v>53</v>
      </c>
      <c r="W435" t="s">
        <v>53</v>
      </c>
      <c r="X435" t="s">
        <v>53</v>
      </c>
      <c r="Y435" t="s">
        <v>53</v>
      </c>
      <c r="Z435" t="s">
        <v>53</v>
      </c>
      <c r="AA435" t="s">
        <v>53</v>
      </c>
      <c r="AB435" t="s">
        <v>53</v>
      </c>
      <c r="AC435" t="s">
        <v>53</v>
      </c>
      <c r="AD435" t="s">
        <v>53</v>
      </c>
      <c r="AE435" t="s">
        <v>53</v>
      </c>
      <c r="AF435" t="s">
        <v>53</v>
      </c>
      <c r="AG435" t="s">
        <v>53</v>
      </c>
      <c r="AH435" t="s">
        <v>53</v>
      </c>
      <c r="AI435" t="s">
        <v>53</v>
      </c>
      <c r="AJ435" t="s">
        <v>53</v>
      </c>
      <c r="AK435" t="s">
        <v>53</v>
      </c>
      <c r="AL435" t="s">
        <v>53</v>
      </c>
      <c r="AM435" t="s">
        <v>53</v>
      </c>
    </row>
    <row r="436" spans="1:39" x14ac:dyDescent="0.25">
      <c r="A436">
        <v>8033</v>
      </c>
      <c r="B436" t="s">
        <v>68</v>
      </c>
      <c r="C436">
        <v>7</v>
      </c>
      <c r="D436" t="s">
        <v>347</v>
      </c>
      <c r="E436">
        <v>930</v>
      </c>
      <c r="F436" t="s">
        <v>9</v>
      </c>
      <c r="G436" t="s">
        <v>374</v>
      </c>
      <c r="H436">
        <v>133</v>
      </c>
      <c r="I436">
        <v>129</v>
      </c>
      <c r="J436">
        <v>126</v>
      </c>
      <c r="K436">
        <v>124</v>
      </c>
      <c r="L436">
        <v>126</v>
      </c>
      <c r="M436">
        <v>130</v>
      </c>
      <c r="N436">
        <v>137</v>
      </c>
      <c r="O436">
        <v>136</v>
      </c>
      <c r="P436">
        <v>135</v>
      </c>
      <c r="Q436">
        <v>134</v>
      </c>
      <c r="R436">
        <v>140</v>
      </c>
      <c r="S436">
        <v>137</v>
      </c>
      <c r="T436">
        <v>209</v>
      </c>
      <c r="U436">
        <v>212</v>
      </c>
      <c r="V436">
        <v>214</v>
      </c>
      <c r="W436">
        <v>225</v>
      </c>
      <c r="X436">
        <v>223</v>
      </c>
      <c r="Y436">
        <v>225</v>
      </c>
      <c r="Z436">
        <v>246</v>
      </c>
      <c r="AA436">
        <v>256</v>
      </c>
      <c r="AB436">
        <v>252</v>
      </c>
      <c r="AC436">
        <v>162</v>
      </c>
      <c r="AD436">
        <v>164</v>
      </c>
      <c r="AE436">
        <v>163</v>
      </c>
      <c r="AF436">
        <v>160</v>
      </c>
      <c r="AG436">
        <v>158</v>
      </c>
      <c r="AH436">
        <v>157</v>
      </c>
      <c r="AI436">
        <v>154</v>
      </c>
      <c r="AJ436">
        <v>163</v>
      </c>
      <c r="AK436">
        <v>170</v>
      </c>
      <c r="AL436">
        <v>174</v>
      </c>
      <c r="AM436">
        <v>177</v>
      </c>
    </row>
    <row r="437" spans="1:39" x14ac:dyDescent="0.25">
      <c r="A437">
        <v>8033</v>
      </c>
      <c r="B437" t="s">
        <v>68</v>
      </c>
      <c r="C437">
        <v>7</v>
      </c>
      <c r="D437" t="s">
        <v>347</v>
      </c>
      <c r="E437">
        <v>931</v>
      </c>
      <c r="F437" t="s">
        <v>9</v>
      </c>
      <c r="G437" t="s">
        <v>375</v>
      </c>
      <c r="H437" t="s">
        <v>58</v>
      </c>
      <c r="I437" t="s">
        <v>58</v>
      </c>
      <c r="J437" t="s">
        <v>58</v>
      </c>
      <c r="K437" t="s">
        <v>58</v>
      </c>
      <c r="L437" t="s">
        <v>58</v>
      </c>
      <c r="M437" t="s">
        <v>58</v>
      </c>
      <c r="N437" t="s">
        <v>58</v>
      </c>
      <c r="O437" t="s">
        <v>58</v>
      </c>
      <c r="P437" t="s">
        <v>58</v>
      </c>
      <c r="Q437" t="s">
        <v>58</v>
      </c>
      <c r="R437" t="s">
        <v>53</v>
      </c>
      <c r="S437" t="s">
        <v>53</v>
      </c>
      <c r="T437" t="s">
        <v>53</v>
      </c>
      <c r="U437" t="s">
        <v>53</v>
      </c>
      <c r="V437" t="s">
        <v>53</v>
      </c>
      <c r="W437" t="s">
        <v>53</v>
      </c>
      <c r="X437" t="s">
        <v>53</v>
      </c>
      <c r="Y437" t="s">
        <v>53</v>
      </c>
      <c r="Z437" t="s">
        <v>53</v>
      </c>
      <c r="AA437" t="s">
        <v>53</v>
      </c>
      <c r="AB437" t="s">
        <v>53</v>
      </c>
      <c r="AC437" t="s">
        <v>53</v>
      </c>
      <c r="AD437" t="s">
        <v>53</v>
      </c>
      <c r="AE437" t="s">
        <v>53</v>
      </c>
      <c r="AF437" t="s">
        <v>53</v>
      </c>
      <c r="AG437" t="s">
        <v>53</v>
      </c>
      <c r="AH437" t="s">
        <v>53</v>
      </c>
      <c r="AI437" t="s">
        <v>53</v>
      </c>
      <c r="AJ437" t="s">
        <v>53</v>
      </c>
      <c r="AK437" t="s">
        <v>53</v>
      </c>
      <c r="AL437" t="s">
        <v>49</v>
      </c>
      <c r="AM437" t="s">
        <v>53</v>
      </c>
    </row>
    <row r="438" spans="1:39" x14ac:dyDescent="0.25">
      <c r="A438">
        <v>8033</v>
      </c>
      <c r="B438" t="s">
        <v>68</v>
      </c>
      <c r="C438">
        <v>7</v>
      </c>
      <c r="D438" t="s">
        <v>347</v>
      </c>
      <c r="E438">
        <v>932</v>
      </c>
      <c r="F438" t="s">
        <v>9</v>
      </c>
      <c r="G438" t="s">
        <v>376</v>
      </c>
      <c r="H438" t="s">
        <v>58</v>
      </c>
      <c r="I438" t="s">
        <v>58</v>
      </c>
      <c r="J438" t="s">
        <v>58</v>
      </c>
      <c r="K438" t="s">
        <v>58</v>
      </c>
      <c r="L438" t="s">
        <v>58</v>
      </c>
      <c r="M438" t="s">
        <v>58</v>
      </c>
      <c r="N438" t="s">
        <v>58</v>
      </c>
      <c r="O438" t="s">
        <v>58</v>
      </c>
      <c r="P438" t="s">
        <v>58</v>
      </c>
      <c r="Q438" t="s">
        <v>58</v>
      </c>
      <c r="R438">
        <v>136</v>
      </c>
      <c r="S438">
        <v>132</v>
      </c>
      <c r="T438">
        <v>205</v>
      </c>
      <c r="U438">
        <v>208</v>
      </c>
      <c r="V438">
        <v>209</v>
      </c>
      <c r="W438">
        <v>219</v>
      </c>
      <c r="X438">
        <v>218</v>
      </c>
      <c r="Y438">
        <v>221</v>
      </c>
      <c r="Z438">
        <v>237</v>
      </c>
      <c r="AA438">
        <v>247</v>
      </c>
      <c r="AB438">
        <v>243</v>
      </c>
      <c r="AC438">
        <v>154</v>
      </c>
      <c r="AD438">
        <v>156</v>
      </c>
      <c r="AE438">
        <v>154</v>
      </c>
      <c r="AF438">
        <v>153</v>
      </c>
      <c r="AG438">
        <v>150</v>
      </c>
      <c r="AH438">
        <v>148</v>
      </c>
      <c r="AI438">
        <v>152</v>
      </c>
      <c r="AJ438">
        <v>159</v>
      </c>
      <c r="AK438">
        <v>166</v>
      </c>
      <c r="AL438" t="s">
        <v>49</v>
      </c>
      <c r="AM438">
        <v>171</v>
      </c>
    </row>
    <row r="439" spans="1:39" x14ac:dyDescent="0.25">
      <c r="A439">
        <v>8035</v>
      </c>
      <c r="B439" t="s">
        <v>69</v>
      </c>
      <c r="C439">
        <v>7</v>
      </c>
      <c r="D439" t="s">
        <v>347</v>
      </c>
      <c r="E439">
        <v>10</v>
      </c>
      <c r="F439" t="s">
        <v>9</v>
      </c>
      <c r="G439" t="s">
        <v>348</v>
      </c>
      <c r="H439">
        <v>2370</v>
      </c>
      <c r="I439">
        <v>2658</v>
      </c>
      <c r="J439">
        <v>3059</v>
      </c>
      <c r="K439">
        <v>3704</v>
      </c>
      <c r="L439">
        <v>4425</v>
      </c>
      <c r="M439">
        <v>4605</v>
      </c>
      <c r="N439">
        <v>4896</v>
      </c>
      <c r="O439">
        <v>5445</v>
      </c>
      <c r="P439">
        <v>6218</v>
      </c>
      <c r="Q439">
        <v>7134</v>
      </c>
      <c r="R439">
        <v>8008</v>
      </c>
      <c r="S439">
        <v>8879</v>
      </c>
      <c r="T439">
        <v>9632</v>
      </c>
      <c r="U439">
        <v>11363</v>
      </c>
      <c r="V439">
        <v>12301</v>
      </c>
      <c r="W439">
        <v>13654</v>
      </c>
      <c r="X439">
        <v>14660</v>
      </c>
      <c r="Y439">
        <v>15481</v>
      </c>
      <c r="Z439">
        <v>16794</v>
      </c>
      <c r="AA439">
        <v>18729</v>
      </c>
      <c r="AB439">
        <v>19671</v>
      </c>
      <c r="AC439">
        <v>22055</v>
      </c>
      <c r="AD439">
        <v>24498</v>
      </c>
      <c r="AE439">
        <v>26294</v>
      </c>
      <c r="AF439">
        <v>29524</v>
      </c>
      <c r="AG439">
        <v>34628</v>
      </c>
      <c r="AH439">
        <v>39923</v>
      </c>
      <c r="AI439">
        <v>46396</v>
      </c>
      <c r="AJ439">
        <v>55317</v>
      </c>
      <c r="AK439">
        <v>62011</v>
      </c>
      <c r="AL439">
        <v>68927</v>
      </c>
      <c r="AM439">
        <v>77505</v>
      </c>
    </row>
    <row r="440" spans="1:39" x14ac:dyDescent="0.25">
      <c r="A440">
        <v>8035</v>
      </c>
      <c r="B440" t="s">
        <v>69</v>
      </c>
      <c r="C440">
        <v>7</v>
      </c>
      <c r="D440" t="s">
        <v>347</v>
      </c>
      <c r="E440">
        <v>20</v>
      </c>
      <c r="F440" t="s">
        <v>9</v>
      </c>
      <c r="G440" t="s">
        <v>11</v>
      </c>
      <c r="H440">
        <v>1553</v>
      </c>
      <c r="I440">
        <v>1720</v>
      </c>
      <c r="J440">
        <v>1936</v>
      </c>
      <c r="K440">
        <v>2344</v>
      </c>
      <c r="L440">
        <v>2901</v>
      </c>
      <c r="M440">
        <v>2977</v>
      </c>
      <c r="N440">
        <v>3191</v>
      </c>
      <c r="O440">
        <v>3430</v>
      </c>
      <c r="P440">
        <v>3787</v>
      </c>
      <c r="Q440">
        <v>4404</v>
      </c>
      <c r="R440">
        <v>4971</v>
      </c>
      <c r="S440">
        <v>5441</v>
      </c>
      <c r="T440">
        <v>5953</v>
      </c>
      <c r="U440">
        <v>6626</v>
      </c>
      <c r="V440">
        <v>7225</v>
      </c>
      <c r="W440">
        <v>8102</v>
      </c>
      <c r="X440">
        <v>8771</v>
      </c>
      <c r="Y440">
        <v>9353</v>
      </c>
      <c r="Z440">
        <v>10667</v>
      </c>
      <c r="AA440">
        <v>11473</v>
      </c>
      <c r="AB440">
        <v>12612</v>
      </c>
      <c r="AC440">
        <v>14889</v>
      </c>
      <c r="AD440">
        <v>16277</v>
      </c>
      <c r="AE440">
        <v>17721</v>
      </c>
      <c r="AF440">
        <v>19978</v>
      </c>
      <c r="AG440">
        <v>23427</v>
      </c>
      <c r="AH440">
        <v>28041</v>
      </c>
      <c r="AI440">
        <v>32884</v>
      </c>
      <c r="AJ440">
        <v>39985</v>
      </c>
      <c r="AK440">
        <v>47145</v>
      </c>
      <c r="AL440">
        <v>53479</v>
      </c>
      <c r="AM440">
        <v>61114</v>
      </c>
    </row>
    <row r="441" spans="1:39" x14ac:dyDescent="0.25">
      <c r="A441">
        <v>8035</v>
      </c>
      <c r="B441" t="s">
        <v>69</v>
      </c>
      <c r="C441">
        <v>7</v>
      </c>
      <c r="D441" t="s">
        <v>347</v>
      </c>
      <c r="E441">
        <v>40</v>
      </c>
      <c r="F441" t="s">
        <v>9</v>
      </c>
      <c r="G441" t="s">
        <v>12</v>
      </c>
      <c r="H441">
        <v>817</v>
      </c>
      <c r="I441">
        <v>938</v>
      </c>
      <c r="J441">
        <v>1123</v>
      </c>
      <c r="K441">
        <v>1360</v>
      </c>
      <c r="L441">
        <v>1524</v>
      </c>
      <c r="M441">
        <v>1628</v>
      </c>
      <c r="N441">
        <v>1705</v>
      </c>
      <c r="O441">
        <v>2015</v>
      </c>
      <c r="P441">
        <v>2431</v>
      </c>
      <c r="Q441">
        <v>2730</v>
      </c>
      <c r="R441">
        <v>3037</v>
      </c>
      <c r="S441">
        <v>3438</v>
      </c>
      <c r="T441">
        <v>3679</v>
      </c>
      <c r="U441">
        <v>4737</v>
      </c>
      <c r="V441">
        <v>5076</v>
      </c>
      <c r="W441">
        <v>5552</v>
      </c>
      <c r="X441">
        <v>5889</v>
      </c>
      <c r="Y441">
        <v>6128</v>
      </c>
      <c r="Z441">
        <v>6127</v>
      </c>
      <c r="AA441">
        <v>7256</v>
      </c>
      <c r="AB441">
        <v>7059</v>
      </c>
      <c r="AC441">
        <v>7166</v>
      </c>
      <c r="AD441">
        <v>8221</v>
      </c>
      <c r="AE441">
        <v>8573</v>
      </c>
      <c r="AF441">
        <v>9546</v>
      </c>
      <c r="AG441">
        <v>11201</v>
      </c>
      <c r="AH441">
        <v>11882</v>
      </c>
      <c r="AI441">
        <v>13512</v>
      </c>
      <c r="AJ441">
        <v>15332</v>
      </c>
      <c r="AK441">
        <v>14866</v>
      </c>
      <c r="AL441">
        <v>15448</v>
      </c>
      <c r="AM441">
        <v>16391</v>
      </c>
    </row>
    <row r="442" spans="1:39" x14ac:dyDescent="0.25">
      <c r="A442">
        <v>8035</v>
      </c>
      <c r="B442" t="s">
        <v>69</v>
      </c>
      <c r="C442">
        <v>7</v>
      </c>
      <c r="D442" t="s">
        <v>347</v>
      </c>
      <c r="E442">
        <v>50</v>
      </c>
      <c r="F442" t="s">
        <v>9</v>
      </c>
      <c r="G442" t="s">
        <v>13</v>
      </c>
      <c r="H442">
        <v>253</v>
      </c>
      <c r="I442">
        <v>248</v>
      </c>
      <c r="J442">
        <v>243</v>
      </c>
      <c r="K442">
        <v>237</v>
      </c>
      <c r="L442">
        <v>236</v>
      </c>
      <c r="M442">
        <v>232</v>
      </c>
      <c r="N442">
        <v>260</v>
      </c>
      <c r="O442">
        <v>284</v>
      </c>
      <c r="P442">
        <v>304</v>
      </c>
      <c r="Q442">
        <v>316</v>
      </c>
      <c r="R442">
        <v>326</v>
      </c>
      <c r="S442">
        <v>346</v>
      </c>
      <c r="T442">
        <v>359</v>
      </c>
      <c r="U442">
        <v>394</v>
      </c>
      <c r="V442">
        <v>419</v>
      </c>
      <c r="W442">
        <v>420</v>
      </c>
      <c r="X442">
        <v>424</v>
      </c>
      <c r="Y442">
        <v>425</v>
      </c>
      <c r="Z442">
        <v>433</v>
      </c>
      <c r="AA442">
        <v>449</v>
      </c>
      <c r="AB442">
        <v>459</v>
      </c>
      <c r="AC442">
        <v>463</v>
      </c>
      <c r="AD442">
        <v>466</v>
      </c>
      <c r="AE442">
        <v>471</v>
      </c>
      <c r="AF442">
        <v>556</v>
      </c>
      <c r="AG442">
        <v>563</v>
      </c>
      <c r="AH442">
        <v>578</v>
      </c>
      <c r="AI442">
        <v>584</v>
      </c>
      <c r="AJ442">
        <v>598</v>
      </c>
      <c r="AK442">
        <v>655</v>
      </c>
      <c r="AL442">
        <v>687</v>
      </c>
      <c r="AM442">
        <v>750</v>
      </c>
    </row>
    <row r="443" spans="1:39" x14ac:dyDescent="0.25">
      <c r="A443">
        <v>8035</v>
      </c>
      <c r="B443" t="s">
        <v>69</v>
      </c>
      <c r="C443">
        <v>7</v>
      </c>
      <c r="D443" t="s">
        <v>347</v>
      </c>
      <c r="E443">
        <v>60</v>
      </c>
      <c r="F443" t="s">
        <v>9</v>
      </c>
      <c r="G443" t="s">
        <v>14</v>
      </c>
      <c r="H443">
        <v>564</v>
      </c>
      <c r="I443">
        <v>690</v>
      </c>
      <c r="J443">
        <v>880</v>
      </c>
      <c r="K443">
        <v>1123</v>
      </c>
      <c r="L443">
        <v>1288</v>
      </c>
      <c r="M443">
        <v>1396</v>
      </c>
      <c r="N443">
        <v>1445</v>
      </c>
      <c r="O443">
        <v>1731</v>
      </c>
      <c r="P443">
        <v>2127</v>
      </c>
      <c r="Q443">
        <v>2414</v>
      </c>
      <c r="R443">
        <v>2711</v>
      </c>
      <c r="S443">
        <v>3092</v>
      </c>
      <c r="T443">
        <v>3320</v>
      </c>
      <c r="U443">
        <v>4343</v>
      </c>
      <c r="V443">
        <v>4657</v>
      </c>
      <c r="W443">
        <v>5132</v>
      </c>
      <c r="X443">
        <v>5465</v>
      </c>
      <c r="Y443">
        <v>5703</v>
      </c>
      <c r="Z443">
        <v>5694</v>
      </c>
      <c r="AA443">
        <v>6807</v>
      </c>
      <c r="AB443">
        <v>6600</v>
      </c>
      <c r="AC443">
        <v>6703</v>
      </c>
      <c r="AD443">
        <v>7755</v>
      </c>
      <c r="AE443">
        <v>8102</v>
      </c>
      <c r="AF443">
        <v>8990</v>
      </c>
      <c r="AG443">
        <v>10638</v>
      </c>
      <c r="AH443">
        <v>11304</v>
      </c>
      <c r="AI443">
        <v>12928</v>
      </c>
      <c r="AJ443">
        <v>14734</v>
      </c>
      <c r="AK443">
        <v>14211</v>
      </c>
      <c r="AL443">
        <v>14761</v>
      </c>
      <c r="AM443">
        <v>15641</v>
      </c>
    </row>
    <row r="444" spans="1:39" x14ac:dyDescent="0.25">
      <c r="A444">
        <v>8035</v>
      </c>
      <c r="B444" t="s">
        <v>69</v>
      </c>
      <c r="C444">
        <v>7</v>
      </c>
      <c r="D444" t="s">
        <v>347</v>
      </c>
      <c r="E444">
        <v>70</v>
      </c>
      <c r="F444" t="s">
        <v>349</v>
      </c>
      <c r="G444" t="s">
        <v>350</v>
      </c>
      <c r="H444">
        <v>460</v>
      </c>
      <c r="I444">
        <v>459</v>
      </c>
      <c r="J444">
        <v>435</v>
      </c>
      <c r="K444">
        <v>422</v>
      </c>
      <c r="L444">
        <v>444</v>
      </c>
      <c r="M444">
        <v>450</v>
      </c>
      <c r="N444">
        <v>446</v>
      </c>
      <c r="O444">
        <v>442</v>
      </c>
      <c r="P444">
        <v>463</v>
      </c>
      <c r="Q444">
        <v>453</v>
      </c>
      <c r="R444">
        <v>503</v>
      </c>
      <c r="S444">
        <v>683</v>
      </c>
      <c r="T444">
        <v>773</v>
      </c>
      <c r="U444">
        <v>874</v>
      </c>
      <c r="V444">
        <v>914</v>
      </c>
      <c r="W444">
        <v>843</v>
      </c>
      <c r="X444">
        <v>780</v>
      </c>
      <c r="Y444">
        <v>786</v>
      </c>
      <c r="Z444">
        <v>755</v>
      </c>
      <c r="AA444">
        <v>783</v>
      </c>
      <c r="AB444">
        <v>736</v>
      </c>
      <c r="AC444">
        <v>715</v>
      </c>
      <c r="AD444">
        <v>634</v>
      </c>
      <c r="AE444">
        <v>607</v>
      </c>
      <c r="AF444">
        <v>715</v>
      </c>
      <c r="AG444">
        <v>755</v>
      </c>
      <c r="AH444">
        <v>739</v>
      </c>
      <c r="AI444">
        <v>806</v>
      </c>
      <c r="AJ444">
        <v>891</v>
      </c>
      <c r="AK444">
        <v>911</v>
      </c>
      <c r="AL444">
        <v>928</v>
      </c>
      <c r="AM444">
        <v>979</v>
      </c>
    </row>
    <row r="445" spans="1:39" x14ac:dyDescent="0.25">
      <c r="A445">
        <v>8035</v>
      </c>
      <c r="B445" t="s">
        <v>69</v>
      </c>
      <c r="C445">
        <v>7</v>
      </c>
      <c r="D445" t="s">
        <v>347</v>
      </c>
      <c r="E445">
        <v>80</v>
      </c>
      <c r="F445" t="s">
        <v>9</v>
      </c>
      <c r="G445" t="s">
        <v>351</v>
      </c>
      <c r="H445">
        <v>1910</v>
      </c>
      <c r="I445">
        <v>2199</v>
      </c>
      <c r="J445">
        <v>2624</v>
      </c>
      <c r="K445">
        <v>3282</v>
      </c>
      <c r="L445">
        <v>3981</v>
      </c>
      <c r="M445">
        <v>4155</v>
      </c>
      <c r="N445">
        <v>4450</v>
      </c>
      <c r="O445">
        <v>5003</v>
      </c>
      <c r="P445">
        <v>5755</v>
      </c>
      <c r="Q445">
        <v>6681</v>
      </c>
      <c r="R445">
        <v>7505</v>
      </c>
      <c r="S445">
        <v>8196</v>
      </c>
      <c r="T445">
        <v>8859</v>
      </c>
      <c r="U445">
        <v>10489</v>
      </c>
      <c r="V445">
        <v>11387</v>
      </c>
      <c r="W445">
        <v>12811</v>
      </c>
      <c r="X445">
        <v>13880</v>
      </c>
      <c r="Y445">
        <v>14695</v>
      </c>
      <c r="Z445">
        <v>16039</v>
      </c>
      <c r="AA445">
        <v>17946</v>
      </c>
      <c r="AB445">
        <v>18935</v>
      </c>
      <c r="AC445">
        <v>21340</v>
      </c>
      <c r="AD445">
        <v>23864</v>
      </c>
      <c r="AE445">
        <v>25687</v>
      </c>
      <c r="AF445">
        <v>28809</v>
      </c>
      <c r="AG445">
        <v>33873</v>
      </c>
      <c r="AH445">
        <v>39184</v>
      </c>
      <c r="AI445">
        <v>45590</v>
      </c>
      <c r="AJ445">
        <v>54426</v>
      </c>
      <c r="AK445">
        <v>61100</v>
      </c>
      <c r="AL445">
        <v>67999</v>
      </c>
      <c r="AM445">
        <v>76526</v>
      </c>
    </row>
    <row r="446" spans="1:39" x14ac:dyDescent="0.25">
      <c r="A446">
        <v>8035</v>
      </c>
      <c r="B446" t="s">
        <v>69</v>
      </c>
      <c r="C446">
        <v>7</v>
      </c>
      <c r="D446" t="s">
        <v>347</v>
      </c>
      <c r="E446">
        <v>90</v>
      </c>
      <c r="F446" t="s">
        <v>9</v>
      </c>
      <c r="G446" t="s">
        <v>352</v>
      </c>
      <c r="H446">
        <v>1446</v>
      </c>
      <c r="I446">
        <v>1692</v>
      </c>
      <c r="J446">
        <v>2071</v>
      </c>
      <c r="K446">
        <v>2684</v>
      </c>
      <c r="L446">
        <v>3319</v>
      </c>
      <c r="M446">
        <v>3412</v>
      </c>
      <c r="N446">
        <v>3616</v>
      </c>
      <c r="O446">
        <v>4121</v>
      </c>
      <c r="P446">
        <v>4837</v>
      </c>
      <c r="Q446">
        <v>5710</v>
      </c>
      <c r="R446">
        <v>6367</v>
      </c>
      <c r="S446">
        <v>6917</v>
      </c>
      <c r="T446">
        <v>7495</v>
      </c>
      <c r="U446">
        <v>9040</v>
      </c>
      <c r="V446">
        <v>9833</v>
      </c>
      <c r="W446">
        <v>11100</v>
      </c>
      <c r="X446">
        <v>11973</v>
      </c>
      <c r="Y446">
        <v>12599</v>
      </c>
      <c r="Z446">
        <v>13774</v>
      </c>
      <c r="AA446">
        <v>15517</v>
      </c>
      <c r="AB446">
        <v>16268</v>
      </c>
      <c r="AC446">
        <v>18373</v>
      </c>
      <c r="AD446">
        <v>20684</v>
      </c>
      <c r="AE446">
        <v>22297</v>
      </c>
      <c r="AF446">
        <v>25234</v>
      </c>
      <c r="AG446">
        <v>29961</v>
      </c>
      <c r="AH446">
        <v>34711</v>
      </c>
      <c r="AI446">
        <v>40545</v>
      </c>
      <c r="AJ446">
        <v>48791</v>
      </c>
      <c r="AK446">
        <v>54891</v>
      </c>
      <c r="AL446">
        <v>61476</v>
      </c>
      <c r="AM446">
        <v>69210</v>
      </c>
    </row>
    <row r="447" spans="1:39" x14ac:dyDescent="0.25">
      <c r="A447">
        <v>8035</v>
      </c>
      <c r="B447" t="s">
        <v>69</v>
      </c>
      <c r="C447">
        <v>7</v>
      </c>
      <c r="D447" t="s">
        <v>347</v>
      </c>
      <c r="E447">
        <v>100</v>
      </c>
      <c r="F447" t="s">
        <v>353</v>
      </c>
      <c r="G447" t="s">
        <v>354</v>
      </c>
      <c r="H447">
        <v>13</v>
      </c>
      <c r="I447">
        <v>15</v>
      </c>
      <c r="J447">
        <v>21</v>
      </c>
      <c r="K447">
        <v>26</v>
      </c>
      <c r="L447">
        <v>48</v>
      </c>
      <c r="M447">
        <v>44</v>
      </c>
      <c r="N447">
        <v>73</v>
      </c>
      <c r="O447">
        <v>82</v>
      </c>
      <c r="P447">
        <v>90</v>
      </c>
      <c r="Q447">
        <v>119</v>
      </c>
      <c r="R447">
        <v>145</v>
      </c>
      <c r="S447">
        <v>164</v>
      </c>
      <c r="T447">
        <v>203</v>
      </c>
      <c r="U447">
        <v>192</v>
      </c>
      <c r="V447">
        <v>241</v>
      </c>
      <c r="W447">
        <v>283</v>
      </c>
      <c r="X447">
        <v>338</v>
      </c>
      <c r="Y447">
        <v>375</v>
      </c>
      <c r="Z447">
        <v>378</v>
      </c>
      <c r="AA447">
        <v>522</v>
      </c>
      <c r="AB447">
        <v>478</v>
      </c>
      <c r="AC447">
        <v>646</v>
      </c>
      <c r="AD447">
        <v>852</v>
      </c>
      <c r="AE447">
        <v>799</v>
      </c>
      <c r="AF447">
        <v>980</v>
      </c>
      <c r="AG447">
        <v>1127</v>
      </c>
      <c r="AH447">
        <v>1193</v>
      </c>
      <c r="AI447">
        <v>1273</v>
      </c>
      <c r="AJ447">
        <v>1393</v>
      </c>
      <c r="AK447">
        <v>1575</v>
      </c>
      <c r="AL447">
        <v>1808</v>
      </c>
      <c r="AM447">
        <v>1938</v>
      </c>
    </row>
    <row r="448" spans="1:39" x14ac:dyDescent="0.25">
      <c r="A448">
        <v>8035</v>
      </c>
      <c r="B448" t="s">
        <v>69</v>
      </c>
      <c r="C448">
        <v>7</v>
      </c>
      <c r="D448" t="s">
        <v>347</v>
      </c>
      <c r="E448">
        <v>200</v>
      </c>
      <c r="F448" t="s">
        <v>355</v>
      </c>
      <c r="G448" t="s">
        <v>356</v>
      </c>
      <c r="H448">
        <v>48</v>
      </c>
      <c r="I448">
        <v>29</v>
      </c>
      <c r="J448">
        <v>24</v>
      </c>
      <c r="K448">
        <v>40</v>
      </c>
      <c r="L448">
        <v>40</v>
      </c>
      <c r="M448">
        <v>40</v>
      </c>
      <c r="N448">
        <v>79</v>
      </c>
      <c r="O448">
        <v>79</v>
      </c>
      <c r="P448">
        <v>82</v>
      </c>
      <c r="Q448">
        <v>87</v>
      </c>
      <c r="R448">
        <v>73</v>
      </c>
      <c r="S448">
        <v>122</v>
      </c>
      <c r="T448">
        <v>171</v>
      </c>
      <c r="U448">
        <v>236</v>
      </c>
      <c r="V448">
        <v>251</v>
      </c>
      <c r="W448">
        <v>283</v>
      </c>
      <c r="X448">
        <v>298</v>
      </c>
      <c r="Y448">
        <v>264</v>
      </c>
      <c r="Z448">
        <v>330</v>
      </c>
      <c r="AA448">
        <v>347</v>
      </c>
      <c r="AB448">
        <v>289</v>
      </c>
      <c r="AC448">
        <v>292</v>
      </c>
      <c r="AD448">
        <v>344</v>
      </c>
      <c r="AE448">
        <v>304</v>
      </c>
      <c r="AF448">
        <v>319</v>
      </c>
      <c r="AG448">
        <v>395</v>
      </c>
      <c r="AH448">
        <v>392</v>
      </c>
      <c r="AI448">
        <v>333</v>
      </c>
      <c r="AJ448">
        <v>388</v>
      </c>
      <c r="AK448">
        <v>366</v>
      </c>
      <c r="AL448">
        <v>331</v>
      </c>
      <c r="AM448">
        <v>313</v>
      </c>
    </row>
    <row r="449" spans="1:39" x14ac:dyDescent="0.25">
      <c r="A449">
        <v>8035</v>
      </c>
      <c r="B449" t="s">
        <v>69</v>
      </c>
      <c r="C449">
        <v>7</v>
      </c>
      <c r="D449" t="s">
        <v>347</v>
      </c>
      <c r="E449">
        <v>300</v>
      </c>
      <c r="F449" t="s">
        <v>357</v>
      </c>
      <c r="G449" t="s">
        <v>358</v>
      </c>
      <c r="H449">
        <v>144</v>
      </c>
      <c r="I449">
        <v>210</v>
      </c>
      <c r="J449">
        <v>247</v>
      </c>
      <c r="K449">
        <v>437</v>
      </c>
      <c r="L449">
        <v>673</v>
      </c>
      <c r="M449">
        <v>610</v>
      </c>
      <c r="N449">
        <v>602</v>
      </c>
      <c r="O449">
        <v>658</v>
      </c>
      <c r="P449">
        <v>889</v>
      </c>
      <c r="Q449">
        <v>1181</v>
      </c>
      <c r="R449">
        <v>1259</v>
      </c>
      <c r="S449">
        <v>1288</v>
      </c>
      <c r="T449">
        <v>1328</v>
      </c>
      <c r="U449">
        <v>1386</v>
      </c>
      <c r="V449">
        <v>1625</v>
      </c>
      <c r="W449">
        <v>1906</v>
      </c>
      <c r="X449">
        <v>1972</v>
      </c>
      <c r="Y449">
        <v>1974</v>
      </c>
      <c r="Z449">
        <v>1973</v>
      </c>
      <c r="AA449">
        <v>1966</v>
      </c>
      <c r="AB449">
        <v>2014</v>
      </c>
      <c r="AC449">
        <v>2313</v>
      </c>
      <c r="AD449">
        <v>2403</v>
      </c>
      <c r="AE449">
        <v>2934</v>
      </c>
      <c r="AF449">
        <v>3337</v>
      </c>
      <c r="AG449">
        <v>4059</v>
      </c>
      <c r="AH449">
        <v>4662</v>
      </c>
      <c r="AI449">
        <v>5373</v>
      </c>
      <c r="AJ449">
        <v>5887</v>
      </c>
      <c r="AK449">
        <v>6544</v>
      </c>
      <c r="AL449">
        <v>8275</v>
      </c>
      <c r="AM449">
        <v>9717</v>
      </c>
    </row>
    <row r="450" spans="1:39" x14ac:dyDescent="0.25">
      <c r="A450">
        <v>8035</v>
      </c>
      <c r="B450" t="s">
        <v>69</v>
      </c>
      <c r="C450">
        <v>7</v>
      </c>
      <c r="D450" t="s">
        <v>347</v>
      </c>
      <c r="E450">
        <v>400</v>
      </c>
      <c r="F450" t="s">
        <v>359</v>
      </c>
      <c r="G450" t="s">
        <v>360</v>
      </c>
      <c r="H450">
        <v>302</v>
      </c>
      <c r="I450">
        <v>308</v>
      </c>
      <c r="J450">
        <v>316</v>
      </c>
      <c r="K450">
        <v>277</v>
      </c>
      <c r="L450">
        <v>375</v>
      </c>
      <c r="M450">
        <v>428</v>
      </c>
      <c r="N450">
        <v>424</v>
      </c>
      <c r="O450">
        <v>486</v>
      </c>
      <c r="P450">
        <v>503</v>
      </c>
      <c r="Q450">
        <v>570</v>
      </c>
      <c r="R450">
        <v>755</v>
      </c>
      <c r="S450">
        <v>579</v>
      </c>
      <c r="T450">
        <v>597</v>
      </c>
      <c r="U450">
        <v>728</v>
      </c>
      <c r="V450">
        <v>700</v>
      </c>
      <c r="W450">
        <v>731</v>
      </c>
      <c r="X450">
        <v>826</v>
      </c>
      <c r="Y450">
        <v>854</v>
      </c>
      <c r="Z450">
        <v>901</v>
      </c>
      <c r="AA450">
        <v>905</v>
      </c>
      <c r="AB450">
        <v>986</v>
      </c>
      <c r="AC450">
        <v>1079</v>
      </c>
      <c r="AD450">
        <v>1299</v>
      </c>
      <c r="AE450">
        <v>1398</v>
      </c>
      <c r="AF450">
        <v>1438</v>
      </c>
      <c r="AG450">
        <v>1532</v>
      </c>
      <c r="AH450">
        <v>2517</v>
      </c>
      <c r="AI450">
        <v>2661</v>
      </c>
      <c r="AJ450">
        <v>2663</v>
      </c>
      <c r="AK450">
        <v>2713</v>
      </c>
      <c r="AL450">
        <v>2666</v>
      </c>
      <c r="AM450">
        <v>2833</v>
      </c>
    </row>
    <row r="451" spans="1:39" x14ac:dyDescent="0.25">
      <c r="A451">
        <v>8035</v>
      </c>
      <c r="B451" t="s">
        <v>69</v>
      </c>
      <c r="C451">
        <v>7</v>
      </c>
      <c r="D451" t="s">
        <v>347</v>
      </c>
      <c r="E451">
        <v>500</v>
      </c>
      <c r="F451" t="s">
        <v>361</v>
      </c>
      <c r="G451" t="s">
        <v>362</v>
      </c>
      <c r="H451">
        <v>25</v>
      </c>
      <c r="I451">
        <v>25</v>
      </c>
      <c r="J451">
        <v>28</v>
      </c>
      <c r="K451">
        <v>49</v>
      </c>
      <c r="L451">
        <v>65</v>
      </c>
      <c r="M451">
        <v>54</v>
      </c>
      <c r="N451">
        <v>87</v>
      </c>
      <c r="O451">
        <v>92</v>
      </c>
      <c r="P451">
        <v>112</v>
      </c>
      <c r="Q451">
        <v>130</v>
      </c>
      <c r="R451">
        <v>134</v>
      </c>
      <c r="S451">
        <v>177</v>
      </c>
      <c r="T451">
        <v>208</v>
      </c>
      <c r="U451">
        <v>336</v>
      </c>
      <c r="V451">
        <v>337</v>
      </c>
      <c r="W451">
        <v>388</v>
      </c>
      <c r="X451">
        <v>428</v>
      </c>
      <c r="Y451">
        <v>406</v>
      </c>
      <c r="Z451">
        <v>417</v>
      </c>
      <c r="AA451">
        <v>472</v>
      </c>
      <c r="AB451">
        <v>551</v>
      </c>
      <c r="AC451">
        <v>599</v>
      </c>
      <c r="AD451">
        <v>550</v>
      </c>
      <c r="AE451">
        <v>551</v>
      </c>
      <c r="AF451">
        <v>629</v>
      </c>
      <c r="AG451">
        <v>812</v>
      </c>
      <c r="AH451">
        <v>1185</v>
      </c>
      <c r="AI451">
        <v>1439</v>
      </c>
      <c r="AJ451">
        <v>1716</v>
      </c>
      <c r="AK451">
        <v>2433</v>
      </c>
      <c r="AL451">
        <v>2636</v>
      </c>
      <c r="AM451">
        <v>3218</v>
      </c>
    </row>
    <row r="452" spans="1:39" x14ac:dyDescent="0.25">
      <c r="A452">
        <v>8035</v>
      </c>
      <c r="B452" t="s">
        <v>69</v>
      </c>
      <c r="C452">
        <v>7</v>
      </c>
      <c r="D452" t="s">
        <v>347</v>
      </c>
      <c r="E452">
        <v>610</v>
      </c>
      <c r="F452" t="s">
        <v>363</v>
      </c>
      <c r="G452" t="s">
        <v>364</v>
      </c>
      <c r="H452">
        <v>25</v>
      </c>
      <c r="I452">
        <v>31</v>
      </c>
      <c r="J452">
        <v>28</v>
      </c>
      <c r="K452">
        <v>37</v>
      </c>
      <c r="L452">
        <v>42</v>
      </c>
      <c r="M452">
        <v>50</v>
      </c>
      <c r="N452">
        <v>91</v>
      </c>
      <c r="O452">
        <v>93</v>
      </c>
      <c r="P452">
        <v>108</v>
      </c>
      <c r="Q452">
        <v>135</v>
      </c>
      <c r="R452">
        <v>196</v>
      </c>
      <c r="S452">
        <v>260</v>
      </c>
      <c r="T452">
        <v>321</v>
      </c>
      <c r="U452">
        <v>184</v>
      </c>
      <c r="V452">
        <v>192</v>
      </c>
      <c r="W452">
        <v>222</v>
      </c>
      <c r="X452">
        <v>286</v>
      </c>
      <c r="Y452">
        <v>338</v>
      </c>
      <c r="Z452">
        <v>462</v>
      </c>
      <c r="AA452">
        <v>467</v>
      </c>
      <c r="AB452">
        <v>578</v>
      </c>
      <c r="AC452">
        <v>743</v>
      </c>
      <c r="AD452">
        <v>902</v>
      </c>
      <c r="AE452">
        <v>1194</v>
      </c>
      <c r="AF452">
        <v>1245</v>
      </c>
      <c r="AG452">
        <v>1324</v>
      </c>
      <c r="AH452">
        <v>1333</v>
      </c>
      <c r="AI452">
        <v>1591</v>
      </c>
      <c r="AJ452">
        <v>1675</v>
      </c>
      <c r="AK452">
        <v>1961</v>
      </c>
      <c r="AL452">
        <v>2315</v>
      </c>
      <c r="AM452">
        <v>2997</v>
      </c>
    </row>
    <row r="453" spans="1:39" x14ac:dyDescent="0.25">
      <c r="A453">
        <v>8035</v>
      </c>
      <c r="B453" t="s">
        <v>69</v>
      </c>
      <c r="C453">
        <v>7</v>
      </c>
      <c r="D453" t="s">
        <v>347</v>
      </c>
      <c r="E453">
        <v>620</v>
      </c>
      <c r="F453" t="s">
        <v>365</v>
      </c>
      <c r="G453" t="s">
        <v>366</v>
      </c>
      <c r="H453">
        <v>267</v>
      </c>
      <c r="I453">
        <v>295</v>
      </c>
      <c r="J453">
        <v>369</v>
      </c>
      <c r="K453">
        <v>462</v>
      </c>
      <c r="L453">
        <v>543</v>
      </c>
      <c r="M453">
        <v>572</v>
      </c>
      <c r="N453">
        <v>554</v>
      </c>
      <c r="O453">
        <v>598</v>
      </c>
      <c r="P453">
        <v>715</v>
      </c>
      <c r="Q453">
        <v>885</v>
      </c>
      <c r="R453">
        <v>1032</v>
      </c>
      <c r="S453">
        <v>1209</v>
      </c>
      <c r="T453">
        <v>1366</v>
      </c>
      <c r="U453">
        <v>1724</v>
      </c>
      <c r="V453">
        <v>1907</v>
      </c>
      <c r="W453">
        <v>2038</v>
      </c>
      <c r="X453">
        <v>2178</v>
      </c>
      <c r="Y453">
        <v>2252</v>
      </c>
      <c r="Z453">
        <v>2696</v>
      </c>
      <c r="AA453">
        <v>3185</v>
      </c>
      <c r="AB453">
        <v>3481</v>
      </c>
      <c r="AC453">
        <v>3748</v>
      </c>
      <c r="AD453">
        <v>4068</v>
      </c>
      <c r="AE453">
        <v>4339</v>
      </c>
      <c r="AF453">
        <v>5352</v>
      </c>
      <c r="AG453">
        <v>7054</v>
      </c>
      <c r="AH453">
        <v>8276</v>
      </c>
      <c r="AI453">
        <v>10843</v>
      </c>
      <c r="AJ453">
        <v>14821</v>
      </c>
      <c r="AK453">
        <v>16444</v>
      </c>
      <c r="AL453">
        <v>18171</v>
      </c>
      <c r="AM453">
        <v>20196</v>
      </c>
    </row>
    <row r="454" spans="1:39" x14ac:dyDescent="0.25">
      <c r="A454">
        <v>8035</v>
      </c>
      <c r="B454" t="s">
        <v>69</v>
      </c>
      <c r="C454">
        <v>7</v>
      </c>
      <c r="D454" t="s">
        <v>347</v>
      </c>
      <c r="E454">
        <v>700</v>
      </c>
      <c r="F454" t="s">
        <v>367</v>
      </c>
      <c r="G454" t="s">
        <v>368</v>
      </c>
      <c r="H454">
        <v>290</v>
      </c>
      <c r="I454">
        <v>383</v>
      </c>
      <c r="J454">
        <v>560</v>
      </c>
      <c r="K454">
        <v>681</v>
      </c>
      <c r="L454">
        <v>766</v>
      </c>
      <c r="M454">
        <v>783</v>
      </c>
      <c r="N454">
        <v>664</v>
      </c>
      <c r="O454">
        <v>837</v>
      </c>
      <c r="P454">
        <v>969</v>
      </c>
      <c r="Q454">
        <v>1036</v>
      </c>
      <c r="R454">
        <v>1092</v>
      </c>
      <c r="S454">
        <v>1218</v>
      </c>
      <c r="T454">
        <v>1383</v>
      </c>
      <c r="U454">
        <v>1893</v>
      </c>
      <c r="V454">
        <v>1905</v>
      </c>
      <c r="W454">
        <v>1991</v>
      </c>
      <c r="X454">
        <v>2022</v>
      </c>
      <c r="Y454">
        <v>2067</v>
      </c>
      <c r="Z454">
        <v>2010</v>
      </c>
      <c r="AA454">
        <v>2084</v>
      </c>
      <c r="AB454">
        <v>2133</v>
      </c>
      <c r="AC454">
        <v>2013</v>
      </c>
      <c r="AD454">
        <v>2103</v>
      </c>
      <c r="AE454">
        <v>2305</v>
      </c>
      <c r="AF454">
        <v>2431</v>
      </c>
      <c r="AG454">
        <v>2959</v>
      </c>
      <c r="AH454">
        <v>3331</v>
      </c>
      <c r="AI454">
        <v>3842</v>
      </c>
      <c r="AJ454">
        <v>5207</v>
      </c>
      <c r="AK454">
        <v>7350</v>
      </c>
      <c r="AL454">
        <v>7775</v>
      </c>
      <c r="AM454">
        <v>8962</v>
      </c>
    </row>
    <row r="455" spans="1:39" x14ac:dyDescent="0.25">
      <c r="A455">
        <v>8035</v>
      </c>
      <c r="B455" t="s">
        <v>69</v>
      </c>
      <c r="C455">
        <v>7</v>
      </c>
      <c r="D455" t="s">
        <v>347</v>
      </c>
      <c r="E455">
        <v>800</v>
      </c>
      <c r="F455" t="s">
        <v>369</v>
      </c>
      <c r="G455" t="s">
        <v>370</v>
      </c>
      <c r="H455">
        <v>332</v>
      </c>
      <c r="I455">
        <v>396</v>
      </c>
      <c r="J455">
        <v>478</v>
      </c>
      <c r="K455">
        <v>675</v>
      </c>
      <c r="L455">
        <v>767</v>
      </c>
      <c r="M455">
        <v>831</v>
      </c>
      <c r="N455">
        <v>1042</v>
      </c>
      <c r="O455">
        <v>1196</v>
      </c>
      <c r="P455">
        <v>1369</v>
      </c>
      <c r="Q455">
        <v>1567</v>
      </c>
      <c r="R455">
        <v>1681</v>
      </c>
      <c r="S455">
        <v>1900</v>
      </c>
      <c r="T455">
        <v>1918</v>
      </c>
      <c r="U455">
        <v>2361</v>
      </c>
      <c r="V455">
        <v>2675</v>
      </c>
      <c r="W455">
        <v>3258</v>
      </c>
      <c r="X455">
        <v>3625</v>
      </c>
      <c r="Y455">
        <v>4069</v>
      </c>
      <c r="Z455">
        <v>4607</v>
      </c>
      <c r="AA455">
        <v>5569</v>
      </c>
      <c r="AB455">
        <v>5758</v>
      </c>
      <c r="AC455">
        <v>6940</v>
      </c>
      <c r="AD455">
        <v>8163</v>
      </c>
      <c r="AE455">
        <v>8473</v>
      </c>
      <c r="AF455">
        <v>9503</v>
      </c>
      <c r="AG455">
        <v>10699</v>
      </c>
      <c r="AH455">
        <v>11822</v>
      </c>
      <c r="AI455">
        <v>13190</v>
      </c>
      <c r="AJ455">
        <v>15041</v>
      </c>
      <c r="AK455">
        <v>15505</v>
      </c>
      <c r="AL455">
        <v>17499</v>
      </c>
      <c r="AM455">
        <v>19036</v>
      </c>
    </row>
    <row r="456" spans="1:39" x14ac:dyDescent="0.25">
      <c r="A456">
        <v>8035</v>
      </c>
      <c r="B456" t="s">
        <v>69</v>
      </c>
      <c r="C456">
        <v>7</v>
      </c>
      <c r="D456" t="s">
        <v>347</v>
      </c>
      <c r="E456">
        <v>900</v>
      </c>
      <c r="F456" t="s">
        <v>9</v>
      </c>
      <c r="G456" t="s">
        <v>371</v>
      </c>
      <c r="H456">
        <v>464</v>
      </c>
      <c r="I456">
        <v>507</v>
      </c>
      <c r="J456">
        <v>553</v>
      </c>
      <c r="K456">
        <v>598</v>
      </c>
      <c r="L456">
        <v>662</v>
      </c>
      <c r="M456">
        <v>743</v>
      </c>
      <c r="N456">
        <v>834</v>
      </c>
      <c r="O456">
        <v>882</v>
      </c>
      <c r="P456">
        <v>918</v>
      </c>
      <c r="Q456">
        <v>971</v>
      </c>
      <c r="R456">
        <v>1138</v>
      </c>
      <c r="S456">
        <v>1279</v>
      </c>
      <c r="T456">
        <v>1364</v>
      </c>
      <c r="U456">
        <v>1449</v>
      </c>
      <c r="V456">
        <v>1554</v>
      </c>
      <c r="W456">
        <v>1711</v>
      </c>
      <c r="X456">
        <v>1907</v>
      </c>
      <c r="Y456">
        <v>2096</v>
      </c>
      <c r="Z456">
        <v>2265</v>
      </c>
      <c r="AA456">
        <v>2429</v>
      </c>
      <c r="AB456">
        <v>2667</v>
      </c>
      <c r="AC456">
        <v>2967</v>
      </c>
      <c r="AD456">
        <v>3180</v>
      </c>
      <c r="AE456">
        <v>3390</v>
      </c>
      <c r="AF456">
        <v>3575</v>
      </c>
      <c r="AG456">
        <v>3912</v>
      </c>
      <c r="AH456">
        <v>4473</v>
      </c>
      <c r="AI456">
        <v>5045</v>
      </c>
      <c r="AJ456">
        <v>5635</v>
      </c>
      <c r="AK456">
        <v>6209</v>
      </c>
      <c r="AL456">
        <v>6523</v>
      </c>
      <c r="AM456">
        <v>7316</v>
      </c>
    </row>
    <row r="457" spans="1:39" x14ac:dyDescent="0.25">
      <c r="A457">
        <v>8035</v>
      </c>
      <c r="B457" t="s">
        <v>69</v>
      </c>
      <c r="C457">
        <v>7</v>
      </c>
      <c r="D457" t="s">
        <v>347</v>
      </c>
      <c r="E457">
        <v>910</v>
      </c>
      <c r="F457" t="s">
        <v>9</v>
      </c>
      <c r="G457" t="s">
        <v>372</v>
      </c>
      <c r="H457">
        <v>25</v>
      </c>
      <c r="I457">
        <v>23</v>
      </c>
      <c r="J457">
        <v>22</v>
      </c>
      <c r="K457">
        <v>22</v>
      </c>
      <c r="L457">
        <v>25</v>
      </c>
      <c r="M457">
        <v>31</v>
      </c>
      <c r="N457">
        <v>32</v>
      </c>
      <c r="O457">
        <v>37</v>
      </c>
      <c r="P457">
        <v>35</v>
      </c>
      <c r="Q457">
        <v>32</v>
      </c>
      <c r="R457">
        <v>41</v>
      </c>
      <c r="S457">
        <v>55</v>
      </c>
      <c r="T457">
        <v>58</v>
      </c>
      <c r="U457">
        <v>56</v>
      </c>
      <c r="V457">
        <v>62</v>
      </c>
      <c r="W457">
        <v>66</v>
      </c>
      <c r="X457">
        <v>69</v>
      </c>
      <c r="Y457">
        <v>78</v>
      </c>
      <c r="Z457">
        <v>84</v>
      </c>
      <c r="AA457">
        <v>89</v>
      </c>
      <c r="AB457">
        <v>90</v>
      </c>
      <c r="AC457">
        <v>94</v>
      </c>
      <c r="AD457">
        <v>90</v>
      </c>
      <c r="AE457">
        <v>91</v>
      </c>
      <c r="AF457">
        <v>91</v>
      </c>
      <c r="AG457">
        <v>106</v>
      </c>
      <c r="AH457">
        <v>123</v>
      </c>
      <c r="AI457">
        <v>132</v>
      </c>
      <c r="AJ457">
        <v>137</v>
      </c>
      <c r="AK457">
        <v>155</v>
      </c>
      <c r="AL457">
        <v>168</v>
      </c>
      <c r="AM457">
        <v>204</v>
      </c>
    </row>
    <row r="458" spans="1:39" x14ac:dyDescent="0.25">
      <c r="A458">
        <v>8035</v>
      </c>
      <c r="B458" t="s">
        <v>69</v>
      </c>
      <c r="C458">
        <v>7</v>
      </c>
      <c r="D458" t="s">
        <v>347</v>
      </c>
      <c r="E458">
        <v>920</v>
      </c>
      <c r="F458" t="s">
        <v>9</v>
      </c>
      <c r="G458" t="s">
        <v>373</v>
      </c>
      <c r="H458">
        <v>34</v>
      </c>
      <c r="I458">
        <v>36</v>
      </c>
      <c r="J458">
        <v>38</v>
      </c>
      <c r="K458">
        <v>40</v>
      </c>
      <c r="L458">
        <v>44</v>
      </c>
      <c r="M458">
        <v>48</v>
      </c>
      <c r="N458">
        <v>55</v>
      </c>
      <c r="O458">
        <v>53</v>
      </c>
      <c r="P458">
        <v>55</v>
      </c>
      <c r="Q458">
        <v>61</v>
      </c>
      <c r="R458">
        <v>68</v>
      </c>
      <c r="S458">
        <v>83</v>
      </c>
      <c r="T458">
        <v>103</v>
      </c>
      <c r="U458">
        <v>127</v>
      </c>
      <c r="V458">
        <v>141</v>
      </c>
      <c r="W458">
        <v>155</v>
      </c>
      <c r="X458">
        <v>176</v>
      </c>
      <c r="Y458">
        <v>198</v>
      </c>
      <c r="Z458">
        <v>180</v>
      </c>
      <c r="AA458">
        <v>204</v>
      </c>
      <c r="AB458">
        <v>223</v>
      </c>
      <c r="AC458">
        <v>253</v>
      </c>
      <c r="AD458">
        <v>266</v>
      </c>
      <c r="AE458">
        <v>295</v>
      </c>
      <c r="AF458">
        <v>297</v>
      </c>
      <c r="AG458">
        <v>314</v>
      </c>
      <c r="AH458">
        <v>308</v>
      </c>
      <c r="AI458">
        <v>353</v>
      </c>
      <c r="AJ458">
        <v>392</v>
      </c>
      <c r="AK458">
        <v>425</v>
      </c>
      <c r="AL458">
        <v>431</v>
      </c>
      <c r="AM458">
        <v>509</v>
      </c>
    </row>
    <row r="459" spans="1:39" x14ac:dyDescent="0.25">
      <c r="A459">
        <v>8035</v>
      </c>
      <c r="B459" t="s">
        <v>69</v>
      </c>
      <c r="C459">
        <v>7</v>
      </c>
      <c r="D459" t="s">
        <v>347</v>
      </c>
      <c r="E459">
        <v>930</v>
      </c>
      <c r="F459" t="s">
        <v>9</v>
      </c>
      <c r="G459" t="s">
        <v>374</v>
      </c>
      <c r="H459">
        <v>405</v>
      </c>
      <c r="I459">
        <v>448</v>
      </c>
      <c r="J459">
        <v>493</v>
      </c>
      <c r="K459">
        <v>536</v>
      </c>
      <c r="L459">
        <v>593</v>
      </c>
      <c r="M459">
        <v>664</v>
      </c>
      <c r="N459">
        <v>747</v>
      </c>
      <c r="O459">
        <v>792</v>
      </c>
      <c r="P459">
        <v>828</v>
      </c>
      <c r="Q459">
        <v>878</v>
      </c>
      <c r="R459">
        <v>1029</v>
      </c>
      <c r="S459">
        <v>1141</v>
      </c>
      <c r="T459">
        <v>1203</v>
      </c>
      <c r="U459">
        <v>1266</v>
      </c>
      <c r="V459">
        <v>1351</v>
      </c>
      <c r="W459">
        <v>1490</v>
      </c>
      <c r="X459">
        <v>1662</v>
      </c>
      <c r="Y459">
        <v>1820</v>
      </c>
      <c r="Z459">
        <v>2001</v>
      </c>
      <c r="AA459">
        <v>2136</v>
      </c>
      <c r="AB459">
        <v>2354</v>
      </c>
      <c r="AC459">
        <v>2620</v>
      </c>
      <c r="AD459">
        <v>2824</v>
      </c>
      <c r="AE459">
        <v>3004</v>
      </c>
      <c r="AF459">
        <v>3187</v>
      </c>
      <c r="AG459">
        <v>3492</v>
      </c>
      <c r="AH459">
        <v>4042</v>
      </c>
      <c r="AI459">
        <v>4560</v>
      </c>
      <c r="AJ459">
        <v>5106</v>
      </c>
      <c r="AK459">
        <v>5629</v>
      </c>
      <c r="AL459">
        <v>5924</v>
      </c>
      <c r="AM459">
        <v>6603</v>
      </c>
    </row>
    <row r="460" spans="1:39" x14ac:dyDescent="0.25">
      <c r="A460">
        <v>8035</v>
      </c>
      <c r="B460" t="s">
        <v>69</v>
      </c>
      <c r="C460">
        <v>7</v>
      </c>
      <c r="D460" t="s">
        <v>347</v>
      </c>
      <c r="E460">
        <v>931</v>
      </c>
      <c r="F460" t="s">
        <v>9</v>
      </c>
      <c r="G460" t="s">
        <v>375</v>
      </c>
      <c r="H460" t="s">
        <v>58</v>
      </c>
      <c r="I460" t="s">
        <v>58</v>
      </c>
      <c r="J460" t="s">
        <v>58</v>
      </c>
      <c r="K460" t="s">
        <v>58</v>
      </c>
      <c r="L460" t="s">
        <v>58</v>
      </c>
      <c r="M460" t="s">
        <v>58</v>
      </c>
      <c r="N460" t="s">
        <v>58</v>
      </c>
      <c r="O460" t="s">
        <v>58</v>
      </c>
      <c r="P460" t="s">
        <v>58</v>
      </c>
      <c r="Q460" t="s">
        <v>58</v>
      </c>
      <c r="R460">
        <v>21</v>
      </c>
      <c r="S460">
        <v>24</v>
      </c>
      <c r="T460">
        <v>23</v>
      </c>
      <c r="U460">
        <v>25</v>
      </c>
      <c r="V460">
        <v>25</v>
      </c>
      <c r="W460">
        <v>29</v>
      </c>
      <c r="X460">
        <v>28</v>
      </c>
      <c r="Y460">
        <v>25</v>
      </c>
      <c r="Z460">
        <v>54</v>
      </c>
      <c r="AA460">
        <v>68</v>
      </c>
      <c r="AB460">
        <v>71</v>
      </c>
      <c r="AC460">
        <v>76</v>
      </c>
      <c r="AD460">
        <v>79</v>
      </c>
      <c r="AE460">
        <v>79</v>
      </c>
      <c r="AF460">
        <v>87</v>
      </c>
      <c r="AG460">
        <v>89</v>
      </c>
      <c r="AH460">
        <v>99</v>
      </c>
      <c r="AI460">
        <v>85</v>
      </c>
      <c r="AJ460">
        <v>92</v>
      </c>
      <c r="AK460">
        <v>110</v>
      </c>
      <c r="AL460">
        <v>118</v>
      </c>
      <c r="AM460">
        <v>132</v>
      </c>
    </row>
    <row r="461" spans="1:39" x14ac:dyDescent="0.25">
      <c r="A461">
        <v>8035</v>
      </c>
      <c r="B461" t="s">
        <v>69</v>
      </c>
      <c r="C461">
        <v>7</v>
      </c>
      <c r="D461" t="s">
        <v>347</v>
      </c>
      <c r="E461">
        <v>932</v>
      </c>
      <c r="F461" t="s">
        <v>9</v>
      </c>
      <c r="G461" t="s">
        <v>376</v>
      </c>
      <c r="H461" t="s">
        <v>58</v>
      </c>
      <c r="I461" t="s">
        <v>58</v>
      </c>
      <c r="J461" t="s">
        <v>58</v>
      </c>
      <c r="K461" t="s">
        <v>58</v>
      </c>
      <c r="L461" t="s">
        <v>58</v>
      </c>
      <c r="M461" t="s">
        <v>58</v>
      </c>
      <c r="N461" t="s">
        <v>58</v>
      </c>
      <c r="O461" t="s">
        <v>58</v>
      </c>
      <c r="P461" t="s">
        <v>58</v>
      </c>
      <c r="Q461" t="s">
        <v>58</v>
      </c>
      <c r="R461">
        <v>1008</v>
      </c>
      <c r="S461">
        <v>1117</v>
      </c>
      <c r="T461">
        <v>1180</v>
      </c>
      <c r="U461">
        <v>1241</v>
      </c>
      <c r="V461">
        <v>1326</v>
      </c>
      <c r="W461">
        <v>1461</v>
      </c>
      <c r="X461">
        <v>1634</v>
      </c>
      <c r="Y461">
        <v>1795</v>
      </c>
      <c r="Z461">
        <v>1947</v>
      </c>
      <c r="AA461">
        <v>2068</v>
      </c>
      <c r="AB461">
        <v>2283</v>
      </c>
      <c r="AC461">
        <v>2544</v>
      </c>
      <c r="AD461">
        <v>2745</v>
      </c>
      <c r="AE461">
        <v>2925</v>
      </c>
      <c r="AF461">
        <v>3100</v>
      </c>
      <c r="AG461">
        <v>3403</v>
      </c>
      <c r="AH461">
        <v>3943</v>
      </c>
      <c r="AI461">
        <v>4475</v>
      </c>
      <c r="AJ461">
        <v>5014</v>
      </c>
      <c r="AK461">
        <v>5519</v>
      </c>
      <c r="AL461">
        <v>5806</v>
      </c>
      <c r="AM461">
        <v>6471</v>
      </c>
    </row>
    <row r="462" spans="1:39" x14ac:dyDescent="0.25">
      <c r="A462">
        <v>8037</v>
      </c>
      <c r="B462" t="s">
        <v>70</v>
      </c>
      <c r="C462">
        <v>7</v>
      </c>
      <c r="D462" t="s">
        <v>347</v>
      </c>
      <c r="E462">
        <v>10</v>
      </c>
      <c r="F462" t="s">
        <v>9</v>
      </c>
      <c r="G462" t="s">
        <v>348</v>
      </c>
      <c r="H462">
        <v>3322</v>
      </c>
      <c r="I462">
        <v>3641</v>
      </c>
      <c r="J462">
        <v>3689</v>
      </c>
      <c r="K462">
        <v>4426</v>
      </c>
      <c r="L462">
        <v>5166</v>
      </c>
      <c r="M462">
        <v>5882</v>
      </c>
      <c r="N462">
        <v>6464</v>
      </c>
      <c r="O462">
        <v>7224</v>
      </c>
      <c r="P462">
        <v>7898</v>
      </c>
      <c r="Q462">
        <v>8891</v>
      </c>
      <c r="R462">
        <v>10042</v>
      </c>
      <c r="S462">
        <v>11122</v>
      </c>
      <c r="T462">
        <v>12031</v>
      </c>
      <c r="U462">
        <v>12546</v>
      </c>
      <c r="V462">
        <v>13108</v>
      </c>
      <c r="W462">
        <v>14710</v>
      </c>
      <c r="X462">
        <v>15309</v>
      </c>
      <c r="Y462">
        <v>15384</v>
      </c>
      <c r="Z462">
        <v>15774</v>
      </c>
      <c r="AA462">
        <v>17216</v>
      </c>
      <c r="AB462">
        <v>18861</v>
      </c>
      <c r="AC462">
        <v>19952</v>
      </c>
      <c r="AD462">
        <v>20868</v>
      </c>
      <c r="AE462">
        <v>21984</v>
      </c>
      <c r="AF462">
        <v>23977</v>
      </c>
      <c r="AG462">
        <v>26413</v>
      </c>
      <c r="AH462">
        <v>28344</v>
      </c>
      <c r="AI462">
        <v>30373</v>
      </c>
      <c r="AJ462">
        <v>33722</v>
      </c>
      <c r="AK462">
        <v>36000</v>
      </c>
      <c r="AL462">
        <v>37031</v>
      </c>
      <c r="AM462">
        <v>38475</v>
      </c>
    </row>
    <row r="463" spans="1:39" x14ac:dyDescent="0.25">
      <c r="A463">
        <v>8037</v>
      </c>
      <c r="B463" t="s">
        <v>70</v>
      </c>
      <c r="C463">
        <v>7</v>
      </c>
      <c r="D463" t="s">
        <v>347</v>
      </c>
      <c r="E463">
        <v>20</v>
      </c>
      <c r="F463" t="s">
        <v>9</v>
      </c>
      <c r="G463" t="s">
        <v>11</v>
      </c>
      <c r="H463">
        <v>2786</v>
      </c>
      <c r="I463">
        <v>3060</v>
      </c>
      <c r="J463">
        <v>3013</v>
      </c>
      <c r="K463">
        <v>3554</v>
      </c>
      <c r="L463">
        <v>4114</v>
      </c>
      <c r="M463">
        <v>4735</v>
      </c>
      <c r="N463">
        <v>5248</v>
      </c>
      <c r="O463">
        <v>5824</v>
      </c>
      <c r="P463">
        <v>6270</v>
      </c>
      <c r="Q463">
        <v>7095</v>
      </c>
      <c r="R463">
        <v>8035</v>
      </c>
      <c r="S463">
        <v>8855</v>
      </c>
      <c r="T463">
        <v>9402</v>
      </c>
      <c r="U463">
        <v>9803</v>
      </c>
      <c r="V463">
        <v>10062</v>
      </c>
      <c r="W463">
        <v>11319</v>
      </c>
      <c r="X463">
        <v>11700</v>
      </c>
      <c r="Y463">
        <v>11550</v>
      </c>
      <c r="Z463">
        <v>11990</v>
      </c>
      <c r="AA463">
        <v>12935</v>
      </c>
      <c r="AB463">
        <v>14571</v>
      </c>
      <c r="AC463">
        <v>15673</v>
      </c>
      <c r="AD463">
        <v>16097</v>
      </c>
      <c r="AE463">
        <v>17089</v>
      </c>
      <c r="AF463">
        <v>18647</v>
      </c>
      <c r="AG463">
        <v>20805</v>
      </c>
      <c r="AH463">
        <v>22276</v>
      </c>
      <c r="AI463">
        <v>23904</v>
      </c>
      <c r="AJ463">
        <v>26134</v>
      </c>
      <c r="AK463">
        <v>27761</v>
      </c>
      <c r="AL463">
        <v>28849</v>
      </c>
      <c r="AM463">
        <v>29808</v>
      </c>
    </row>
    <row r="464" spans="1:39" x14ac:dyDescent="0.25">
      <c r="A464">
        <v>8037</v>
      </c>
      <c r="B464" t="s">
        <v>70</v>
      </c>
      <c r="C464">
        <v>7</v>
      </c>
      <c r="D464" t="s">
        <v>347</v>
      </c>
      <c r="E464">
        <v>40</v>
      </c>
      <c r="F464" t="s">
        <v>9</v>
      </c>
      <c r="G464" t="s">
        <v>12</v>
      </c>
      <c r="H464">
        <v>536</v>
      </c>
      <c r="I464">
        <v>581</v>
      </c>
      <c r="J464">
        <v>676</v>
      </c>
      <c r="K464">
        <v>872</v>
      </c>
      <c r="L464">
        <v>1052</v>
      </c>
      <c r="M464">
        <v>1147</v>
      </c>
      <c r="N464">
        <v>1216</v>
      </c>
      <c r="O464">
        <v>1400</v>
      </c>
      <c r="P464">
        <v>1628</v>
      </c>
      <c r="Q464">
        <v>1796</v>
      </c>
      <c r="R464">
        <v>2007</v>
      </c>
      <c r="S464">
        <v>2267</v>
      </c>
      <c r="T464">
        <v>2629</v>
      </c>
      <c r="U464">
        <v>2743</v>
      </c>
      <c r="V464">
        <v>3046</v>
      </c>
      <c r="W464">
        <v>3391</v>
      </c>
      <c r="X464">
        <v>3609</v>
      </c>
      <c r="Y464">
        <v>3834</v>
      </c>
      <c r="Z464">
        <v>3784</v>
      </c>
      <c r="AA464">
        <v>4281</v>
      </c>
      <c r="AB464">
        <v>4290</v>
      </c>
      <c r="AC464">
        <v>4279</v>
      </c>
      <c r="AD464">
        <v>4771</v>
      </c>
      <c r="AE464">
        <v>4895</v>
      </c>
      <c r="AF464">
        <v>5330</v>
      </c>
      <c r="AG464">
        <v>5608</v>
      </c>
      <c r="AH464">
        <v>6068</v>
      </c>
      <c r="AI464">
        <v>6469</v>
      </c>
      <c r="AJ464">
        <v>7588</v>
      </c>
      <c r="AK464">
        <v>8239</v>
      </c>
      <c r="AL464">
        <v>8182</v>
      </c>
      <c r="AM464">
        <v>8667</v>
      </c>
    </row>
    <row r="465" spans="1:39" x14ac:dyDescent="0.25">
      <c r="A465">
        <v>8037</v>
      </c>
      <c r="B465" t="s">
        <v>70</v>
      </c>
      <c r="C465">
        <v>7</v>
      </c>
      <c r="D465" t="s">
        <v>347</v>
      </c>
      <c r="E465">
        <v>50</v>
      </c>
      <c r="F465" t="s">
        <v>9</v>
      </c>
      <c r="G465" t="s">
        <v>13</v>
      </c>
      <c r="H465">
        <v>130</v>
      </c>
      <c r="I465">
        <v>127</v>
      </c>
      <c r="J465">
        <v>126</v>
      </c>
      <c r="K465">
        <v>123</v>
      </c>
      <c r="L465">
        <v>124</v>
      </c>
      <c r="M465">
        <v>118</v>
      </c>
      <c r="N465">
        <v>121</v>
      </c>
      <c r="O465">
        <v>123</v>
      </c>
      <c r="P465">
        <v>125</v>
      </c>
      <c r="Q465">
        <v>124</v>
      </c>
      <c r="R465">
        <v>125</v>
      </c>
      <c r="S465">
        <v>130</v>
      </c>
      <c r="T465">
        <v>133</v>
      </c>
      <c r="U465">
        <v>140</v>
      </c>
      <c r="V465">
        <v>149</v>
      </c>
      <c r="W465">
        <v>153</v>
      </c>
      <c r="X465">
        <v>154</v>
      </c>
      <c r="Y465">
        <v>157</v>
      </c>
      <c r="Z465">
        <v>159</v>
      </c>
      <c r="AA465">
        <v>155</v>
      </c>
      <c r="AB465">
        <v>153</v>
      </c>
      <c r="AC465">
        <v>144</v>
      </c>
      <c r="AD465">
        <v>138</v>
      </c>
      <c r="AE465">
        <v>129</v>
      </c>
      <c r="AF465">
        <v>143</v>
      </c>
      <c r="AG465">
        <v>138</v>
      </c>
      <c r="AH465">
        <v>134</v>
      </c>
      <c r="AI465">
        <v>128</v>
      </c>
      <c r="AJ465">
        <v>124</v>
      </c>
      <c r="AK465">
        <v>118</v>
      </c>
      <c r="AL465">
        <v>111</v>
      </c>
      <c r="AM465">
        <v>113</v>
      </c>
    </row>
    <row r="466" spans="1:39" x14ac:dyDescent="0.25">
      <c r="A466">
        <v>8037</v>
      </c>
      <c r="B466" t="s">
        <v>70</v>
      </c>
      <c r="C466">
        <v>7</v>
      </c>
      <c r="D466" t="s">
        <v>347</v>
      </c>
      <c r="E466">
        <v>60</v>
      </c>
      <c r="F466" t="s">
        <v>9</v>
      </c>
      <c r="G466" t="s">
        <v>14</v>
      </c>
      <c r="H466">
        <v>406</v>
      </c>
      <c r="I466">
        <v>454</v>
      </c>
      <c r="J466">
        <v>550</v>
      </c>
      <c r="K466">
        <v>749</v>
      </c>
      <c r="L466">
        <v>928</v>
      </c>
      <c r="M466">
        <v>1029</v>
      </c>
      <c r="N466">
        <v>1095</v>
      </c>
      <c r="O466">
        <v>1277</v>
      </c>
      <c r="P466">
        <v>1503</v>
      </c>
      <c r="Q466">
        <v>1672</v>
      </c>
      <c r="R466">
        <v>1882</v>
      </c>
      <c r="S466">
        <v>2137</v>
      </c>
      <c r="T466">
        <v>2496</v>
      </c>
      <c r="U466">
        <v>2603</v>
      </c>
      <c r="V466">
        <v>2897</v>
      </c>
      <c r="W466">
        <v>3238</v>
      </c>
      <c r="X466">
        <v>3455</v>
      </c>
      <c r="Y466">
        <v>3677</v>
      </c>
      <c r="Z466">
        <v>3625</v>
      </c>
      <c r="AA466">
        <v>4126</v>
      </c>
      <c r="AB466">
        <v>4137</v>
      </c>
      <c r="AC466">
        <v>4135</v>
      </c>
      <c r="AD466">
        <v>4633</v>
      </c>
      <c r="AE466">
        <v>4766</v>
      </c>
      <c r="AF466">
        <v>5187</v>
      </c>
      <c r="AG466">
        <v>5470</v>
      </c>
      <c r="AH466">
        <v>5934</v>
      </c>
      <c r="AI466">
        <v>6341</v>
      </c>
      <c r="AJ466">
        <v>7464</v>
      </c>
      <c r="AK466">
        <v>8121</v>
      </c>
      <c r="AL466">
        <v>8071</v>
      </c>
      <c r="AM466">
        <v>8554</v>
      </c>
    </row>
    <row r="467" spans="1:39" x14ac:dyDescent="0.25">
      <c r="A467">
        <v>8037</v>
      </c>
      <c r="B467" t="s">
        <v>70</v>
      </c>
      <c r="C467">
        <v>7</v>
      </c>
      <c r="D467" t="s">
        <v>347</v>
      </c>
      <c r="E467">
        <v>70</v>
      </c>
      <c r="F467" t="s">
        <v>349</v>
      </c>
      <c r="G467" t="s">
        <v>350</v>
      </c>
      <c r="H467">
        <v>236</v>
      </c>
      <c r="I467">
        <v>232</v>
      </c>
      <c r="J467">
        <v>220</v>
      </c>
      <c r="K467">
        <v>212</v>
      </c>
      <c r="L467">
        <v>222</v>
      </c>
      <c r="M467">
        <v>219</v>
      </c>
      <c r="N467">
        <v>208</v>
      </c>
      <c r="O467">
        <v>195</v>
      </c>
      <c r="P467">
        <v>197</v>
      </c>
      <c r="Q467">
        <v>189</v>
      </c>
      <c r="R467">
        <v>183</v>
      </c>
      <c r="S467">
        <v>219</v>
      </c>
      <c r="T467">
        <v>227</v>
      </c>
      <c r="U467">
        <v>237</v>
      </c>
      <c r="V467">
        <v>253</v>
      </c>
      <c r="W467">
        <v>246</v>
      </c>
      <c r="X467">
        <v>237</v>
      </c>
      <c r="Y467">
        <v>246</v>
      </c>
      <c r="Z467">
        <v>244</v>
      </c>
      <c r="AA467">
        <v>251</v>
      </c>
      <c r="AB467">
        <v>240</v>
      </c>
      <c r="AC467">
        <v>233</v>
      </c>
      <c r="AD467">
        <v>205</v>
      </c>
      <c r="AE467">
        <v>193</v>
      </c>
      <c r="AF467">
        <v>207</v>
      </c>
      <c r="AG467">
        <v>207</v>
      </c>
      <c r="AH467">
        <v>186</v>
      </c>
      <c r="AI467">
        <v>194</v>
      </c>
      <c r="AJ467">
        <v>206</v>
      </c>
      <c r="AK467">
        <v>188</v>
      </c>
      <c r="AL467">
        <v>175</v>
      </c>
      <c r="AM467">
        <v>171</v>
      </c>
    </row>
    <row r="468" spans="1:39" x14ac:dyDescent="0.25">
      <c r="A468">
        <v>8037</v>
      </c>
      <c r="B468" t="s">
        <v>70</v>
      </c>
      <c r="C468">
        <v>7</v>
      </c>
      <c r="D468" t="s">
        <v>347</v>
      </c>
      <c r="E468">
        <v>80</v>
      </c>
      <c r="F468" t="s">
        <v>9</v>
      </c>
      <c r="G468" t="s">
        <v>351</v>
      </c>
      <c r="H468">
        <v>3086</v>
      </c>
      <c r="I468">
        <v>3409</v>
      </c>
      <c r="J468">
        <v>3469</v>
      </c>
      <c r="K468">
        <v>4214</v>
      </c>
      <c r="L468">
        <v>4944</v>
      </c>
      <c r="M468">
        <v>5663</v>
      </c>
      <c r="N468">
        <v>6256</v>
      </c>
      <c r="O468">
        <v>7029</v>
      </c>
      <c r="P468">
        <v>7701</v>
      </c>
      <c r="Q468">
        <v>8702</v>
      </c>
      <c r="R468">
        <v>9859</v>
      </c>
      <c r="S468">
        <v>10903</v>
      </c>
      <c r="T468">
        <v>11804</v>
      </c>
      <c r="U468">
        <v>12309</v>
      </c>
      <c r="V468">
        <v>12855</v>
      </c>
      <c r="W468">
        <v>14464</v>
      </c>
      <c r="X468">
        <v>15072</v>
      </c>
      <c r="Y468">
        <v>15138</v>
      </c>
      <c r="Z468">
        <v>15530</v>
      </c>
      <c r="AA468">
        <v>16965</v>
      </c>
      <c r="AB468">
        <v>18621</v>
      </c>
      <c r="AC468">
        <v>19719</v>
      </c>
      <c r="AD468">
        <v>20663</v>
      </c>
      <c r="AE468">
        <v>21791</v>
      </c>
      <c r="AF468">
        <v>23770</v>
      </c>
      <c r="AG468">
        <v>26206</v>
      </c>
      <c r="AH468">
        <v>28158</v>
      </c>
      <c r="AI468">
        <v>30179</v>
      </c>
      <c r="AJ468">
        <v>33516</v>
      </c>
      <c r="AK468">
        <v>35812</v>
      </c>
      <c r="AL468">
        <v>36856</v>
      </c>
      <c r="AM468">
        <v>38304</v>
      </c>
    </row>
    <row r="469" spans="1:39" x14ac:dyDescent="0.25">
      <c r="A469">
        <v>8037</v>
      </c>
      <c r="B469" t="s">
        <v>70</v>
      </c>
      <c r="C469">
        <v>7</v>
      </c>
      <c r="D469" t="s">
        <v>347</v>
      </c>
      <c r="E469">
        <v>90</v>
      </c>
      <c r="F469" t="s">
        <v>9</v>
      </c>
      <c r="G469" t="s">
        <v>352</v>
      </c>
      <c r="H469">
        <v>2621</v>
      </c>
      <c r="I469">
        <v>2900</v>
      </c>
      <c r="J469">
        <v>2925</v>
      </c>
      <c r="K469">
        <v>3656</v>
      </c>
      <c r="L469">
        <v>4348</v>
      </c>
      <c r="M469">
        <v>5004</v>
      </c>
      <c r="N469">
        <v>5528</v>
      </c>
      <c r="O469">
        <v>6258</v>
      </c>
      <c r="P469">
        <v>6878</v>
      </c>
      <c r="Q469">
        <v>7819</v>
      </c>
      <c r="R469">
        <v>8909</v>
      </c>
      <c r="S469">
        <v>9654</v>
      </c>
      <c r="T469">
        <v>10587</v>
      </c>
      <c r="U469">
        <v>11068</v>
      </c>
      <c r="V469">
        <v>11579</v>
      </c>
      <c r="W469">
        <v>13180</v>
      </c>
      <c r="X469">
        <v>13780</v>
      </c>
      <c r="Y469">
        <v>13825</v>
      </c>
      <c r="Z469">
        <v>14132</v>
      </c>
      <c r="AA469">
        <v>15542</v>
      </c>
      <c r="AB469">
        <v>17144</v>
      </c>
      <c r="AC469">
        <v>18160</v>
      </c>
      <c r="AD469">
        <v>18985</v>
      </c>
      <c r="AE469">
        <v>20042</v>
      </c>
      <c r="AF469">
        <v>21955</v>
      </c>
      <c r="AG469">
        <v>24272</v>
      </c>
      <c r="AH469">
        <v>26101</v>
      </c>
      <c r="AI469">
        <v>27965</v>
      </c>
      <c r="AJ469">
        <v>31188</v>
      </c>
      <c r="AK469">
        <v>33318</v>
      </c>
      <c r="AL469">
        <v>34307</v>
      </c>
      <c r="AM469">
        <v>35692</v>
      </c>
    </row>
    <row r="470" spans="1:39" x14ac:dyDescent="0.25">
      <c r="A470">
        <v>8037</v>
      </c>
      <c r="B470" t="s">
        <v>70</v>
      </c>
      <c r="C470">
        <v>7</v>
      </c>
      <c r="D470" t="s">
        <v>347</v>
      </c>
      <c r="E470">
        <v>100</v>
      </c>
      <c r="F470" t="s">
        <v>353</v>
      </c>
      <c r="G470" t="s">
        <v>354</v>
      </c>
      <c r="H470">
        <v>37</v>
      </c>
      <c r="I470">
        <v>39</v>
      </c>
      <c r="J470">
        <v>46</v>
      </c>
      <c r="K470">
        <v>41</v>
      </c>
      <c r="L470">
        <v>46</v>
      </c>
      <c r="M470">
        <v>48</v>
      </c>
      <c r="N470">
        <v>60</v>
      </c>
      <c r="O470">
        <v>68</v>
      </c>
      <c r="P470">
        <v>72</v>
      </c>
      <c r="Q470">
        <v>84</v>
      </c>
      <c r="R470">
        <v>95</v>
      </c>
      <c r="S470">
        <v>145</v>
      </c>
      <c r="T470">
        <v>151</v>
      </c>
      <c r="U470">
        <v>148</v>
      </c>
      <c r="V470">
        <v>161</v>
      </c>
      <c r="W470">
        <v>183</v>
      </c>
      <c r="X470">
        <v>182</v>
      </c>
      <c r="Y470">
        <v>153</v>
      </c>
      <c r="Z470">
        <v>144</v>
      </c>
      <c r="AA470">
        <v>180</v>
      </c>
      <c r="AB470">
        <v>183</v>
      </c>
      <c r="AC470">
        <v>205</v>
      </c>
      <c r="AD470">
        <v>224</v>
      </c>
      <c r="AE470">
        <v>215</v>
      </c>
      <c r="AF470">
        <v>276</v>
      </c>
      <c r="AG470">
        <v>318</v>
      </c>
      <c r="AH470">
        <v>390</v>
      </c>
      <c r="AI470">
        <v>444</v>
      </c>
      <c r="AJ470">
        <v>525</v>
      </c>
      <c r="AK470" t="s">
        <v>49</v>
      </c>
      <c r="AL470">
        <v>660</v>
      </c>
      <c r="AM470" t="s">
        <v>49</v>
      </c>
    </row>
    <row r="471" spans="1:39" x14ac:dyDescent="0.25">
      <c r="A471">
        <v>8037</v>
      </c>
      <c r="B471" t="s">
        <v>70</v>
      </c>
      <c r="C471">
        <v>7</v>
      </c>
      <c r="D471" t="s">
        <v>347</v>
      </c>
      <c r="E471">
        <v>200</v>
      </c>
      <c r="F471" t="s">
        <v>355</v>
      </c>
      <c r="G471" t="s">
        <v>356</v>
      </c>
      <c r="H471">
        <v>435</v>
      </c>
      <c r="I471">
        <v>440</v>
      </c>
      <c r="J471">
        <v>355</v>
      </c>
      <c r="K471">
        <v>323</v>
      </c>
      <c r="L471">
        <v>296</v>
      </c>
      <c r="M471">
        <v>275</v>
      </c>
      <c r="N471">
        <v>274</v>
      </c>
      <c r="O471">
        <v>257</v>
      </c>
      <c r="P471">
        <v>243</v>
      </c>
      <c r="Q471">
        <v>57</v>
      </c>
      <c r="R471">
        <v>50</v>
      </c>
      <c r="S471">
        <v>47</v>
      </c>
      <c r="T471">
        <v>52</v>
      </c>
      <c r="U471">
        <v>35</v>
      </c>
      <c r="V471">
        <v>35</v>
      </c>
      <c r="W471">
        <v>34</v>
      </c>
      <c r="X471">
        <v>65</v>
      </c>
      <c r="Y471">
        <v>83</v>
      </c>
      <c r="Z471">
        <v>88</v>
      </c>
      <c r="AA471">
        <v>87</v>
      </c>
      <c r="AB471">
        <v>100</v>
      </c>
      <c r="AC471">
        <v>91</v>
      </c>
      <c r="AD471">
        <v>111</v>
      </c>
      <c r="AE471">
        <v>104</v>
      </c>
      <c r="AF471">
        <v>139</v>
      </c>
      <c r="AG471">
        <v>159</v>
      </c>
      <c r="AH471">
        <v>165</v>
      </c>
      <c r="AI471">
        <v>152</v>
      </c>
      <c r="AJ471">
        <v>173</v>
      </c>
      <c r="AK471" t="s">
        <v>49</v>
      </c>
      <c r="AL471">
        <v>151</v>
      </c>
      <c r="AM471" t="s">
        <v>49</v>
      </c>
    </row>
    <row r="472" spans="1:39" x14ac:dyDescent="0.25">
      <c r="A472">
        <v>8037</v>
      </c>
      <c r="B472" t="s">
        <v>70</v>
      </c>
      <c r="C472">
        <v>7</v>
      </c>
      <c r="D472" t="s">
        <v>347</v>
      </c>
      <c r="E472">
        <v>300</v>
      </c>
      <c r="F472" t="s">
        <v>357</v>
      </c>
      <c r="G472" t="s">
        <v>358</v>
      </c>
      <c r="H472">
        <v>191</v>
      </c>
      <c r="I472">
        <v>299</v>
      </c>
      <c r="J472">
        <v>295</v>
      </c>
      <c r="K472">
        <v>421</v>
      </c>
      <c r="L472">
        <v>619</v>
      </c>
      <c r="M472">
        <v>572</v>
      </c>
      <c r="N472">
        <v>462</v>
      </c>
      <c r="O472">
        <v>623</v>
      </c>
      <c r="P472">
        <v>870</v>
      </c>
      <c r="Q472">
        <v>957</v>
      </c>
      <c r="R472">
        <v>1208</v>
      </c>
      <c r="S472">
        <v>1212</v>
      </c>
      <c r="T472">
        <v>1599</v>
      </c>
      <c r="U472">
        <v>1468</v>
      </c>
      <c r="V472">
        <v>1471</v>
      </c>
      <c r="W472">
        <v>1592</v>
      </c>
      <c r="X472">
        <v>1609</v>
      </c>
      <c r="Y472">
        <v>1642</v>
      </c>
      <c r="Z472">
        <v>1677</v>
      </c>
      <c r="AA472">
        <v>1777</v>
      </c>
      <c r="AB472">
        <v>2212</v>
      </c>
      <c r="AC472">
        <v>2374</v>
      </c>
      <c r="AD472">
        <v>2349</v>
      </c>
      <c r="AE472">
        <v>2540</v>
      </c>
      <c r="AF472">
        <v>2868</v>
      </c>
      <c r="AG472">
        <v>3575</v>
      </c>
      <c r="AH472">
        <v>3914</v>
      </c>
      <c r="AI472">
        <v>4368</v>
      </c>
      <c r="AJ472">
        <v>4882</v>
      </c>
      <c r="AK472">
        <v>5476</v>
      </c>
      <c r="AL472">
        <v>6003</v>
      </c>
      <c r="AM472">
        <v>6170</v>
      </c>
    </row>
    <row r="473" spans="1:39" x14ac:dyDescent="0.25">
      <c r="A473">
        <v>8037</v>
      </c>
      <c r="B473" t="s">
        <v>70</v>
      </c>
      <c r="C473">
        <v>7</v>
      </c>
      <c r="D473" t="s">
        <v>347</v>
      </c>
      <c r="E473">
        <v>400</v>
      </c>
      <c r="F473" t="s">
        <v>359</v>
      </c>
      <c r="G473" t="s">
        <v>360</v>
      </c>
      <c r="H473">
        <v>300</v>
      </c>
      <c r="I473">
        <v>306</v>
      </c>
      <c r="J473">
        <v>191</v>
      </c>
      <c r="K473">
        <v>208</v>
      </c>
      <c r="L473">
        <v>178</v>
      </c>
      <c r="M473">
        <v>205</v>
      </c>
      <c r="N473">
        <v>265</v>
      </c>
      <c r="O473">
        <v>279</v>
      </c>
      <c r="P473">
        <v>279</v>
      </c>
      <c r="Q473">
        <v>295</v>
      </c>
      <c r="R473">
        <v>302</v>
      </c>
      <c r="S473">
        <v>296</v>
      </c>
      <c r="T473">
        <v>313</v>
      </c>
      <c r="U473">
        <v>302</v>
      </c>
      <c r="V473">
        <v>328</v>
      </c>
      <c r="W473">
        <v>330</v>
      </c>
      <c r="X473">
        <v>377</v>
      </c>
      <c r="Y473">
        <v>388</v>
      </c>
      <c r="Z473">
        <v>426</v>
      </c>
      <c r="AA473">
        <v>494</v>
      </c>
      <c r="AB473">
        <v>431</v>
      </c>
      <c r="AC473">
        <v>410</v>
      </c>
      <c r="AD473">
        <v>338</v>
      </c>
      <c r="AE473">
        <v>467</v>
      </c>
      <c r="AF473">
        <v>488</v>
      </c>
      <c r="AG473">
        <v>577</v>
      </c>
      <c r="AH473">
        <v>568</v>
      </c>
      <c r="AI473">
        <v>577</v>
      </c>
      <c r="AJ473">
        <v>558</v>
      </c>
      <c r="AK473">
        <v>572</v>
      </c>
      <c r="AL473">
        <v>508</v>
      </c>
      <c r="AM473">
        <v>501</v>
      </c>
    </row>
    <row r="474" spans="1:39" x14ac:dyDescent="0.25">
      <c r="A474">
        <v>8037</v>
      </c>
      <c r="B474" t="s">
        <v>70</v>
      </c>
      <c r="C474">
        <v>7</v>
      </c>
      <c r="D474" t="s">
        <v>347</v>
      </c>
      <c r="E474">
        <v>500</v>
      </c>
      <c r="F474" t="s">
        <v>361</v>
      </c>
      <c r="G474" t="s">
        <v>362</v>
      </c>
      <c r="H474">
        <v>77</v>
      </c>
      <c r="I474">
        <v>88</v>
      </c>
      <c r="J474">
        <v>77</v>
      </c>
      <c r="K474">
        <v>105</v>
      </c>
      <c r="L474">
        <v>113</v>
      </c>
      <c r="M474">
        <v>128</v>
      </c>
      <c r="N474">
        <v>143</v>
      </c>
      <c r="O474">
        <v>135</v>
      </c>
      <c r="P474">
        <v>160</v>
      </c>
      <c r="Q474">
        <v>187</v>
      </c>
      <c r="R474">
        <v>238</v>
      </c>
      <c r="S474">
        <v>260</v>
      </c>
      <c r="T474">
        <v>263</v>
      </c>
      <c r="U474">
        <v>287</v>
      </c>
      <c r="V474">
        <v>314</v>
      </c>
      <c r="W474">
        <v>402</v>
      </c>
      <c r="X474">
        <v>372</v>
      </c>
      <c r="Y474">
        <v>399</v>
      </c>
      <c r="Z474">
        <v>429</v>
      </c>
      <c r="AA474">
        <v>563</v>
      </c>
      <c r="AB474">
        <v>589</v>
      </c>
      <c r="AC474">
        <v>591</v>
      </c>
      <c r="AD474">
        <v>631</v>
      </c>
      <c r="AE474">
        <v>627</v>
      </c>
      <c r="AF474">
        <v>666</v>
      </c>
      <c r="AG474">
        <v>771</v>
      </c>
      <c r="AH474">
        <v>839</v>
      </c>
      <c r="AI474">
        <v>900</v>
      </c>
      <c r="AJ474">
        <v>1098</v>
      </c>
      <c r="AK474">
        <v>1103</v>
      </c>
      <c r="AL474">
        <v>1153</v>
      </c>
      <c r="AM474">
        <v>1204</v>
      </c>
    </row>
    <row r="475" spans="1:39" x14ac:dyDescent="0.25">
      <c r="A475">
        <v>8037</v>
      </c>
      <c r="B475" t="s">
        <v>70</v>
      </c>
      <c r="C475">
        <v>7</v>
      </c>
      <c r="D475" t="s">
        <v>347</v>
      </c>
      <c r="E475">
        <v>610</v>
      </c>
      <c r="F475" t="s">
        <v>363</v>
      </c>
      <c r="G475" t="s">
        <v>364</v>
      </c>
      <c r="H475" t="s">
        <v>53</v>
      </c>
      <c r="I475" t="s">
        <v>53</v>
      </c>
      <c r="J475" t="s">
        <v>53</v>
      </c>
      <c r="K475" t="s">
        <v>53</v>
      </c>
      <c r="L475" t="s">
        <v>53</v>
      </c>
      <c r="M475">
        <v>10</v>
      </c>
      <c r="N475">
        <v>33</v>
      </c>
      <c r="O475">
        <v>32</v>
      </c>
      <c r="P475">
        <v>33</v>
      </c>
      <c r="Q475">
        <v>45</v>
      </c>
      <c r="R475">
        <v>62</v>
      </c>
      <c r="S475">
        <v>77</v>
      </c>
      <c r="T475">
        <v>92</v>
      </c>
      <c r="U475">
        <v>98</v>
      </c>
      <c r="V475">
        <v>109</v>
      </c>
      <c r="W475">
        <v>156</v>
      </c>
      <c r="X475">
        <v>188</v>
      </c>
      <c r="Y475">
        <v>193</v>
      </c>
      <c r="Z475">
        <v>186</v>
      </c>
      <c r="AA475">
        <v>208</v>
      </c>
      <c r="AB475">
        <v>219</v>
      </c>
      <c r="AC475">
        <v>217</v>
      </c>
      <c r="AD475">
        <v>238</v>
      </c>
      <c r="AE475">
        <v>248</v>
      </c>
      <c r="AF475">
        <v>312</v>
      </c>
      <c r="AG475">
        <v>307</v>
      </c>
      <c r="AH475">
        <v>378</v>
      </c>
      <c r="AI475">
        <v>415</v>
      </c>
      <c r="AJ475">
        <v>421</v>
      </c>
      <c r="AK475">
        <v>436</v>
      </c>
      <c r="AL475">
        <v>469</v>
      </c>
      <c r="AM475">
        <v>444</v>
      </c>
    </row>
    <row r="476" spans="1:39" x14ac:dyDescent="0.25">
      <c r="A476">
        <v>8037</v>
      </c>
      <c r="B476" t="s">
        <v>70</v>
      </c>
      <c r="C476">
        <v>7</v>
      </c>
      <c r="D476" t="s">
        <v>347</v>
      </c>
      <c r="E476">
        <v>620</v>
      </c>
      <c r="F476" t="s">
        <v>365</v>
      </c>
      <c r="G476" t="s">
        <v>366</v>
      </c>
      <c r="H476">
        <v>732</v>
      </c>
      <c r="I476">
        <v>615</v>
      </c>
      <c r="J476">
        <v>699</v>
      </c>
      <c r="K476">
        <v>965</v>
      </c>
      <c r="L476">
        <v>1196</v>
      </c>
      <c r="M476">
        <v>1280</v>
      </c>
      <c r="N476">
        <v>1550</v>
      </c>
      <c r="O476">
        <v>1871</v>
      </c>
      <c r="P476">
        <v>1982</v>
      </c>
      <c r="Q476">
        <v>2403</v>
      </c>
      <c r="R476">
        <v>2644</v>
      </c>
      <c r="S476">
        <v>2877</v>
      </c>
      <c r="T476">
        <v>2979</v>
      </c>
      <c r="U476">
        <v>3212</v>
      </c>
      <c r="V476">
        <v>3252</v>
      </c>
      <c r="W476">
        <v>3528</v>
      </c>
      <c r="X476">
        <v>3706</v>
      </c>
      <c r="Y476">
        <v>3369</v>
      </c>
      <c r="Z476">
        <v>3439</v>
      </c>
      <c r="AA476">
        <v>3749</v>
      </c>
      <c r="AB476">
        <v>4271</v>
      </c>
      <c r="AC476">
        <v>4444</v>
      </c>
      <c r="AD476">
        <v>4672</v>
      </c>
      <c r="AE476">
        <v>4915</v>
      </c>
      <c r="AF476">
        <v>5260</v>
      </c>
      <c r="AG476">
        <v>5915</v>
      </c>
      <c r="AH476">
        <v>6150</v>
      </c>
      <c r="AI476">
        <v>6433</v>
      </c>
      <c r="AJ476">
        <v>6990</v>
      </c>
      <c r="AK476">
        <v>7383</v>
      </c>
      <c r="AL476">
        <v>7207</v>
      </c>
      <c r="AM476">
        <v>7368</v>
      </c>
    </row>
    <row r="477" spans="1:39" x14ac:dyDescent="0.25">
      <c r="A477">
        <v>8037</v>
      </c>
      <c r="B477" t="s">
        <v>70</v>
      </c>
      <c r="C477">
        <v>7</v>
      </c>
      <c r="D477" t="s">
        <v>347</v>
      </c>
      <c r="E477">
        <v>700</v>
      </c>
      <c r="F477" t="s">
        <v>367</v>
      </c>
      <c r="G477" t="s">
        <v>368</v>
      </c>
      <c r="H477">
        <v>164</v>
      </c>
      <c r="I477">
        <v>211</v>
      </c>
      <c r="J477">
        <v>252</v>
      </c>
      <c r="K477">
        <v>393</v>
      </c>
      <c r="L477">
        <v>606</v>
      </c>
      <c r="M477">
        <v>729</v>
      </c>
      <c r="N477">
        <v>762</v>
      </c>
      <c r="O477">
        <v>860</v>
      </c>
      <c r="P477">
        <v>951</v>
      </c>
      <c r="Q477">
        <v>1061</v>
      </c>
      <c r="R477">
        <v>1287</v>
      </c>
      <c r="S477">
        <v>1497</v>
      </c>
      <c r="T477">
        <v>1797</v>
      </c>
      <c r="U477">
        <v>1767</v>
      </c>
      <c r="V477">
        <v>1887</v>
      </c>
      <c r="W477">
        <v>2233</v>
      </c>
      <c r="X477">
        <v>2083</v>
      </c>
      <c r="Y477">
        <v>2033</v>
      </c>
      <c r="Z477">
        <v>2076</v>
      </c>
      <c r="AA477">
        <v>2365</v>
      </c>
      <c r="AB477">
        <v>2455</v>
      </c>
      <c r="AC477">
        <v>2457</v>
      </c>
      <c r="AD477">
        <v>2448</v>
      </c>
      <c r="AE477">
        <v>2749</v>
      </c>
      <c r="AF477">
        <v>2975</v>
      </c>
      <c r="AG477">
        <v>2967</v>
      </c>
      <c r="AH477">
        <v>3540</v>
      </c>
      <c r="AI477">
        <v>3807</v>
      </c>
      <c r="AJ477">
        <v>4633</v>
      </c>
      <c r="AK477">
        <v>4934</v>
      </c>
      <c r="AL477">
        <v>5124</v>
      </c>
      <c r="AM477">
        <v>5580</v>
      </c>
    </row>
    <row r="478" spans="1:39" x14ac:dyDescent="0.25">
      <c r="A478">
        <v>8037</v>
      </c>
      <c r="B478" t="s">
        <v>70</v>
      </c>
      <c r="C478">
        <v>7</v>
      </c>
      <c r="D478" t="s">
        <v>347</v>
      </c>
      <c r="E478">
        <v>800</v>
      </c>
      <c r="F478" t="s">
        <v>369</v>
      </c>
      <c r="G478" t="s">
        <v>370</v>
      </c>
      <c r="H478">
        <v>684</v>
      </c>
      <c r="I478">
        <v>900</v>
      </c>
      <c r="J478">
        <v>1008</v>
      </c>
      <c r="K478">
        <v>1196</v>
      </c>
      <c r="L478">
        <v>1287</v>
      </c>
      <c r="M478">
        <v>1757</v>
      </c>
      <c r="N478">
        <v>1979</v>
      </c>
      <c r="O478">
        <v>2133</v>
      </c>
      <c r="P478">
        <v>2288</v>
      </c>
      <c r="Q478">
        <v>2730</v>
      </c>
      <c r="R478">
        <v>3023</v>
      </c>
      <c r="S478">
        <v>3243</v>
      </c>
      <c r="T478">
        <v>3341</v>
      </c>
      <c r="U478">
        <v>3751</v>
      </c>
      <c r="V478">
        <v>4022</v>
      </c>
      <c r="W478">
        <v>4722</v>
      </c>
      <c r="X478">
        <v>5198</v>
      </c>
      <c r="Y478">
        <v>5565</v>
      </c>
      <c r="Z478">
        <v>5667</v>
      </c>
      <c r="AA478">
        <v>6119</v>
      </c>
      <c r="AB478">
        <v>6684</v>
      </c>
      <c r="AC478">
        <v>7371</v>
      </c>
      <c r="AD478">
        <v>7974</v>
      </c>
      <c r="AE478">
        <v>8177</v>
      </c>
      <c r="AF478">
        <v>8971</v>
      </c>
      <c r="AG478">
        <v>9683</v>
      </c>
      <c r="AH478">
        <v>10157</v>
      </c>
      <c r="AI478">
        <v>10869</v>
      </c>
      <c r="AJ478">
        <v>11908</v>
      </c>
      <c r="AK478">
        <v>12673</v>
      </c>
      <c r="AL478">
        <v>13032</v>
      </c>
      <c r="AM478">
        <v>13560</v>
      </c>
    </row>
    <row r="479" spans="1:39" x14ac:dyDescent="0.25">
      <c r="A479">
        <v>8037</v>
      </c>
      <c r="B479" t="s">
        <v>70</v>
      </c>
      <c r="C479">
        <v>7</v>
      </c>
      <c r="D479" t="s">
        <v>347</v>
      </c>
      <c r="E479">
        <v>900</v>
      </c>
      <c r="F479" t="s">
        <v>9</v>
      </c>
      <c r="G479" t="s">
        <v>371</v>
      </c>
      <c r="H479">
        <v>465</v>
      </c>
      <c r="I479">
        <v>509</v>
      </c>
      <c r="J479">
        <v>544</v>
      </c>
      <c r="K479">
        <v>558</v>
      </c>
      <c r="L479">
        <v>596</v>
      </c>
      <c r="M479">
        <v>659</v>
      </c>
      <c r="N479">
        <v>728</v>
      </c>
      <c r="O479">
        <v>771</v>
      </c>
      <c r="P479">
        <v>823</v>
      </c>
      <c r="Q479">
        <v>883</v>
      </c>
      <c r="R479">
        <v>950</v>
      </c>
      <c r="S479">
        <v>1249</v>
      </c>
      <c r="T479">
        <v>1217</v>
      </c>
      <c r="U479">
        <v>1241</v>
      </c>
      <c r="V479">
        <v>1276</v>
      </c>
      <c r="W479">
        <v>1284</v>
      </c>
      <c r="X479">
        <v>1292</v>
      </c>
      <c r="Y479">
        <v>1313</v>
      </c>
      <c r="Z479">
        <v>1398</v>
      </c>
      <c r="AA479">
        <v>1423</v>
      </c>
      <c r="AB479">
        <v>1477</v>
      </c>
      <c r="AC479">
        <v>1559</v>
      </c>
      <c r="AD479">
        <v>1678</v>
      </c>
      <c r="AE479">
        <v>1749</v>
      </c>
      <c r="AF479">
        <v>1815</v>
      </c>
      <c r="AG479">
        <v>1934</v>
      </c>
      <c r="AH479">
        <v>2057</v>
      </c>
      <c r="AI479">
        <v>2214</v>
      </c>
      <c r="AJ479">
        <v>2328</v>
      </c>
      <c r="AK479">
        <v>2494</v>
      </c>
      <c r="AL479">
        <v>2549</v>
      </c>
      <c r="AM479">
        <v>2612</v>
      </c>
    </row>
    <row r="480" spans="1:39" x14ac:dyDescent="0.25">
      <c r="A480">
        <v>8037</v>
      </c>
      <c r="B480" t="s">
        <v>70</v>
      </c>
      <c r="C480">
        <v>7</v>
      </c>
      <c r="D480" t="s">
        <v>347</v>
      </c>
      <c r="E480">
        <v>910</v>
      </c>
      <c r="F480" t="s">
        <v>9</v>
      </c>
      <c r="G480" t="s">
        <v>372</v>
      </c>
      <c r="H480">
        <v>50</v>
      </c>
      <c r="I480">
        <v>66</v>
      </c>
      <c r="J480">
        <v>72</v>
      </c>
      <c r="K480">
        <v>64</v>
      </c>
      <c r="L480">
        <v>56</v>
      </c>
      <c r="M480">
        <v>61</v>
      </c>
      <c r="N480">
        <v>67</v>
      </c>
      <c r="O480">
        <v>75</v>
      </c>
      <c r="P480">
        <v>104</v>
      </c>
      <c r="Q480">
        <v>128</v>
      </c>
      <c r="R480">
        <v>136</v>
      </c>
      <c r="S480">
        <v>127</v>
      </c>
      <c r="T480">
        <v>113</v>
      </c>
      <c r="U480">
        <v>122</v>
      </c>
      <c r="V480">
        <v>119</v>
      </c>
      <c r="W480">
        <v>110</v>
      </c>
      <c r="X480">
        <v>100</v>
      </c>
      <c r="Y480">
        <v>102</v>
      </c>
      <c r="Z480">
        <v>103</v>
      </c>
      <c r="AA480">
        <v>105</v>
      </c>
      <c r="AB480">
        <v>107</v>
      </c>
      <c r="AC480">
        <v>117</v>
      </c>
      <c r="AD480">
        <v>109</v>
      </c>
      <c r="AE480">
        <v>112</v>
      </c>
      <c r="AF480">
        <v>114</v>
      </c>
      <c r="AG480">
        <v>143</v>
      </c>
      <c r="AH480">
        <v>137</v>
      </c>
      <c r="AI480">
        <v>137</v>
      </c>
      <c r="AJ480">
        <v>134</v>
      </c>
      <c r="AK480">
        <v>140</v>
      </c>
      <c r="AL480">
        <v>151</v>
      </c>
      <c r="AM480">
        <v>170</v>
      </c>
    </row>
    <row r="481" spans="1:39" x14ac:dyDescent="0.25">
      <c r="A481">
        <v>8037</v>
      </c>
      <c r="B481" t="s">
        <v>70</v>
      </c>
      <c r="C481">
        <v>7</v>
      </c>
      <c r="D481" t="s">
        <v>347</v>
      </c>
      <c r="E481">
        <v>920</v>
      </c>
      <c r="F481" t="s">
        <v>9</v>
      </c>
      <c r="G481" t="s">
        <v>373</v>
      </c>
      <c r="H481">
        <v>27</v>
      </c>
      <c r="I481">
        <v>30</v>
      </c>
      <c r="J481">
        <v>33</v>
      </c>
      <c r="K481">
        <v>31</v>
      </c>
      <c r="L481">
        <v>33</v>
      </c>
      <c r="M481">
        <v>37</v>
      </c>
      <c r="N481">
        <v>38</v>
      </c>
      <c r="O481">
        <v>38</v>
      </c>
      <c r="P481">
        <v>37</v>
      </c>
      <c r="Q481">
        <v>35</v>
      </c>
      <c r="R481">
        <v>38</v>
      </c>
      <c r="S481">
        <v>44</v>
      </c>
      <c r="T481">
        <v>53</v>
      </c>
      <c r="U481">
        <v>67</v>
      </c>
      <c r="V481">
        <v>72</v>
      </c>
      <c r="W481">
        <v>73</v>
      </c>
      <c r="X481">
        <v>79</v>
      </c>
      <c r="Y481">
        <v>85</v>
      </c>
      <c r="Z481">
        <v>71</v>
      </c>
      <c r="AA481">
        <v>77</v>
      </c>
      <c r="AB481">
        <v>83</v>
      </c>
      <c r="AC481">
        <v>92</v>
      </c>
      <c r="AD481">
        <v>95</v>
      </c>
      <c r="AE481">
        <v>102</v>
      </c>
      <c r="AF481">
        <v>100</v>
      </c>
      <c r="AG481">
        <v>103</v>
      </c>
      <c r="AH481">
        <v>95</v>
      </c>
      <c r="AI481">
        <v>103</v>
      </c>
      <c r="AJ481">
        <v>108</v>
      </c>
      <c r="AK481">
        <v>112</v>
      </c>
      <c r="AL481">
        <v>107</v>
      </c>
      <c r="AM481">
        <v>118</v>
      </c>
    </row>
    <row r="482" spans="1:39" x14ac:dyDescent="0.25">
      <c r="A482">
        <v>8037</v>
      </c>
      <c r="B482" t="s">
        <v>70</v>
      </c>
      <c r="C482">
        <v>7</v>
      </c>
      <c r="D482" t="s">
        <v>347</v>
      </c>
      <c r="E482">
        <v>930</v>
      </c>
      <c r="F482" t="s">
        <v>9</v>
      </c>
      <c r="G482" t="s">
        <v>374</v>
      </c>
      <c r="H482">
        <v>388</v>
      </c>
      <c r="I482">
        <v>413</v>
      </c>
      <c r="J482">
        <v>439</v>
      </c>
      <c r="K482">
        <v>463</v>
      </c>
      <c r="L482">
        <v>507</v>
      </c>
      <c r="M482">
        <v>561</v>
      </c>
      <c r="N482">
        <v>623</v>
      </c>
      <c r="O482">
        <v>658</v>
      </c>
      <c r="P482">
        <v>682</v>
      </c>
      <c r="Q482">
        <v>720</v>
      </c>
      <c r="R482">
        <v>776</v>
      </c>
      <c r="S482">
        <v>1078</v>
      </c>
      <c r="T482">
        <v>1051</v>
      </c>
      <c r="U482">
        <v>1052</v>
      </c>
      <c r="V482">
        <v>1085</v>
      </c>
      <c r="W482">
        <v>1101</v>
      </c>
      <c r="X482">
        <v>1113</v>
      </c>
      <c r="Y482">
        <v>1126</v>
      </c>
      <c r="Z482">
        <v>1224</v>
      </c>
      <c r="AA482">
        <v>1241</v>
      </c>
      <c r="AB482">
        <v>1287</v>
      </c>
      <c r="AC482">
        <v>1350</v>
      </c>
      <c r="AD482">
        <v>1474</v>
      </c>
      <c r="AE482">
        <v>1535</v>
      </c>
      <c r="AF482">
        <v>1601</v>
      </c>
      <c r="AG482">
        <v>1688</v>
      </c>
      <c r="AH482">
        <v>1825</v>
      </c>
      <c r="AI482">
        <v>1974</v>
      </c>
      <c r="AJ482">
        <v>2086</v>
      </c>
      <c r="AK482">
        <v>2242</v>
      </c>
      <c r="AL482">
        <v>2291</v>
      </c>
      <c r="AM482">
        <v>2324</v>
      </c>
    </row>
    <row r="483" spans="1:39" x14ac:dyDescent="0.25">
      <c r="A483">
        <v>8037</v>
      </c>
      <c r="B483" t="s">
        <v>70</v>
      </c>
      <c r="C483">
        <v>7</v>
      </c>
      <c r="D483" t="s">
        <v>347</v>
      </c>
      <c r="E483">
        <v>931</v>
      </c>
      <c r="F483" t="s">
        <v>9</v>
      </c>
      <c r="G483" t="s">
        <v>375</v>
      </c>
      <c r="H483" t="s">
        <v>58</v>
      </c>
      <c r="I483" t="s">
        <v>58</v>
      </c>
      <c r="J483" t="s">
        <v>58</v>
      </c>
      <c r="K483" t="s">
        <v>58</v>
      </c>
      <c r="L483" t="s">
        <v>58</v>
      </c>
      <c r="M483" t="s">
        <v>58</v>
      </c>
      <c r="N483" t="s">
        <v>58</v>
      </c>
      <c r="O483" t="s">
        <v>58</v>
      </c>
      <c r="P483" t="s">
        <v>58</v>
      </c>
      <c r="Q483" t="s">
        <v>58</v>
      </c>
      <c r="R483">
        <v>36</v>
      </c>
      <c r="S483">
        <v>32</v>
      </c>
      <c r="T483">
        <v>37</v>
      </c>
      <c r="U483">
        <v>34</v>
      </c>
      <c r="V483">
        <v>35</v>
      </c>
      <c r="W483">
        <v>32</v>
      </c>
      <c r="X483">
        <v>28</v>
      </c>
      <c r="Y483">
        <v>32</v>
      </c>
      <c r="Z483">
        <v>83</v>
      </c>
      <c r="AA483">
        <v>82</v>
      </c>
      <c r="AB483">
        <v>78</v>
      </c>
      <c r="AC483">
        <v>79</v>
      </c>
      <c r="AD483">
        <v>89</v>
      </c>
      <c r="AE483">
        <v>72</v>
      </c>
      <c r="AF483">
        <v>80</v>
      </c>
      <c r="AG483">
        <v>87</v>
      </c>
      <c r="AH483">
        <v>90</v>
      </c>
      <c r="AI483">
        <v>59</v>
      </c>
      <c r="AJ483">
        <v>67</v>
      </c>
      <c r="AK483">
        <v>72</v>
      </c>
      <c r="AL483">
        <v>72</v>
      </c>
      <c r="AM483">
        <v>78</v>
      </c>
    </row>
    <row r="484" spans="1:39" x14ac:dyDescent="0.25">
      <c r="A484">
        <v>8037</v>
      </c>
      <c r="B484" t="s">
        <v>70</v>
      </c>
      <c r="C484">
        <v>7</v>
      </c>
      <c r="D484" t="s">
        <v>347</v>
      </c>
      <c r="E484">
        <v>932</v>
      </c>
      <c r="F484" t="s">
        <v>9</v>
      </c>
      <c r="G484" t="s">
        <v>376</v>
      </c>
      <c r="H484" t="s">
        <v>58</v>
      </c>
      <c r="I484" t="s">
        <v>58</v>
      </c>
      <c r="J484" t="s">
        <v>58</v>
      </c>
      <c r="K484" t="s">
        <v>58</v>
      </c>
      <c r="L484" t="s">
        <v>58</v>
      </c>
      <c r="M484" t="s">
        <v>58</v>
      </c>
      <c r="N484" t="s">
        <v>58</v>
      </c>
      <c r="O484" t="s">
        <v>58</v>
      </c>
      <c r="P484" t="s">
        <v>58</v>
      </c>
      <c r="Q484" t="s">
        <v>58</v>
      </c>
      <c r="R484">
        <v>740</v>
      </c>
      <c r="S484">
        <v>1046</v>
      </c>
      <c r="T484">
        <v>1014</v>
      </c>
      <c r="U484">
        <v>1018</v>
      </c>
      <c r="V484">
        <v>1050</v>
      </c>
      <c r="W484">
        <v>1069</v>
      </c>
      <c r="X484">
        <v>1085</v>
      </c>
      <c r="Y484">
        <v>1094</v>
      </c>
      <c r="Z484">
        <v>1141</v>
      </c>
      <c r="AA484">
        <v>1159</v>
      </c>
      <c r="AB484">
        <v>1209</v>
      </c>
      <c r="AC484">
        <v>1271</v>
      </c>
      <c r="AD484">
        <v>1385</v>
      </c>
      <c r="AE484">
        <v>1463</v>
      </c>
      <c r="AF484">
        <v>1521</v>
      </c>
      <c r="AG484">
        <v>1601</v>
      </c>
      <c r="AH484">
        <v>1735</v>
      </c>
      <c r="AI484">
        <v>1915</v>
      </c>
      <c r="AJ484">
        <v>2019</v>
      </c>
      <c r="AK484">
        <v>2170</v>
      </c>
      <c r="AL484">
        <v>2219</v>
      </c>
      <c r="AM484">
        <v>2246</v>
      </c>
    </row>
    <row r="485" spans="1:39" x14ac:dyDescent="0.25">
      <c r="A485">
        <v>8039</v>
      </c>
      <c r="B485" t="s">
        <v>71</v>
      </c>
      <c r="C485">
        <v>7</v>
      </c>
      <c r="D485" t="s">
        <v>347</v>
      </c>
      <c r="E485">
        <v>10</v>
      </c>
      <c r="F485" t="s">
        <v>9</v>
      </c>
      <c r="G485" t="s">
        <v>348</v>
      </c>
      <c r="H485">
        <v>1445</v>
      </c>
      <c r="I485">
        <v>1474</v>
      </c>
      <c r="J485">
        <v>1460</v>
      </c>
      <c r="K485">
        <v>1505</v>
      </c>
      <c r="L485">
        <v>1669</v>
      </c>
      <c r="M485">
        <v>1708</v>
      </c>
      <c r="N485">
        <v>1740</v>
      </c>
      <c r="O485">
        <v>1849</v>
      </c>
      <c r="P485">
        <v>1960</v>
      </c>
      <c r="Q485">
        <v>2001</v>
      </c>
      <c r="R485">
        <v>2044</v>
      </c>
      <c r="S485">
        <v>2174</v>
      </c>
      <c r="T485">
        <v>2178</v>
      </c>
      <c r="U485">
        <v>2372</v>
      </c>
      <c r="V485">
        <v>2505</v>
      </c>
      <c r="W485">
        <v>2633</v>
      </c>
      <c r="X485">
        <v>2676</v>
      </c>
      <c r="Y485">
        <v>2754</v>
      </c>
      <c r="Z485">
        <v>2834</v>
      </c>
      <c r="AA485">
        <v>3055</v>
      </c>
      <c r="AB485">
        <v>3081</v>
      </c>
      <c r="AC485">
        <v>3228</v>
      </c>
      <c r="AD485">
        <v>3317</v>
      </c>
      <c r="AE485">
        <v>3404</v>
      </c>
      <c r="AF485">
        <v>3888</v>
      </c>
      <c r="AG485">
        <v>4314</v>
      </c>
      <c r="AH485">
        <v>4710</v>
      </c>
      <c r="AI485">
        <v>5250</v>
      </c>
      <c r="AJ485">
        <v>5725</v>
      </c>
      <c r="AK485">
        <v>6390</v>
      </c>
      <c r="AL485">
        <v>7096</v>
      </c>
      <c r="AM485">
        <v>7626</v>
      </c>
    </row>
    <row r="486" spans="1:39" x14ac:dyDescent="0.25">
      <c r="A486">
        <v>8039</v>
      </c>
      <c r="B486" t="s">
        <v>71</v>
      </c>
      <c r="C486">
        <v>7</v>
      </c>
      <c r="D486" t="s">
        <v>347</v>
      </c>
      <c r="E486">
        <v>20</v>
      </c>
      <c r="F486" t="s">
        <v>9</v>
      </c>
      <c r="G486" t="s">
        <v>11</v>
      </c>
      <c r="H486">
        <v>605</v>
      </c>
      <c r="I486">
        <v>623</v>
      </c>
      <c r="J486">
        <v>624</v>
      </c>
      <c r="K486">
        <v>674</v>
      </c>
      <c r="L486">
        <v>752</v>
      </c>
      <c r="M486">
        <v>786</v>
      </c>
      <c r="N486">
        <v>834</v>
      </c>
      <c r="O486">
        <v>886</v>
      </c>
      <c r="P486">
        <v>958</v>
      </c>
      <c r="Q486">
        <v>979</v>
      </c>
      <c r="R486">
        <v>1005</v>
      </c>
      <c r="S486">
        <v>1090</v>
      </c>
      <c r="T486">
        <v>1094</v>
      </c>
      <c r="U486">
        <v>1114</v>
      </c>
      <c r="V486">
        <v>1183</v>
      </c>
      <c r="W486">
        <v>1224</v>
      </c>
      <c r="X486">
        <v>1214</v>
      </c>
      <c r="Y486">
        <v>1251</v>
      </c>
      <c r="Z486">
        <v>1338</v>
      </c>
      <c r="AA486">
        <v>1383</v>
      </c>
      <c r="AB486">
        <v>1399</v>
      </c>
      <c r="AC486">
        <v>1408</v>
      </c>
      <c r="AD486">
        <v>1430</v>
      </c>
      <c r="AE486">
        <v>1523</v>
      </c>
      <c r="AF486">
        <v>1649</v>
      </c>
      <c r="AG486">
        <v>1774</v>
      </c>
      <c r="AH486">
        <v>2060</v>
      </c>
      <c r="AI486">
        <v>2274</v>
      </c>
      <c r="AJ486">
        <v>2481</v>
      </c>
      <c r="AK486">
        <v>2729</v>
      </c>
      <c r="AL486">
        <v>3149</v>
      </c>
      <c r="AM486">
        <v>3479</v>
      </c>
    </row>
    <row r="487" spans="1:39" x14ac:dyDescent="0.25">
      <c r="A487">
        <v>8039</v>
      </c>
      <c r="B487" t="s">
        <v>71</v>
      </c>
      <c r="C487">
        <v>7</v>
      </c>
      <c r="D487" t="s">
        <v>347</v>
      </c>
      <c r="E487">
        <v>40</v>
      </c>
      <c r="F487" t="s">
        <v>9</v>
      </c>
      <c r="G487" t="s">
        <v>12</v>
      </c>
      <c r="H487">
        <v>840</v>
      </c>
      <c r="I487">
        <v>851</v>
      </c>
      <c r="J487">
        <v>836</v>
      </c>
      <c r="K487">
        <v>831</v>
      </c>
      <c r="L487">
        <v>917</v>
      </c>
      <c r="M487">
        <v>922</v>
      </c>
      <c r="N487">
        <v>906</v>
      </c>
      <c r="O487">
        <v>963</v>
      </c>
      <c r="P487">
        <v>1002</v>
      </c>
      <c r="Q487">
        <v>1022</v>
      </c>
      <c r="R487">
        <v>1039</v>
      </c>
      <c r="S487">
        <v>1084</v>
      </c>
      <c r="T487">
        <v>1084</v>
      </c>
      <c r="U487">
        <v>1258</v>
      </c>
      <c r="V487">
        <v>1322</v>
      </c>
      <c r="W487">
        <v>1409</v>
      </c>
      <c r="X487">
        <v>1462</v>
      </c>
      <c r="Y487">
        <v>1503</v>
      </c>
      <c r="Z487">
        <v>1496</v>
      </c>
      <c r="AA487">
        <v>1672</v>
      </c>
      <c r="AB487">
        <v>1682</v>
      </c>
      <c r="AC487">
        <v>1820</v>
      </c>
      <c r="AD487">
        <v>1887</v>
      </c>
      <c r="AE487">
        <v>1881</v>
      </c>
      <c r="AF487">
        <v>2239</v>
      </c>
      <c r="AG487">
        <v>2540</v>
      </c>
      <c r="AH487">
        <v>2650</v>
      </c>
      <c r="AI487">
        <v>2976</v>
      </c>
      <c r="AJ487">
        <v>3244</v>
      </c>
      <c r="AK487">
        <v>3661</v>
      </c>
      <c r="AL487">
        <v>3947</v>
      </c>
      <c r="AM487">
        <v>4147</v>
      </c>
    </row>
    <row r="488" spans="1:39" x14ac:dyDescent="0.25">
      <c r="A488">
        <v>8039</v>
      </c>
      <c r="B488" t="s">
        <v>71</v>
      </c>
      <c r="C488">
        <v>7</v>
      </c>
      <c r="D488" t="s">
        <v>347</v>
      </c>
      <c r="E488">
        <v>50</v>
      </c>
      <c r="F488" t="s">
        <v>9</v>
      </c>
      <c r="G488" t="s">
        <v>13</v>
      </c>
      <c r="H488">
        <v>599</v>
      </c>
      <c r="I488">
        <v>593</v>
      </c>
      <c r="J488">
        <v>588</v>
      </c>
      <c r="K488">
        <v>582</v>
      </c>
      <c r="L488">
        <v>586</v>
      </c>
      <c r="M488">
        <v>587</v>
      </c>
      <c r="N488">
        <v>576</v>
      </c>
      <c r="O488">
        <v>562</v>
      </c>
      <c r="P488">
        <v>551</v>
      </c>
      <c r="Q488">
        <v>539</v>
      </c>
      <c r="R488">
        <v>550</v>
      </c>
      <c r="S488">
        <v>576</v>
      </c>
      <c r="T488">
        <v>594</v>
      </c>
      <c r="U488">
        <v>642</v>
      </c>
      <c r="V488">
        <v>677</v>
      </c>
      <c r="W488">
        <v>677</v>
      </c>
      <c r="X488">
        <v>675</v>
      </c>
      <c r="Y488">
        <v>673</v>
      </c>
      <c r="Z488">
        <v>682</v>
      </c>
      <c r="AA488">
        <v>694</v>
      </c>
      <c r="AB488">
        <v>701</v>
      </c>
      <c r="AC488">
        <v>696</v>
      </c>
      <c r="AD488">
        <v>690</v>
      </c>
      <c r="AE488">
        <v>689</v>
      </c>
      <c r="AF488">
        <v>808</v>
      </c>
      <c r="AG488">
        <v>817</v>
      </c>
      <c r="AH488">
        <v>832</v>
      </c>
      <c r="AI488">
        <v>838</v>
      </c>
      <c r="AJ488">
        <v>857</v>
      </c>
      <c r="AK488">
        <v>923</v>
      </c>
      <c r="AL488">
        <v>951</v>
      </c>
      <c r="AM488">
        <v>1019</v>
      </c>
    </row>
    <row r="489" spans="1:39" x14ac:dyDescent="0.25">
      <c r="A489">
        <v>8039</v>
      </c>
      <c r="B489" t="s">
        <v>71</v>
      </c>
      <c r="C489">
        <v>7</v>
      </c>
      <c r="D489" t="s">
        <v>347</v>
      </c>
      <c r="E489">
        <v>60</v>
      </c>
      <c r="F489" t="s">
        <v>9</v>
      </c>
      <c r="G489" t="s">
        <v>14</v>
      </c>
      <c r="H489">
        <v>241</v>
      </c>
      <c r="I489">
        <v>258</v>
      </c>
      <c r="J489">
        <v>248</v>
      </c>
      <c r="K489">
        <v>249</v>
      </c>
      <c r="L489">
        <v>331</v>
      </c>
      <c r="M489">
        <v>335</v>
      </c>
      <c r="N489">
        <v>330</v>
      </c>
      <c r="O489">
        <v>401</v>
      </c>
      <c r="P489">
        <v>451</v>
      </c>
      <c r="Q489">
        <v>483</v>
      </c>
      <c r="R489">
        <v>489</v>
      </c>
      <c r="S489">
        <v>508</v>
      </c>
      <c r="T489">
        <v>490</v>
      </c>
      <c r="U489">
        <v>616</v>
      </c>
      <c r="V489">
        <v>645</v>
      </c>
      <c r="W489">
        <v>732</v>
      </c>
      <c r="X489">
        <v>787</v>
      </c>
      <c r="Y489">
        <v>830</v>
      </c>
      <c r="Z489">
        <v>814</v>
      </c>
      <c r="AA489">
        <v>978</v>
      </c>
      <c r="AB489">
        <v>981</v>
      </c>
      <c r="AC489">
        <v>1124</v>
      </c>
      <c r="AD489">
        <v>1197</v>
      </c>
      <c r="AE489">
        <v>1192</v>
      </c>
      <c r="AF489">
        <v>1431</v>
      </c>
      <c r="AG489">
        <v>1723</v>
      </c>
      <c r="AH489">
        <v>1818</v>
      </c>
      <c r="AI489">
        <v>2138</v>
      </c>
      <c r="AJ489">
        <v>2387</v>
      </c>
      <c r="AK489">
        <v>2738</v>
      </c>
      <c r="AL489">
        <v>2996</v>
      </c>
      <c r="AM489">
        <v>3128</v>
      </c>
    </row>
    <row r="490" spans="1:39" x14ac:dyDescent="0.25">
      <c r="A490">
        <v>8039</v>
      </c>
      <c r="B490" t="s">
        <v>71</v>
      </c>
      <c r="C490">
        <v>7</v>
      </c>
      <c r="D490" t="s">
        <v>347</v>
      </c>
      <c r="E490">
        <v>70</v>
      </c>
      <c r="F490" t="s">
        <v>349</v>
      </c>
      <c r="G490" t="s">
        <v>350</v>
      </c>
      <c r="H490">
        <v>744</v>
      </c>
      <c r="I490">
        <v>744</v>
      </c>
      <c r="J490">
        <v>728</v>
      </c>
      <c r="K490">
        <v>718</v>
      </c>
      <c r="L490">
        <v>740</v>
      </c>
      <c r="M490">
        <v>756</v>
      </c>
      <c r="N490">
        <v>739</v>
      </c>
      <c r="O490">
        <v>718</v>
      </c>
      <c r="P490">
        <v>730</v>
      </c>
      <c r="Q490">
        <v>718</v>
      </c>
      <c r="R490">
        <v>695</v>
      </c>
      <c r="S490">
        <v>781</v>
      </c>
      <c r="T490">
        <v>797</v>
      </c>
      <c r="U490">
        <v>842</v>
      </c>
      <c r="V490">
        <v>888</v>
      </c>
      <c r="W490">
        <v>862</v>
      </c>
      <c r="X490">
        <v>835</v>
      </c>
      <c r="Y490">
        <v>841</v>
      </c>
      <c r="Z490">
        <v>838</v>
      </c>
      <c r="AA490">
        <v>863</v>
      </c>
      <c r="AB490">
        <v>850</v>
      </c>
      <c r="AC490">
        <v>842</v>
      </c>
      <c r="AD490">
        <v>796</v>
      </c>
      <c r="AE490">
        <v>786</v>
      </c>
      <c r="AF490">
        <v>906</v>
      </c>
      <c r="AG490">
        <v>922</v>
      </c>
      <c r="AH490">
        <v>912</v>
      </c>
      <c r="AI490">
        <v>939</v>
      </c>
      <c r="AJ490">
        <v>979</v>
      </c>
      <c r="AK490">
        <v>1061</v>
      </c>
      <c r="AL490">
        <v>1113</v>
      </c>
      <c r="AM490">
        <v>1208</v>
      </c>
    </row>
    <row r="491" spans="1:39" x14ac:dyDescent="0.25">
      <c r="A491">
        <v>8039</v>
      </c>
      <c r="B491" t="s">
        <v>71</v>
      </c>
      <c r="C491">
        <v>7</v>
      </c>
      <c r="D491" t="s">
        <v>347</v>
      </c>
      <c r="E491">
        <v>80</v>
      </c>
      <c r="F491" t="s">
        <v>9</v>
      </c>
      <c r="G491" t="s">
        <v>351</v>
      </c>
      <c r="H491">
        <v>701</v>
      </c>
      <c r="I491">
        <v>730</v>
      </c>
      <c r="J491">
        <v>732</v>
      </c>
      <c r="K491">
        <v>787</v>
      </c>
      <c r="L491">
        <v>929</v>
      </c>
      <c r="M491">
        <v>952</v>
      </c>
      <c r="N491">
        <v>1001</v>
      </c>
      <c r="O491">
        <v>1131</v>
      </c>
      <c r="P491">
        <v>1230</v>
      </c>
      <c r="Q491">
        <v>1283</v>
      </c>
      <c r="R491">
        <v>1349</v>
      </c>
      <c r="S491">
        <v>1393</v>
      </c>
      <c r="T491">
        <v>1381</v>
      </c>
      <c r="U491">
        <v>1530</v>
      </c>
      <c r="V491">
        <v>1617</v>
      </c>
      <c r="W491">
        <v>1771</v>
      </c>
      <c r="X491">
        <v>1841</v>
      </c>
      <c r="Y491">
        <v>1913</v>
      </c>
      <c r="Z491">
        <v>1996</v>
      </c>
      <c r="AA491">
        <v>2192</v>
      </c>
      <c r="AB491">
        <v>2231</v>
      </c>
      <c r="AC491">
        <v>2386</v>
      </c>
      <c r="AD491">
        <v>2521</v>
      </c>
      <c r="AE491">
        <v>2618</v>
      </c>
      <c r="AF491">
        <v>2982</v>
      </c>
      <c r="AG491">
        <v>3392</v>
      </c>
      <c r="AH491">
        <v>3798</v>
      </c>
      <c r="AI491">
        <v>4311</v>
      </c>
      <c r="AJ491">
        <v>4746</v>
      </c>
      <c r="AK491">
        <v>5329</v>
      </c>
      <c r="AL491">
        <v>5983</v>
      </c>
      <c r="AM491">
        <v>6418</v>
      </c>
    </row>
    <row r="492" spans="1:39" x14ac:dyDescent="0.25">
      <c r="A492">
        <v>8039</v>
      </c>
      <c r="B492" t="s">
        <v>71</v>
      </c>
      <c r="C492">
        <v>7</v>
      </c>
      <c r="D492" t="s">
        <v>347</v>
      </c>
      <c r="E492">
        <v>90</v>
      </c>
      <c r="F492" t="s">
        <v>9</v>
      </c>
      <c r="G492" t="s">
        <v>352</v>
      </c>
      <c r="H492">
        <v>435</v>
      </c>
      <c r="I492">
        <v>459</v>
      </c>
      <c r="J492">
        <v>454</v>
      </c>
      <c r="K492">
        <v>513</v>
      </c>
      <c r="L492">
        <v>640</v>
      </c>
      <c r="M492">
        <v>641</v>
      </c>
      <c r="N492">
        <v>664</v>
      </c>
      <c r="O492">
        <v>788</v>
      </c>
      <c r="P492">
        <v>888</v>
      </c>
      <c r="Q492">
        <v>934</v>
      </c>
      <c r="R492">
        <v>970</v>
      </c>
      <c r="S492">
        <v>986</v>
      </c>
      <c r="T492">
        <v>971</v>
      </c>
      <c r="U492">
        <v>1114</v>
      </c>
      <c r="V492">
        <v>1173</v>
      </c>
      <c r="W492">
        <v>1324</v>
      </c>
      <c r="X492">
        <v>1361</v>
      </c>
      <c r="Y492">
        <v>1418</v>
      </c>
      <c r="Z492">
        <v>1464</v>
      </c>
      <c r="AA492">
        <v>1658</v>
      </c>
      <c r="AB492">
        <v>1662</v>
      </c>
      <c r="AC492">
        <v>1802</v>
      </c>
      <c r="AD492">
        <v>1906</v>
      </c>
      <c r="AE492">
        <v>2000</v>
      </c>
      <c r="AF492">
        <v>2363</v>
      </c>
      <c r="AG492">
        <v>2739</v>
      </c>
      <c r="AH492">
        <v>3085</v>
      </c>
      <c r="AI492">
        <v>3532</v>
      </c>
      <c r="AJ492">
        <v>3890</v>
      </c>
      <c r="AK492">
        <v>4442</v>
      </c>
      <c r="AL492">
        <v>5045</v>
      </c>
      <c r="AM492">
        <v>5449</v>
      </c>
    </row>
    <row r="493" spans="1:39" x14ac:dyDescent="0.25">
      <c r="A493">
        <v>8039</v>
      </c>
      <c r="B493" t="s">
        <v>71</v>
      </c>
      <c r="C493">
        <v>7</v>
      </c>
      <c r="D493" t="s">
        <v>347</v>
      </c>
      <c r="E493">
        <v>100</v>
      </c>
      <c r="F493" t="s">
        <v>353</v>
      </c>
      <c r="G493" t="s">
        <v>354</v>
      </c>
      <c r="H493">
        <v>36</v>
      </c>
      <c r="I493">
        <v>33</v>
      </c>
      <c r="J493">
        <v>21</v>
      </c>
      <c r="K493">
        <v>17</v>
      </c>
      <c r="L493">
        <v>22</v>
      </c>
      <c r="M493">
        <v>22</v>
      </c>
      <c r="N493">
        <v>19</v>
      </c>
      <c r="O493">
        <v>22</v>
      </c>
      <c r="P493">
        <v>32</v>
      </c>
      <c r="Q493">
        <v>33</v>
      </c>
      <c r="R493">
        <v>37</v>
      </c>
      <c r="S493">
        <v>41</v>
      </c>
      <c r="T493">
        <v>40</v>
      </c>
      <c r="U493">
        <v>45</v>
      </c>
      <c r="V493">
        <v>49</v>
      </c>
      <c r="W493">
        <v>66</v>
      </c>
      <c r="X493">
        <v>87</v>
      </c>
      <c r="Y493">
        <v>100</v>
      </c>
      <c r="Z493">
        <v>136</v>
      </c>
      <c r="AA493">
        <v>142</v>
      </c>
      <c r="AB493">
        <v>136</v>
      </c>
      <c r="AC493">
        <v>142</v>
      </c>
      <c r="AD493">
        <v>159</v>
      </c>
      <c r="AE493">
        <v>152</v>
      </c>
      <c r="AF493">
        <v>204</v>
      </c>
      <c r="AG493">
        <v>247</v>
      </c>
      <c r="AH493">
        <v>244</v>
      </c>
      <c r="AI493">
        <v>288</v>
      </c>
      <c r="AJ493">
        <v>327</v>
      </c>
      <c r="AK493">
        <v>342</v>
      </c>
      <c r="AL493">
        <v>423</v>
      </c>
      <c r="AM493">
        <v>451</v>
      </c>
    </row>
    <row r="494" spans="1:39" x14ac:dyDescent="0.25">
      <c r="A494">
        <v>8039</v>
      </c>
      <c r="B494" t="s">
        <v>71</v>
      </c>
      <c r="C494">
        <v>7</v>
      </c>
      <c r="D494" t="s">
        <v>347</v>
      </c>
      <c r="E494">
        <v>200</v>
      </c>
      <c r="F494" t="s">
        <v>355</v>
      </c>
      <c r="G494" t="s">
        <v>356</v>
      </c>
      <c r="H494">
        <v>11</v>
      </c>
      <c r="I494">
        <v>14</v>
      </c>
      <c r="J494" t="s">
        <v>53</v>
      </c>
      <c r="K494" t="s">
        <v>53</v>
      </c>
      <c r="L494" t="s">
        <v>53</v>
      </c>
      <c r="M494" t="s">
        <v>53</v>
      </c>
      <c r="N494" t="s">
        <v>53</v>
      </c>
      <c r="O494" t="s">
        <v>53</v>
      </c>
      <c r="P494">
        <v>10</v>
      </c>
      <c r="Q494">
        <v>10</v>
      </c>
      <c r="R494">
        <v>12</v>
      </c>
      <c r="S494">
        <v>12</v>
      </c>
      <c r="T494">
        <v>20</v>
      </c>
      <c r="U494">
        <v>23</v>
      </c>
      <c r="V494">
        <v>17</v>
      </c>
      <c r="W494">
        <v>19</v>
      </c>
      <c r="X494">
        <v>21</v>
      </c>
      <c r="Y494">
        <v>16</v>
      </c>
      <c r="Z494">
        <v>18</v>
      </c>
      <c r="AA494">
        <v>17</v>
      </c>
      <c r="AB494" t="s">
        <v>53</v>
      </c>
      <c r="AC494">
        <v>22</v>
      </c>
      <c r="AD494">
        <v>23</v>
      </c>
      <c r="AE494">
        <v>16</v>
      </c>
      <c r="AF494">
        <v>18</v>
      </c>
      <c r="AG494">
        <v>26</v>
      </c>
      <c r="AH494">
        <v>19</v>
      </c>
      <c r="AI494">
        <v>16</v>
      </c>
      <c r="AJ494">
        <v>17</v>
      </c>
      <c r="AK494" t="s">
        <v>49</v>
      </c>
      <c r="AL494">
        <v>19</v>
      </c>
      <c r="AM494">
        <v>18</v>
      </c>
    </row>
    <row r="495" spans="1:39" x14ac:dyDescent="0.25">
      <c r="A495">
        <v>8039</v>
      </c>
      <c r="B495" t="s">
        <v>71</v>
      </c>
      <c r="C495">
        <v>7</v>
      </c>
      <c r="D495" t="s">
        <v>347</v>
      </c>
      <c r="E495">
        <v>300</v>
      </c>
      <c r="F495" t="s">
        <v>357</v>
      </c>
      <c r="G495" t="s">
        <v>358</v>
      </c>
      <c r="H495">
        <v>27</v>
      </c>
      <c r="I495">
        <v>31</v>
      </c>
      <c r="J495">
        <v>44</v>
      </c>
      <c r="K495">
        <v>59</v>
      </c>
      <c r="L495">
        <v>92</v>
      </c>
      <c r="M495">
        <v>97</v>
      </c>
      <c r="N495">
        <v>105</v>
      </c>
      <c r="O495">
        <v>126</v>
      </c>
      <c r="P495">
        <v>144</v>
      </c>
      <c r="Q495">
        <v>167</v>
      </c>
      <c r="R495">
        <v>156</v>
      </c>
      <c r="S495">
        <v>149</v>
      </c>
      <c r="T495">
        <v>122</v>
      </c>
      <c r="U495">
        <v>188</v>
      </c>
      <c r="V495">
        <v>210</v>
      </c>
      <c r="W495">
        <v>286</v>
      </c>
      <c r="X495">
        <v>298</v>
      </c>
      <c r="Y495">
        <v>349</v>
      </c>
      <c r="Z495">
        <v>313</v>
      </c>
      <c r="AA495">
        <v>317</v>
      </c>
      <c r="AB495">
        <v>300</v>
      </c>
      <c r="AC495">
        <v>317</v>
      </c>
      <c r="AD495">
        <v>313</v>
      </c>
      <c r="AE495">
        <v>333</v>
      </c>
      <c r="AF495">
        <v>460</v>
      </c>
      <c r="AG495">
        <v>529</v>
      </c>
      <c r="AH495">
        <v>693</v>
      </c>
      <c r="AI495">
        <v>794</v>
      </c>
      <c r="AJ495">
        <v>822</v>
      </c>
      <c r="AK495">
        <v>947</v>
      </c>
      <c r="AL495">
        <v>1138</v>
      </c>
      <c r="AM495">
        <v>1198</v>
      </c>
    </row>
    <row r="496" spans="1:39" x14ac:dyDescent="0.25">
      <c r="A496">
        <v>8039</v>
      </c>
      <c r="B496" t="s">
        <v>71</v>
      </c>
      <c r="C496">
        <v>7</v>
      </c>
      <c r="D496" t="s">
        <v>347</v>
      </c>
      <c r="E496">
        <v>400</v>
      </c>
      <c r="F496" t="s">
        <v>359</v>
      </c>
      <c r="G496" t="s">
        <v>360</v>
      </c>
      <c r="H496">
        <v>73</v>
      </c>
      <c r="I496">
        <v>75</v>
      </c>
      <c r="J496">
        <v>83</v>
      </c>
      <c r="K496">
        <v>86</v>
      </c>
      <c r="L496">
        <v>110</v>
      </c>
      <c r="M496">
        <v>109</v>
      </c>
      <c r="N496">
        <v>117</v>
      </c>
      <c r="O496">
        <v>126</v>
      </c>
      <c r="P496">
        <v>115</v>
      </c>
      <c r="Q496">
        <v>108</v>
      </c>
      <c r="R496">
        <v>119</v>
      </c>
      <c r="S496">
        <v>145</v>
      </c>
      <c r="T496">
        <v>137</v>
      </c>
      <c r="U496">
        <v>131</v>
      </c>
      <c r="V496">
        <v>132</v>
      </c>
      <c r="W496">
        <v>130</v>
      </c>
      <c r="X496">
        <v>115</v>
      </c>
      <c r="Y496">
        <v>99</v>
      </c>
      <c r="Z496">
        <v>25</v>
      </c>
      <c r="AA496">
        <v>66</v>
      </c>
      <c r="AB496">
        <v>95</v>
      </c>
      <c r="AC496">
        <v>93</v>
      </c>
      <c r="AD496">
        <v>96</v>
      </c>
      <c r="AE496">
        <v>140</v>
      </c>
      <c r="AF496">
        <v>137</v>
      </c>
      <c r="AG496">
        <v>183</v>
      </c>
      <c r="AH496">
        <v>182</v>
      </c>
      <c r="AI496">
        <v>175</v>
      </c>
      <c r="AJ496">
        <v>173</v>
      </c>
      <c r="AK496">
        <v>177</v>
      </c>
      <c r="AL496">
        <v>164</v>
      </c>
      <c r="AM496">
        <v>152</v>
      </c>
    </row>
    <row r="497" spans="1:39" x14ac:dyDescent="0.25">
      <c r="A497">
        <v>8039</v>
      </c>
      <c r="B497" t="s">
        <v>71</v>
      </c>
      <c r="C497">
        <v>7</v>
      </c>
      <c r="D497" t="s">
        <v>347</v>
      </c>
      <c r="E497">
        <v>500</v>
      </c>
      <c r="F497" t="s">
        <v>361</v>
      </c>
      <c r="G497" t="s">
        <v>362</v>
      </c>
      <c r="H497">
        <v>45</v>
      </c>
      <c r="I497">
        <v>50</v>
      </c>
      <c r="J497">
        <v>46</v>
      </c>
      <c r="K497">
        <v>35</v>
      </c>
      <c r="L497">
        <v>35</v>
      </c>
      <c r="M497">
        <v>39</v>
      </c>
      <c r="N497">
        <v>37</v>
      </c>
      <c r="O497">
        <v>42</v>
      </c>
      <c r="P497">
        <v>44</v>
      </c>
      <c r="Q497">
        <v>45</v>
      </c>
      <c r="R497">
        <v>44</v>
      </c>
      <c r="S497">
        <v>45</v>
      </c>
      <c r="T497">
        <v>42</v>
      </c>
      <c r="U497">
        <v>56</v>
      </c>
      <c r="V497">
        <v>49</v>
      </c>
      <c r="W497">
        <v>46</v>
      </c>
      <c r="X497">
        <v>46</v>
      </c>
      <c r="Y497">
        <v>43</v>
      </c>
      <c r="Z497">
        <v>41</v>
      </c>
      <c r="AA497">
        <v>45</v>
      </c>
      <c r="AB497">
        <v>49</v>
      </c>
      <c r="AC497">
        <v>61</v>
      </c>
      <c r="AD497">
        <v>68</v>
      </c>
      <c r="AE497">
        <v>61</v>
      </c>
      <c r="AF497">
        <v>79</v>
      </c>
      <c r="AG497">
        <v>80</v>
      </c>
      <c r="AH497">
        <v>96</v>
      </c>
      <c r="AI497">
        <v>108</v>
      </c>
      <c r="AJ497">
        <v>122</v>
      </c>
      <c r="AK497" t="s">
        <v>49</v>
      </c>
      <c r="AL497">
        <v>178</v>
      </c>
      <c r="AM497">
        <v>221</v>
      </c>
    </row>
    <row r="498" spans="1:39" x14ac:dyDescent="0.25">
      <c r="A498">
        <v>8039</v>
      </c>
      <c r="B498" t="s">
        <v>71</v>
      </c>
      <c r="C498">
        <v>7</v>
      </c>
      <c r="D498" t="s">
        <v>347</v>
      </c>
      <c r="E498">
        <v>610</v>
      </c>
      <c r="F498" t="s">
        <v>363</v>
      </c>
      <c r="G498" t="s">
        <v>364</v>
      </c>
      <c r="H498" t="s">
        <v>53</v>
      </c>
      <c r="I498" t="s">
        <v>53</v>
      </c>
      <c r="J498">
        <v>13</v>
      </c>
      <c r="K498">
        <v>27</v>
      </c>
      <c r="L498">
        <v>28</v>
      </c>
      <c r="M498">
        <v>27</v>
      </c>
      <c r="N498">
        <v>39</v>
      </c>
      <c r="O498">
        <v>52</v>
      </c>
      <c r="P498">
        <v>47</v>
      </c>
      <c r="Q498">
        <v>44</v>
      </c>
      <c r="R498">
        <v>48</v>
      </c>
      <c r="S498">
        <v>40</v>
      </c>
      <c r="T498">
        <v>44</v>
      </c>
      <c r="U498">
        <v>35</v>
      </c>
      <c r="V498">
        <v>39</v>
      </c>
      <c r="W498">
        <v>36</v>
      </c>
      <c r="X498">
        <v>37</v>
      </c>
      <c r="Y498">
        <v>41</v>
      </c>
      <c r="Z498">
        <v>46</v>
      </c>
      <c r="AA498">
        <v>48</v>
      </c>
      <c r="AB498">
        <v>47</v>
      </c>
      <c r="AC498">
        <v>44</v>
      </c>
      <c r="AD498">
        <v>55</v>
      </c>
      <c r="AE498">
        <v>61</v>
      </c>
      <c r="AF498">
        <v>75</v>
      </c>
      <c r="AG498">
        <v>68</v>
      </c>
      <c r="AH498">
        <v>72</v>
      </c>
      <c r="AI498">
        <v>87</v>
      </c>
      <c r="AJ498">
        <v>88</v>
      </c>
      <c r="AK498">
        <v>88</v>
      </c>
      <c r="AL498">
        <v>102</v>
      </c>
      <c r="AM498">
        <v>124</v>
      </c>
    </row>
    <row r="499" spans="1:39" x14ac:dyDescent="0.25">
      <c r="A499">
        <v>8039</v>
      </c>
      <c r="B499" t="s">
        <v>71</v>
      </c>
      <c r="C499">
        <v>7</v>
      </c>
      <c r="D499" t="s">
        <v>347</v>
      </c>
      <c r="E499">
        <v>620</v>
      </c>
      <c r="F499" t="s">
        <v>365</v>
      </c>
      <c r="G499" t="s">
        <v>366</v>
      </c>
      <c r="H499">
        <v>99</v>
      </c>
      <c r="I499">
        <v>108</v>
      </c>
      <c r="J499">
        <v>90</v>
      </c>
      <c r="K499">
        <v>120</v>
      </c>
      <c r="L499">
        <v>128</v>
      </c>
      <c r="M499">
        <v>130</v>
      </c>
      <c r="N499">
        <v>128</v>
      </c>
      <c r="O499">
        <v>149</v>
      </c>
      <c r="P499">
        <v>158</v>
      </c>
      <c r="Q499">
        <v>154</v>
      </c>
      <c r="R499">
        <v>144</v>
      </c>
      <c r="S499">
        <v>143</v>
      </c>
      <c r="T499">
        <v>150</v>
      </c>
      <c r="U499">
        <v>149</v>
      </c>
      <c r="V499">
        <v>167</v>
      </c>
      <c r="W499">
        <v>184</v>
      </c>
      <c r="X499">
        <v>167</v>
      </c>
      <c r="Y499">
        <v>168</v>
      </c>
      <c r="Z499">
        <v>278</v>
      </c>
      <c r="AA499">
        <v>328</v>
      </c>
      <c r="AB499">
        <v>309</v>
      </c>
      <c r="AC499">
        <v>321</v>
      </c>
      <c r="AD499">
        <v>353</v>
      </c>
      <c r="AE499">
        <v>403</v>
      </c>
      <c r="AF499">
        <v>453</v>
      </c>
      <c r="AG499">
        <v>513</v>
      </c>
      <c r="AH499">
        <v>539</v>
      </c>
      <c r="AI499">
        <v>611</v>
      </c>
      <c r="AJ499">
        <v>669</v>
      </c>
      <c r="AK499">
        <v>742</v>
      </c>
      <c r="AL499">
        <v>805</v>
      </c>
      <c r="AM499">
        <v>857</v>
      </c>
    </row>
    <row r="500" spans="1:39" x14ac:dyDescent="0.25">
      <c r="A500">
        <v>8039</v>
      </c>
      <c r="B500" t="s">
        <v>71</v>
      </c>
      <c r="C500">
        <v>7</v>
      </c>
      <c r="D500" t="s">
        <v>347</v>
      </c>
      <c r="E500">
        <v>700</v>
      </c>
      <c r="F500" t="s">
        <v>367</v>
      </c>
      <c r="G500" t="s">
        <v>368</v>
      </c>
      <c r="H500">
        <v>72</v>
      </c>
      <c r="I500">
        <v>30</v>
      </c>
      <c r="J500">
        <v>54</v>
      </c>
      <c r="K500">
        <v>60</v>
      </c>
      <c r="L500">
        <v>56</v>
      </c>
      <c r="M500">
        <v>52</v>
      </c>
      <c r="N500">
        <v>47</v>
      </c>
      <c r="O500">
        <v>90</v>
      </c>
      <c r="P500">
        <v>125</v>
      </c>
      <c r="Q500">
        <v>136</v>
      </c>
      <c r="R500">
        <v>168</v>
      </c>
      <c r="S500">
        <v>172</v>
      </c>
      <c r="T500">
        <v>170</v>
      </c>
      <c r="U500">
        <v>179</v>
      </c>
      <c r="V500">
        <v>175</v>
      </c>
      <c r="W500">
        <v>177</v>
      </c>
      <c r="X500">
        <v>171</v>
      </c>
      <c r="Y500">
        <v>152</v>
      </c>
      <c r="Z500">
        <v>129</v>
      </c>
      <c r="AA500">
        <v>146</v>
      </c>
      <c r="AB500">
        <v>148</v>
      </c>
      <c r="AC500">
        <v>166</v>
      </c>
      <c r="AD500">
        <v>156</v>
      </c>
      <c r="AE500">
        <v>168</v>
      </c>
      <c r="AF500">
        <v>181</v>
      </c>
      <c r="AG500">
        <v>208</v>
      </c>
      <c r="AH500">
        <v>289</v>
      </c>
      <c r="AI500">
        <v>353</v>
      </c>
      <c r="AJ500">
        <v>458</v>
      </c>
      <c r="AK500">
        <v>611</v>
      </c>
      <c r="AL500">
        <v>735</v>
      </c>
      <c r="AM500">
        <v>843</v>
      </c>
    </row>
    <row r="501" spans="1:39" x14ac:dyDescent="0.25">
      <c r="A501">
        <v>8039</v>
      </c>
      <c r="B501" t="s">
        <v>71</v>
      </c>
      <c r="C501">
        <v>7</v>
      </c>
      <c r="D501" t="s">
        <v>347</v>
      </c>
      <c r="E501">
        <v>800</v>
      </c>
      <c r="F501" t="s">
        <v>369</v>
      </c>
      <c r="G501" t="s">
        <v>370</v>
      </c>
      <c r="H501">
        <v>66</v>
      </c>
      <c r="I501">
        <v>111</v>
      </c>
      <c r="J501">
        <v>102</v>
      </c>
      <c r="K501">
        <v>104</v>
      </c>
      <c r="L501">
        <v>161</v>
      </c>
      <c r="M501">
        <v>157</v>
      </c>
      <c r="N501">
        <v>163</v>
      </c>
      <c r="O501">
        <v>172</v>
      </c>
      <c r="P501">
        <v>213</v>
      </c>
      <c r="Q501">
        <v>237</v>
      </c>
      <c r="R501">
        <v>242</v>
      </c>
      <c r="S501">
        <v>239</v>
      </c>
      <c r="T501">
        <v>246</v>
      </c>
      <c r="U501">
        <v>308</v>
      </c>
      <c r="V501">
        <v>335</v>
      </c>
      <c r="W501">
        <v>380</v>
      </c>
      <c r="X501">
        <v>419</v>
      </c>
      <c r="Y501">
        <v>450</v>
      </c>
      <c r="Z501">
        <v>478</v>
      </c>
      <c r="AA501">
        <v>549</v>
      </c>
      <c r="AB501">
        <v>575</v>
      </c>
      <c r="AC501">
        <v>636</v>
      </c>
      <c r="AD501">
        <v>683</v>
      </c>
      <c r="AE501">
        <v>666</v>
      </c>
      <c r="AF501">
        <v>756</v>
      </c>
      <c r="AG501">
        <v>885</v>
      </c>
      <c r="AH501">
        <v>951</v>
      </c>
      <c r="AI501">
        <v>1100</v>
      </c>
      <c r="AJ501">
        <v>1214</v>
      </c>
      <c r="AK501">
        <v>1378</v>
      </c>
      <c r="AL501">
        <v>1481</v>
      </c>
      <c r="AM501">
        <v>1585</v>
      </c>
    </row>
    <row r="502" spans="1:39" x14ac:dyDescent="0.25">
      <c r="A502">
        <v>8039</v>
      </c>
      <c r="B502" t="s">
        <v>71</v>
      </c>
      <c r="C502">
        <v>7</v>
      </c>
      <c r="D502" t="s">
        <v>347</v>
      </c>
      <c r="E502">
        <v>900</v>
      </c>
      <c r="F502" t="s">
        <v>9</v>
      </c>
      <c r="G502" t="s">
        <v>371</v>
      </c>
      <c r="H502">
        <v>266</v>
      </c>
      <c r="I502">
        <v>271</v>
      </c>
      <c r="J502">
        <v>278</v>
      </c>
      <c r="K502">
        <v>274</v>
      </c>
      <c r="L502">
        <v>289</v>
      </c>
      <c r="M502">
        <v>311</v>
      </c>
      <c r="N502">
        <v>337</v>
      </c>
      <c r="O502">
        <v>343</v>
      </c>
      <c r="P502">
        <v>342</v>
      </c>
      <c r="Q502">
        <v>349</v>
      </c>
      <c r="R502">
        <v>379</v>
      </c>
      <c r="S502">
        <v>407</v>
      </c>
      <c r="T502">
        <v>410</v>
      </c>
      <c r="U502">
        <v>416</v>
      </c>
      <c r="V502">
        <v>444</v>
      </c>
      <c r="W502">
        <v>447</v>
      </c>
      <c r="X502">
        <v>480</v>
      </c>
      <c r="Y502">
        <v>495</v>
      </c>
      <c r="Z502">
        <v>532</v>
      </c>
      <c r="AA502">
        <v>534</v>
      </c>
      <c r="AB502">
        <v>569</v>
      </c>
      <c r="AC502">
        <v>584</v>
      </c>
      <c r="AD502">
        <v>615</v>
      </c>
      <c r="AE502">
        <v>618</v>
      </c>
      <c r="AF502">
        <v>619</v>
      </c>
      <c r="AG502">
        <v>653</v>
      </c>
      <c r="AH502">
        <v>713</v>
      </c>
      <c r="AI502">
        <v>779</v>
      </c>
      <c r="AJ502">
        <v>856</v>
      </c>
      <c r="AK502">
        <v>887</v>
      </c>
      <c r="AL502">
        <v>938</v>
      </c>
      <c r="AM502">
        <v>969</v>
      </c>
    </row>
    <row r="503" spans="1:39" x14ac:dyDescent="0.25">
      <c r="A503">
        <v>8039</v>
      </c>
      <c r="B503" t="s">
        <v>71</v>
      </c>
      <c r="C503">
        <v>7</v>
      </c>
      <c r="D503" t="s">
        <v>347</v>
      </c>
      <c r="E503">
        <v>910</v>
      </c>
      <c r="F503" t="s">
        <v>9</v>
      </c>
      <c r="G503" t="s">
        <v>372</v>
      </c>
      <c r="H503">
        <v>27</v>
      </c>
      <c r="I503">
        <v>28</v>
      </c>
      <c r="J503">
        <v>31</v>
      </c>
      <c r="K503">
        <v>25</v>
      </c>
      <c r="L503">
        <v>24</v>
      </c>
      <c r="M503">
        <v>29</v>
      </c>
      <c r="N503">
        <v>30</v>
      </c>
      <c r="O503">
        <v>29</v>
      </c>
      <c r="P503">
        <v>25</v>
      </c>
      <c r="Q503">
        <v>24</v>
      </c>
      <c r="R503">
        <v>27</v>
      </c>
      <c r="S503">
        <v>30</v>
      </c>
      <c r="T503">
        <v>31</v>
      </c>
      <c r="U503">
        <v>30</v>
      </c>
      <c r="V503">
        <v>31</v>
      </c>
      <c r="W503">
        <v>31</v>
      </c>
      <c r="X503">
        <v>31</v>
      </c>
      <c r="Y503">
        <v>30</v>
      </c>
      <c r="Z503">
        <v>35</v>
      </c>
      <c r="AA503">
        <v>37</v>
      </c>
      <c r="AB503">
        <v>35</v>
      </c>
      <c r="AC503">
        <v>35</v>
      </c>
      <c r="AD503">
        <v>32</v>
      </c>
      <c r="AE503">
        <v>34</v>
      </c>
      <c r="AF503">
        <v>31</v>
      </c>
      <c r="AG503">
        <v>34</v>
      </c>
      <c r="AH503">
        <v>32</v>
      </c>
      <c r="AI503">
        <v>33</v>
      </c>
      <c r="AJ503">
        <v>34</v>
      </c>
      <c r="AK503">
        <v>34</v>
      </c>
      <c r="AL503">
        <v>36</v>
      </c>
      <c r="AM503">
        <v>41</v>
      </c>
    </row>
    <row r="504" spans="1:39" x14ac:dyDescent="0.25">
      <c r="A504">
        <v>8039</v>
      </c>
      <c r="B504" t="s">
        <v>71</v>
      </c>
      <c r="C504">
        <v>7</v>
      </c>
      <c r="D504" t="s">
        <v>347</v>
      </c>
      <c r="E504">
        <v>920</v>
      </c>
      <c r="F504" t="s">
        <v>9</v>
      </c>
      <c r="G504" t="s">
        <v>373</v>
      </c>
      <c r="H504">
        <v>18</v>
      </c>
      <c r="I504">
        <v>17</v>
      </c>
      <c r="J504">
        <v>17</v>
      </c>
      <c r="K504">
        <v>17</v>
      </c>
      <c r="L504">
        <v>19</v>
      </c>
      <c r="M504">
        <v>18</v>
      </c>
      <c r="N504">
        <v>20</v>
      </c>
      <c r="O504">
        <v>20</v>
      </c>
      <c r="P504">
        <v>19</v>
      </c>
      <c r="Q504">
        <v>18</v>
      </c>
      <c r="R504">
        <v>20</v>
      </c>
      <c r="S504">
        <v>22</v>
      </c>
      <c r="T504">
        <v>27</v>
      </c>
      <c r="U504">
        <v>31</v>
      </c>
      <c r="V504">
        <v>33</v>
      </c>
      <c r="W504">
        <v>35</v>
      </c>
      <c r="X504">
        <v>37</v>
      </c>
      <c r="Y504">
        <v>39</v>
      </c>
      <c r="Z504">
        <v>34</v>
      </c>
      <c r="AA504">
        <v>36</v>
      </c>
      <c r="AB504">
        <v>37</v>
      </c>
      <c r="AC504">
        <v>40</v>
      </c>
      <c r="AD504">
        <v>41</v>
      </c>
      <c r="AE504">
        <v>43</v>
      </c>
      <c r="AF504">
        <v>42</v>
      </c>
      <c r="AG504">
        <v>45</v>
      </c>
      <c r="AH504">
        <v>44</v>
      </c>
      <c r="AI504">
        <v>49</v>
      </c>
      <c r="AJ504">
        <v>51</v>
      </c>
      <c r="AK504">
        <v>53</v>
      </c>
      <c r="AL504">
        <v>51</v>
      </c>
      <c r="AM504">
        <v>57</v>
      </c>
    </row>
    <row r="505" spans="1:39" x14ac:dyDescent="0.25">
      <c r="A505">
        <v>8039</v>
      </c>
      <c r="B505" t="s">
        <v>71</v>
      </c>
      <c r="C505">
        <v>7</v>
      </c>
      <c r="D505" t="s">
        <v>347</v>
      </c>
      <c r="E505">
        <v>930</v>
      </c>
      <c r="F505" t="s">
        <v>9</v>
      </c>
      <c r="G505" t="s">
        <v>374</v>
      </c>
      <c r="H505">
        <v>221</v>
      </c>
      <c r="I505">
        <v>226</v>
      </c>
      <c r="J505">
        <v>230</v>
      </c>
      <c r="K505">
        <v>232</v>
      </c>
      <c r="L505">
        <v>246</v>
      </c>
      <c r="M505">
        <v>264</v>
      </c>
      <c r="N505">
        <v>287</v>
      </c>
      <c r="O505">
        <v>294</v>
      </c>
      <c r="P505">
        <v>298</v>
      </c>
      <c r="Q505">
        <v>307</v>
      </c>
      <c r="R505">
        <v>332</v>
      </c>
      <c r="S505">
        <v>355</v>
      </c>
      <c r="T505">
        <v>352</v>
      </c>
      <c r="U505">
        <v>355</v>
      </c>
      <c r="V505">
        <v>380</v>
      </c>
      <c r="W505">
        <v>381</v>
      </c>
      <c r="X505">
        <v>412</v>
      </c>
      <c r="Y505">
        <v>426</v>
      </c>
      <c r="Z505">
        <v>463</v>
      </c>
      <c r="AA505">
        <v>461</v>
      </c>
      <c r="AB505">
        <v>497</v>
      </c>
      <c r="AC505">
        <v>509</v>
      </c>
      <c r="AD505">
        <v>542</v>
      </c>
      <c r="AE505">
        <v>541</v>
      </c>
      <c r="AF505">
        <v>546</v>
      </c>
      <c r="AG505">
        <v>574</v>
      </c>
      <c r="AH505">
        <v>637</v>
      </c>
      <c r="AI505">
        <v>697</v>
      </c>
      <c r="AJ505">
        <v>771</v>
      </c>
      <c r="AK505">
        <v>800</v>
      </c>
      <c r="AL505">
        <v>851</v>
      </c>
      <c r="AM505">
        <v>871</v>
      </c>
    </row>
    <row r="506" spans="1:39" x14ac:dyDescent="0.25">
      <c r="A506">
        <v>8039</v>
      </c>
      <c r="B506" t="s">
        <v>71</v>
      </c>
      <c r="C506">
        <v>7</v>
      </c>
      <c r="D506" t="s">
        <v>347</v>
      </c>
      <c r="E506">
        <v>931</v>
      </c>
      <c r="F506" t="s">
        <v>9</v>
      </c>
      <c r="G506" t="s">
        <v>375</v>
      </c>
      <c r="H506" t="s">
        <v>58</v>
      </c>
      <c r="I506" t="s">
        <v>58</v>
      </c>
      <c r="J506" t="s">
        <v>58</v>
      </c>
      <c r="K506" t="s">
        <v>58</v>
      </c>
      <c r="L506" t="s">
        <v>58</v>
      </c>
      <c r="M506" t="s">
        <v>58</v>
      </c>
      <c r="N506" t="s">
        <v>58</v>
      </c>
      <c r="O506" t="s">
        <v>58</v>
      </c>
      <c r="P506" t="s">
        <v>58</v>
      </c>
      <c r="Q506" t="s">
        <v>58</v>
      </c>
      <c r="R506" t="s">
        <v>53</v>
      </c>
      <c r="S506" t="s">
        <v>53</v>
      </c>
      <c r="T506" t="s">
        <v>53</v>
      </c>
      <c r="U506" t="s">
        <v>53</v>
      </c>
      <c r="V506" t="s">
        <v>53</v>
      </c>
      <c r="W506" t="s">
        <v>53</v>
      </c>
      <c r="X506" t="s">
        <v>53</v>
      </c>
      <c r="Y506" t="s">
        <v>53</v>
      </c>
      <c r="Z506" t="s">
        <v>53</v>
      </c>
      <c r="AA506" t="s">
        <v>53</v>
      </c>
      <c r="AB506" t="s">
        <v>53</v>
      </c>
      <c r="AC506" t="s">
        <v>53</v>
      </c>
      <c r="AD506" t="s">
        <v>53</v>
      </c>
      <c r="AE506" t="s">
        <v>53</v>
      </c>
      <c r="AF506" t="s">
        <v>53</v>
      </c>
      <c r="AG506" t="s">
        <v>53</v>
      </c>
      <c r="AH506">
        <v>10</v>
      </c>
      <c r="AI506" t="s">
        <v>53</v>
      </c>
      <c r="AJ506" t="s">
        <v>53</v>
      </c>
      <c r="AK506" t="s">
        <v>53</v>
      </c>
      <c r="AL506" t="s">
        <v>53</v>
      </c>
      <c r="AM506" t="s">
        <v>53</v>
      </c>
    </row>
    <row r="507" spans="1:39" x14ac:dyDescent="0.25">
      <c r="A507">
        <v>8039</v>
      </c>
      <c r="B507" t="s">
        <v>71</v>
      </c>
      <c r="C507">
        <v>7</v>
      </c>
      <c r="D507" t="s">
        <v>347</v>
      </c>
      <c r="E507">
        <v>932</v>
      </c>
      <c r="F507" t="s">
        <v>9</v>
      </c>
      <c r="G507" t="s">
        <v>376</v>
      </c>
      <c r="H507" t="s">
        <v>58</v>
      </c>
      <c r="I507" t="s">
        <v>58</v>
      </c>
      <c r="J507" t="s">
        <v>58</v>
      </c>
      <c r="K507" t="s">
        <v>58</v>
      </c>
      <c r="L507" t="s">
        <v>58</v>
      </c>
      <c r="M507" t="s">
        <v>58</v>
      </c>
      <c r="N507" t="s">
        <v>58</v>
      </c>
      <c r="O507" t="s">
        <v>58</v>
      </c>
      <c r="P507" t="s">
        <v>58</v>
      </c>
      <c r="Q507" t="s">
        <v>58</v>
      </c>
      <c r="R507">
        <v>329</v>
      </c>
      <c r="S507">
        <v>351</v>
      </c>
      <c r="T507">
        <v>348</v>
      </c>
      <c r="U507">
        <v>351</v>
      </c>
      <c r="V507">
        <v>376</v>
      </c>
      <c r="W507">
        <v>378</v>
      </c>
      <c r="X507">
        <v>409</v>
      </c>
      <c r="Y507">
        <v>424</v>
      </c>
      <c r="Z507">
        <v>455</v>
      </c>
      <c r="AA507">
        <v>454</v>
      </c>
      <c r="AB507">
        <v>490</v>
      </c>
      <c r="AC507">
        <v>501</v>
      </c>
      <c r="AD507">
        <v>533</v>
      </c>
      <c r="AE507">
        <v>533</v>
      </c>
      <c r="AF507">
        <v>537</v>
      </c>
      <c r="AG507">
        <v>566</v>
      </c>
      <c r="AH507">
        <v>627</v>
      </c>
      <c r="AI507">
        <v>691</v>
      </c>
      <c r="AJ507">
        <v>766</v>
      </c>
      <c r="AK507">
        <v>794</v>
      </c>
      <c r="AL507">
        <v>844</v>
      </c>
      <c r="AM507">
        <v>866</v>
      </c>
    </row>
    <row r="508" spans="1:39" x14ac:dyDescent="0.25">
      <c r="A508">
        <v>8041</v>
      </c>
      <c r="B508" t="s">
        <v>72</v>
      </c>
      <c r="C508">
        <v>7</v>
      </c>
      <c r="D508" t="s">
        <v>347</v>
      </c>
      <c r="E508">
        <v>10</v>
      </c>
      <c r="F508" t="s">
        <v>9</v>
      </c>
      <c r="G508" t="s">
        <v>348</v>
      </c>
      <c r="H508">
        <v>111947</v>
      </c>
      <c r="I508">
        <v>115291</v>
      </c>
      <c r="J508">
        <v>116279</v>
      </c>
      <c r="K508">
        <v>127406</v>
      </c>
      <c r="L508">
        <v>139337</v>
      </c>
      <c r="M508">
        <v>140826</v>
      </c>
      <c r="N508">
        <v>137676</v>
      </c>
      <c r="O508">
        <v>141229</v>
      </c>
      <c r="P508">
        <v>145230</v>
      </c>
      <c r="Q508">
        <v>151766</v>
      </c>
      <c r="R508">
        <v>161629</v>
      </c>
      <c r="S508">
        <v>167390</v>
      </c>
      <c r="T508">
        <v>175539</v>
      </c>
      <c r="U508">
        <v>182088</v>
      </c>
      <c r="V508">
        <v>188992</v>
      </c>
      <c r="W508">
        <v>206053</v>
      </c>
      <c r="X508">
        <v>217076</v>
      </c>
      <c r="Y508">
        <v>222722</v>
      </c>
      <c r="Z508">
        <v>225742</v>
      </c>
      <c r="AA508">
        <v>231975</v>
      </c>
      <c r="AB508">
        <v>234478</v>
      </c>
      <c r="AC508">
        <v>231262</v>
      </c>
      <c r="AD508">
        <v>237016</v>
      </c>
      <c r="AE508">
        <v>244587</v>
      </c>
      <c r="AF508">
        <v>255038</v>
      </c>
      <c r="AG508">
        <v>271060</v>
      </c>
      <c r="AH508">
        <v>282422</v>
      </c>
      <c r="AI508">
        <v>294504</v>
      </c>
      <c r="AJ508">
        <v>305381</v>
      </c>
      <c r="AK508">
        <v>316731</v>
      </c>
      <c r="AL508">
        <v>324873</v>
      </c>
      <c r="AM508">
        <v>335533</v>
      </c>
    </row>
    <row r="509" spans="1:39" x14ac:dyDescent="0.25">
      <c r="A509">
        <v>8041</v>
      </c>
      <c r="B509" t="s">
        <v>72</v>
      </c>
      <c r="C509">
        <v>7</v>
      </c>
      <c r="D509" t="s">
        <v>347</v>
      </c>
      <c r="E509">
        <v>20</v>
      </c>
      <c r="F509" t="s">
        <v>9</v>
      </c>
      <c r="G509" t="s">
        <v>11</v>
      </c>
      <c r="H509">
        <v>98734</v>
      </c>
      <c r="I509">
        <v>101461</v>
      </c>
      <c r="J509">
        <v>100639</v>
      </c>
      <c r="K509">
        <v>109790</v>
      </c>
      <c r="L509">
        <v>120129</v>
      </c>
      <c r="M509">
        <v>120966</v>
      </c>
      <c r="N509">
        <v>117809</v>
      </c>
      <c r="O509">
        <v>120243</v>
      </c>
      <c r="P509">
        <v>122515</v>
      </c>
      <c r="Q509">
        <v>128209</v>
      </c>
      <c r="R509">
        <v>137223</v>
      </c>
      <c r="S509">
        <v>141206</v>
      </c>
      <c r="T509">
        <v>148404</v>
      </c>
      <c r="U509">
        <v>152143</v>
      </c>
      <c r="V509">
        <v>157516</v>
      </c>
      <c r="W509">
        <v>171946</v>
      </c>
      <c r="X509">
        <v>181476</v>
      </c>
      <c r="Y509">
        <v>185931</v>
      </c>
      <c r="Z509">
        <v>189976</v>
      </c>
      <c r="AA509">
        <v>191940</v>
      </c>
      <c r="AB509">
        <v>195133</v>
      </c>
      <c r="AC509">
        <v>193206</v>
      </c>
      <c r="AD509">
        <v>195418</v>
      </c>
      <c r="AE509">
        <v>202096</v>
      </c>
      <c r="AF509">
        <v>210406</v>
      </c>
      <c r="AG509">
        <v>223201</v>
      </c>
      <c r="AH509">
        <v>232634</v>
      </c>
      <c r="AI509">
        <v>241628</v>
      </c>
      <c r="AJ509">
        <v>249598</v>
      </c>
      <c r="AK509">
        <v>258383</v>
      </c>
      <c r="AL509">
        <v>267192</v>
      </c>
      <c r="AM509">
        <v>274668</v>
      </c>
    </row>
    <row r="510" spans="1:39" x14ac:dyDescent="0.25">
      <c r="A510">
        <v>8041</v>
      </c>
      <c r="B510" t="s">
        <v>72</v>
      </c>
      <c r="C510">
        <v>7</v>
      </c>
      <c r="D510" t="s">
        <v>347</v>
      </c>
      <c r="E510">
        <v>40</v>
      </c>
      <c r="F510" t="s">
        <v>9</v>
      </c>
      <c r="G510" t="s">
        <v>12</v>
      </c>
      <c r="H510">
        <v>13213</v>
      </c>
      <c r="I510">
        <v>13830</v>
      </c>
      <c r="J510">
        <v>15640</v>
      </c>
      <c r="K510">
        <v>17616</v>
      </c>
      <c r="L510">
        <v>19208</v>
      </c>
      <c r="M510">
        <v>19860</v>
      </c>
      <c r="N510">
        <v>19867</v>
      </c>
      <c r="O510">
        <v>20986</v>
      </c>
      <c r="P510">
        <v>22715</v>
      </c>
      <c r="Q510">
        <v>23557</v>
      </c>
      <c r="R510">
        <v>24406</v>
      </c>
      <c r="S510">
        <v>26184</v>
      </c>
      <c r="T510">
        <v>27135</v>
      </c>
      <c r="U510">
        <v>29945</v>
      </c>
      <c r="V510">
        <v>31476</v>
      </c>
      <c r="W510">
        <v>34107</v>
      </c>
      <c r="X510">
        <v>35600</v>
      </c>
      <c r="Y510">
        <v>36791</v>
      </c>
      <c r="Z510">
        <v>35766</v>
      </c>
      <c r="AA510">
        <v>40035</v>
      </c>
      <c r="AB510">
        <v>39345</v>
      </c>
      <c r="AC510">
        <v>38056</v>
      </c>
      <c r="AD510">
        <v>41598</v>
      </c>
      <c r="AE510">
        <v>42491</v>
      </c>
      <c r="AF510">
        <v>44632</v>
      </c>
      <c r="AG510">
        <v>47859</v>
      </c>
      <c r="AH510">
        <v>49788</v>
      </c>
      <c r="AI510">
        <v>52876</v>
      </c>
      <c r="AJ510">
        <v>55783</v>
      </c>
      <c r="AK510">
        <v>58348</v>
      </c>
      <c r="AL510">
        <v>57681</v>
      </c>
      <c r="AM510">
        <v>60865</v>
      </c>
    </row>
    <row r="511" spans="1:39" x14ac:dyDescent="0.25">
      <c r="A511">
        <v>8041</v>
      </c>
      <c r="B511" t="s">
        <v>72</v>
      </c>
      <c r="C511">
        <v>7</v>
      </c>
      <c r="D511" t="s">
        <v>347</v>
      </c>
      <c r="E511">
        <v>50</v>
      </c>
      <c r="F511" t="s">
        <v>9</v>
      </c>
      <c r="G511" t="s">
        <v>13</v>
      </c>
      <c r="H511">
        <v>631</v>
      </c>
      <c r="I511">
        <v>604</v>
      </c>
      <c r="J511">
        <v>576</v>
      </c>
      <c r="K511">
        <v>547</v>
      </c>
      <c r="L511">
        <v>530</v>
      </c>
      <c r="M511">
        <v>509</v>
      </c>
      <c r="N511">
        <v>542</v>
      </c>
      <c r="O511">
        <v>567</v>
      </c>
      <c r="P511">
        <v>589</v>
      </c>
      <c r="Q511">
        <v>600</v>
      </c>
      <c r="R511">
        <v>622</v>
      </c>
      <c r="S511">
        <v>664</v>
      </c>
      <c r="T511">
        <v>689</v>
      </c>
      <c r="U511">
        <v>761</v>
      </c>
      <c r="V511">
        <v>791</v>
      </c>
      <c r="W511">
        <v>778</v>
      </c>
      <c r="X511">
        <v>761</v>
      </c>
      <c r="Y511">
        <v>744</v>
      </c>
      <c r="Z511">
        <v>738</v>
      </c>
      <c r="AA511">
        <v>736</v>
      </c>
      <c r="AB511">
        <v>730</v>
      </c>
      <c r="AC511">
        <v>711</v>
      </c>
      <c r="AD511">
        <v>691</v>
      </c>
      <c r="AE511">
        <v>675</v>
      </c>
      <c r="AF511">
        <v>798</v>
      </c>
      <c r="AG511">
        <v>812</v>
      </c>
      <c r="AH511">
        <v>835</v>
      </c>
      <c r="AI511">
        <v>845</v>
      </c>
      <c r="AJ511">
        <v>870</v>
      </c>
      <c r="AK511">
        <v>946</v>
      </c>
      <c r="AL511">
        <v>975</v>
      </c>
      <c r="AM511">
        <v>1039</v>
      </c>
    </row>
    <row r="512" spans="1:39" x14ac:dyDescent="0.25">
      <c r="A512">
        <v>8041</v>
      </c>
      <c r="B512" t="s">
        <v>72</v>
      </c>
      <c r="C512">
        <v>7</v>
      </c>
      <c r="D512" t="s">
        <v>347</v>
      </c>
      <c r="E512">
        <v>60</v>
      </c>
      <c r="F512" t="s">
        <v>9</v>
      </c>
      <c r="G512" t="s">
        <v>14</v>
      </c>
      <c r="H512">
        <v>12582</v>
      </c>
      <c r="I512">
        <v>13226</v>
      </c>
      <c r="J512">
        <v>15064</v>
      </c>
      <c r="K512">
        <v>17069</v>
      </c>
      <c r="L512">
        <v>18678</v>
      </c>
      <c r="M512">
        <v>19351</v>
      </c>
      <c r="N512">
        <v>19325</v>
      </c>
      <c r="O512">
        <v>20419</v>
      </c>
      <c r="P512">
        <v>22126</v>
      </c>
      <c r="Q512">
        <v>22957</v>
      </c>
      <c r="R512">
        <v>23784</v>
      </c>
      <c r="S512">
        <v>25520</v>
      </c>
      <c r="T512">
        <v>26446</v>
      </c>
      <c r="U512">
        <v>29184</v>
      </c>
      <c r="V512">
        <v>30685</v>
      </c>
      <c r="W512">
        <v>33329</v>
      </c>
      <c r="X512">
        <v>34839</v>
      </c>
      <c r="Y512">
        <v>36047</v>
      </c>
      <c r="Z512">
        <v>35028</v>
      </c>
      <c r="AA512">
        <v>39299</v>
      </c>
      <c r="AB512">
        <v>38615</v>
      </c>
      <c r="AC512">
        <v>37345</v>
      </c>
      <c r="AD512">
        <v>40907</v>
      </c>
      <c r="AE512">
        <v>41816</v>
      </c>
      <c r="AF512">
        <v>43834</v>
      </c>
      <c r="AG512">
        <v>47047</v>
      </c>
      <c r="AH512">
        <v>48953</v>
      </c>
      <c r="AI512">
        <v>52031</v>
      </c>
      <c r="AJ512">
        <v>54913</v>
      </c>
      <c r="AK512">
        <v>57402</v>
      </c>
      <c r="AL512">
        <v>56706</v>
      </c>
      <c r="AM512">
        <v>59826</v>
      </c>
    </row>
    <row r="513" spans="1:39" x14ac:dyDescent="0.25">
      <c r="A513">
        <v>8041</v>
      </c>
      <c r="B513" t="s">
        <v>72</v>
      </c>
      <c r="C513">
        <v>7</v>
      </c>
      <c r="D513" t="s">
        <v>347</v>
      </c>
      <c r="E513">
        <v>70</v>
      </c>
      <c r="F513" t="s">
        <v>349</v>
      </c>
      <c r="G513" t="s">
        <v>350</v>
      </c>
      <c r="H513">
        <v>963</v>
      </c>
      <c r="I513">
        <v>936</v>
      </c>
      <c r="J513">
        <v>874</v>
      </c>
      <c r="K513">
        <v>829</v>
      </c>
      <c r="L513">
        <v>841</v>
      </c>
      <c r="M513">
        <v>834</v>
      </c>
      <c r="N513">
        <v>885</v>
      </c>
      <c r="O513">
        <v>920</v>
      </c>
      <c r="P513">
        <v>1020</v>
      </c>
      <c r="Q513">
        <v>1052</v>
      </c>
      <c r="R513">
        <v>952</v>
      </c>
      <c r="S513">
        <v>1082</v>
      </c>
      <c r="T513">
        <v>1058</v>
      </c>
      <c r="U513">
        <v>1082</v>
      </c>
      <c r="V513">
        <v>1134</v>
      </c>
      <c r="W513">
        <v>1083</v>
      </c>
      <c r="X513">
        <v>1029</v>
      </c>
      <c r="Y513">
        <v>1031</v>
      </c>
      <c r="Z513">
        <v>1009</v>
      </c>
      <c r="AA513">
        <v>1037</v>
      </c>
      <c r="AB513">
        <v>1001</v>
      </c>
      <c r="AC513">
        <v>984</v>
      </c>
      <c r="AD513">
        <v>896</v>
      </c>
      <c r="AE513">
        <v>872</v>
      </c>
      <c r="AF513">
        <v>995</v>
      </c>
      <c r="AG513">
        <v>1021</v>
      </c>
      <c r="AH513">
        <v>993</v>
      </c>
      <c r="AI513">
        <v>1044</v>
      </c>
      <c r="AJ513">
        <v>1114</v>
      </c>
      <c r="AK513">
        <v>1198</v>
      </c>
      <c r="AL513">
        <v>1254</v>
      </c>
      <c r="AM513">
        <v>1348</v>
      </c>
    </row>
    <row r="514" spans="1:39" x14ac:dyDescent="0.25">
      <c r="A514">
        <v>8041</v>
      </c>
      <c r="B514" t="s">
        <v>72</v>
      </c>
      <c r="C514">
        <v>7</v>
      </c>
      <c r="D514" t="s">
        <v>347</v>
      </c>
      <c r="E514">
        <v>80</v>
      </c>
      <c r="F514" t="s">
        <v>9</v>
      </c>
      <c r="G514" t="s">
        <v>351</v>
      </c>
      <c r="H514">
        <v>110984</v>
      </c>
      <c r="I514">
        <v>114355</v>
      </c>
      <c r="J514">
        <v>115405</v>
      </c>
      <c r="K514">
        <v>126577</v>
      </c>
      <c r="L514">
        <v>138496</v>
      </c>
      <c r="M514">
        <v>139992</v>
      </c>
      <c r="N514">
        <v>136791</v>
      </c>
      <c r="O514">
        <v>140309</v>
      </c>
      <c r="P514">
        <v>144210</v>
      </c>
      <c r="Q514">
        <v>150714</v>
      </c>
      <c r="R514">
        <v>160677</v>
      </c>
      <c r="S514">
        <v>166308</v>
      </c>
      <c r="T514">
        <v>174481</v>
      </c>
      <c r="U514">
        <v>181006</v>
      </c>
      <c r="V514">
        <v>187858</v>
      </c>
      <c r="W514">
        <v>204970</v>
      </c>
      <c r="X514">
        <v>216047</v>
      </c>
      <c r="Y514">
        <v>221691</v>
      </c>
      <c r="Z514">
        <v>224733</v>
      </c>
      <c r="AA514">
        <v>230938</v>
      </c>
      <c r="AB514">
        <v>233477</v>
      </c>
      <c r="AC514">
        <v>230278</v>
      </c>
      <c r="AD514">
        <v>236120</v>
      </c>
      <c r="AE514">
        <v>243715</v>
      </c>
      <c r="AF514">
        <v>254043</v>
      </c>
      <c r="AG514">
        <v>270039</v>
      </c>
      <c r="AH514">
        <v>281429</v>
      </c>
      <c r="AI514">
        <v>293460</v>
      </c>
      <c r="AJ514">
        <v>304267</v>
      </c>
      <c r="AK514">
        <v>315533</v>
      </c>
      <c r="AL514">
        <v>323619</v>
      </c>
      <c r="AM514">
        <v>334185</v>
      </c>
    </row>
    <row r="515" spans="1:39" x14ac:dyDescent="0.25">
      <c r="A515">
        <v>8041</v>
      </c>
      <c r="B515" t="s">
        <v>72</v>
      </c>
      <c r="C515">
        <v>7</v>
      </c>
      <c r="D515" t="s">
        <v>347</v>
      </c>
      <c r="E515">
        <v>90</v>
      </c>
      <c r="F515" t="s">
        <v>9</v>
      </c>
      <c r="G515" t="s">
        <v>352</v>
      </c>
      <c r="H515">
        <v>57158</v>
      </c>
      <c r="I515">
        <v>58953</v>
      </c>
      <c r="J515">
        <v>64963</v>
      </c>
      <c r="K515">
        <v>74267</v>
      </c>
      <c r="L515">
        <v>83259</v>
      </c>
      <c r="M515">
        <v>84426</v>
      </c>
      <c r="N515">
        <v>81775</v>
      </c>
      <c r="O515">
        <v>86149</v>
      </c>
      <c r="P515">
        <v>91979</v>
      </c>
      <c r="Q515">
        <v>98885</v>
      </c>
      <c r="R515">
        <v>107251</v>
      </c>
      <c r="S515">
        <v>111574</v>
      </c>
      <c r="T515">
        <v>118419</v>
      </c>
      <c r="U515">
        <v>126338</v>
      </c>
      <c r="V515">
        <v>133256</v>
      </c>
      <c r="W515">
        <v>147355</v>
      </c>
      <c r="X515">
        <v>155792</v>
      </c>
      <c r="Y515">
        <v>158789</v>
      </c>
      <c r="Z515">
        <v>160091</v>
      </c>
      <c r="AA515">
        <v>166579</v>
      </c>
      <c r="AB515">
        <v>169454</v>
      </c>
      <c r="AC515">
        <v>167729</v>
      </c>
      <c r="AD515">
        <v>172929</v>
      </c>
      <c r="AE515">
        <v>180207</v>
      </c>
      <c r="AF515">
        <v>190774</v>
      </c>
      <c r="AG515">
        <v>205095</v>
      </c>
      <c r="AH515">
        <v>216311</v>
      </c>
      <c r="AI515">
        <v>229669</v>
      </c>
      <c r="AJ515">
        <v>240562</v>
      </c>
      <c r="AK515">
        <v>250095</v>
      </c>
      <c r="AL515">
        <v>257333</v>
      </c>
      <c r="AM515">
        <v>267253</v>
      </c>
    </row>
    <row r="516" spans="1:39" x14ac:dyDescent="0.25">
      <c r="A516">
        <v>8041</v>
      </c>
      <c r="B516" t="s">
        <v>72</v>
      </c>
      <c r="C516">
        <v>7</v>
      </c>
      <c r="D516" t="s">
        <v>347</v>
      </c>
      <c r="E516">
        <v>100</v>
      </c>
      <c r="F516" t="s">
        <v>353</v>
      </c>
      <c r="G516" t="s">
        <v>354</v>
      </c>
      <c r="H516">
        <v>284</v>
      </c>
      <c r="I516">
        <v>267</v>
      </c>
      <c r="J516">
        <v>247</v>
      </c>
      <c r="K516">
        <v>371</v>
      </c>
      <c r="L516">
        <v>422</v>
      </c>
      <c r="M516">
        <v>407</v>
      </c>
      <c r="N516">
        <v>445</v>
      </c>
      <c r="O516">
        <v>460</v>
      </c>
      <c r="P516">
        <v>517</v>
      </c>
      <c r="Q516">
        <v>746</v>
      </c>
      <c r="R516">
        <v>818</v>
      </c>
      <c r="S516">
        <v>772</v>
      </c>
      <c r="T516">
        <v>803</v>
      </c>
      <c r="U516">
        <v>951</v>
      </c>
      <c r="V516">
        <v>1119</v>
      </c>
      <c r="W516">
        <v>1341</v>
      </c>
      <c r="X516">
        <v>1368</v>
      </c>
      <c r="Y516">
        <v>1454</v>
      </c>
      <c r="Z516">
        <v>1610</v>
      </c>
      <c r="AA516">
        <v>1546</v>
      </c>
      <c r="AB516">
        <v>1512</v>
      </c>
      <c r="AC516">
        <v>1512</v>
      </c>
      <c r="AD516">
        <v>1479</v>
      </c>
      <c r="AE516">
        <v>1464</v>
      </c>
      <c r="AF516">
        <v>1698</v>
      </c>
      <c r="AG516">
        <v>2007</v>
      </c>
      <c r="AH516">
        <v>2072</v>
      </c>
      <c r="AI516">
        <v>2244</v>
      </c>
      <c r="AJ516">
        <v>2505</v>
      </c>
      <c r="AK516">
        <v>2680</v>
      </c>
      <c r="AL516">
        <v>2925</v>
      </c>
      <c r="AM516">
        <v>2939</v>
      </c>
    </row>
    <row r="517" spans="1:39" x14ac:dyDescent="0.25">
      <c r="A517">
        <v>8041</v>
      </c>
      <c r="B517" t="s">
        <v>72</v>
      </c>
      <c r="C517">
        <v>7</v>
      </c>
      <c r="D517" t="s">
        <v>347</v>
      </c>
      <c r="E517">
        <v>200</v>
      </c>
      <c r="F517" t="s">
        <v>355</v>
      </c>
      <c r="G517" t="s">
        <v>356</v>
      </c>
      <c r="H517">
        <v>145</v>
      </c>
      <c r="I517">
        <v>178</v>
      </c>
      <c r="J517">
        <v>194</v>
      </c>
      <c r="K517">
        <v>276</v>
      </c>
      <c r="L517">
        <v>170</v>
      </c>
      <c r="M517">
        <v>181</v>
      </c>
      <c r="N517">
        <v>164</v>
      </c>
      <c r="O517">
        <v>182</v>
      </c>
      <c r="P517">
        <v>254</v>
      </c>
      <c r="Q517">
        <v>307</v>
      </c>
      <c r="R517">
        <v>299</v>
      </c>
      <c r="S517">
        <v>372</v>
      </c>
      <c r="T517">
        <v>511</v>
      </c>
      <c r="U517">
        <v>590</v>
      </c>
      <c r="V517">
        <v>645</v>
      </c>
      <c r="W517">
        <v>703</v>
      </c>
      <c r="X517">
        <v>790</v>
      </c>
      <c r="Y517">
        <v>711</v>
      </c>
      <c r="Z517">
        <v>823</v>
      </c>
      <c r="AA517">
        <v>761</v>
      </c>
      <c r="AB517">
        <v>682</v>
      </c>
      <c r="AC517">
        <v>583</v>
      </c>
      <c r="AD517">
        <v>690</v>
      </c>
      <c r="AE517">
        <v>650</v>
      </c>
      <c r="AF517">
        <v>589</v>
      </c>
      <c r="AG517">
        <v>658</v>
      </c>
      <c r="AH517">
        <v>570</v>
      </c>
      <c r="AI517">
        <v>500</v>
      </c>
      <c r="AJ517">
        <v>583</v>
      </c>
      <c r="AK517">
        <v>561</v>
      </c>
      <c r="AL517">
        <v>553</v>
      </c>
      <c r="AM517">
        <v>529</v>
      </c>
    </row>
    <row r="518" spans="1:39" x14ac:dyDescent="0.25">
      <c r="A518">
        <v>8041</v>
      </c>
      <c r="B518" t="s">
        <v>72</v>
      </c>
      <c r="C518">
        <v>7</v>
      </c>
      <c r="D518" t="s">
        <v>347</v>
      </c>
      <c r="E518">
        <v>300</v>
      </c>
      <c r="F518" t="s">
        <v>357</v>
      </c>
      <c r="G518" t="s">
        <v>358</v>
      </c>
      <c r="H518">
        <v>5040</v>
      </c>
      <c r="I518">
        <v>5227</v>
      </c>
      <c r="J518">
        <v>6638</v>
      </c>
      <c r="K518">
        <v>8614</v>
      </c>
      <c r="L518">
        <v>9048</v>
      </c>
      <c r="M518">
        <v>7953</v>
      </c>
      <c r="N518">
        <v>6192</v>
      </c>
      <c r="O518">
        <v>6219</v>
      </c>
      <c r="P518">
        <v>6769</v>
      </c>
      <c r="Q518">
        <v>7986</v>
      </c>
      <c r="R518">
        <v>9256</v>
      </c>
      <c r="S518">
        <v>8891</v>
      </c>
      <c r="T518">
        <v>9478</v>
      </c>
      <c r="U518">
        <v>10091</v>
      </c>
      <c r="V518">
        <v>11397</v>
      </c>
      <c r="W518">
        <v>14328</v>
      </c>
      <c r="X518">
        <v>14507</v>
      </c>
      <c r="Y518">
        <v>13697</v>
      </c>
      <c r="Z518">
        <v>10921</v>
      </c>
      <c r="AA518">
        <v>10117</v>
      </c>
      <c r="AB518">
        <v>9744</v>
      </c>
      <c r="AC518">
        <v>9200</v>
      </c>
      <c r="AD518">
        <v>9579</v>
      </c>
      <c r="AE518">
        <v>11346</v>
      </c>
      <c r="AF518">
        <v>12438</v>
      </c>
      <c r="AG518">
        <v>14127</v>
      </c>
      <c r="AH518">
        <v>14841</v>
      </c>
      <c r="AI518">
        <v>16841</v>
      </c>
      <c r="AJ518">
        <v>17561</v>
      </c>
      <c r="AK518">
        <v>18739</v>
      </c>
      <c r="AL518">
        <v>19712</v>
      </c>
      <c r="AM518">
        <v>21289</v>
      </c>
    </row>
    <row r="519" spans="1:39" x14ac:dyDescent="0.25">
      <c r="A519">
        <v>8041</v>
      </c>
      <c r="B519" t="s">
        <v>72</v>
      </c>
      <c r="C519">
        <v>7</v>
      </c>
      <c r="D519" t="s">
        <v>347</v>
      </c>
      <c r="E519">
        <v>400</v>
      </c>
      <c r="F519" t="s">
        <v>359</v>
      </c>
      <c r="G519" t="s">
        <v>360</v>
      </c>
      <c r="H519">
        <v>6152</v>
      </c>
      <c r="I519">
        <v>6615</v>
      </c>
      <c r="J519">
        <v>7000</v>
      </c>
      <c r="K519">
        <v>8030</v>
      </c>
      <c r="L519">
        <v>9207</v>
      </c>
      <c r="M519">
        <v>9907</v>
      </c>
      <c r="N519">
        <v>8719</v>
      </c>
      <c r="O519">
        <v>9496</v>
      </c>
      <c r="P519">
        <v>10524</v>
      </c>
      <c r="Q519">
        <v>12576</v>
      </c>
      <c r="R519">
        <v>14853</v>
      </c>
      <c r="S519">
        <v>16333</v>
      </c>
      <c r="T519">
        <v>19150</v>
      </c>
      <c r="U519">
        <v>20544</v>
      </c>
      <c r="V519">
        <v>21831</v>
      </c>
      <c r="W519">
        <v>24117</v>
      </c>
      <c r="X519">
        <v>24995</v>
      </c>
      <c r="Y519">
        <v>24617</v>
      </c>
      <c r="Z519">
        <v>24260</v>
      </c>
      <c r="AA519">
        <v>25111</v>
      </c>
      <c r="AB519">
        <v>25122</v>
      </c>
      <c r="AC519">
        <v>23948</v>
      </c>
      <c r="AD519">
        <v>22803</v>
      </c>
      <c r="AE519">
        <v>22854</v>
      </c>
      <c r="AF519">
        <v>24055</v>
      </c>
      <c r="AG519">
        <v>25448</v>
      </c>
      <c r="AH519">
        <v>25920</v>
      </c>
      <c r="AI519">
        <v>26424</v>
      </c>
      <c r="AJ519">
        <v>27546</v>
      </c>
      <c r="AK519">
        <v>28850</v>
      </c>
      <c r="AL519">
        <v>28691</v>
      </c>
      <c r="AM519">
        <v>29716</v>
      </c>
    </row>
    <row r="520" spans="1:39" x14ac:dyDescent="0.25">
      <c r="A520">
        <v>8041</v>
      </c>
      <c r="B520" t="s">
        <v>72</v>
      </c>
      <c r="C520">
        <v>7</v>
      </c>
      <c r="D520" t="s">
        <v>347</v>
      </c>
      <c r="E520">
        <v>500</v>
      </c>
      <c r="F520" t="s">
        <v>361</v>
      </c>
      <c r="G520" t="s">
        <v>362</v>
      </c>
      <c r="H520">
        <v>3399</v>
      </c>
      <c r="I520">
        <v>3328</v>
      </c>
      <c r="J520">
        <v>3701</v>
      </c>
      <c r="K520">
        <v>3842</v>
      </c>
      <c r="L520">
        <v>3999</v>
      </c>
      <c r="M520">
        <v>3967</v>
      </c>
      <c r="N520">
        <v>4103</v>
      </c>
      <c r="O520">
        <v>4477</v>
      </c>
      <c r="P520">
        <v>4405</v>
      </c>
      <c r="Q520">
        <v>4674</v>
      </c>
      <c r="R520">
        <v>4844</v>
      </c>
      <c r="S520">
        <v>5038</v>
      </c>
      <c r="T520">
        <v>5151</v>
      </c>
      <c r="U520">
        <v>5914</v>
      </c>
      <c r="V520">
        <v>5743</v>
      </c>
      <c r="W520">
        <v>6065</v>
      </c>
      <c r="X520">
        <v>6226</v>
      </c>
      <c r="Y520">
        <v>6358</v>
      </c>
      <c r="Z520">
        <v>6499</v>
      </c>
      <c r="AA520">
        <v>6532</v>
      </c>
      <c r="AB520">
        <v>6911</v>
      </c>
      <c r="AC520">
        <v>6866</v>
      </c>
      <c r="AD520">
        <v>7055</v>
      </c>
      <c r="AE520">
        <v>7542</v>
      </c>
      <c r="AF520">
        <v>8968</v>
      </c>
      <c r="AG520">
        <v>10346</v>
      </c>
      <c r="AH520">
        <v>11398</v>
      </c>
      <c r="AI520">
        <v>12994</v>
      </c>
      <c r="AJ520">
        <v>13590</v>
      </c>
      <c r="AK520">
        <v>13432</v>
      </c>
      <c r="AL520">
        <v>15697</v>
      </c>
      <c r="AM520">
        <v>15841</v>
      </c>
    </row>
    <row r="521" spans="1:39" x14ac:dyDescent="0.25">
      <c r="A521">
        <v>8041</v>
      </c>
      <c r="B521" t="s">
        <v>72</v>
      </c>
      <c r="C521">
        <v>7</v>
      </c>
      <c r="D521" t="s">
        <v>347</v>
      </c>
      <c r="E521">
        <v>610</v>
      </c>
      <c r="F521" t="s">
        <v>363</v>
      </c>
      <c r="G521" t="s">
        <v>364</v>
      </c>
      <c r="H521">
        <v>1550</v>
      </c>
      <c r="I521">
        <v>1607</v>
      </c>
      <c r="J521">
        <v>1771</v>
      </c>
      <c r="K521">
        <v>1967</v>
      </c>
      <c r="L521">
        <v>2054</v>
      </c>
      <c r="M521">
        <v>2240</v>
      </c>
      <c r="N521">
        <v>2336</v>
      </c>
      <c r="O521">
        <v>2391</v>
      </c>
      <c r="P521">
        <v>2883</v>
      </c>
      <c r="Q521">
        <v>3030</v>
      </c>
      <c r="R521">
        <v>3438</v>
      </c>
      <c r="S521">
        <v>3770</v>
      </c>
      <c r="T521">
        <v>3689</v>
      </c>
      <c r="U521">
        <v>3646</v>
      </c>
      <c r="V521">
        <v>3486</v>
      </c>
      <c r="W521">
        <v>3868</v>
      </c>
      <c r="X521">
        <v>4515</v>
      </c>
      <c r="Y521">
        <v>4880</v>
      </c>
      <c r="Z521">
        <v>5773</v>
      </c>
      <c r="AA521">
        <v>5946</v>
      </c>
      <c r="AB521">
        <v>6153</v>
      </c>
      <c r="AC521">
        <v>6239</v>
      </c>
      <c r="AD521">
        <v>6424</v>
      </c>
      <c r="AE521">
        <v>6581</v>
      </c>
      <c r="AF521">
        <v>6017</v>
      </c>
      <c r="AG521">
        <v>6207</v>
      </c>
      <c r="AH521">
        <v>6370</v>
      </c>
      <c r="AI521">
        <v>6653</v>
      </c>
      <c r="AJ521">
        <v>7307</v>
      </c>
      <c r="AK521">
        <v>7714</v>
      </c>
      <c r="AL521">
        <v>7754</v>
      </c>
      <c r="AM521">
        <v>8190</v>
      </c>
    </row>
    <row r="522" spans="1:39" x14ac:dyDescent="0.25">
      <c r="A522">
        <v>8041</v>
      </c>
      <c r="B522" t="s">
        <v>72</v>
      </c>
      <c r="C522">
        <v>7</v>
      </c>
      <c r="D522" t="s">
        <v>347</v>
      </c>
      <c r="E522">
        <v>620</v>
      </c>
      <c r="F522" t="s">
        <v>365</v>
      </c>
      <c r="G522" t="s">
        <v>366</v>
      </c>
      <c r="H522">
        <v>13516</v>
      </c>
      <c r="I522">
        <v>13763</v>
      </c>
      <c r="J522">
        <v>14415</v>
      </c>
      <c r="K522">
        <v>16801</v>
      </c>
      <c r="L522">
        <v>18622</v>
      </c>
      <c r="M522">
        <v>18976</v>
      </c>
      <c r="N522">
        <v>19295</v>
      </c>
      <c r="O522">
        <v>21069</v>
      </c>
      <c r="P522">
        <v>22590</v>
      </c>
      <c r="Q522">
        <v>23604</v>
      </c>
      <c r="R522">
        <v>25369</v>
      </c>
      <c r="S522">
        <v>25330</v>
      </c>
      <c r="T522">
        <v>26940</v>
      </c>
      <c r="U522">
        <v>29023</v>
      </c>
      <c r="V522">
        <v>30138</v>
      </c>
      <c r="W522">
        <v>32299</v>
      </c>
      <c r="X522">
        <v>33868</v>
      </c>
      <c r="Y522">
        <v>33885</v>
      </c>
      <c r="Z522">
        <v>34425</v>
      </c>
      <c r="AA522">
        <v>35761</v>
      </c>
      <c r="AB522">
        <v>37310</v>
      </c>
      <c r="AC522">
        <v>37538</v>
      </c>
      <c r="AD522">
        <v>38538</v>
      </c>
      <c r="AE522">
        <v>40087</v>
      </c>
      <c r="AF522">
        <v>42308</v>
      </c>
      <c r="AG522">
        <v>45965</v>
      </c>
      <c r="AH522">
        <v>48875</v>
      </c>
      <c r="AI522">
        <v>51947</v>
      </c>
      <c r="AJ522">
        <v>52540</v>
      </c>
      <c r="AK522">
        <v>52903</v>
      </c>
      <c r="AL522">
        <v>54064</v>
      </c>
      <c r="AM522">
        <v>55325</v>
      </c>
    </row>
    <row r="523" spans="1:39" x14ac:dyDescent="0.25">
      <c r="A523">
        <v>8041</v>
      </c>
      <c r="B523" t="s">
        <v>72</v>
      </c>
      <c r="C523">
        <v>7</v>
      </c>
      <c r="D523" t="s">
        <v>347</v>
      </c>
      <c r="E523">
        <v>700</v>
      </c>
      <c r="F523" t="s">
        <v>367</v>
      </c>
      <c r="G523" t="s">
        <v>368</v>
      </c>
      <c r="H523">
        <v>7978</v>
      </c>
      <c r="I523">
        <v>8268</v>
      </c>
      <c r="J523">
        <v>9665</v>
      </c>
      <c r="K523">
        <v>11114</v>
      </c>
      <c r="L523">
        <v>13267</v>
      </c>
      <c r="M523">
        <v>12943</v>
      </c>
      <c r="N523">
        <v>12276</v>
      </c>
      <c r="O523">
        <v>12486</v>
      </c>
      <c r="P523">
        <v>13485</v>
      </c>
      <c r="Q523">
        <v>13984</v>
      </c>
      <c r="R523">
        <v>14752</v>
      </c>
      <c r="S523">
        <v>16002</v>
      </c>
      <c r="T523">
        <v>16281</v>
      </c>
      <c r="U523">
        <v>16938</v>
      </c>
      <c r="V523">
        <v>17741</v>
      </c>
      <c r="W523">
        <v>19262</v>
      </c>
      <c r="X523">
        <v>20432</v>
      </c>
      <c r="Y523">
        <v>20819</v>
      </c>
      <c r="Z523">
        <v>19965</v>
      </c>
      <c r="AA523">
        <v>19979</v>
      </c>
      <c r="AB523">
        <v>19094</v>
      </c>
      <c r="AC523">
        <v>17763</v>
      </c>
      <c r="AD523">
        <v>17224</v>
      </c>
      <c r="AE523">
        <v>17586</v>
      </c>
      <c r="AF523">
        <v>17959</v>
      </c>
      <c r="AG523">
        <v>18021</v>
      </c>
      <c r="AH523">
        <v>20691</v>
      </c>
      <c r="AI523">
        <v>22232</v>
      </c>
      <c r="AJ523">
        <v>25061</v>
      </c>
      <c r="AK523">
        <v>28614</v>
      </c>
      <c r="AL523">
        <v>29015</v>
      </c>
      <c r="AM523">
        <v>31252</v>
      </c>
    </row>
    <row r="524" spans="1:39" x14ac:dyDescent="0.25">
      <c r="A524">
        <v>8041</v>
      </c>
      <c r="B524" t="s">
        <v>72</v>
      </c>
      <c r="C524">
        <v>7</v>
      </c>
      <c r="D524" t="s">
        <v>347</v>
      </c>
      <c r="E524">
        <v>800</v>
      </c>
      <c r="F524" t="s">
        <v>369</v>
      </c>
      <c r="G524" t="s">
        <v>370</v>
      </c>
      <c r="H524">
        <v>19094</v>
      </c>
      <c r="I524">
        <v>19700</v>
      </c>
      <c r="J524">
        <v>21332</v>
      </c>
      <c r="K524">
        <v>23252</v>
      </c>
      <c r="L524">
        <v>26470</v>
      </c>
      <c r="M524">
        <v>27852</v>
      </c>
      <c r="N524">
        <v>28245</v>
      </c>
      <c r="O524">
        <v>29369</v>
      </c>
      <c r="P524">
        <v>30552</v>
      </c>
      <c r="Q524">
        <v>31978</v>
      </c>
      <c r="R524">
        <v>33622</v>
      </c>
      <c r="S524">
        <v>35066</v>
      </c>
      <c r="T524">
        <v>36416</v>
      </c>
      <c r="U524">
        <v>38641</v>
      </c>
      <c r="V524">
        <v>41156</v>
      </c>
      <c r="W524">
        <v>45372</v>
      </c>
      <c r="X524">
        <v>49091</v>
      </c>
      <c r="Y524">
        <v>52368</v>
      </c>
      <c r="Z524">
        <v>55815</v>
      </c>
      <c r="AA524">
        <v>60826</v>
      </c>
      <c r="AB524">
        <v>62926</v>
      </c>
      <c r="AC524">
        <v>64080</v>
      </c>
      <c r="AD524">
        <v>69137</v>
      </c>
      <c r="AE524">
        <v>72097</v>
      </c>
      <c r="AF524">
        <v>76742</v>
      </c>
      <c r="AG524">
        <v>82316</v>
      </c>
      <c r="AH524">
        <v>85574</v>
      </c>
      <c r="AI524">
        <v>89834</v>
      </c>
      <c r="AJ524">
        <v>93869</v>
      </c>
      <c r="AK524">
        <v>96602</v>
      </c>
      <c r="AL524">
        <v>98922</v>
      </c>
      <c r="AM524">
        <v>102172</v>
      </c>
    </row>
    <row r="525" spans="1:39" x14ac:dyDescent="0.25">
      <c r="A525">
        <v>8041</v>
      </c>
      <c r="B525" t="s">
        <v>72</v>
      </c>
      <c r="C525">
        <v>7</v>
      </c>
      <c r="D525" t="s">
        <v>347</v>
      </c>
      <c r="E525">
        <v>900</v>
      </c>
      <c r="F525" t="s">
        <v>9</v>
      </c>
      <c r="G525" t="s">
        <v>371</v>
      </c>
      <c r="H525">
        <v>53826</v>
      </c>
      <c r="I525">
        <v>55402</v>
      </c>
      <c r="J525">
        <v>50442</v>
      </c>
      <c r="K525">
        <v>52310</v>
      </c>
      <c r="L525">
        <v>55237</v>
      </c>
      <c r="M525">
        <v>55566</v>
      </c>
      <c r="N525">
        <v>55016</v>
      </c>
      <c r="O525">
        <v>54160</v>
      </c>
      <c r="P525">
        <v>52231</v>
      </c>
      <c r="Q525">
        <v>51829</v>
      </c>
      <c r="R525">
        <v>53426</v>
      </c>
      <c r="S525">
        <v>54734</v>
      </c>
      <c r="T525">
        <v>56062</v>
      </c>
      <c r="U525">
        <v>54668</v>
      </c>
      <c r="V525">
        <v>54602</v>
      </c>
      <c r="W525">
        <v>57615</v>
      </c>
      <c r="X525">
        <v>60255</v>
      </c>
      <c r="Y525">
        <v>62902</v>
      </c>
      <c r="Z525">
        <v>64642</v>
      </c>
      <c r="AA525">
        <v>64359</v>
      </c>
      <c r="AB525">
        <v>64023</v>
      </c>
      <c r="AC525">
        <v>62549</v>
      </c>
      <c r="AD525">
        <v>63191</v>
      </c>
      <c r="AE525">
        <v>63508</v>
      </c>
      <c r="AF525">
        <v>63269</v>
      </c>
      <c r="AG525">
        <v>64944</v>
      </c>
      <c r="AH525">
        <v>65118</v>
      </c>
      <c r="AI525">
        <v>63791</v>
      </c>
      <c r="AJ525">
        <v>63705</v>
      </c>
      <c r="AK525">
        <v>65438</v>
      </c>
      <c r="AL525">
        <v>66286</v>
      </c>
      <c r="AM525">
        <v>66932</v>
      </c>
    </row>
    <row r="526" spans="1:39" x14ac:dyDescent="0.25">
      <c r="A526">
        <v>8041</v>
      </c>
      <c r="B526" t="s">
        <v>72</v>
      </c>
      <c r="C526">
        <v>7</v>
      </c>
      <c r="D526" t="s">
        <v>347</v>
      </c>
      <c r="E526">
        <v>910</v>
      </c>
      <c r="F526" t="s">
        <v>9</v>
      </c>
      <c r="G526" t="s">
        <v>372</v>
      </c>
      <c r="H526">
        <v>9201</v>
      </c>
      <c r="I526">
        <v>9276</v>
      </c>
      <c r="J526">
        <v>9426</v>
      </c>
      <c r="K526">
        <v>9382</v>
      </c>
      <c r="L526">
        <v>9475</v>
      </c>
      <c r="M526">
        <v>9329</v>
      </c>
      <c r="N526">
        <v>9212</v>
      </c>
      <c r="O526">
        <v>9358</v>
      </c>
      <c r="P526">
        <v>8692</v>
      </c>
      <c r="Q526">
        <v>8659</v>
      </c>
      <c r="R526">
        <v>8465</v>
      </c>
      <c r="S526">
        <v>8254</v>
      </c>
      <c r="T526">
        <v>8044</v>
      </c>
      <c r="U526">
        <v>8296</v>
      </c>
      <c r="V526">
        <v>8860</v>
      </c>
      <c r="W526">
        <v>8981</v>
      </c>
      <c r="X526">
        <v>9153</v>
      </c>
      <c r="Y526">
        <v>9714</v>
      </c>
      <c r="Z526">
        <v>10081</v>
      </c>
      <c r="AA526">
        <v>9681</v>
      </c>
      <c r="AB526">
        <v>9586</v>
      </c>
      <c r="AC526">
        <v>9833</v>
      </c>
      <c r="AD526">
        <v>9509</v>
      </c>
      <c r="AE526">
        <v>9449</v>
      </c>
      <c r="AF526">
        <v>9413</v>
      </c>
      <c r="AG526">
        <v>9944</v>
      </c>
      <c r="AH526">
        <v>10053</v>
      </c>
      <c r="AI526">
        <v>10266</v>
      </c>
      <c r="AJ526">
        <v>10146</v>
      </c>
      <c r="AK526">
        <v>10200</v>
      </c>
      <c r="AL526">
        <v>10132</v>
      </c>
      <c r="AM526">
        <v>10505</v>
      </c>
    </row>
    <row r="527" spans="1:39" x14ac:dyDescent="0.25">
      <c r="A527">
        <v>8041</v>
      </c>
      <c r="B527" t="s">
        <v>72</v>
      </c>
      <c r="C527">
        <v>7</v>
      </c>
      <c r="D527" t="s">
        <v>347</v>
      </c>
      <c r="E527">
        <v>920</v>
      </c>
      <c r="F527" t="s">
        <v>9</v>
      </c>
      <c r="G527" t="s">
        <v>373</v>
      </c>
      <c r="H527">
        <v>35705</v>
      </c>
      <c r="I527">
        <v>36375</v>
      </c>
      <c r="J527">
        <v>30412</v>
      </c>
      <c r="K527">
        <v>31573</v>
      </c>
      <c r="L527">
        <v>33966</v>
      </c>
      <c r="M527">
        <v>33742</v>
      </c>
      <c r="N527">
        <v>32464</v>
      </c>
      <c r="O527">
        <v>31193</v>
      </c>
      <c r="P527">
        <v>29782</v>
      </c>
      <c r="Q527">
        <v>28914</v>
      </c>
      <c r="R527">
        <v>29851</v>
      </c>
      <c r="S527">
        <v>31076</v>
      </c>
      <c r="T527">
        <v>32490</v>
      </c>
      <c r="U527">
        <v>31014</v>
      </c>
      <c r="V527">
        <v>30195</v>
      </c>
      <c r="W527">
        <v>32392</v>
      </c>
      <c r="X527">
        <v>34144</v>
      </c>
      <c r="Y527">
        <v>35001</v>
      </c>
      <c r="Z527">
        <v>35130</v>
      </c>
      <c r="AA527">
        <v>34864</v>
      </c>
      <c r="AB527">
        <v>34217</v>
      </c>
      <c r="AC527">
        <v>31872</v>
      </c>
      <c r="AD527">
        <v>32418</v>
      </c>
      <c r="AE527">
        <v>32224</v>
      </c>
      <c r="AF527">
        <v>31609</v>
      </c>
      <c r="AG527">
        <v>32389</v>
      </c>
      <c r="AH527">
        <v>31445</v>
      </c>
      <c r="AI527">
        <v>29333</v>
      </c>
      <c r="AJ527">
        <v>28527</v>
      </c>
      <c r="AK527">
        <v>29019</v>
      </c>
      <c r="AL527">
        <v>28870</v>
      </c>
      <c r="AM527">
        <v>28700</v>
      </c>
    </row>
    <row r="528" spans="1:39" x14ac:dyDescent="0.25">
      <c r="A528">
        <v>8041</v>
      </c>
      <c r="B528" t="s">
        <v>72</v>
      </c>
      <c r="C528">
        <v>7</v>
      </c>
      <c r="D528" t="s">
        <v>347</v>
      </c>
      <c r="E528">
        <v>930</v>
      </c>
      <c r="F528" t="s">
        <v>9</v>
      </c>
      <c r="G528" t="s">
        <v>374</v>
      </c>
      <c r="H528">
        <v>8920</v>
      </c>
      <c r="I528">
        <v>9751</v>
      </c>
      <c r="J528">
        <v>10604</v>
      </c>
      <c r="K528">
        <v>11355</v>
      </c>
      <c r="L528">
        <v>11796</v>
      </c>
      <c r="M528">
        <v>12495</v>
      </c>
      <c r="N528">
        <v>13340</v>
      </c>
      <c r="O528">
        <v>13609</v>
      </c>
      <c r="P528">
        <v>13757</v>
      </c>
      <c r="Q528">
        <v>14256</v>
      </c>
      <c r="R528">
        <v>15110</v>
      </c>
      <c r="S528">
        <v>15404</v>
      </c>
      <c r="T528">
        <v>15528</v>
      </c>
      <c r="U528">
        <v>15358</v>
      </c>
      <c r="V528">
        <v>15547</v>
      </c>
      <c r="W528">
        <v>16242</v>
      </c>
      <c r="X528">
        <v>16958</v>
      </c>
      <c r="Y528">
        <v>18187</v>
      </c>
      <c r="Z528">
        <v>19431</v>
      </c>
      <c r="AA528">
        <v>19814</v>
      </c>
      <c r="AB528">
        <v>20220</v>
      </c>
      <c r="AC528">
        <v>20844</v>
      </c>
      <c r="AD528">
        <v>21264</v>
      </c>
      <c r="AE528">
        <v>21835</v>
      </c>
      <c r="AF528">
        <v>22247</v>
      </c>
      <c r="AG528">
        <v>22611</v>
      </c>
      <c r="AH528">
        <v>23620</v>
      </c>
      <c r="AI528">
        <v>24192</v>
      </c>
      <c r="AJ528">
        <v>25032</v>
      </c>
      <c r="AK528">
        <v>26219</v>
      </c>
      <c r="AL528">
        <v>27284</v>
      </c>
      <c r="AM528">
        <v>27727</v>
      </c>
    </row>
    <row r="529" spans="1:39" x14ac:dyDescent="0.25">
      <c r="A529">
        <v>8041</v>
      </c>
      <c r="B529" t="s">
        <v>72</v>
      </c>
      <c r="C529">
        <v>7</v>
      </c>
      <c r="D529" t="s">
        <v>347</v>
      </c>
      <c r="E529">
        <v>931</v>
      </c>
      <c r="F529" t="s">
        <v>9</v>
      </c>
      <c r="G529" t="s">
        <v>375</v>
      </c>
      <c r="H529" t="s">
        <v>58</v>
      </c>
      <c r="I529" t="s">
        <v>58</v>
      </c>
      <c r="J529" t="s">
        <v>58</v>
      </c>
      <c r="K529" t="s">
        <v>58</v>
      </c>
      <c r="L529" t="s">
        <v>58</v>
      </c>
      <c r="M529" t="s">
        <v>58</v>
      </c>
      <c r="N529" t="s">
        <v>58</v>
      </c>
      <c r="O529" t="s">
        <v>58</v>
      </c>
      <c r="P529" t="s">
        <v>58</v>
      </c>
      <c r="Q529" t="s">
        <v>58</v>
      </c>
      <c r="R529">
        <v>2069</v>
      </c>
      <c r="S529">
        <v>2343</v>
      </c>
      <c r="T529">
        <v>2195</v>
      </c>
      <c r="U529">
        <v>2150</v>
      </c>
      <c r="V529">
        <v>2309</v>
      </c>
      <c r="W529">
        <v>2498</v>
      </c>
      <c r="X529">
        <v>2487</v>
      </c>
      <c r="Y529">
        <v>2748</v>
      </c>
      <c r="Z529">
        <v>2923</v>
      </c>
      <c r="AA529">
        <v>2949</v>
      </c>
      <c r="AB529">
        <v>3057</v>
      </c>
      <c r="AC529">
        <v>3142</v>
      </c>
      <c r="AD529">
        <v>3172</v>
      </c>
      <c r="AE529">
        <v>3247</v>
      </c>
      <c r="AF529">
        <v>3291</v>
      </c>
      <c r="AG529">
        <v>3297</v>
      </c>
      <c r="AH529">
        <v>3358</v>
      </c>
      <c r="AI529">
        <v>3397</v>
      </c>
      <c r="AJ529">
        <v>3513</v>
      </c>
      <c r="AK529">
        <v>3684</v>
      </c>
      <c r="AL529">
        <v>3926</v>
      </c>
      <c r="AM529">
        <v>3913</v>
      </c>
    </row>
    <row r="530" spans="1:39" x14ac:dyDescent="0.25">
      <c r="A530">
        <v>8041</v>
      </c>
      <c r="B530" t="s">
        <v>72</v>
      </c>
      <c r="C530">
        <v>7</v>
      </c>
      <c r="D530" t="s">
        <v>347</v>
      </c>
      <c r="E530">
        <v>932</v>
      </c>
      <c r="F530" t="s">
        <v>9</v>
      </c>
      <c r="G530" t="s">
        <v>376</v>
      </c>
      <c r="H530" t="s">
        <v>58</v>
      </c>
      <c r="I530" t="s">
        <v>58</v>
      </c>
      <c r="J530" t="s">
        <v>58</v>
      </c>
      <c r="K530" t="s">
        <v>58</v>
      </c>
      <c r="L530" t="s">
        <v>58</v>
      </c>
      <c r="M530" t="s">
        <v>58</v>
      </c>
      <c r="N530" t="s">
        <v>58</v>
      </c>
      <c r="O530" t="s">
        <v>58</v>
      </c>
      <c r="P530" t="s">
        <v>58</v>
      </c>
      <c r="Q530" t="s">
        <v>58</v>
      </c>
      <c r="R530">
        <v>13041</v>
      </c>
      <c r="S530">
        <v>13061</v>
      </c>
      <c r="T530">
        <v>13333</v>
      </c>
      <c r="U530">
        <v>13208</v>
      </c>
      <c r="V530">
        <v>13238</v>
      </c>
      <c r="W530">
        <v>13744</v>
      </c>
      <c r="X530">
        <v>14471</v>
      </c>
      <c r="Y530">
        <v>15439</v>
      </c>
      <c r="Z530">
        <v>16508</v>
      </c>
      <c r="AA530">
        <v>16865</v>
      </c>
      <c r="AB530">
        <v>17163</v>
      </c>
      <c r="AC530">
        <v>17702</v>
      </c>
      <c r="AD530">
        <v>18092</v>
      </c>
      <c r="AE530">
        <v>18588</v>
      </c>
      <c r="AF530">
        <v>18956</v>
      </c>
      <c r="AG530">
        <v>19314</v>
      </c>
      <c r="AH530">
        <v>20262</v>
      </c>
      <c r="AI530">
        <v>20795</v>
      </c>
      <c r="AJ530">
        <v>21519</v>
      </c>
      <c r="AK530">
        <v>22535</v>
      </c>
      <c r="AL530">
        <v>23358</v>
      </c>
      <c r="AM530">
        <v>23814</v>
      </c>
    </row>
    <row r="531" spans="1:39" x14ac:dyDescent="0.25">
      <c r="A531">
        <v>8043</v>
      </c>
      <c r="B531" t="s">
        <v>73</v>
      </c>
      <c r="C531">
        <v>7</v>
      </c>
      <c r="D531" t="s">
        <v>347</v>
      </c>
      <c r="E531">
        <v>10</v>
      </c>
      <c r="F531" t="s">
        <v>9</v>
      </c>
      <c r="G531" t="s">
        <v>348</v>
      </c>
      <c r="H531">
        <v>6892</v>
      </c>
      <c r="I531">
        <v>6970</v>
      </c>
      <c r="J531">
        <v>7260</v>
      </c>
      <c r="K531">
        <v>7502</v>
      </c>
      <c r="L531">
        <v>7963</v>
      </c>
      <c r="M531">
        <v>8443</v>
      </c>
      <c r="N531">
        <v>8623</v>
      </c>
      <c r="O531">
        <v>8913</v>
      </c>
      <c r="P531">
        <v>9437</v>
      </c>
      <c r="Q531">
        <v>9961</v>
      </c>
      <c r="R531">
        <v>10374</v>
      </c>
      <c r="S531">
        <v>10412</v>
      </c>
      <c r="T531">
        <v>10737</v>
      </c>
      <c r="U531">
        <v>10970</v>
      </c>
      <c r="V531">
        <v>11441</v>
      </c>
      <c r="W531">
        <v>11543</v>
      </c>
      <c r="X531">
        <v>11612</v>
      </c>
      <c r="Y531">
        <v>11785</v>
      </c>
      <c r="Z531">
        <v>11730</v>
      </c>
      <c r="AA531">
        <v>12368</v>
      </c>
      <c r="AB531">
        <v>12447</v>
      </c>
      <c r="AC531">
        <v>12533</v>
      </c>
      <c r="AD531">
        <v>12557</v>
      </c>
      <c r="AE531">
        <v>13300</v>
      </c>
      <c r="AF531">
        <v>14161</v>
      </c>
      <c r="AG531">
        <v>15326</v>
      </c>
      <c r="AH531">
        <v>15640</v>
      </c>
      <c r="AI531">
        <v>16373</v>
      </c>
      <c r="AJ531">
        <v>17235</v>
      </c>
      <c r="AK531">
        <v>18158</v>
      </c>
      <c r="AL531">
        <v>18529</v>
      </c>
      <c r="AM531">
        <v>19367</v>
      </c>
    </row>
    <row r="532" spans="1:39" x14ac:dyDescent="0.25">
      <c r="A532">
        <v>8043</v>
      </c>
      <c r="B532" t="s">
        <v>73</v>
      </c>
      <c r="C532">
        <v>7</v>
      </c>
      <c r="D532" t="s">
        <v>347</v>
      </c>
      <c r="E532">
        <v>20</v>
      </c>
      <c r="F532" t="s">
        <v>9</v>
      </c>
      <c r="G532" t="s">
        <v>11</v>
      </c>
      <c r="H532">
        <v>5347</v>
      </c>
      <c r="I532">
        <v>5381</v>
      </c>
      <c r="J532">
        <v>5511</v>
      </c>
      <c r="K532">
        <v>5642</v>
      </c>
      <c r="L532">
        <v>6068</v>
      </c>
      <c r="M532">
        <v>6439</v>
      </c>
      <c r="N532">
        <v>6514</v>
      </c>
      <c r="O532">
        <v>6693</v>
      </c>
      <c r="P532">
        <v>7092</v>
      </c>
      <c r="Q532">
        <v>7547</v>
      </c>
      <c r="R532">
        <v>7951</v>
      </c>
      <c r="S532">
        <v>7923</v>
      </c>
      <c r="T532">
        <v>8198</v>
      </c>
      <c r="U532">
        <v>8300</v>
      </c>
      <c r="V532">
        <v>8624</v>
      </c>
      <c r="W532">
        <v>8604</v>
      </c>
      <c r="X532">
        <v>8670</v>
      </c>
      <c r="Y532">
        <v>8873</v>
      </c>
      <c r="Z532">
        <v>8994</v>
      </c>
      <c r="AA532">
        <v>9225</v>
      </c>
      <c r="AB532">
        <v>9342</v>
      </c>
      <c r="AC532">
        <v>9455</v>
      </c>
      <c r="AD532">
        <v>9359</v>
      </c>
      <c r="AE532">
        <v>10125</v>
      </c>
      <c r="AF532">
        <v>10850</v>
      </c>
      <c r="AG532">
        <v>11646</v>
      </c>
      <c r="AH532">
        <v>11920</v>
      </c>
      <c r="AI532">
        <v>12405</v>
      </c>
      <c r="AJ532">
        <v>12923</v>
      </c>
      <c r="AK532">
        <v>13562</v>
      </c>
      <c r="AL532">
        <v>13898</v>
      </c>
      <c r="AM532">
        <v>14537</v>
      </c>
    </row>
    <row r="533" spans="1:39" x14ac:dyDescent="0.25">
      <c r="A533">
        <v>8043</v>
      </c>
      <c r="B533" t="s">
        <v>73</v>
      </c>
      <c r="C533">
        <v>7</v>
      </c>
      <c r="D533" t="s">
        <v>347</v>
      </c>
      <c r="E533">
        <v>40</v>
      </c>
      <c r="F533" t="s">
        <v>9</v>
      </c>
      <c r="G533" t="s">
        <v>12</v>
      </c>
      <c r="H533">
        <v>1545</v>
      </c>
      <c r="I533">
        <v>1589</v>
      </c>
      <c r="J533">
        <v>1749</v>
      </c>
      <c r="K533">
        <v>1860</v>
      </c>
      <c r="L533">
        <v>1895</v>
      </c>
      <c r="M533">
        <v>2004</v>
      </c>
      <c r="N533">
        <v>2109</v>
      </c>
      <c r="O533">
        <v>2220</v>
      </c>
      <c r="P533">
        <v>2345</v>
      </c>
      <c r="Q533">
        <v>2414</v>
      </c>
      <c r="R533">
        <v>2423</v>
      </c>
      <c r="S533">
        <v>2489</v>
      </c>
      <c r="T533">
        <v>2539</v>
      </c>
      <c r="U533">
        <v>2670</v>
      </c>
      <c r="V533">
        <v>2817</v>
      </c>
      <c r="W533">
        <v>2939</v>
      </c>
      <c r="X533">
        <v>2942</v>
      </c>
      <c r="Y533">
        <v>2912</v>
      </c>
      <c r="Z533">
        <v>2736</v>
      </c>
      <c r="AA533">
        <v>3143</v>
      </c>
      <c r="AB533">
        <v>3105</v>
      </c>
      <c r="AC533">
        <v>3078</v>
      </c>
      <c r="AD533">
        <v>3198</v>
      </c>
      <c r="AE533">
        <v>3175</v>
      </c>
      <c r="AF533">
        <v>3311</v>
      </c>
      <c r="AG533">
        <v>3680</v>
      </c>
      <c r="AH533">
        <v>3720</v>
      </c>
      <c r="AI533">
        <v>3968</v>
      </c>
      <c r="AJ533">
        <v>4312</v>
      </c>
      <c r="AK533">
        <v>4596</v>
      </c>
      <c r="AL533">
        <v>4631</v>
      </c>
      <c r="AM533">
        <v>4830</v>
      </c>
    </row>
    <row r="534" spans="1:39" x14ac:dyDescent="0.25">
      <c r="A534">
        <v>8043</v>
      </c>
      <c r="B534" t="s">
        <v>73</v>
      </c>
      <c r="C534">
        <v>7</v>
      </c>
      <c r="D534" t="s">
        <v>347</v>
      </c>
      <c r="E534">
        <v>50</v>
      </c>
      <c r="F534" t="s">
        <v>9</v>
      </c>
      <c r="G534" t="s">
        <v>13</v>
      </c>
      <c r="H534">
        <v>194</v>
      </c>
      <c r="I534">
        <v>195</v>
      </c>
      <c r="J534">
        <v>194</v>
      </c>
      <c r="K534">
        <v>194</v>
      </c>
      <c r="L534">
        <v>199</v>
      </c>
      <c r="M534">
        <v>197</v>
      </c>
      <c r="N534">
        <v>243</v>
      </c>
      <c r="O534">
        <v>280</v>
      </c>
      <c r="P534">
        <v>313</v>
      </c>
      <c r="Q534">
        <v>339</v>
      </c>
      <c r="R534">
        <v>339</v>
      </c>
      <c r="S534">
        <v>349</v>
      </c>
      <c r="T534">
        <v>359</v>
      </c>
      <c r="U534">
        <v>378</v>
      </c>
      <c r="V534">
        <v>407</v>
      </c>
      <c r="W534">
        <v>413</v>
      </c>
      <c r="X534">
        <v>422</v>
      </c>
      <c r="Y534">
        <v>427</v>
      </c>
      <c r="Z534">
        <v>436</v>
      </c>
      <c r="AA534">
        <v>442</v>
      </c>
      <c r="AB534">
        <v>445</v>
      </c>
      <c r="AC534">
        <v>440</v>
      </c>
      <c r="AD534">
        <v>434</v>
      </c>
      <c r="AE534">
        <v>433</v>
      </c>
      <c r="AF534">
        <v>516</v>
      </c>
      <c r="AG534">
        <v>528</v>
      </c>
      <c r="AH534">
        <v>545</v>
      </c>
      <c r="AI534">
        <v>558</v>
      </c>
      <c r="AJ534">
        <v>577</v>
      </c>
      <c r="AK534">
        <v>615</v>
      </c>
      <c r="AL534">
        <v>619</v>
      </c>
      <c r="AM534">
        <v>643</v>
      </c>
    </row>
    <row r="535" spans="1:39" x14ac:dyDescent="0.25">
      <c r="A535">
        <v>8043</v>
      </c>
      <c r="B535" t="s">
        <v>73</v>
      </c>
      <c r="C535">
        <v>7</v>
      </c>
      <c r="D535" t="s">
        <v>347</v>
      </c>
      <c r="E535">
        <v>60</v>
      </c>
      <c r="F535" t="s">
        <v>9</v>
      </c>
      <c r="G535" t="s">
        <v>14</v>
      </c>
      <c r="H535">
        <v>1351</v>
      </c>
      <c r="I535">
        <v>1394</v>
      </c>
      <c r="J535">
        <v>1555</v>
      </c>
      <c r="K535">
        <v>1666</v>
      </c>
      <c r="L535">
        <v>1696</v>
      </c>
      <c r="M535">
        <v>1807</v>
      </c>
      <c r="N535">
        <v>1866</v>
      </c>
      <c r="O535">
        <v>1940</v>
      </c>
      <c r="P535">
        <v>2032</v>
      </c>
      <c r="Q535">
        <v>2075</v>
      </c>
      <c r="R535">
        <v>2084</v>
      </c>
      <c r="S535">
        <v>2140</v>
      </c>
      <c r="T535">
        <v>2180</v>
      </c>
      <c r="U535">
        <v>2292</v>
      </c>
      <c r="V535">
        <v>2410</v>
      </c>
      <c r="W535">
        <v>2526</v>
      </c>
      <c r="X535">
        <v>2520</v>
      </c>
      <c r="Y535">
        <v>2485</v>
      </c>
      <c r="Z535">
        <v>2300</v>
      </c>
      <c r="AA535">
        <v>2701</v>
      </c>
      <c r="AB535">
        <v>2660</v>
      </c>
      <c r="AC535">
        <v>2638</v>
      </c>
      <c r="AD535">
        <v>2764</v>
      </c>
      <c r="AE535">
        <v>2742</v>
      </c>
      <c r="AF535">
        <v>2795</v>
      </c>
      <c r="AG535">
        <v>3152</v>
      </c>
      <c r="AH535">
        <v>3175</v>
      </c>
      <c r="AI535">
        <v>3410</v>
      </c>
      <c r="AJ535">
        <v>3735</v>
      </c>
      <c r="AK535">
        <v>3981</v>
      </c>
      <c r="AL535">
        <v>4012</v>
      </c>
      <c r="AM535">
        <v>4187</v>
      </c>
    </row>
    <row r="536" spans="1:39" x14ac:dyDescent="0.25">
      <c r="A536">
        <v>8043</v>
      </c>
      <c r="B536" t="s">
        <v>73</v>
      </c>
      <c r="C536">
        <v>7</v>
      </c>
      <c r="D536" t="s">
        <v>347</v>
      </c>
      <c r="E536">
        <v>70</v>
      </c>
      <c r="F536" t="s">
        <v>349</v>
      </c>
      <c r="G536" t="s">
        <v>350</v>
      </c>
      <c r="H536">
        <v>305</v>
      </c>
      <c r="I536">
        <v>312</v>
      </c>
      <c r="J536">
        <v>303</v>
      </c>
      <c r="K536">
        <v>302</v>
      </c>
      <c r="L536">
        <v>324</v>
      </c>
      <c r="M536">
        <v>334</v>
      </c>
      <c r="N536">
        <v>370</v>
      </c>
      <c r="O536">
        <v>397</v>
      </c>
      <c r="P536">
        <v>442</v>
      </c>
      <c r="Q536">
        <v>462</v>
      </c>
      <c r="R536">
        <v>448</v>
      </c>
      <c r="S536">
        <v>516</v>
      </c>
      <c r="T536">
        <v>535</v>
      </c>
      <c r="U536">
        <v>562</v>
      </c>
      <c r="V536">
        <v>617</v>
      </c>
      <c r="W536">
        <v>612</v>
      </c>
      <c r="X536">
        <v>609</v>
      </c>
      <c r="Y536">
        <v>641</v>
      </c>
      <c r="Z536">
        <v>653</v>
      </c>
      <c r="AA536">
        <v>701</v>
      </c>
      <c r="AB536">
        <v>695</v>
      </c>
      <c r="AC536">
        <v>712</v>
      </c>
      <c r="AD536">
        <v>655</v>
      </c>
      <c r="AE536">
        <v>671</v>
      </c>
      <c r="AF536">
        <v>711</v>
      </c>
      <c r="AG536">
        <v>693</v>
      </c>
      <c r="AH536">
        <v>640</v>
      </c>
      <c r="AI536">
        <v>643</v>
      </c>
      <c r="AJ536">
        <v>643</v>
      </c>
      <c r="AK536">
        <v>684</v>
      </c>
      <c r="AL536">
        <v>695</v>
      </c>
      <c r="AM536">
        <v>726</v>
      </c>
    </row>
    <row r="537" spans="1:39" x14ac:dyDescent="0.25">
      <c r="A537">
        <v>8043</v>
      </c>
      <c r="B537" t="s">
        <v>73</v>
      </c>
      <c r="C537">
        <v>7</v>
      </c>
      <c r="D537" t="s">
        <v>347</v>
      </c>
      <c r="E537">
        <v>80</v>
      </c>
      <c r="F537" t="s">
        <v>9</v>
      </c>
      <c r="G537" t="s">
        <v>351</v>
      </c>
      <c r="H537">
        <v>6587</v>
      </c>
      <c r="I537">
        <v>6658</v>
      </c>
      <c r="J537">
        <v>6957</v>
      </c>
      <c r="K537">
        <v>7200</v>
      </c>
      <c r="L537">
        <v>7639</v>
      </c>
      <c r="M537">
        <v>8109</v>
      </c>
      <c r="N537">
        <v>8253</v>
      </c>
      <c r="O537">
        <v>8516</v>
      </c>
      <c r="P537">
        <v>8995</v>
      </c>
      <c r="Q537">
        <v>9499</v>
      </c>
      <c r="R537">
        <v>9926</v>
      </c>
      <c r="S537">
        <v>9896</v>
      </c>
      <c r="T537">
        <v>10202</v>
      </c>
      <c r="U537">
        <v>10408</v>
      </c>
      <c r="V537">
        <v>10824</v>
      </c>
      <c r="W537">
        <v>10931</v>
      </c>
      <c r="X537">
        <v>11003</v>
      </c>
      <c r="Y537">
        <v>11144</v>
      </c>
      <c r="Z537">
        <v>11077</v>
      </c>
      <c r="AA537">
        <v>11667</v>
      </c>
      <c r="AB537">
        <v>11752</v>
      </c>
      <c r="AC537">
        <v>11821</v>
      </c>
      <c r="AD537">
        <v>11902</v>
      </c>
      <c r="AE537">
        <v>12629</v>
      </c>
      <c r="AF537">
        <v>13450</v>
      </c>
      <c r="AG537">
        <v>14633</v>
      </c>
      <c r="AH537">
        <v>15000</v>
      </c>
      <c r="AI537">
        <v>15730</v>
      </c>
      <c r="AJ537">
        <v>16592</v>
      </c>
      <c r="AK537">
        <v>17474</v>
      </c>
      <c r="AL537">
        <v>17834</v>
      </c>
      <c r="AM537">
        <v>18641</v>
      </c>
    </row>
    <row r="538" spans="1:39" x14ac:dyDescent="0.25">
      <c r="A538">
        <v>8043</v>
      </c>
      <c r="B538" t="s">
        <v>73</v>
      </c>
      <c r="C538">
        <v>7</v>
      </c>
      <c r="D538" t="s">
        <v>347</v>
      </c>
      <c r="E538">
        <v>90</v>
      </c>
      <c r="F538" t="s">
        <v>9</v>
      </c>
      <c r="G538" t="s">
        <v>352</v>
      </c>
      <c r="H538">
        <v>4831</v>
      </c>
      <c r="I538">
        <v>4911</v>
      </c>
      <c r="J538">
        <v>5242</v>
      </c>
      <c r="K538">
        <v>5564</v>
      </c>
      <c r="L538">
        <v>5974</v>
      </c>
      <c r="M538">
        <v>6371</v>
      </c>
      <c r="N538">
        <v>6443</v>
      </c>
      <c r="O538">
        <v>6692</v>
      </c>
      <c r="P538">
        <v>7206</v>
      </c>
      <c r="Q538">
        <v>7679</v>
      </c>
      <c r="R538">
        <v>7799</v>
      </c>
      <c r="S538">
        <v>7700</v>
      </c>
      <c r="T538">
        <v>7957</v>
      </c>
      <c r="U538">
        <v>8132</v>
      </c>
      <c r="V538">
        <v>8502</v>
      </c>
      <c r="W538">
        <v>8539</v>
      </c>
      <c r="X538">
        <v>8526</v>
      </c>
      <c r="Y538">
        <v>8556</v>
      </c>
      <c r="Z538">
        <v>8313</v>
      </c>
      <c r="AA538">
        <v>8759</v>
      </c>
      <c r="AB538">
        <v>8780</v>
      </c>
      <c r="AC538">
        <v>8728</v>
      </c>
      <c r="AD538">
        <v>8805</v>
      </c>
      <c r="AE538">
        <v>9343</v>
      </c>
      <c r="AF538">
        <v>9605</v>
      </c>
      <c r="AG538">
        <v>10210</v>
      </c>
      <c r="AH538">
        <v>10418</v>
      </c>
      <c r="AI538">
        <v>10971</v>
      </c>
      <c r="AJ538">
        <v>11658</v>
      </c>
      <c r="AK538">
        <v>12346</v>
      </c>
      <c r="AL538">
        <v>12773</v>
      </c>
      <c r="AM538">
        <v>13364</v>
      </c>
    </row>
    <row r="539" spans="1:39" x14ac:dyDescent="0.25">
      <c r="A539">
        <v>8043</v>
      </c>
      <c r="B539" t="s">
        <v>73</v>
      </c>
      <c r="C539">
        <v>7</v>
      </c>
      <c r="D539" t="s">
        <v>347</v>
      </c>
      <c r="E539">
        <v>100</v>
      </c>
      <c r="F539" t="s">
        <v>353</v>
      </c>
      <c r="G539" t="s">
        <v>354</v>
      </c>
      <c r="H539" t="s">
        <v>53</v>
      </c>
      <c r="I539" t="s">
        <v>53</v>
      </c>
      <c r="J539">
        <v>16</v>
      </c>
      <c r="K539">
        <v>20</v>
      </c>
      <c r="L539">
        <v>33</v>
      </c>
      <c r="M539">
        <v>38</v>
      </c>
      <c r="N539">
        <v>29</v>
      </c>
      <c r="O539">
        <v>34</v>
      </c>
      <c r="P539">
        <v>35</v>
      </c>
      <c r="Q539">
        <v>42</v>
      </c>
      <c r="R539">
        <v>41</v>
      </c>
      <c r="S539">
        <v>27</v>
      </c>
      <c r="T539">
        <v>32</v>
      </c>
      <c r="U539">
        <v>32</v>
      </c>
      <c r="V539">
        <v>35</v>
      </c>
      <c r="W539">
        <v>53</v>
      </c>
      <c r="X539">
        <v>83</v>
      </c>
      <c r="Y539">
        <v>108</v>
      </c>
      <c r="Z539">
        <v>142</v>
      </c>
      <c r="AA539">
        <v>133</v>
      </c>
      <c r="AB539">
        <v>120</v>
      </c>
      <c r="AC539">
        <v>133</v>
      </c>
      <c r="AD539">
        <v>134</v>
      </c>
      <c r="AE539">
        <v>121</v>
      </c>
      <c r="AF539">
        <v>143</v>
      </c>
      <c r="AG539">
        <v>171</v>
      </c>
      <c r="AH539">
        <v>150</v>
      </c>
      <c r="AI539">
        <v>154</v>
      </c>
      <c r="AJ539">
        <v>154</v>
      </c>
      <c r="AK539">
        <v>166</v>
      </c>
      <c r="AL539">
        <v>205</v>
      </c>
      <c r="AM539">
        <v>212</v>
      </c>
    </row>
    <row r="540" spans="1:39" x14ac:dyDescent="0.25">
      <c r="A540">
        <v>8043</v>
      </c>
      <c r="B540" t="s">
        <v>73</v>
      </c>
      <c r="C540">
        <v>7</v>
      </c>
      <c r="D540" t="s">
        <v>347</v>
      </c>
      <c r="E540">
        <v>200</v>
      </c>
      <c r="F540" t="s">
        <v>355</v>
      </c>
      <c r="G540" t="s">
        <v>356</v>
      </c>
      <c r="H540">
        <v>333</v>
      </c>
      <c r="I540">
        <v>332</v>
      </c>
      <c r="J540">
        <v>301</v>
      </c>
      <c r="K540">
        <v>322</v>
      </c>
      <c r="L540">
        <v>299</v>
      </c>
      <c r="M540">
        <v>185</v>
      </c>
      <c r="N540">
        <v>179</v>
      </c>
      <c r="O540">
        <v>167</v>
      </c>
      <c r="P540">
        <v>179</v>
      </c>
      <c r="Q540">
        <v>218</v>
      </c>
      <c r="R540">
        <v>343</v>
      </c>
      <c r="S540">
        <v>346</v>
      </c>
      <c r="T540">
        <v>303</v>
      </c>
      <c r="U540">
        <v>225</v>
      </c>
      <c r="V540">
        <v>200</v>
      </c>
      <c r="W540">
        <v>211</v>
      </c>
      <c r="X540">
        <v>197</v>
      </c>
      <c r="Y540">
        <v>252</v>
      </c>
      <c r="Z540">
        <v>188</v>
      </c>
      <c r="AA540">
        <v>185</v>
      </c>
      <c r="AB540">
        <v>196</v>
      </c>
      <c r="AC540">
        <v>186</v>
      </c>
      <c r="AD540">
        <v>184</v>
      </c>
      <c r="AE540">
        <v>152</v>
      </c>
      <c r="AF540">
        <v>155</v>
      </c>
      <c r="AG540">
        <v>161</v>
      </c>
      <c r="AH540">
        <v>161</v>
      </c>
      <c r="AI540">
        <v>136</v>
      </c>
      <c r="AJ540">
        <v>149</v>
      </c>
      <c r="AK540">
        <v>161</v>
      </c>
      <c r="AL540">
        <v>207</v>
      </c>
      <c r="AM540">
        <v>219</v>
      </c>
    </row>
    <row r="541" spans="1:39" x14ac:dyDescent="0.25">
      <c r="A541">
        <v>8043</v>
      </c>
      <c r="B541" t="s">
        <v>73</v>
      </c>
      <c r="C541">
        <v>7</v>
      </c>
      <c r="D541" t="s">
        <v>347</v>
      </c>
      <c r="E541">
        <v>300</v>
      </c>
      <c r="F541" t="s">
        <v>357</v>
      </c>
      <c r="G541" t="s">
        <v>358</v>
      </c>
      <c r="H541">
        <v>338</v>
      </c>
      <c r="I541">
        <v>336</v>
      </c>
      <c r="J541">
        <v>333</v>
      </c>
      <c r="K541">
        <v>423</v>
      </c>
      <c r="L541">
        <v>511</v>
      </c>
      <c r="M541">
        <v>489</v>
      </c>
      <c r="N541">
        <v>429</v>
      </c>
      <c r="O541">
        <v>419</v>
      </c>
      <c r="P541">
        <v>661</v>
      </c>
      <c r="Q541">
        <v>935</v>
      </c>
      <c r="R541">
        <v>654</v>
      </c>
      <c r="S541">
        <v>531</v>
      </c>
      <c r="T541">
        <v>593</v>
      </c>
      <c r="U541">
        <v>634</v>
      </c>
      <c r="V541">
        <v>683</v>
      </c>
      <c r="W541">
        <v>658</v>
      </c>
      <c r="X541">
        <v>716</v>
      </c>
      <c r="Y541">
        <v>718</v>
      </c>
      <c r="Z541">
        <v>510</v>
      </c>
      <c r="AA541">
        <v>495</v>
      </c>
      <c r="AB541">
        <v>505</v>
      </c>
      <c r="AC541">
        <v>506</v>
      </c>
      <c r="AD541">
        <v>494</v>
      </c>
      <c r="AE541">
        <v>710</v>
      </c>
      <c r="AF541">
        <v>731</v>
      </c>
      <c r="AG541">
        <v>848</v>
      </c>
      <c r="AH541">
        <v>875</v>
      </c>
      <c r="AI541">
        <v>1032</v>
      </c>
      <c r="AJ541">
        <v>1159</v>
      </c>
      <c r="AK541">
        <v>1312</v>
      </c>
      <c r="AL541">
        <v>1450</v>
      </c>
      <c r="AM541">
        <v>1969</v>
      </c>
    </row>
    <row r="542" spans="1:39" x14ac:dyDescent="0.25">
      <c r="A542">
        <v>8043</v>
      </c>
      <c r="B542" t="s">
        <v>73</v>
      </c>
      <c r="C542">
        <v>7</v>
      </c>
      <c r="D542" t="s">
        <v>347</v>
      </c>
      <c r="E542">
        <v>400</v>
      </c>
      <c r="F542" t="s">
        <v>359</v>
      </c>
      <c r="G542" t="s">
        <v>360</v>
      </c>
      <c r="H542">
        <v>665</v>
      </c>
      <c r="I542">
        <v>721</v>
      </c>
      <c r="J542">
        <v>731</v>
      </c>
      <c r="K542">
        <v>753</v>
      </c>
      <c r="L542">
        <v>844</v>
      </c>
      <c r="M542">
        <v>1013</v>
      </c>
      <c r="N542">
        <v>1088</v>
      </c>
      <c r="O542">
        <v>1092</v>
      </c>
      <c r="P542">
        <v>1111</v>
      </c>
      <c r="Q542">
        <v>1169</v>
      </c>
      <c r="R542">
        <v>1233</v>
      </c>
      <c r="S542">
        <v>1161</v>
      </c>
      <c r="T542">
        <v>1282</v>
      </c>
      <c r="U542">
        <v>1192</v>
      </c>
      <c r="V542">
        <v>1182</v>
      </c>
      <c r="W542">
        <v>1192</v>
      </c>
      <c r="X542">
        <v>1166</v>
      </c>
      <c r="Y542">
        <v>1128</v>
      </c>
      <c r="Z542">
        <v>1162</v>
      </c>
      <c r="AA542">
        <v>1187</v>
      </c>
      <c r="AB542">
        <v>1191</v>
      </c>
      <c r="AC542">
        <v>1072</v>
      </c>
      <c r="AD542">
        <v>1058</v>
      </c>
      <c r="AE542">
        <v>1228</v>
      </c>
      <c r="AF542">
        <v>1157</v>
      </c>
      <c r="AG542">
        <v>1110</v>
      </c>
      <c r="AH542">
        <v>1045</v>
      </c>
      <c r="AI542">
        <v>1062</v>
      </c>
      <c r="AJ542">
        <v>1136</v>
      </c>
      <c r="AK542">
        <v>1107</v>
      </c>
      <c r="AL542">
        <v>1037</v>
      </c>
      <c r="AM542">
        <v>1151</v>
      </c>
    </row>
    <row r="543" spans="1:39" x14ac:dyDescent="0.25">
      <c r="A543">
        <v>8043</v>
      </c>
      <c r="B543" t="s">
        <v>73</v>
      </c>
      <c r="C543">
        <v>7</v>
      </c>
      <c r="D543" t="s">
        <v>347</v>
      </c>
      <c r="E543">
        <v>500</v>
      </c>
      <c r="F543" t="s">
        <v>361</v>
      </c>
      <c r="G543" t="s">
        <v>362</v>
      </c>
      <c r="H543">
        <v>283</v>
      </c>
      <c r="I543">
        <v>282</v>
      </c>
      <c r="J543">
        <v>303</v>
      </c>
      <c r="K543">
        <v>341</v>
      </c>
      <c r="L543">
        <v>370</v>
      </c>
      <c r="M543">
        <v>401</v>
      </c>
      <c r="N543">
        <v>385</v>
      </c>
      <c r="O543">
        <v>417</v>
      </c>
      <c r="P543">
        <v>383</v>
      </c>
      <c r="Q543">
        <v>396</v>
      </c>
      <c r="R543">
        <v>423</v>
      </c>
      <c r="S543">
        <v>424</v>
      </c>
      <c r="T543">
        <v>415</v>
      </c>
      <c r="U543">
        <v>386</v>
      </c>
      <c r="V543">
        <v>382</v>
      </c>
      <c r="W543">
        <v>399</v>
      </c>
      <c r="X543">
        <v>392</v>
      </c>
      <c r="Y543">
        <v>372</v>
      </c>
      <c r="Z543">
        <v>376</v>
      </c>
      <c r="AA543">
        <v>399</v>
      </c>
      <c r="AB543">
        <v>366</v>
      </c>
      <c r="AC543">
        <v>379</v>
      </c>
      <c r="AD543">
        <v>371</v>
      </c>
      <c r="AE543">
        <v>436</v>
      </c>
      <c r="AF543">
        <v>468</v>
      </c>
      <c r="AG543">
        <v>484</v>
      </c>
      <c r="AH543">
        <v>474</v>
      </c>
      <c r="AI543">
        <v>473</v>
      </c>
      <c r="AJ543">
        <v>541</v>
      </c>
      <c r="AK543">
        <v>548</v>
      </c>
      <c r="AL543">
        <v>530</v>
      </c>
      <c r="AM543">
        <v>500</v>
      </c>
    </row>
    <row r="544" spans="1:39" x14ac:dyDescent="0.25">
      <c r="A544">
        <v>8043</v>
      </c>
      <c r="B544" t="s">
        <v>73</v>
      </c>
      <c r="C544">
        <v>7</v>
      </c>
      <c r="D544" t="s">
        <v>347</v>
      </c>
      <c r="E544">
        <v>610</v>
      </c>
      <c r="F544" t="s">
        <v>363</v>
      </c>
      <c r="G544" t="s">
        <v>364</v>
      </c>
      <c r="H544">
        <v>82</v>
      </c>
      <c r="I544">
        <v>94</v>
      </c>
      <c r="J544">
        <v>127</v>
      </c>
      <c r="K544">
        <v>100</v>
      </c>
      <c r="L544">
        <v>77</v>
      </c>
      <c r="M544">
        <v>83</v>
      </c>
      <c r="N544">
        <v>99</v>
      </c>
      <c r="O544">
        <v>103</v>
      </c>
      <c r="P544">
        <v>90</v>
      </c>
      <c r="Q544">
        <v>119</v>
      </c>
      <c r="R544">
        <v>125</v>
      </c>
      <c r="S544">
        <v>130</v>
      </c>
      <c r="T544">
        <v>143</v>
      </c>
      <c r="U544">
        <v>172</v>
      </c>
      <c r="V544">
        <v>176</v>
      </c>
      <c r="W544">
        <v>166</v>
      </c>
      <c r="X544">
        <v>178</v>
      </c>
      <c r="Y544">
        <v>171</v>
      </c>
      <c r="Z544">
        <v>174</v>
      </c>
      <c r="AA544">
        <v>141</v>
      </c>
      <c r="AB544">
        <v>136</v>
      </c>
      <c r="AC544">
        <v>148</v>
      </c>
      <c r="AD544">
        <v>144</v>
      </c>
      <c r="AE544">
        <v>147</v>
      </c>
      <c r="AF544">
        <v>124</v>
      </c>
      <c r="AG544">
        <v>136</v>
      </c>
      <c r="AH544">
        <v>145</v>
      </c>
      <c r="AI544">
        <v>179</v>
      </c>
      <c r="AJ544">
        <v>199</v>
      </c>
      <c r="AK544">
        <v>215</v>
      </c>
      <c r="AL544">
        <v>227</v>
      </c>
      <c r="AM544">
        <v>231</v>
      </c>
    </row>
    <row r="545" spans="1:39" x14ac:dyDescent="0.25">
      <c r="A545">
        <v>8043</v>
      </c>
      <c r="B545" t="s">
        <v>73</v>
      </c>
      <c r="C545">
        <v>7</v>
      </c>
      <c r="D545" t="s">
        <v>347</v>
      </c>
      <c r="E545">
        <v>620</v>
      </c>
      <c r="F545" t="s">
        <v>365</v>
      </c>
      <c r="G545" t="s">
        <v>366</v>
      </c>
      <c r="H545">
        <v>1021</v>
      </c>
      <c r="I545">
        <v>1007</v>
      </c>
      <c r="J545">
        <v>1144</v>
      </c>
      <c r="K545">
        <v>1327</v>
      </c>
      <c r="L545">
        <v>1471</v>
      </c>
      <c r="M545">
        <v>1532</v>
      </c>
      <c r="N545">
        <v>1494</v>
      </c>
      <c r="O545">
        <v>1512</v>
      </c>
      <c r="P545">
        <v>1526</v>
      </c>
      <c r="Q545">
        <v>1547</v>
      </c>
      <c r="R545">
        <v>1638</v>
      </c>
      <c r="S545">
        <v>1687</v>
      </c>
      <c r="T545">
        <v>1713</v>
      </c>
      <c r="U545">
        <v>1852</v>
      </c>
      <c r="V545">
        <v>1883</v>
      </c>
      <c r="W545">
        <v>1923</v>
      </c>
      <c r="X545">
        <v>1860</v>
      </c>
      <c r="Y545">
        <v>1865</v>
      </c>
      <c r="Z545">
        <v>1910</v>
      </c>
      <c r="AA545">
        <v>2075</v>
      </c>
      <c r="AB545">
        <v>2087</v>
      </c>
      <c r="AC545">
        <v>2189</v>
      </c>
      <c r="AD545">
        <v>2189</v>
      </c>
      <c r="AE545">
        <v>2262</v>
      </c>
      <c r="AF545">
        <v>2362</v>
      </c>
      <c r="AG545">
        <v>2639</v>
      </c>
      <c r="AH545">
        <v>2733</v>
      </c>
      <c r="AI545">
        <v>2874</v>
      </c>
      <c r="AJ545">
        <v>2912</v>
      </c>
      <c r="AK545">
        <v>3014</v>
      </c>
      <c r="AL545">
        <v>3175</v>
      </c>
      <c r="AM545">
        <v>3121</v>
      </c>
    </row>
    <row r="546" spans="1:39" x14ac:dyDescent="0.25">
      <c r="A546">
        <v>8043</v>
      </c>
      <c r="B546" t="s">
        <v>73</v>
      </c>
      <c r="C546">
        <v>7</v>
      </c>
      <c r="D546" t="s">
        <v>347</v>
      </c>
      <c r="E546">
        <v>700</v>
      </c>
      <c r="F546" t="s">
        <v>367</v>
      </c>
      <c r="G546" t="s">
        <v>368</v>
      </c>
      <c r="H546">
        <v>438</v>
      </c>
      <c r="I546">
        <v>504</v>
      </c>
      <c r="J546">
        <v>553</v>
      </c>
      <c r="K546">
        <v>526</v>
      </c>
      <c r="L546">
        <v>531</v>
      </c>
      <c r="M546">
        <v>657</v>
      </c>
      <c r="N546">
        <v>744</v>
      </c>
      <c r="O546">
        <v>702</v>
      </c>
      <c r="P546">
        <v>748</v>
      </c>
      <c r="Q546">
        <v>738</v>
      </c>
      <c r="R546">
        <v>754</v>
      </c>
      <c r="S546">
        <v>806</v>
      </c>
      <c r="T546">
        <v>717</v>
      </c>
      <c r="U546">
        <v>747</v>
      </c>
      <c r="V546">
        <v>724</v>
      </c>
      <c r="W546">
        <v>734</v>
      </c>
      <c r="X546">
        <v>709</v>
      </c>
      <c r="Y546">
        <v>681</v>
      </c>
      <c r="Z546">
        <v>607</v>
      </c>
      <c r="AA546">
        <v>632</v>
      </c>
      <c r="AB546">
        <v>611</v>
      </c>
      <c r="AC546">
        <v>576</v>
      </c>
      <c r="AD546">
        <v>564</v>
      </c>
      <c r="AE546">
        <v>586</v>
      </c>
      <c r="AF546">
        <v>641</v>
      </c>
      <c r="AG546">
        <v>654</v>
      </c>
      <c r="AH546">
        <v>781</v>
      </c>
      <c r="AI546">
        <v>840</v>
      </c>
      <c r="AJ546">
        <v>1002</v>
      </c>
      <c r="AK546">
        <v>1190</v>
      </c>
      <c r="AL546">
        <v>1182</v>
      </c>
      <c r="AM546">
        <v>1298</v>
      </c>
    </row>
    <row r="547" spans="1:39" x14ac:dyDescent="0.25">
      <c r="A547">
        <v>8043</v>
      </c>
      <c r="B547" t="s">
        <v>73</v>
      </c>
      <c r="C547">
        <v>7</v>
      </c>
      <c r="D547" t="s">
        <v>347</v>
      </c>
      <c r="E547">
        <v>800</v>
      </c>
      <c r="F547" t="s">
        <v>369</v>
      </c>
      <c r="G547" t="s">
        <v>370</v>
      </c>
      <c r="H547">
        <v>1664</v>
      </c>
      <c r="I547">
        <v>1627</v>
      </c>
      <c r="J547">
        <v>1734</v>
      </c>
      <c r="K547">
        <v>1752</v>
      </c>
      <c r="L547">
        <v>1838</v>
      </c>
      <c r="M547">
        <v>1973</v>
      </c>
      <c r="N547">
        <v>1996</v>
      </c>
      <c r="O547">
        <v>2246</v>
      </c>
      <c r="P547">
        <v>2473</v>
      </c>
      <c r="Q547">
        <v>2515</v>
      </c>
      <c r="R547">
        <v>2588</v>
      </c>
      <c r="S547">
        <v>2588</v>
      </c>
      <c r="T547">
        <v>2759</v>
      </c>
      <c r="U547">
        <v>2892</v>
      </c>
      <c r="V547">
        <v>3237</v>
      </c>
      <c r="W547">
        <v>3203</v>
      </c>
      <c r="X547">
        <v>3225</v>
      </c>
      <c r="Y547">
        <v>3261</v>
      </c>
      <c r="Z547">
        <v>3244</v>
      </c>
      <c r="AA547">
        <v>3512</v>
      </c>
      <c r="AB547">
        <v>3568</v>
      </c>
      <c r="AC547">
        <v>3539</v>
      </c>
      <c r="AD547">
        <v>3667</v>
      </c>
      <c r="AE547">
        <v>3701</v>
      </c>
      <c r="AF547">
        <v>3824</v>
      </c>
      <c r="AG547">
        <v>4007</v>
      </c>
      <c r="AH547">
        <v>4054</v>
      </c>
      <c r="AI547">
        <v>4221</v>
      </c>
      <c r="AJ547">
        <v>4406</v>
      </c>
      <c r="AK547">
        <v>4633</v>
      </c>
      <c r="AL547">
        <v>4760</v>
      </c>
      <c r="AM547">
        <v>4663</v>
      </c>
    </row>
    <row r="548" spans="1:39" x14ac:dyDescent="0.25">
      <c r="A548">
        <v>8043</v>
      </c>
      <c r="B548" t="s">
        <v>73</v>
      </c>
      <c r="C548">
        <v>7</v>
      </c>
      <c r="D548" t="s">
        <v>347</v>
      </c>
      <c r="E548">
        <v>900</v>
      </c>
      <c r="F548" t="s">
        <v>9</v>
      </c>
      <c r="G548" t="s">
        <v>371</v>
      </c>
      <c r="H548">
        <v>1756</v>
      </c>
      <c r="I548">
        <v>1747</v>
      </c>
      <c r="J548">
        <v>1715</v>
      </c>
      <c r="K548">
        <v>1636</v>
      </c>
      <c r="L548">
        <v>1665</v>
      </c>
      <c r="M548">
        <v>1738</v>
      </c>
      <c r="N548">
        <v>1810</v>
      </c>
      <c r="O548">
        <v>1824</v>
      </c>
      <c r="P548">
        <v>1789</v>
      </c>
      <c r="Q548">
        <v>1820</v>
      </c>
      <c r="R548">
        <v>2127</v>
      </c>
      <c r="S548">
        <v>2196</v>
      </c>
      <c r="T548">
        <v>2245</v>
      </c>
      <c r="U548">
        <v>2276</v>
      </c>
      <c r="V548">
        <v>2322</v>
      </c>
      <c r="W548">
        <v>2392</v>
      </c>
      <c r="X548">
        <v>2477</v>
      </c>
      <c r="Y548">
        <v>2588</v>
      </c>
      <c r="Z548">
        <v>2764</v>
      </c>
      <c r="AA548">
        <v>2908</v>
      </c>
      <c r="AB548">
        <v>2972</v>
      </c>
      <c r="AC548">
        <v>3093</v>
      </c>
      <c r="AD548">
        <v>3097</v>
      </c>
      <c r="AE548">
        <v>3286</v>
      </c>
      <c r="AF548">
        <v>3845</v>
      </c>
      <c r="AG548">
        <v>4423</v>
      </c>
      <c r="AH548">
        <v>4582</v>
      </c>
      <c r="AI548">
        <v>4759</v>
      </c>
      <c r="AJ548">
        <v>4934</v>
      </c>
      <c r="AK548">
        <v>5128</v>
      </c>
      <c r="AL548">
        <v>5061</v>
      </c>
      <c r="AM548">
        <v>5277</v>
      </c>
    </row>
    <row r="549" spans="1:39" x14ac:dyDescent="0.25">
      <c r="A549">
        <v>8043</v>
      </c>
      <c r="B549" t="s">
        <v>73</v>
      </c>
      <c r="C549">
        <v>7</v>
      </c>
      <c r="D549" t="s">
        <v>347</v>
      </c>
      <c r="E549">
        <v>910</v>
      </c>
      <c r="F549" t="s">
        <v>9</v>
      </c>
      <c r="G549" t="s">
        <v>372</v>
      </c>
      <c r="H549">
        <v>98</v>
      </c>
      <c r="I549">
        <v>105</v>
      </c>
      <c r="J549">
        <v>107</v>
      </c>
      <c r="K549">
        <v>94</v>
      </c>
      <c r="L549">
        <v>97</v>
      </c>
      <c r="M549">
        <v>106</v>
      </c>
      <c r="N549">
        <v>120</v>
      </c>
      <c r="O549">
        <v>114</v>
      </c>
      <c r="P549">
        <v>138</v>
      </c>
      <c r="Q549">
        <v>160</v>
      </c>
      <c r="R549">
        <v>191</v>
      </c>
      <c r="S549">
        <v>185</v>
      </c>
      <c r="T549">
        <v>185</v>
      </c>
      <c r="U549">
        <v>154</v>
      </c>
      <c r="V549">
        <v>147</v>
      </c>
      <c r="W549">
        <v>149</v>
      </c>
      <c r="X549">
        <v>155</v>
      </c>
      <c r="Y549">
        <v>155</v>
      </c>
      <c r="Z549">
        <v>153</v>
      </c>
      <c r="AA549">
        <v>148</v>
      </c>
      <c r="AB549">
        <v>147</v>
      </c>
      <c r="AC549">
        <v>158</v>
      </c>
      <c r="AD549">
        <v>162</v>
      </c>
      <c r="AE549">
        <v>248</v>
      </c>
      <c r="AF549">
        <v>626</v>
      </c>
      <c r="AG549">
        <v>975</v>
      </c>
      <c r="AH549">
        <v>1127</v>
      </c>
      <c r="AI549">
        <v>1172</v>
      </c>
      <c r="AJ549">
        <v>1177</v>
      </c>
      <c r="AK549">
        <v>1181</v>
      </c>
      <c r="AL549">
        <v>1163</v>
      </c>
      <c r="AM549">
        <v>1165</v>
      </c>
    </row>
    <row r="550" spans="1:39" x14ac:dyDescent="0.25">
      <c r="A550">
        <v>8043</v>
      </c>
      <c r="B550" t="s">
        <v>73</v>
      </c>
      <c r="C550">
        <v>7</v>
      </c>
      <c r="D550" t="s">
        <v>347</v>
      </c>
      <c r="E550">
        <v>920</v>
      </c>
      <c r="F550" t="s">
        <v>9</v>
      </c>
      <c r="G550" t="s">
        <v>373</v>
      </c>
      <c r="H550">
        <v>102</v>
      </c>
      <c r="I550">
        <v>110</v>
      </c>
      <c r="J550">
        <v>106</v>
      </c>
      <c r="K550">
        <v>105</v>
      </c>
      <c r="L550">
        <v>110</v>
      </c>
      <c r="M550">
        <v>107</v>
      </c>
      <c r="N550">
        <v>109</v>
      </c>
      <c r="O550">
        <v>101</v>
      </c>
      <c r="P550">
        <v>93</v>
      </c>
      <c r="Q550">
        <v>90</v>
      </c>
      <c r="R550">
        <v>97</v>
      </c>
      <c r="S550">
        <v>94</v>
      </c>
      <c r="T550">
        <v>111</v>
      </c>
      <c r="U550">
        <v>127</v>
      </c>
      <c r="V550">
        <v>133</v>
      </c>
      <c r="W550">
        <v>137</v>
      </c>
      <c r="X550">
        <v>143</v>
      </c>
      <c r="Y550">
        <v>149</v>
      </c>
      <c r="Z550">
        <v>126</v>
      </c>
      <c r="AA550">
        <v>130</v>
      </c>
      <c r="AB550">
        <v>130</v>
      </c>
      <c r="AC550">
        <v>132</v>
      </c>
      <c r="AD550">
        <v>128</v>
      </c>
      <c r="AE550">
        <v>133</v>
      </c>
      <c r="AF550">
        <v>132</v>
      </c>
      <c r="AG550">
        <v>136</v>
      </c>
      <c r="AH550">
        <v>125</v>
      </c>
      <c r="AI550">
        <v>131</v>
      </c>
      <c r="AJ550">
        <v>132</v>
      </c>
      <c r="AK550">
        <v>131</v>
      </c>
      <c r="AL550">
        <v>121</v>
      </c>
      <c r="AM550">
        <v>131</v>
      </c>
    </row>
    <row r="551" spans="1:39" x14ac:dyDescent="0.25">
      <c r="A551">
        <v>8043</v>
      </c>
      <c r="B551" t="s">
        <v>73</v>
      </c>
      <c r="C551">
        <v>7</v>
      </c>
      <c r="D551" t="s">
        <v>347</v>
      </c>
      <c r="E551">
        <v>930</v>
      </c>
      <c r="F551" t="s">
        <v>9</v>
      </c>
      <c r="G551" t="s">
        <v>374</v>
      </c>
      <c r="H551">
        <v>1556</v>
      </c>
      <c r="I551">
        <v>1532</v>
      </c>
      <c r="J551">
        <v>1502</v>
      </c>
      <c r="K551">
        <v>1437</v>
      </c>
      <c r="L551">
        <v>1458</v>
      </c>
      <c r="M551">
        <v>1525</v>
      </c>
      <c r="N551">
        <v>1581</v>
      </c>
      <c r="O551">
        <v>1609</v>
      </c>
      <c r="P551">
        <v>1558</v>
      </c>
      <c r="Q551">
        <v>1570</v>
      </c>
      <c r="R551">
        <v>1839</v>
      </c>
      <c r="S551">
        <v>1917</v>
      </c>
      <c r="T551">
        <v>1949</v>
      </c>
      <c r="U551">
        <v>1995</v>
      </c>
      <c r="V551">
        <v>2042</v>
      </c>
      <c r="W551">
        <v>2106</v>
      </c>
      <c r="X551">
        <v>2179</v>
      </c>
      <c r="Y551">
        <v>2284</v>
      </c>
      <c r="Z551">
        <v>2485</v>
      </c>
      <c r="AA551">
        <v>2630</v>
      </c>
      <c r="AB551">
        <v>2695</v>
      </c>
      <c r="AC551">
        <v>2803</v>
      </c>
      <c r="AD551">
        <v>2807</v>
      </c>
      <c r="AE551">
        <v>2905</v>
      </c>
      <c r="AF551">
        <v>3087</v>
      </c>
      <c r="AG551">
        <v>3312</v>
      </c>
      <c r="AH551">
        <v>3330</v>
      </c>
      <c r="AI551">
        <v>3456</v>
      </c>
      <c r="AJ551">
        <v>3625</v>
      </c>
      <c r="AK551">
        <v>3816</v>
      </c>
      <c r="AL551">
        <v>3777</v>
      </c>
      <c r="AM551">
        <v>3981</v>
      </c>
    </row>
    <row r="552" spans="1:39" x14ac:dyDescent="0.25">
      <c r="A552">
        <v>8043</v>
      </c>
      <c r="B552" t="s">
        <v>73</v>
      </c>
      <c r="C552">
        <v>7</v>
      </c>
      <c r="D552" t="s">
        <v>347</v>
      </c>
      <c r="E552">
        <v>931</v>
      </c>
      <c r="F552" t="s">
        <v>9</v>
      </c>
      <c r="G552" t="s">
        <v>375</v>
      </c>
      <c r="H552" t="s">
        <v>58</v>
      </c>
      <c r="I552" t="s">
        <v>58</v>
      </c>
      <c r="J552" t="s">
        <v>58</v>
      </c>
      <c r="K552" t="s">
        <v>58</v>
      </c>
      <c r="L552" t="s">
        <v>58</v>
      </c>
      <c r="M552" t="s">
        <v>58</v>
      </c>
      <c r="N552" t="s">
        <v>58</v>
      </c>
      <c r="O552" t="s">
        <v>58</v>
      </c>
      <c r="P552" t="s">
        <v>58</v>
      </c>
      <c r="Q552" t="s">
        <v>58</v>
      </c>
      <c r="R552">
        <v>803</v>
      </c>
      <c r="S552">
        <v>861</v>
      </c>
      <c r="T552">
        <v>883</v>
      </c>
      <c r="U552">
        <v>910</v>
      </c>
      <c r="V552">
        <v>944</v>
      </c>
      <c r="W552">
        <v>941</v>
      </c>
      <c r="X552">
        <v>965</v>
      </c>
      <c r="Y552">
        <v>1045</v>
      </c>
      <c r="Z552">
        <v>1226</v>
      </c>
      <c r="AA552">
        <v>1288</v>
      </c>
      <c r="AB552">
        <v>1329</v>
      </c>
      <c r="AC552">
        <v>1454</v>
      </c>
      <c r="AD552">
        <v>1471</v>
      </c>
      <c r="AE552">
        <v>1526</v>
      </c>
      <c r="AF552">
        <v>1711</v>
      </c>
      <c r="AG552">
        <v>1871</v>
      </c>
      <c r="AH552">
        <v>1866</v>
      </c>
      <c r="AI552">
        <v>1909</v>
      </c>
      <c r="AJ552">
        <v>2038</v>
      </c>
      <c r="AK552">
        <v>2185</v>
      </c>
      <c r="AL552" t="s">
        <v>49</v>
      </c>
      <c r="AM552" t="s">
        <v>49</v>
      </c>
    </row>
    <row r="553" spans="1:39" x14ac:dyDescent="0.25">
      <c r="A553">
        <v>8043</v>
      </c>
      <c r="B553" t="s">
        <v>73</v>
      </c>
      <c r="C553">
        <v>7</v>
      </c>
      <c r="D553" t="s">
        <v>347</v>
      </c>
      <c r="E553">
        <v>932</v>
      </c>
      <c r="F553" t="s">
        <v>9</v>
      </c>
      <c r="G553" t="s">
        <v>376</v>
      </c>
      <c r="H553" t="s">
        <v>58</v>
      </c>
      <c r="I553" t="s">
        <v>58</v>
      </c>
      <c r="J553" t="s">
        <v>58</v>
      </c>
      <c r="K553" t="s">
        <v>58</v>
      </c>
      <c r="L553" t="s">
        <v>58</v>
      </c>
      <c r="M553" t="s">
        <v>58</v>
      </c>
      <c r="N553" t="s">
        <v>58</v>
      </c>
      <c r="O553" t="s">
        <v>58</v>
      </c>
      <c r="P553" t="s">
        <v>58</v>
      </c>
      <c r="Q553" t="s">
        <v>58</v>
      </c>
      <c r="R553">
        <v>1036</v>
      </c>
      <c r="S553">
        <v>1056</v>
      </c>
      <c r="T553">
        <v>1066</v>
      </c>
      <c r="U553">
        <v>1085</v>
      </c>
      <c r="V553">
        <v>1098</v>
      </c>
      <c r="W553">
        <v>1165</v>
      </c>
      <c r="X553">
        <v>1214</v>
      </c>
      <c r="Y553">
        <v>1239</v>
      </c>
      <c r="Z553">
        <v>1259</v>
      </c>
      <c r="AA553">
        <v>1342</v>
      </c>
      <c r="AB553">
        <v>1366</v>
      </c>
      <c r="AC553">
        <v>1349</v>
      </c>
      <c r="AD553">
        <v>1336</v>
      </c>
      <c r="AE553">
        <v>1379</v>
      </c>
      <c r="AF553">
        <v>1376</v>
      </c>
      <c r="AG553">
        <v>1441</v>
      </c>
      <c r="AH553">
        <v>1464</v>
      </c>
      <c r="AI553">
        <v>1547</v>
      </c>
      <c r="AJ553">
        <v>1587</v>
      </c>
      <c r="AK553">
        <v>1631</v>
      </c>
      <c r="AL553" t="s">
        <v>49</v>
      </c>
      <c r="AM553" t="s">
        <v>49</v>
      </c>
    </row>
    <row r="554" spans="1:39" x14ac:dyDescent="0.25">
      <c r="A554">
        <v>8045</v>
      </c>
      <c r="B554" t="s">
        <v>74</v>
      </c>
      <c r="C554">
        <v>7</v>
      </c>
      <c r="D554" t="s">
        <v>347</v>
      </c>
      <c r="E554">
        <v>10</v>
      </c>
      <c r="F554" t="s">
        <v>9</v>
      </c>
      <c r="G554" t="s">
        <v>348</v>
      </c>
      <c r="H554">
        <v>5861</v>
      </c>
      <c r="I554">
        <v>6055</v>
      </c>
      <c r="J554">
        <v>6400</v>
      </c>
      <c r="K554">
        <v>7024</v>
      </c>
      <c r="L554">
        <v>7814</v>
      </c>
      <c r="M554">
        <v>8553</v>
      </c>
      <c r="N554">
        <v>9148</v>
      </c>
      <c r="O554">
        <v>9677</v>
      </c>
      <c r="P554">
        <v>10133</v>
      </c>
      <c r="Q554">
        <v>10952</v>
      </c>
      <c r="R554">
        <v>11383</v>
      </c>
      <c r="S554">
        <v>12220</v>
      </c>
      <c r="T554">
        <v>14759</v>
      </c>
      <c r="U554">
        <v>17297</v>
      </c>
      <c r="V554">
        <v>16078</v>
      </c>
      <c r="W554">
        <v>15075</v>
      </c>
      <c r="X554">
        <v>14770</v>
      </c>
      <c r="Y554">
        <v>14741</v>
      </c>
      <c r="Z554">
        <v>14545</v>
      </c>
      <c r="AA554">
        <v>16010</v>
      </c>
      <c r="AB554">
        <v>17014</v>
      </c>
      <c r="AC554">
        <v>18107</v>
      </c>
      <c r="AD554">
        <v>18358</v>
      </c>
      <c r="AE554">
        <v>18212</v>
      </c>
      <c r="AF554">
        <v>19715</v>
      </c>
      <c r="AG554">
        <v>21489</v>
      </c>
      <c r="AH554">
        <v>22497</v>
      </c>
      <c r="AI554">
        <v>23468</v>
      </c>
      <c r="AJ554">
        <v>24365</v>
      </c>
      <c r="AK554">
        <v>26118</v>
      </c>
      <c r="AL554">
        <v>27803</v>
      </c>
      <c r="AM554">
        <v>29390</v>
      </c>
    </row>
    <row r="555" spans="1:39" x14ac:dyDescent="0.25">
      <c r="A555">
        <v>8045</v>
      </c>
      <c r="B555" t="s">
        <v>74</v>
      </c>
      <c r="C555">
        <v>7</v>
      </c>
      <c r="D555" t="s">
        <v>347</v>
      </c>
      <c r="E555">
        <v>20</v>
      </c>
      <c r="F555" t="s">
        <v>9</v>
      </c>
      <c r="G555" t="s">
        <v>11</v>
      </c>
      <c r="H555">
        <v>4084</v>
      </c>
      <c r="I555">
        <v>4225</v>
      </c>
      <c r="J555">
        <v>4454</v>
      </c>
      <c r="K555">
        <v>4925</v>
      </c>
      <c r="L555">
        <v>5564</v>
      </c>
      <c r="M555">
        <v>6177</v>
      </c>
      <c r="N555">
        <v>6658</v>
      </c>
      <c r="O555">
        <v>7141</v>
      </c>
      <c r="P555">
        <v>7315</v>
      </c>
      <c r="Q555">
        <v>7907</v>
      </c>
      <c r="R555">
        <v>8091</v>
      </c>
      <c r="S555">
        <v>8601</v>
      </c>
      <c r="T555">
        <v>10919</v>
      </c>
      <c r="U555">
        <v>13269</v>
      </c>
      <c r="V555">
        <v>11837</v>
      </c>
      <c r="W555">
        <v>10641</v>
      </c>
      <c r="X555">
        <v>10325</v>
      </c>
      <c r="Y555">
        <v>10323</v>
      </c>
      <c r="Z555">
        <v>10416</v>
      </c>
      <c r="AA555">
        <v>11030</v>
      </c>
      <c r="AB555">
        <v>11894</v>
      </c>
      <c r="AC555">
        <v>12934</v>
      </c>
      <c r="AD555">
        <v>12952</v>
      </c>
      <c r="AE555">
        <v>12969</v>
      </c>
      <c r="AF555">
        <v>13992</v>
      </c>
      <c r="AG555">
        <v>15300</v>
      </c>
      <c r="AH555">
        <v>16036</v>
      </c>
      <c r="AI555">
        <v>16578</v>
      </c>
      <c r="AJ555">
        <v>17170</v>
      </c>
      <c r="AK555">
        <v>18280</v>
      </c>
      <c r="AL555">
        <v>19439</v>
      </c>
      <c r="AM555">
        <v>20673</v>
      </c>
    </row>
    <row r="556" spans="1:39" x14ac:dyDescent="0.25">
      <c r="A556">
        <v>8045</v>
      </c>
      <c r="B556" t="s">
        <v>74</v>
      </c>
      <c r="C556">
        <v>7</v>
      </c>
      <c r="D556" t="s">
        <v>347</v>
      </c>
      <c r="E556">
        <v>40</v>
      </c>
      <c r="F556" t="s">
        <v>9</v>
      </c>
      <c r="G556" t="s">
        <v>12</v>
      </c>
      <c r="H556">
        <v>1777</v>
      </c>
      <c r="I556">
        <v>1830</v>
      </c>
      <c r="J556">
        <v>1946</v>
      </c>
      <c r="K556">
        <v>2099</v>
      </c>
      <c r="L556">
        <v>2250</v>
      </c>
      <c r="M556">
        <v>2376</v>
      </c>
      <c r="N556">
        <v>2490</v>
      </c>
      <c r="O556">
        <v>2536</v>
      </c>
      <c r="P556">
        <v>2818</v>
      </c>
      <c r="Q556">
        <v>3045</v>
      </c>
      <c r="R556">
        <v>3292</v>
      </c>
      <c r="S556">
        <v>3619</v>
      </c>
      <c r="T556">
        <v>3840</v>
      </c>
      <c r="U556">
        <v>4028</v>
      </c>
      <c r="V556">
        <v>4241</v>
      </c>
      <c r="W556">
        <v>4434</v>
      </c>
      <c r="X556">
        <v>4445</v>
      </c>
      <c r="Y556">
        <v>4418</v>
      </c>
      <c r="Z556">
        <v>4129</v>
      </c>
      <c r="AA556">
        <v>4980</v>
      </c>
      <c r="AB556">
        <v>5120</v>
      </c>
      <c r="AC556">
        <v>5173</v>
      </c>
      <c r="AD556">
        <v>5406</v>
      </c>
      <c r="AE556">
        <v>5243</v>
      </c>
      <c r="AF556">
        <v>5723</v>
      </c>
      <c r="AG556">
        <v>6189</v>
      </c>
      <c r="AH556">
        <v>6461</v>
      </c>
      <c r="AI556">
        <v>6890</v>
      </c>
      <c r="AJ556">
        <v>7195</v>
      </c>
      <c r="AK556">
        <v>7838</v>
      </c>
      <c r="AL556">
        <v>8364</v>
      </c>
      <c r="AM556">
        <v>8717</v>
      </c>
    </row>
    <row r="557" spans="1:39" x14ac:dyDescent="0.25">
      <c r="A557">
        <v>8045</v>
      </c>
      <c r="B557" t="s">
        <v>74</v>
      </c>
      <c r="C557">
        <v>7</v>
      </c>
      <c r="D557" t="s">
        <v>347</v>
      </c>
      <c r="E557">
        <v>50</v>
      </c>
      <c r="F557" t="s">
        <v>9</v>
      </c>
      <c r="G557" t="s">
        <v>13</v>
      </c>
      <c r="H557">
        <v>423</v>
      </c>
      <c r="I557">
        <v>405</v>
      </c>
      <c r="J557">
        <v>387</v>
      </c>
      <c r="K557">
        <v>368</v>
      </c>
      <c r="L557">
        <v>356</v>
      </c>
      <c r="M557">
        <v>340</v>
      </c>
      <c r="N557">
        <v>370</v>
      </c>
      <c r="O557">
        <v>395</v>
      </c>
      <c r="P557">
        <v>416</v>
      </c>
      <c r="Q557">
        <v>426</v>
      </c>
      <c r="R557">
        <v>419</v>
      </c>
      <c r="S557">
        <v>425</v>
      </c>
      <c r="T557">
        <v>433</v>
      </c>
      <c r="U557">
        <v>444</v>
      </c>
      <c r="V557">
        <v>473</v>
      </c>
      <c r="W557">
        <v>479</v>
      </c>
      <c r="X557">
        <v>484</v>
      </c>
      <c r="Y557">
        <v>486</v>
      </c>
      <c r="Z557">
        <v>497</v>
      </c>
      <c r="AA557">
        <v>491</v>
      </c>
      <c r="AB557">
        <v>483</v>
      </c>
      <c r="AC557">
        <v>465</v>
      </c>
      <c r="AD557">
        <v>448</v>
      </c>
      <c r="AE557">
        <v>434</v>
      </c>
      <c r="AF557">
        <v>502</v>
      </c>
      <c r="AG557">
        <v>500</v>
      </c>
      <c r="AH557">
        <v>502</v>
      </c>
      <c r="AI557">
        <v>500</v>
      </c>
      <c r="AJ557">
        <v>505</v>
      </c>
      <c r="AK557">
        <v>494</v>
      </c>
      <c r="AL557">
        <v>476</v>
      </c>
      <c r="AM557">
        <v>482</v>
      </c>
    </row>
    <row r="558" spans="1:39" x14ac:dyDescent="0.25">
      <c r="A558">
        <v>8045</v>
      </c>
      <c r="B558" t="s">
        <v>74</v>
      </c>
      <c r="C558">
        <v>7</v>
      </c>
      <c r="D558" t="s">
        <v>347</v>
      </c>
      <c r="E558">
        <v>60</v>
      </c>
      <c r="F558" t="s">
        <v>9</v>
      </c>
      <c r="G558" t="s">
        <v>14</v>
      </c>
      <c r="H558">
        <v>1354</v>
      </c>
      <c r="I558">
        <v>1425</v>
      </c>
      <c r="J558">
        <v>1559</v>
      </c>
      <c r="K558">
        <v>1731</v>
      </c>
      <c r="L558">
        <v>1894</v>
      </c>
      <c r="M558">
        <v>2036</v>
      </c>
      <c r="N558">
        <v>2120</v>
      </c>
      <c r="O558">
        <v>2141</v>
      </c>
      <c r="P558">
        <v>2402</v>
      </c>
      <c r="Q558">
        <v>2619</v>
      </c>
      <c r="R558">
        <v>2873</v>
      </c>
      <c r="S558">
        <v>3194</v>
      </c>
      <c r="T558">
        <v>3407</v>
      </c>
      <c r="U558">
        <v>3584</v>
      </c>
      <c r="V558">
        <v>3768</v>
      </c>
      <c r="W558">
        <v>3955</v>
      </c>
      <c r="X558">
        <v>3961</v>
      </c>
      <c r="Y558">
        <v>3932</v>
      </c>
      <c r="Z558">
        <v>3632</v>
      </c>
      <c r="AA558">
        <v>4489</v>
      </c>
      <c r="AB558">
        <v>4637</v>
      </c>
      <c r="AC558">
        <v>4708</v>
      </c>
      <c r="AD558">
        <v>4958</v>
      </c>
      <c r="AE558">
        <v>4809</v>
      </c>
      <c r="AF558">
        <v>5221</v>
      </c>
      <c r="AG558">
        <v>5689</v>
      </c>
      <c r="AH558">
        <v>5959</v>
      </c>
      <c r="AI558">
        <v>6390</v>
      </c>
      <c r="AJ558">
        <v>6690</v>
      </c>
      <c r="AK558">
        <v>7344</v>
      </c>
      <c r="AL558">
        <v>7888</v>
      </c>
      <c r="AM558">
        <v>8235</v>
      </c>
    </row>
    <row r="559" spans="1:39" x14ac:dyDescent="0.25">
      <c r="A559">
        <v>8045</v>
      </c>
      <c r="B559" t="s">
        <v>74</v>
      </c>
      <c r="C559">
        <v>7</v>
      </c>
      <c r="D559" t="s">
        <v>347</v>
      </c>
      <c r="E559">
        <v>70</v>
      </c>
      <c r="F559" t="s">
        <v>349</v>
      </c>
      <c r="G559" t="s">
        <v>350</v>
      </c>
      <c r="H559">
        <v>616</v>
      </c>
      <c r="I559">
        <v>610</v>
      </c>
      <c r="J559">
        <v>582</v>
      </c>
      <c r="K559">
        <v>563</v>
      </c>
      <c r="L559">
        <v>581</v>
      </c>
      <c r="M559">
        <v>585</v>
      </c>
      <c r="N559">
        <v>579</v>
      </c>
      <c r="O559">
        <v>572</v>
      </c>
      <c r="P559">
        <v>595</v>
      </c>
      <c r="Q559">
        <v>584</v>
      </c>
      <c r="R559">
        <v>545</v>
      </c>
      <c r="S559">
        <v>600</v>
      </c>
      <c r="T559">
        <v>603</v>
      </c>
      <c r="U559">
        <v>606</v>
      </c>
      <c r="V559">
        <v>653</v>
      </c>
      <c r="W559">
        <v>645</v>
      </c>
      <c r="X559">
        <v>636</v>
      </c>
      <c r="Y559">
        <v>656</v>
      </c>
      <c r="Z559">
        <v>665</v>
      </c>
      <c r="AA559">
        <v>687</v>
      </c>
      <c r="AB559">
        <v>668</v>
      </c>
      <c r="AC559">
        <v>662</v>
      </c>
      <c r="AD559">
        <v>604</v>
      </c>
      <c r="AE559">
        <v>599</v>
      </c>
      <c r="AF559">
        <v>664</v>
      </c>
      <c r="AG559">
        <v>669</v>
      </c>
      <c r="AH559">
        <v>628</v>
      </c>
      <c r="AI559">
        <v>657</v>
      </c>
      <c r="AJ559">
        <v>696</v>
      </c>
      <c r="AK559">
        <v>676</v>
      </c>
      <c r="AL559">
        <v>664</v>
      </c>
      <c r="AM559">
        <v>679</v>
      </c>
    </row>
    <row r="560" spans="1:39" x14ac:dyDescent="0.25">
      <c r="A560">
        <v>8045</v>
      </c>
      <c r="B560" t="s">
        <v>74</v>
      </c>
      <c r="C560">
        <v>7</v>
      </c>
      <c r="D560" t="s">
        <v>347</v>
      </c>
      <c r="E560">
        <v>80</v>
      </c>
      <c r="F560" t="s">
        <v>9</v>
      </c>
      <c r="G560" t="s">
        <v>351</v>
      </c>
      <c r="H560">
        <v>5245</v>
      </c>
      <c r="I560">
        <v>5445</v>
      </c>
      <c r="J560">
        <v>5818</v>
      </c>
      <c r="K560">
        <v>6461</v>
      </c>
      <c r="L560">
        <v>7233</v>
      </c>
      <c r="M560">
        <v>7968</v>
      </c>
      <c r="N560">
        <v>8569</v>
      </c>
      <c r="O560">
        <v>9105</v>
      </c>
      <c r="P560">
        <v>9538</v>
      </c>
      <c r="Q560">
        <v>10368</v>
      </c>
      <c r="R560">
        <v>10838</v>
      </c>
      <c r="S560">
        <v>11620</v>
      </c>
      <c r="T560">
        <v>14156</v>
      </c>
      <c r="U560">
        <v>16691</v>
      </c>
      <c r="V560">
        <v>15425</v>
      </c>
      <c r="W560">
        <v>14430</v>
      </c>
      <c r="X560">
        <v>14134</v>
      </c>
      <c r="Y560">
        <v>14085</v>
      </c>
      <c r="Z560">
        <v>13880</v>
      </c>
      <c r="AA560">
        <v>15323</v>
      </c>
      <c r="AB560">
        <v>16346</v>
      </c>
      <c r="AC560">
        <v>17445</v>
      </c>
      <c r="AD560">
        <v>17754</v>
      </c>
      <c r="AE560">
        <v>17613</v>
      </c>
      <c r="AF560">
        <v>19051</v>
      </c>
      <c r="AG560">
        <v>20820</v>
      </c>
      <c r="AH560">
        <v>21869</v>
      </c>
      <c r="AI560">
        <v>22811</v>
      </c>
      <c r="AJ560">
        <v>23669</v>
      </c>
      <c r="AK560">
        <v>25442</v>
      </c>
      <c r="AL560">
        <v>27139</v>
      </c>
      <c r="AM560">
        <v>28711</v>
      </c>
    </row>
    <row r="561" spans="1:39" x14ac:dyDescent="0.25">
      <c r="A561">
        <v>8045</v>
      </c>
      <c r="B561" t="s">
        <v>74</v>
      </c>
      <c r="C561">
        <v>7</v>
      </c>
      <c r="D561" t="s">
        <v>347</v>
      </c>
      <c r="E561">
        <v>90</v>
      </c>
      <c r="F561" t="s">
        <v>9</v>
      </c>
      <c r="G561" t="s">
        <v>352</v>
      </c>
      <c r="H561">
        <v>4387</v>
      </c>
      <c r="I561">
        <v>4567</v>
      </c>
      <c r="J561">
        <v>4914</v>
      </c>
      <c r="K561">
        <v>5534</v>
      </c>
      <c r="L561">
        <v>6200</v>
      </c>
      <c r="M561">
        <v>6774</v>
      </c>
      <c r="N561">
        <v>7207</v>
      </c>
      <c r="O561">
        <v>7635</v>
      </c>
      <c r="P561">
        <v>8004</v>
      </c>
      <c r="Q561">
        <v>8696</v>
      </c>
      <c r="R561">
        <v>9183</v>
      </c>
      <c r="S561">
        <v>10035</v>
      </c>
      <c r="T561">
        <v>12316</v>
      </c>
      <c r="U561">
        <v>14572</v>
      </c>
      <c r="V561">
        <v>13129</v>
      </c>
      <c r="W561">
        <v>12349</v>
      </c>
      <c r="X561">
        <v>12030</v>
      </c>
      <c r="Y561">
        <v>12003</v>
      </c>
      <c r="Z561">
        <v>11711</v>
      </c>
      <c r="AA561">
        <v>13035</v>
      </c>
      <c r="AB561">
        <v>13960</v>
      </c>
      <c r="AC561">
        <v>14950</v>
      </c>
      <c r="AD561">
        <v>15233</v>
      </c>
      <c r="AE561">
        <v>15035</v>
      </c>
      <c r="AF561">
        <v>16401</v>
      </c>
      <c r="AG561">
        <v>18080</v>
      </c>
      <c r="AH561">
        <v>19029</v>
      </c>
      <c r="AI561">
        <v>19792</v>
      </c>
      <c r="AJ561">
        <v>20536</v>
      </c>
      <c r="AK561">
        <v>22149</v>
      </c>
      <c r="AL561">
        <v>23724</v>
      </c>
      <c r="AM561">
        <v>25154</v>
      </c>
    </row>
    <row r="562" spans="1:39" x14ac:dyDescent="0.25">
      <c r="A562">
        <v>8045</v>
      </c>
      <c r="B562" t="s">
        <v>74</v>
      </c>
      <c r="C562">
        <v>7</v>
      </c>
      <c r="D562" t="s">
        <v>347</v>
      </c>
      <c r="E562">
        <v>100</v>
      </c>
      <c r="F562" t="s">
        <v>353</v>
      </c>
      <c r="G562" t="s">
        <v>354</v>
      </c>
      <c r="H562">
        <v>36</v>
      </c>
      <c r="I562">
        <v>33</v>
      </c>
      <c r="J562">
        <v>35</v>
      </c>
      <c r="K562">
        <v>47</v>
      </c>
      <c r="L562">
        <v>73</v>
      </c>
      <c r="M562">
        <v>80</v>
      </c>
      <c r="N562">
        <v>107</v>
      </c>
      <c r="O562">
        <v>114</v>
      </c>
      <c r="P562">
        <v>131</v>
      </c>
      <c r="Q562">
        <v>187</v>
      </c>
      <c r="R562">
        <v>199</v>
      </c>
      <c r="S562">
        <v>224</v>
      </c>
      <c r="T562">
        <v>231</v>
      </c>
      <c r="U562">
        <v>234</v>
      </c>
      <c r="V562">
        <v>245</v>
      </c>
      <c r="W562">
        <v>231</v>
      </c>
      <c r="X562">
        <v>237</v>
      </c>
      <c r="Y562">
        <v>204</v>
      </c>
      <c r="Z562">
        <v>203</v>
      </c>
      <c r="AA562">
        <v>238</v>
      </c>
      <c r="AB562">
        <v>233</v>
      </c>
      <c r="AC562">
        <v>249</v>
      </c>
      <c r="AD562">
        <v>283</v>
      </c>
      <c r="AE562">
        <v>307</v>
      </c>
      <c r="AF562">
        <v>377</v>
      </c>
      <c r="AG562">
        <v>431</v>
      </c>
      <c r="AH562">
        <v>435</v>
      </c>
      <c r="AI562">
        <v>448</v>
      </c>
      <c r="AJ562">
        <v>473</v>
      </c>
      <c r="AK562">
        <v>519</v>
      </c>
      <c r="AL562">
        <v>620</v>
      </c>
      <c r="AM562">
        <v>671</v>
      </c>
    </row>
    <row r="563" spans="1:39" x14ac:dyDescent="0.25">
      <c r="A563">
        <v>8045</v>
      </c>
      <c r="B563" t="s">
        <v>74</v>
      </c>
      <c r="C563">
        <v>7</v>
      </c>
      <c r="D563" t="s">
        <v>347</v>
      </c>
      <c r="E563">
        <v>200</v>
      </c>
      <c r="F563" t="s">
        <v>355</v>
      </c>
      <c r="G563" t="s">
        <v>356</v>
      </c>
      <c r="H563">
        <v>416</v>
      </c>
      <c r="I563">
        <v>410</v>
      </c>
      <c r="J563">
        <v>468</v>
      </c>
      <c r="K563">
        <v>375</v>
      </c>
      <c r="L563">
        <v>359</v>
      </c>
      <c r="M563">
        <v>466</v>
      </c>
      <c r="N563">
        <v>505</v>
      </c>
      <c r="O563">
        <v>527</v>
      </c>
      <c r="P563">
        <v>566</v>
      </c>
      <c r="Q563">
        <v>562</v>
      </c>
      <c r="R563">
        <v>126</v>
      </c>
      <c r="S563">
        <v>120</v>
      </c>
      <c r="T563">
        <v>158</v>
      </c>
      <c r="U563">
        <v>155</v>
      </c>
      <c r="V563">
        <v>595</v>
      </c>
      <c r="W563">
        <v>808</v>
      </c>
      <c r="X563">
        <v>763</v>
      </c>
      <c r="Y563">
        <v>685</v>
      </c>
      <c r="Z563">
        <v>725</v>
      </c>
      <c r="AA563">
        <v>795</v>
      </c>
      <c r="AB563">
        <v>768</v>
      </c>
      <c r="AC563">
        <v>876</v>
      </c>
      <c r="AD563">
        <v>516</v>
      </c>
      <c r="AE563">
        <v>130</v>
      </c>
      <c r="AF563">
        <v>131</v>
      </c>
      <c r="AG563">
        <v>187</v>
      </c>
      <c r="AH563">
        <v>195</v>
      </c>
      <c r="AI563">
        <v>180</v>
      </c>
      <c r="AJ563">
        <v>207</v>
      </c>
      <c r="AK563">
        <v>217</v>
      </c>
      <c r="AL563">
        <v>238</v>
      </c>
      <c r="AM563">
        <v>288</v>
      </c>
    </row>
    <row r="564" spans="1:39" x14ac:dyDescent="0.25">
      <c r="A564">
        <v>8045</v>
      </c>
      <c r="B564" t="s">
        <v>74</v>
      </c>
      <c r="C564">
        <v>7</v>
      </c>
      <c r="D564" t="s">
        <v>347</v>
      </c>
      <c r="E564">
        <v>300</v>
      </c>
      <c r="F564" t="s">
        <v>357</v>
      </c>
      <c r="G564" t="s">
        <v>358</v>
      </c>
      <c r="H564">
        <v>464</v>
      </c>
      <c r="I564">
        <v>487</v>
      </c>
      <c r="J564">
        <v>458</v>
      </c>
      <c r="K564">
        <v>636</v>
      </c>
      <c r="L564">
        <v>791</v>
      </c>
      <c r="M564">
        <v>811</v>
      </c>
      <c r="N564">
        <v>841</v>
      </c>
      <c r="O564">
        <v>982</v>
      </c>
      <c r="P564">
        <v>995</v>
      </c>
      <c r="Q564">
        <v>1151</v>
      </c>
      <c r="R564">
        <v>1333</v>
      </c>
      <c r="S564">
        <v>1423</v>
      </c>
      <c r="T564">
        <v>2489</v>
      </c>
      <c r="U564">
        <v>3831</v>
      </c>
      <c r="V564">
        <v>2708</v>
      </c>
      <c r="W564">
        <v>1681</v>
      </c>
      <c r="X564">
        <v>1352</v>
      </c>
      <c r="Y564">
        <v>1361</v>
      </c>
      <c r="Z564">
        <v>1206</v>
      </c>
      <c r="AA564">
        <v>1402</v>
      </c>
      <c r="AB564">
        <v>1659</v>
      </c>
      <c r="AC564">
        <v>2001</v>
      </c>
      <c r="AD564">
        <v>1953</v>
      </c>
      <c r="AE564">
        <v>1978</v>
      </c>
      <c r="AF564">
        <v>2141</v>
      </c>
      <c r="AG564">
        <v>2647</v>
      </c>
      <c r="AH564">
        <v>2888</v>
      </c>
      <c r="AI564">
        <v>3111</v>
      </c>
      <c r="AJ564">
        <v>3454</v>
      </c>
      <c r="AK564">
        <v>4167</v>
      </c>
      <c r="AL564">
        <v>4590</v>
      </c>
      <c r="AM564">
        <v>5239</v>
      </c>
    </row>
    <row r="565" spans="1:39" x14ac:dyDescent="0.25">
      <c r="A565">
        <v>8045</v>
      </c>
      <c r="B565" t="s">
        <v>74</v>
      </c>
      <c r="C565">
        <v>7</v>
      </c>
      <c r="D565" t="s">
        <v>347</v>
      </c>
      <c r="E565">
        <v>400</v>
      </c>
      <c r="F565" t="s">
        <v>359</v>
      </c>
      <c r="G565" t="s">
        <v>360</v>
      </c>
      <c r="H565">
        <v>123</v>
      </c>
      <c r="I565">
        <v>120</v>
      </c>
      <c r="J565">
        <v>131</v>
      </c>
      <c r="K565">
        <v>136</v>
      </c>
      <c r="L565">
        <v>154</v>
      </c>
      <c r="M565">
        <v>200</v>
      </c>
      <c r="N565">
        <v>232</v>
      </c>
      <c r="O565">
        <v>282</v>
      </c>
      <c r="P565">
        <v>237</v>
      </c>
      <c r="Q565">
        <v>243</v>
      </c>
      <c r="R565">
        <v>276</v>
      </c>
      <c r="S565">
        <v>270</v>
      </c>
      <c r="T565">
        <v>310</v>
      </c>
      <c r="U565">
        <v>321</v>
      </c>
      <c r="V565">
        <v>328</v>
      </c>
      <c r="W565">
        <v>368</v>
      </c>
      <c r="X565">
        <v>405</v>
      </c>
      <c r="Y565">
        <v>487</v>
      </c>
      <c r="Z565">
        <v>532</v>
      </c>
      <c r="AA565">
        <v>429</v>
      </c>
      <c r="AB565">
        <v>464</v>
      </c>
      <c r="AC565">
        <v>477</v>
      </c>
      <c r="AD565">
        <v>530</v>
      </c>
      <c r="AE565">
        <v>519</v>
      </c>
      <c r="AF565">
        <v>569</v>
      </c>
      <c r="AG565">
        <v>642</v>
      </c>
      <c r="AH565">
        <v>606</v>
      </c>
      <c r="AI565">
        <v>607</v>
      </c>
      <c r="AJ565">
        <v>633</v>
      </c>
      <c r="AK565">
        <v>638</v>
      </c>
      <c r="AL565">
        <v>662</v>
      </c>
      <c r="AM565">
        <v>655</v>
      </c>
    </row>
    <row r="566" spans="1:39" x14ac:dyDescent="0.25">
      <c r="A566">
        <v>8045</v>
      </c>
      <c r="B566" t="s">
        <v>74</v>
      </c>
      <c r="C566">
        <v>7</v>
      </c>
      <c r="D566" t="s">
        <v>347</v>
      </c>
      <c r="E566">
        <v>500</v>
      </c>
      <c r="F566" t="s">
        <v>361</v>
      </c>
      <c r="G566" t="s">
        <v>362</v>
      </c>
      <c r="H566">
        <v>289</v>
      </c>
      <c r="I566">
        <v>299</v>
      </c>
      <c r="J566">
        <v>285</v>
      </c>
      <c r="K566">
        <v>301</v>
      </c>
      <c r="L566">
        <v>316</v>
      </c>
      <c r="M566">
        <v>472</v>
      </c>
      <c r="N566">
        <v>573</v>
      </c>
      <c r="O566">
        <v>595</v>
      </c>
      <c r="P566">
        <v>619</v>
      </c>
      <c r="Q566">
        <v>627</v>
      </c>
      <c r="R566">
        <v>759</v>
      </c>
      <c r="S566">
        <v>923</v>
      </c>
      <c r="T566">
        <v>1117</v>
      </c>
      <c r="U566">
        <v>980</v>
      </c>
      <c r="V566">
        <v>635</v>
      </c>
      <c r="W566">
        <v>695</v>
      </c>
      <c r="X566">
        <v>724</v>
      </c>
      <c r="Y566">
        <v>692</v>
      </c>
      <c r="Z566">
        <v>520</v>
      </c>
      <c r="AA566">
        <v>550</v>
      </c>
      <c r="AB566">
        <v>586</v>
      </c>
      <c r="AC566">
        <v>644</v>
      </c>
      <c r="AD566">
        <v>696</v>
      </c>
      <c r="AE566">
        <v>674</v>
      </c>
      <c r="AF566">
        <v>898</v>
      </c>
      <c r="AG566">
        <v>1027</v>
      </c>
      <c r="AH566">
        <v>1000</v>
      </c>
      <c r="AI566">
        <v>968</v>
      </c>
      <c r="AJ566">
        <v>786</v>
      </c>
      <c r="AK566">
        <v>818</v>
      </c>
      <c r="AL566">
        <v>810</v>
      </c>
      <c r="AM566">
        <v>840</v>
      </c>
    </row>
    <row r="567" spans="1:39" x14ac:dyDescent="0.25">
      <c r="A567">
        <v>8045</v>
      </c>
      <c r="B567" t="s">
        <v>74</v>
      </c>
      <c r="C567">
        <v>7</v>
      </c>
      <c r="D567" t="s">
        <v>347</v>
      </c>
      <c r="E567">
        <v>610</v>
      </c>
      <c r="F567" t="s">
        <v>363</v>
      </c>
      <c r="G567" t="s">
        <v>364</v>
      </c>
      <c r="H567">
        <v>82</v>
      </c>
      <c r="I567">
        <v>82</v>
      </c>
      <c r="J567">
        <v>77</v>
      </c>
      <c r="K567">
        <v>124</v>
      </c>
      <c r="L567">
        <v>135</v>
      </c>
      <c r="M567">
        <v>133</v>
      </c>
      <c r="N567">
        <v>135</v>
      </c>
      <c r="O567">
        <v>148</v>
      </c>
      <c r="P567">
        <v>175</v>
      </c>
      <c r="Q567">
        <v>220</v>
      </c>
      <c r="R567">
        <v>257</v>
      </c>
      <c r="S567">
        <v>254</v>
      </c>
      <c r="T567">
        <v>273</v>
      </c>
      <c r="U567">
        <v>340</v>
      </c>
      <c r="V567">
        <v>304</v>
      </c>
      <c r="W567">
        <v>279</v>
      </c>
      <c r="X567">
        <v>282</v>
      </c>
      <c r="Y567">
        <v>279</v>
      </c>
      <c r="Z567">
        <v>320</v>
      </c>
      <c r="AA567">
        <v>345</v>
      </c>
      <c r="AB567">
        <v>426</v>
      </c>
      <c r="AC567">
        <v>481</v>
      </c>
      <c r="AD567">
        <v>510</v>
      </c>
      <c r="AE567">
        <v>566</v>
      </c>
      <c r="AF567">
        <v>556</v>
      </c>
      <c r="AG567">
        <v>586</v>
      </c>
      <c r="AH567">
        <v>649</v>
      </c>
      <c r="AI567">
        <v>693</v>
      </c>
      <c r="AJ567">
        <v>720</v>
      </c>
      <c r="AK567">
        <v>731</v>
      </c>
      <c r="AL567">
        <v>761</v>
      </c>
      <c r="AM567">
        <v>787</v>
      </c>
    </row>
    <row r="568" spans="1:39" x14ac:dyDescent="0.25">
      <c r="A568">
        <v>8045</v>
      </c>
      <c r="B568" t="s">
        <v>74</v>
      </c>
      <c r="C568">
        <v>7</v>
      </c>
      <c r="D568" t="s">
        <v>347</v>
      </c>
      <c r="E568">
        <v>620</v>
      </c>
      <c r="F568" t="s">
        <v>365</v>
      </c>
      <c r="G568" t="s">
        <v>366</v>
      </c>
      <c r="H568">
        <v>1367</v>
      </c>
      <c r="I568">
        <v>1426</v>
      </c>
      <c r="J568">
        <v>1589</v>
      </c>
      <c r="K568">
        <v>1651</v>
      </c>
      <c r="L568">
        <v>1791</v>
      </c>
      <c r="M568">
        <v>1782</v>
      </c>
      <c r="N568">
        <v>1762</v>
      </c>
      <c r="O568">
        <v>2046</v>
      </c>
      <c r="P568">
        <v>2217</v>
      </c>
      <c r="Q568">
        <v>2330</v>
      </c>
      <c r="R568">
        <v>2515</v>
      </c>
      <c r="S568">
        <v>2574</v>
      </c>
      <c r="T568">
        <v>2889</v>
      </c>
      <c r="U568">
        <v>3353</v>
      </c>
      <c r="V568">
        <v>3129</v>
      </c>
      <c r="W568">
        <v>3039</v>
      </c>
      <c r="X568">
        <v>3042</v>
      </c>
      <c r="Y568">
        <v>3035</v>
      </c>
      <c r="Z568">
        <v>2973</v>
      </c>
      <c r="AA568">
        <v>3149</v>
      </c>
      <c r="AB568">
        <v>3387</v>
      </c>
      <c r="AC568">
        <v>3571</v>
      </c>
      <c r="AD568">
        <v>3647</v>
      </c>
      <c r="AE568">
        <v>3833</v>
      </c>
      <c r="AF568">
        <v>3998</v>
      </c>
      <c r="AG568">
        <v>4417</v>
      </c>
      <c r="AH568">
        <v>4635</v>
      </c>
      <c r="AI568">
        <v>4787</v>
      </c>
      <c r="AJ568">
        <v>4986</v>
      </c>
      <c r="AK568">
        <v>5104</v>
      </c>
      <c r="AL568">
        <v>5340</v>
      </c>
      <c r="AM568">
        <v>5389</v>
      </c>
    </row>
    <row r="569" spans="1:39" x14ac:dyDescent="0.25">
      <c r="A569">
        <v>8045</v>
      </c>
      <c r="B569" t="s">
        <v>74</v>
      </c>
      <c r="C569">
        <v>7</v>
      </c>
      <c r="D569" t="s">
        <v>347</v>
      </c>
      <c r="E569">
        <v>700</v>
      </c>
      <c r="F569" t="s">
        <v>367</v>
      </c>
      <c r="G569" t="s">
        <v>368</v>
      </c>
      <c r="H569">
        <v>504</v>
      </c>
      <c r="I569">
        <v>526</v>
      </c>
      <c r="J569">
        <v>546</v>
      </c>
      <c r="K569">
        <v>652</v>
      </c>
      <c r="L569">
        <v>719</v>
      </c>
      <c r="M569">
        <v>797</v>
      </c>
      <c r="N569">
        <v>843</v>
      </c>
      <c r="O569">
        <v>739</v>
      </c>
      <c r="P569">
        <v>825</v>
      </c>
      <c r="Q569">
        <v>894</v>
      </c>
      <c r="R569">
        <v>1016</v>
      </c>
      <c r="S569">
        <v>1274</v>
      </c>
      <c r="T569">
        <v>1413</v>
      </c>
      <c r="U569">
        <v>1411</v>
      </c>
      <c r="V569">
        <v>1266</v>
      </c>
      <c r="W569">
        <v>1259</v>
      </c>
      <c r="X569">
        <v>1230</v>
      </c>
      <c r="Y569">
        <v>1256</v>
      </c>
      <c r="Z569">
        <v>1259</v>
      </c>
      <c r="AA569">
        <v>1377</v>
      </c>
      <c r="AB569">
        <v>1423</v>
      </c>
      <c r="AC569">
        <v>1521</v>
      </c>
      <c r="AD569">
        <v>1499</v>
      </c>
      <c r="AE569">
        <v>1422</v>
      </c>
      <c r="AF569">
        <v>1586</v>
      </c>
      <c r="AG569">
        <v>1561</v>
      </c>
      <c r="AH569">
        <v>1946</v>
      </c>
      <c r="AI569">
        <v>2117</v>
      </c>
      <c r="AJ569">
        <v>2108</v>
      </c>
      <c r="AK569">
        <v>2421</v>
      </c>
      <c r="AL569">
        <v>2659</v>
      </c>
      <c r="AM569">
        <v>2837</v>
      </c>
    </row>
    <row r="570" spans="1:39" x14ac:dyDescent="0.25">
      <c r="A570">
        <v>8045</v>
      </c>
      <c r="B570" t="s">
        <v>74</v>
      </c>
      <c r="C570">
        <v>7</v>
      </c>
      <c r="D570" t="s">
        <v>347</v>
      </c>
      <c r="E570">
        <v>800</v>
      </c>
      <c r="F570" t="s">
        <v>369</v>
      </c>
      <c r="G570" t="s">
        <v>370</v>
      </c>
      <c r="H570">
        <v>1106</v>
      </c>
      <c r="I570">
        <v>1184</v>
      </c>
      <c r="J570">
        <v>1325</v>
      </c>
      <c r="K570">
        <v>1612</v>
      </c>
      <c r="L570">
        <v>1862</v>
      </c>
      <c r="M570">
        <v>2033</v>
      </c>
      <c r="N570">
        <v>2209</v>
      </c>
      <c r="O570">
        <v>2202</v>
      </c>
      <c r="P570">
        <v>2239</v>
      </c>
      <c r="Q570">
        <v>2482</v>
      </c>
      <c r="R570">
        <v>2702</v>
      </c>
      <c r="S570">
        <v>2973</v>
      </c>
      <c r="T570">
        <v>3436</v>
      </c>
      <c r="U570">
        <v>3947</v>
      </c>
      <c r="V570">
        <v>3919</v>
      </c>
      <c r="W570">
        <v>3989</v>
      </c>
      <c r="X570">
        <v>3995</v>
      </c>
      <c r="Y570">
        <v>4004</v>
      </c>
      <c r="Z570">
        <v>3973</v>
      </c>
      <c r="AA570">
        <v>4750</v>
      </c>
      <c r="AB570">
        <v>5014</v>
      </c>
      <c r="AC570">
        <v>5130</v>
      </c>
      <c r="AD570">
        <v>5599</v>
      </c>
      <c r="AE570">
        <v>5606</v>
      </c>
      <c r="AF570">
        <v>6145</v>
      </c>
      <c r="AG570">
        <v>6582</v>
      </c>
      <c r="AH570">
        <v>6675</v>
      </c>
      <c r="AI570">
        <v>6881</v>
      </c>
      <c r="AJ570">
        <v>7169</v>
      </c>
      <c r="AK570">
        <v>7534</v>
      </c>
      <c r="AL570">
        <v>8044</v>
      </c>
      <c r="AM570">
        <v>8448</v>
      </c>
    </row>
    <row r="571" spans="1:39" x14ac:dyDescent="0.25">
      <c r="A571">
        <v>8045</v>
      </c>
      <c r="B571" t="s">
        <v>74</v>
      </c>
      <c r="C571">
        <v>7</v>
      </c>
      <c r="D571" t="s">
        <v>347</v>
      </c>
      <c r="E571">
        <v>900</v>
      </c>
      <c r="F571" t="s">
        <v>9</v>
      </c>
      <c r="G571" t="s">
        <v>371</v>
      </c>
      <c r="H571">
        <v>858</v>
      </c>
      <c r="I571">
        <v>878</v>
      </c>
      <c r="J571">
        <v>904</v>
      </c>
      <c r="K571">
        <v>927</v>
      </c>
      <c r="L571">
        <v>1033</v>
      </c>
      <c r="M571">
        <v>1194</v>
      </c>
      <c r="N571">
        <v>1362</v>
      </c>
      <c r="O571">
        <v>1470</v>
      </c>
      <c r="P571">
        <v>1534</v>
      </c>
      <c r="Q571">
        <v>1672</v>
      </c>
      <c r="R571">
        <v>1655</v>
      </c>
      <c r="S571">
        <v>1585</v>
      </c>
      <c r="T571">
        <v>1840</v>
      </c>
      <c r="U571">
        <v>2119</v>
      </c>
      <c r="V571">
        <v>2296</v>
      </c>
      <c r="W571">
        <v>2081</v>
      </c>
      <c r="X571">
        <v>2104</v>
      </c>
      <c r="Y571">
        <v>2082</v>
      </c>
      <c r="Z571">
        <v>2169</v>
      </c>
      <c r="AA571">
        <v>2288</v>
      </c>
      <c r="AB571">
        <v>2386</v>
      </c>
      <c r="AC571">
        <v>2495</v>
      </c>
      <c r="AD571">
        <v>2521</v>
      </c>
      <c r="AE571">
        <v>2578</v>
      </c>
      <c r="AF571">
        <v>2650</v>
      </c>
      <c r="AG571">
        <v>2740</v>
      </c>
      <c r="AH571">
        <v>2840</v>
      </c>
      <c r="AI571">
        <v>3019</v>
      </c>
      <c r="AJ571">
        <v>3133</v>
      </c>
      <c r="AK571">
        <v>3293</v>
      </c>
      <c r="AL571">
        <v>3415</v>
      </c>
      <c r="AM571">
        <v>3557</v>
      </c>
    </row>
    <row r="572" spans="1:39" x14ac:dyDescent="0.25">
      <c r="A572">
        <v>8045</v>
      </c>
      <c r="B572" t="s">
        <v>74</v>
      </c>
      <c r="C572">
        <v>7</v>
      </c>
      <c r="D572" t="s">
        <v>347</v>
      </c>
      <c r="E572">
        <v>910</v>
      </c>
      <c r="F572" t="s">
        <v>9</v>
      </c>
      <c r="G572" t="s">
        <v>372</v>
      </c>
      <c r="H572">
        <v>152</v>
      </c>
      <c r="I572">
        <v>150</v>
      </c>
      <c r="J572">
        <v>155</v>
      </c>
      <c r="K572">
        <v>167</v>
      </c>
      <c r="L572">
        <v>151</v>
      </c>
      <c r="M572">
        <v>169</v>
      </c>
      <c r="N572">
        <v>176</v>
      </c>
      <c r="O572">
        <v>178</v>
      </c>
      <c r="P572">
        <v>160</v>
      </c>
      <c r="Q572">
        <v>186</v>
      </c>
      <c r="R572">
        <v>197</v>
      </c>
      <c r="S572">
        <v>192</v>
      </c>
      <c r="T572">
        <v>201</v>
      </c>
      <c r="U572">
        <v>217</v>
      </c>
      <c r="V572">
        <v>221</v>
      </c>
      <c r="W572">
        <v>225</v>
      </c>
      <c r="X572">
        <v>234</v>
      </c>
      <c r="Y572">
        <v>230</v>
      </c>
      <c r="Z572">
        <v>251</v>
      </c>
      <c r="AA572">
        <v>248</v>
      </c>
      <c r="AB572">
        <v>251</v>
      </c>
      <c r="AC572">
        <v>274</v>
      </c>
      <c r="AD572">
        <v>266</v>
      </c>
      <c r="AE572">
        <v>276</v>
      </c>
      <c r="AF572">
        <v>276</v>
      </c>
      <c r="AG572">
        <v>288</v>
      </c>
      <c r="AH572">
        <v>293</v>
      </c>
      <c r="AI572">
        <v>304</v>
      </c>
      <c r="AJ572">
        <v>298</v>
      </c>
      <c r="AK572">
        <v>295</v>
      </c>
      <c r="AL572">
        <v>299</v>
      </c>
      <c r="AM572">
        <v>306</v>
      </c>
    </row>
    <row r="573" spans="1:39" x14ac:dyDescent="0.25">
      <c r="A573">
        <v>8045</v>
      </c>
      <c r="B573" t="s">
        <v>74</v>
      </c>
      <c r="C573">
        <v>7</v>
      </c>
      <c r="D573" t="s">
        <v>347</v>
      </c>
      <c r="E573">
        <v>920</v>
      </c>
      <c r="F573" t="s">
        <v>9</v>
      </c>
      <c r="G573" t="s">
        <v>373</v>
      </c>
      <c r="H573">
        <v>58</v>
      </c>
      <c r="I573">
        <v>62</v>
      </c>
      <c r="J573">
        <v>65</v>
      </c>
      <c r="K573">
        <v>63</v>
      </c>
      <c r="L573">
        <v>63</v>
      </c>
      <c r="M573">
        <v>65</v>
      </c>
      <c r="N573">
        <v>68</v>
      </c>
      <c r="O573">
        <v>65</v>
      </c>
      <c r="P573">
        <v>61</v>
      </c>
      <c r="Q573">
        <v>61</v>
      </c>
      <c r="R573">
        <v>65</v>
      </c>
      <c r="S573">
        <v>77</v>
      </c>
      <c r="T573">
        <v>95</v>
      </c>
      <c r="U573">
        <v>121</v>
      </c>
      <c r="V573">
        <v>123</v>
      </c>
      <c r="W573">
        <v>115</v>
      </c>
      <c r="X573">
        <v>122</v>
      </c>
      <c r="Y573">
        <v>125</v>
      </c>
      <c r="Z573">
        <v>104</v>
      </c>
      <c r="AA573">
        <v>111</v>
      </c>
      <c r="AB573">
        <v>115</v>
      </c>
      <c r="AC573">
        <v>125</v>
      </c>
      <c r="AD573">
        <v>125</v>
      </c>
      <c r="AE573">
        <v>126</v>
      </c>
      <c r="AF573">
        <v>120</v>
      </c>
      <c r="AG573">
        <v>122</v>
      </c>
      <c r="AH573">
        <v>110</v>
      </c>
      <c r="AI573">
        <v>116</v>
      </c>
      <c r="AJ573">
        <v>118</v>
      </c>
      <c r="AK573">
        <v>119</v>
      </c>
      <c r="AL573">
        <v>113</v>
      </c>
      <c r="AM573">
        <v>125</v>
      </c>
    </row>
    <row r="574" spans="1:39" x14ac:dyDescent="0.25">
      <c r="A574">
        <v>8045</v>
      </c>
      <c r="B574" t="s">
        <v>74</v>
      </c>
      <c r="C574">
        <v>7</v>
      </c>
      <c r="D574" t="s">
        <v>347</v>
      </c>
      <c r="E574">
        <v>930</v>
      </c>
      <c r="F574" t="s">
        <v>9</v>
      </c>
      <c r="G574" t="s">
        <v>374</v>
      </c>
      <c r="H574">
        <v>648</v>
      </c>
      <c r="I574">
        <v>666</v>
      </c>
      <c r="J574">
        <v>684</v>
      </c>
      <c r="K574">
        <v>697</v>
      </c>
      <c r="L574">
        <v>819</v>
      </c>
      <c r="M574">
        <v>960</v>
      </c>
      <c r="N574">
        <v>1118</v>
      </c>
      <c r="O574">
        <v>1227</v>
      </c>
      <c r="P574">
        <v>1313</v>
      </c>
      <c r="Q574">
        <v>1425</v>
      </c>
      <c r="R574">
        <v>1393</v>
      </c>
      <c r="S574">
        <v>1316</v>
      </c>
      <c r="T574">
        <v>1544</v>
      </c>
      <c r="U574">
        <v>1781</v>
      </c>
      <c r="V574">
        <v>1952</v>
      </c>
      <c r="W574">
        <v>1741</v>
      </c>
      <c r="X574">
        <v>1748</v>
      </c>
      <c r="Y574">
        <v>1727</v>
      </c>
      <c r="Z574">
        <v>1814</v>
      </c>
      <c r="AA574">
        <v>1929</v>
      </c>
      <c r="AB574">
        <v>2020</v>
      </c>
      <c r="AC574">
        <v>2096</v>
      </c>
      <c r="AD574">
        <v>2130</v>
      </c>
      <c r="AE574">
        <v>2176</v>
      </c>
      <c r="AF574">
        <v>2254</v>
      </c>
      <c r="AG574">
        <v>2330</v>
      </c>
      <c r="AH574">
        <v>2437</v>
      </c>
      <c r="AI574">
        <v>2599</v>
      </c>
      <c r="AJ574">
        <v>2717</v>
      </c>
      <c r="AK574">
        <v>2879</v>
      </c>
      <c r="AL574">
        <v>3003</v>
      </c>
      <c r="AM574">
        <v>3126</v>
      </c>
    </row>
    <row r="575" spans="1:39" x14ac:dyDescent="0.25">
      <c r="A575">
        <v>8045</v>
      </c>
      <c r="B575" t="s">
        <v>74</v>
      </c>
      <c r="C575">
        <v>7</v>
      </c>
      <c r="D575" t="s">
        <v>347</v>
      </c>
      <c r="E575">
        <v>931</v>
      </c>
      <c r="F575" t="s">
        <v>9</v>
      </c>
      <c r="G575" t="s">
        <v>375</v>
      </c>
      <c r="H575" t="s">
        <v>58</v>
      </c>
      <c r="I575" t="s">
        <v>58</v>
      </c>
      <c r="J575" t="s">
        <v>58</v>
      </c>
      <c r="K575" t="s">
        <v>58</v>
      </c>
      <c r="L575" t="s">
        <v>58</v>
      </c>
      <c r="M575" t="s">
        <v>58</v>
      </c>
      <c r="N575" t="s">
        <v>58</v>
      </c>
      <c r="O575" t="s">
        <v>58</v>
      </c>
      <c r="P575" t="s">
        <v>58</v>
      </c>
      <c r="Q575" t="s">
        <v>58</v>
      </c>
      <c r="R575">
        <v>103</v>
      </c>
      <c r="S575">
        <v>98</v>
      </c>
      <c r="T575">
        <v>97</v>
      </c>
      <c r="U575">
        <v>100</v>
      </c>
      <c r="V575">
        <v>106</v>
      </c>
      <c r="W575">
        <v>108</v>
      </c>
      <c r="X575">
        <v>107</v>
      </c>
      <c r="Y575">
        <v>123</v>
      </c>
      <c r="Z575">
        <v>231</v>
      </c>
      <c r="AA575">
        <v>268</v>
      </c>
      <c r="AB575">
        <v>289</v>
      </c>
      <c r="AC575">
        <v>319</v>
      </c>
      <c r="AD575">
        <v>317</v>
      </c>
      <c r="AE575">
        <v>317</v>
      </c>
      <c r="AF575">
        <v>333</v>
      </c>
      <c r="AG575">
        <v>327</v>
      </c>
      <c r="AH575">
        <v>350</v>
      </c>
      <c r="AI575">
        <v>345</v>
      </c>
      <c r="AJ575">
        <v>391</v>
      </c>
      <c r="AK575">
        <v>409</v>
      </c>
      <c r="AL575">
        <v>420</v>
      </c>
      <c r="AM575">
        <v>420</v>
      </c>
    </row>
    <row r="576" spans="1:39" x14ac:dyDescent="0.25">
      <c r="A576">
        <v>8045</v>
      </c>
      <c r="B576" t="s">
        <v>74</v>
      </c>
      <c r="C576">
        <v>7</v>
      </c>
      <c r="D576" t="s">
        <v>347</v>
      </c>
      <c r="E576">
        <v>932</v>
      </c>
      <c r="F576" t="s">
        <v>9</v>
      </c>
      <c r="G576" t="s">
        <v>376</v>
      </c>
      <c r="H576" t="s">
        <v>58</v>
      </c>
      <c r="I576" t="s">
        <v>58</v>
      </c>
      <c r="J576" t="s">
        <v>58</v>
      </c>
      <c r="K576" t="s">
        <v>58</v>
      </c>
      <c r="L576" t="s">
        <v>58</v>
      </c>
      <c r="M576" t="s">
        <v>58</v>
      </c>
      <c r="N576" t="s">
        <v>58</v>
      </c>
      <c r="O576" t="s">
        <v>58</v>
      </c>
      <c r="P576" t="s">
        <v>58</v>
      </c>
      <c r="Q576" t="s">
        <v>58</v>
      </c>
      <c r="R576">
        <v>1290</v>
      </c>
      <c r="S576">
        <v>1218</v>
      </c>
      <c r="T576">
        <v>1447</v>
      </c>
      <c r="U576">
        <v>1681</v>
      </c>
      <c r="V576">
        <v>1846</v>
      </c>
      <c r="W576">
        <v>1633</v>
      </c>
      <c r="X576">
        <v>1641</v>
      </c>
      <c r="Y576">
        <v>1604</v>
      </c>
      <c r="Z576">
        <v>1583</v>
      </c>
      <c r="AA576">
        <v>1661</v>
      </c>
      <c r="AB576">
        <v>1731</v>
      </c>
      <c r="AC576">
        <v>1777</v>
      </c>
      <c r="AD576">
        <v>1813</v>
      </c>
      <c r="AE576">
        <v>1859</v>
      </c>
      <c r="AF576">
        <v>1921</v>
      </c>
      <c r="AG576">
        <v>2003</v>
      </c>
      <c r="AH576">
        <v>2087</v>
      </c>
      <c r="AI576">
        <v>2254</v>
      </c>
      <c r="AJ576">
        <v>2326</v>
      </c>
      <c r="AK576">
        <v>2470</v>
      </c>
      <c r="AL576">
        <v>2583</v>
      </c>
      <c r="AM576">
        <v>2706</v>
      </c>
    </row>
    <row r="577" spans="1:39" x14ac:dyDescent="0.25">
      <c r="A577">
        <v>8047</v>
      </c>
      <c r="B577" t="s">
        <v>75</v>
      </c>
      <c r="C577">
        <v>7</v>
      </c>
      <c r="D577" t="s">
        <v>347</v>
      </c>
      <c r="E577">
        <v>10</v>
      </c>
      <c r="F577" t="s">
        <v>9</v>
      </c>
      <c r="G577" t="s">
        <v>348</v>
      </c>
      <c r="H577">
        <v>288</v>
      </c>
      <c r="I577">
        <v>296</v>
      </c>
      <c r="J577">
        <v>316</v>
      </c>
      <c r="K577">
        <v>397</v>
      </c>
      <c r="L577">
        <v>392</v>
      </c>
      <c r="M577">
        <v>406</v>
      </c>
      <c r="N577">
        <v>451</v>
      </c>
      <c r="O577">
        <v>412</v>
      </c>
      <c r="P577">
        <v>411</v>
      </c>
      <c r="Q577">
        <v>414</v>
      </c>
      <c r="R577">
        <v>447</v>
      </c>
      <c r="S577">
        <v>516</v>
      </c>
      <c r="T577">
        <v>558</v>
      </c>
      <c r="U577">
        <v>523</v>
      </c>
      <c r="V577">
        <v>527</v>
      </c>
      <c r="W577">
        <v>590</v>
      </c>
      <c r="X577">
        <v>611</v>
      </c>
      <c r="Y577">
        <v>632</v>
      </c>
      <c r="Z577">
        <v>631</v>
      </c>
      <c r="AA577">
        <v>628</v>
      </c>
      <c r="AB577">
        <v>640</v>
      </c>
      <c r="AC577">
        <v>683</v>
      </c>
      <c r="AD577">
        <v>1044</v>
      </c>
      <c r="AE577">
        <v>3805</v>
      </c>
      <c r="AF577">
        <v>4329</v>
      </c>
      <c r="AG577">
        <v>4970</v>
      </c>
      <c r="AH577">
        <v>5529</v>
      </c>
      <c r="AI577">
        <v>5153</v>
      </c>
      <c r="AJ577">
        <v>4974</v>
      </c>
      <c r="AK577">
        <v>4953</v>
      </c>
      <c r="AL577">
        <v>5353</v>
      </c>
      <c r="AM577">
        <v>5923</v>
      </c>
    </row>
    <row r="578" spans="1:39" x14ac:dyDescent="0.25">
      <c r="A578">
        <v>8047</v>
      </c>
      <c r="B578" t="s">
        <v>75</v>
      </c>
      <c r="C578">
        <v>7</v>
      </c>
      <c r="D578" t="s">
        <v>347</v>
      </c>
      <c r="E578">
        <v>20</v>
      </c>
      <c r="F578" t="s">
        <v>9</v>
      </c>
      <c r="G578" t="s">
        <v>11</v>
      </c>
      <c r="H578">
        <v>207</v>
      </c>
      <c r="I578">
        <v>226</v>
      </c>
      <c r="J578">
        <v>236</v>
      </c>
      <c r="K578">
        <v>292</v>
      </c>
      <c r="L578">
        <v>302</v>
      </c>
      <c r="M578">
        <v>288</v>
      </c>
      <c r="N578">
        <v>311</v>
      </c>
      <c r="O578">
        <v>296</v>
      </c>
      <c r="P578">
        <v>291</v>
      </c>
      <c r="Q578">
        <v>290</v>
      </c>
      <c r="R578">
        <v>317</v>
      </c>
      <c r="S578">
        <v>380</v>
      </c>
      <c r="T578">
        <v>421</v>
      </c>
      <c r="U578">
        <v>364</v>
      </c>
      <c r="V578">
        <v>360</v>
      </c>
      <c r="W578">
        <v>403</v>
      </c>
      <c r="X578">
        <v>405</v>
      </c>
      <c r="Y578">
        <v>409</v>
      </c>
      <c r="Z578">
        <v>407</v>
      </c>
      <c r="AA578">
        <v>399</v>
      </c>
      <c r="AB578">
        <v>401</v>
      </c>
      <c r="AC578">
        <v>431</v>
      </c>
      <c r="AD578">
        <v>754</v>
      </c>
      <c r="AE578">
        <v>3526</v>
      </c>
      <c r="AF578">
        <v>4087</v>
      </c>
      <c r="AG578">
        <v>4721</v>
      </c>
      <c r="AH578">
        <v>5302</v>
      </c>
      <c r="AI578">
        <v>4911</v>
      </c>
      <c r="AJ578">
        <v>4728</v>
      </c>
      <c r="AK578">
        <v>4714</v>
      </c>
      <c r="AL578">
        <v>5110</v>
      </c>
      <c r="AM578">
        <v>5672</v>
      </c>
    </row>
    <row r="579" spans="1:39" x14ac:dyDescent="0.25">
      <c r="A579">
        <v>8047</v>
      </c>
      <c r="B579" t="s">
        <v>75</v>
      </c>
      <c r="C579">
        <v>7</v>
      </c>
      <c r="D579" t="s">
        <v>347</v>
      </c>
      <c r="E579">
        <v>40</v>
      </c>
      <c r="F579" t="s">
        <v>9</v>
      </c>
      <c r="G579" t="s">
        <v>12</v>
      </c>
      <c r="H579">
        <v>81</v>
      </c>
      <c r="I579">
        <v>70</v>
      </c>
      <c r="J579">
        <v>80</v>
      </c>
      <c r="K579">
        <v>105</v>
      </c>
      <c r="L579">
        <v>90</v>
      </c>
      <c r="M579">
        <v>118</v>
      </c>
      <c r="N579">
        <v>140</v>
      </c>
      <c r="O579">
        <v>116</v>
      </c>
      <c r="P579">
        <v>120</v>
      </c>
      <c r="Q579">
        <v>124</v>
      </c>
      <c r="R579">
        <v>130</v>
      </c>
      <c r="S579">
        <v>136</v>
      </c>
      <c r="T579">
        <v>137</v>
      </c>
      <c r="U579">
        <v>159</v>
      </c>
      <c r="V579">
        <v>167</v>
      </c>
      <c r="W579">
        <v>187</v>
      </c>
      <c r="X579">
        <v>206</v>
      </c>
      <c r="Y579">
        <v>223</v>
      </c>
      <c r="Z579">
        <v>224</v>
      </c>
      <c r="AA579">
        <v>229</v>
      </c>
      <c r="AB579">
        <v>239</v>
      </c>
      <c r="AC579">
        <v>252</v>
      </c>
      <c r="AD579">
        <v>290</v>
      </c>
      <c r="AE579">
        <v>279</v>
      </c>
      <c r="AF579">
        <v>242</v>
      </c>
      <c r="AG579">
        <v>249</v>
      </c>
      <c r="AH579">
        <v>227</v>
      </c>
      <c r="AI579">
        <v>242</v>
      </c>
      <c r="AJ579">
        <v>246</v>
      </c>
      <c r="AK579">
        <v>239</v>
      </c>
      <c r="AL579">
        <v>243</v>
      </c>
      <c r="AM579">
        <v>251</v>
      </c>
    </row>
    <row r="580" spans="1:39" x14ac:dyDescent="0.25">
      <c r="A580">
        <v>8047</v>
      </c>
      <c r="B580" t="s">
        <v>75</v>
      </c>
      <c r="C580">
        <v>7</v>
      </c>
      <c r="D580" t="s">
        <v>347</v>
      </c>
      <c r="E580">
        <v>50</v>
      </c>
      <c r="F580" t="s">
        <v>9</v>
      </c>
      <c r="G580" t="s">
        <v>13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</row>
    <row r="581" spans="1:39" x14ac:dyDescent="0.25">
      <c r="A581">
        <v>8047</v>
      </c>
      <c r="B581" t="s">
        <v>75</v>
      </c>
      <c r="C581">
        <v>7</v>
      </c>
      <c r="D581" t="s">
        <v>347</v>
      </c>
      <c r="E581">
        <v>60</v>
      </c>
      <c r="F581" t="s">
        <v>9</v>
      </c>
      <c r="G581" t="s">
        <v>14</v>
      </c>
      <c r="H581">
        <v>81</v>
      </c>
      <c r="I581">
        <v>70</v>
      </c>
      <c r="J581">
        <v>80</v>
      </c>
      <c r="K581">
        <v>105</v>
      </c>
      <c r="L581">
        <v>90</v>
      </c>
      <c r="M581">
        <v>118</v>
      </c>
      <c r="N581">
        <v>140</v>
      </c>
      <c r="O581">
        <v>116</v>
      </c>
      <c r="P581">
        <v>120</v>
      </c>
      <c r="Q581">
        <v>124</v>
      </c>
      <c r="R581">
        <v>130</v>
      </c>
      <c r="S581">
        <v>136</v>
      </c>
      <c r="T581">
        <v>137</v>
      </c>
      <c r="U581">
        <v>159</v>
      </c>
      <c r="V581">
        <v>167</v>
      </c>
      <c r="W581">
        <v>187</v>
      </c>
      <c r="X581">
        <v>206</v>
      </c>
      <c r="Y581">
        <v>223</v>
      </c>
      <c r="Z581">
        <v>224</v>
      </c>
      <c r="AA581">
        <v>229</v>
      </c>
      <c r="AB581">
        <v>239</v>
      </c>
      <c r="AC581">
        <v>252</v>
      </c>
      <c r="AD581">
        <v>290</v>
      </c>
      <c r="AE581">
        <v>279</v>
      </c>
      <c r="AF581">
        <v>242</v>
      </c>
      <c r="AG581">
        <v>249</v>
      </c>
      <c r="AH581">
        <v>227</v>
      </c>
      <c r="AI581">
        <v>242</v>
      </c>
      <c r="AJ581">
        <v>246</v>
      </c>
      <c r="AK581">
        <v>239</v>
      </c>
      <c r="AL581">
        <v>243</v>
      </c>
      <c r="AM581">
        <v>251</v>
      </c>
    </row>
    <row r="582" spans="1:39" x14ac:dyDescent="0.25">
      <c r="A582">
        <v>8047</v>
      </c>
      <c r="B582" t="s">
        <v>75</v>
      </c>
      <c r="C582">
        <v>7</v>
      </c>
      <c r="D582" t="s">
        <v>347</v>
      </c>
      <c r="E582">
        <v>70</v>
      </c>
      <c r="F582" t="s">
        <v>349</v>
      </c>
      <c r="G582" t="s">
        <v>350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</row>
    <row r="583" spans="1:39" x14ac:dyDescent="0.25">
      <c r="A583">
        <v>8047</v>
      </c>
      <c r="B583" t="s">
        <v>75</v>
      </c>
      <c r="C583">
        <v>7</v>
      </c>
      <c r="D583" t="s">
        <v>347</v>
      </c>
      <c r="E583">
        <v>80</v>
      </c>
      <c r="F583" t="s">
        <v>9</v>
      </c>
      <c r="G583" t="s">
        <v>351</v>
      </c>
      <c r="H583">
        <v>288</v>
      </c>
      <c r="I583">
        <v>296</v>
      </c>
      <c r="J583">
        <v>316</v>
      </c>
      <c r="K583">
        <v>397</v>
      </c>
      <c r="L583">
        <v>392</v>
      </c>
      <c r="M583">
        <v>406</v>
      </c>
      <c r="N583">
        <v>451</v>
      </c>
      <c r="O583">
        <v>412</v>
      </c>
      <c r="P583">
        <v>411</v>
      </c>
      <c r="Q583">
        <v>414</v>
      </c>
      <c r="R583">
        <v>447</v>
      </c>
      <c r="S583">
        <v>516</v>
      </c>
      <c r="T583">
        <v>558</v>
      </c>
      <c r="U583">
        <v>523</v>
      </c>
      <c r="V583">
        <v>527</v>
      </c>
      <c r="W583">
        <v>590</v>
      </c>
      <c r="X583">
        <v>611</v>
      </c>
      <c r="Y583">
        <v>632</v>
      </c>
      <c r="Z583">
        <v>631</v>
      </c>
      <c r="AA583">
        <v>628</v>
      </c>
      <c r="AB583">
        <v>640</v>
      </c>
      <c r="AC583">
        <v>683</v>
      </c>
      <c r="AD583">
        <v>1044</v>
      </c>
      <c r="AE583">
        <v>3805</v>
      </c>
      <c r="AF583">
        <v>4329</v>
      </c>
      <c r="AG583">
        <v>4970</v>
      </c>
      <c r="AH583">
        <v>5529</v>
      </c>
      <c r="AI583">
        <v>5153</v>
      </c>
      <c r="AJ583">
        <v>4974</v>
      </c>
      <c r="AK583">
        <v>4953</v>
      </c>
      <c r="AL583">
        <v>5353</v>
      </c>
      <c r="AM583">
        <v>5923</v>
      </c>
    </row>
    <row r="584" spans="1:39" x14ac:dyDescent="0.25">
      <c r="A584">
        <v>8047</v>
      </c>
      <c r="B584" t="s">
        <v>75</v>
      </c>
      <c r="C584">
        <v>7</v>
      </c>
      <c r="D584" t="s">
        <v>347</v>
      </c>
      <c r="E584">
        <v>90</v>
      </c>
      <c r="F584" t="s">
        <v>9</v>
      </c>
      <c r="G584" t="s">
        <v>352</v>
      </c>
      <c r="H584">
        <v>209</v>
      </c>
      <c r="I584">
        <v>217</v>
      </c>
      <c r="J584">
        <v>241</v>
      </c>
      <c r="K584">
        <v>327</v>
      </c>
      <c r="L584">
        <v>316</v>
      </c>
      <c r="M584">
        <v>328</v>
      </c>
      <c r="N584">
        <v>362</v>
      </c>
      <c r="O584">
        <v>322</v>
      </c>
      <c r="P584">
        <v>314</v>
      </c>
      <c r="Q584">
        <v>311</v>
      </c>
      <c r="R584">
        <v>338</v>
      </c>
      <c r="S584">
        <v>398</v>
      </c>
      <c r="T584">
        <v>435</v>
      </c>
      <c r="U584">
        <v>398</v>
      </c>
      <c r="V584">
        <v>401</v>
      </c>
      <c r="W584">
        <v>469</v>
      </c>
      <c r="X584">
        <v>485</v>
      </c>
      <c r="Y584">
        <v>491</v>
      </c>
      <c r="Z584">
        <v>482</v>
      </c>
      <c r="AA584">
        <v>479</v>
      </c>
      <c r="AB584">
        <v>498</v>
      </c>
      <c r="AC584">
        <v>529</v>
      </c>
      <c r="AD584">
        <v>880</v>
      </c>
      <c r="AE584">
        <v>3590</v>
      </c>
      <c r="AF584">
        <v>4057</v>
      </c>
      <c r="AG584">
        <v>4677</v>
      </c>
      <c r="AH584">
        <v>5194</v>
      </c>
      <c r="AI584">
        <v>4809</v>
      </c>
      <c r="AJ584">
        <v>4635</v>
      </c>
      <c r="AK584">
        <v>4612</v>
      </c>
      <c r="AL584">
        <v>4994</v>
      </c>
      <c r="AM584">
        <v>5598</v>
      </c>
    </row>
    <row r="585" spans="1:39" x14ac:dyDescent="0.25">
      <c r="A585">
        <v>8047</v>
      </c>
      <c r="B585" t="s">
        <v>75</v>
      </c>
      <c r="C585">
        <v>7</v>
      </c>
      <c r="D585" t="s">
        <v>347</v>
      </c>
      <c r="E585">
        <v>100</v>
      </c>
      <c r="F585" t="s">
        <v>353</v>
      </c>
      <c r="G585" t="s">
        <v>354</v>
      </c>
      <c r="H585" t="s">
        <v>53</v>
      </c>
      <c r="I585" t="s">
        <v>53</v>
      </c>
      <c r="J585" t="s">
        <v>53</v>
      </c>
      <c r="K585" t="s">
        <v>53</v>
      </c>
      <c r="L585" t="s">
        <v>53</v>
      </c>
      <c r="M585" t="s">
        <v>53</v>
      </c>
      <c r="N585" t="s">
        <v>53</v>
      </c>
      <c r="O585" t="s">
        <v>53</v>
      </c>
      <c r="P585" t="s">
        <v>53</v>
      </c>
      <c r="Q585" t="s">
        <v>53</v>
      </c>
      <c r="R585" t="s">
        <v>53</v>
      </c>
      <c r="S585" t="s">
        <v>53</v>
      </c>
      <c r="T585" t="s">
        <v>53</v>
      </c>
      <c r="U585" t="s">
        <v>53</v>
      </c>
      <c r="V585" t="s">
        <v>53</v>
      </c>
      <c r="W585" t="s">
        <v>53</v>
      </c>
      <c r="X585" t="s">
        <v>53</v>
      </c>
      <c r="Y585" t="s">
        <v>53</v>
      </c>
      <c r="Z585" t="s">
        <v>53</v>
      </c>
      <c r="AA585" t="s">
        <v>53</v>
      </c>
      <c r="AB585" t="s">
        <v>53</v>
      </c>
      <c r="AC585" t="s">
        <v>53</v>
      </c>
      <c r="AD585" t="s">
        <v>53</v>
      </c>
      <c r="AE585" t="s">
        <v>53</v>
      </c>
      <c r="AF585" t="s">
        <v>49</v>
      </c>
      <c r="AG585" t="s">
        <v>49</v>
      </c>
      <c r="AH585" t="s">
        <v>53</v>
      </c>
      <c r="AI585" t="s">
        <v>53</v>
      </c>
      <c r="AJ585" t="s">
        <v>53</v>
      </c>
      <c r="AK585" t="s">
        <v>49</v>
      </c>
      <c r="AL585" t="s">
        <v>49</v>
      </c>
      <c r="AM585" t="s">
        <v>53</v>
      </c>
    </row>
    <row r="586" spans="1:39" x14ac:dyDescent="0.25">
      <c r="A586">
        <v>8047</v>
      </c>
      <c r="B586" t="s">
        <v>75</v>
      </c>
      <c r="C586">
        <v>7</v>
      </c>
      <c r="D586" t="s">
        <v>347</v>
      </c>
      <c r="E586">
        <v>200</v>
      </c>
      <c r="F586" t="s">
        <v>355</v>
      </c>
      <c r="G586" t="s">
        <v>356</v>
      </c>
      <c r="H586" t="s">
        <v>49</v>
      </c>
      <c r="I586" t="s">
        <v>49</v>
      </c>
      <c r="J586" t="s">
        <v>49</v>
      </c>
      <c r="K586" t="s">
        <v>49</v>
      </c>
      <c r="L586" t="s">
        <v>49</v>
      </c>
      <c r="M586" t="s">
        <v>49</v>
      </c>
      <c r="N586" t="s">
        <v>49</v>
      </c>
      <c r="O586" t="s">
        <v>49</v>
      </c>
      <c r="P586" t="s">
        <v>49</v>
      </c>
      <c r="Q586" t="s">
        <v>49</v>
      </c>
      <c r="R586" t="s">
        <v>49</v>
      </c>
      <c r="S586" t="s">
        <v>49</v>
      </c>
      <c r="T586" t="s">
        <v>49</v>
      </c>
      <c r="U586">
        <v>21</v>
      </c>
      <c r="V586">
        <v>24</v>
      </c>
      <c r="W586">
        <v>31</v>
      </c>
      <c r="X586">
        <v>17</v>
      </c>
      <c r="Y586" t="s">
        <v>53</v>
      </c>
      <c r="Z586" t="s">
        <v>49</v>
      </c>
      <c r="AA586" t="s">
        <v>53</v>
      </c>
      <c r="AB586" t="s">
        <v>53</v>
      </c>
      <c r="AC586">
        <v>18</v>
      </c>
      <c r="AD586" t="s">
        <v>49</v>
      </c>
      <c r="AE586">
        <v>21</v>
      </c>
      <c r="AF586">
        <v>14</v>
      </c>
      <c r="AG586">
        <v>10</v>
      </c>
      <c r="AH586" t="s">
        <v>53</v>
      </c>
      <c r="AI586" t="s">
        <v>53</v>
      </c>
      <c r="AJ586" t="s">
        <v>53</v>
      </c>
      <c r="AK586" t="s">
        <v>53</v>
      </c>
      <c r="AL586" t="s">
        <v>53</v>
      </c>
      <c r="AM586" t="s">
        <v>53</v>
      </c>
    </row>
    <row r="587" spans="1:39" x14ac:dyDescent="0.25">
      <c r="A587">
        <v>8047</v>
      </c>
      <c r="B587" t="s">
        <v>75</v>
      </c>
      <c r="C587">
        <v>7</v>
      </c>
      <c r="D587" t="s">
        <v>347</v>
      </c>
      <c r="E587">
        <v>300</v>
      </c>
      <c r="F587" t="s">
        <v>357</v>
      </c>
      <c r="G587" t="s">
        <v>358</v>
      </c>
      <c r="H587">
        <v>10</v>
      </c>
      <c r="I587" t="s">
        <v>53</v>
      </c>
      <c r="J587" t="s">
        <v>53</v>
      </c>
      <c r="K587">
        <v>10</v>
      </c>
      <c r="L587">
        <v>12</v>
      </c>
      <c r="M587">
        <v>16</v>
      </c>
      <c r="N587">
        <v>18</v>
      </c>
      <c r="O587">
        <v>23</v>
      </c>
      <c r="P587">
        <v>21</v>
      </c>
      <c r="Q587">
        <v>18</v>
      </c>
      <c r="R587">
        <v>22</v>
      </c>
      <c r="S587">
        <v>13</v>
      </c>
      <c r="T587">
        <v>16</v>
      </c>
      <c r="U587">
        <v>18</v>
      </c>
      <c r="V587">
        <v>45</v>
      </c>
      <c r="W587">
        <v>33</v>
      </c>
      <c r="X587">
        <v>40</v>
      </c>
      <c r="Y587">
        <v>54</v>
      </c>
      <c r="Z587">
        <v>56</v>
      </c>
      <c r="AA587">
        <v>55</v>
      </c>
      <c r="AB587">
        <v>57</v>
      </c>
      <c r="AC587">
        <v>50</v>
      </c>
      <c r="AD587" t="s">
        <v>49</v>
      </c>
      <c r="AE587">
        <v>115</v>
      </c>
      <c r="AF587">
        <v>76</v>
      </c>
      <c r="AG587">
        <v>80</v>
      </c>
      <c r="AH587">
        <v>95</v>
      </c>
      <c r="AI587">
        <v>85</v>
      </c>
      <c r="AJ587">
        <v>118</v>
      </c>
      <c r="AK587">
        <v>176</v>
      </c>
      <c r="AL587">
        <v>211</v>
      </c>
      <c r="AM587">
        <v>169</v>
      </c>
    </row>
    <row r="588" spans="1:39" x14ac:dyDescent="0.25">
      <c r="A588">
        <v>8047</v>
      </c>
      <c r="B588" t="s">
        <v>75</v>
      </c>
      <c r="C588">
        <v>7</v>
      </c>
      <c r="D588" t="s">
        <v>347</v>
      </c>
      <c r="E588">
        <v>400</v>
      </c>
      <c r="F588" t="s">
        <v>359</v>
      </c>
      <c r="G588" t="s">
        <v>360</v>
      </c>
      <c r="H588" t="s">
        <v>53</v>
      </c>
      <c r="I588" t="s">
        <v>53</v>
      </c>
      <c r="J588" t="s">
        <v>53</v>
      </c>
      <c r="K588">
        <v>12</v>
      </c>
      <c r="L588">
        <v>13</v>
      </c>
      <c r="M588">
        <v>16</v>
      </c>
      <c r="N588">
        <v>48</v>
      </c>
      <c r="O588">
        <v>29</v>
      </c>
      <c r="P588">
        <v>20</v>
      </c>
      <c r="Q588">
        <v>18</v>
      </c>
      <c r="R588">
        <v>15</v>
      </c>
      <c r="S588">
        <v>16</v>
      </c>
      <c r="T588">
        <v>17</v>
      </c>
      <c r="U588">
        <v>20</v>
      </c>
      <c r="V588">
        <v>20</v>
      </c>
      <c r="W588">
        <v>23</v>
      </c>
      <c r="X588">
        <v>22</v>
      </c>
      <c r="Y588">
        <v>18</v>
      </c>
      <c r="Z588" t="s">
        <v>49</v>
      </c>
      <c r="AA588">
        <v>22</v>
      </c>
      <c r="AB588">
        <v>22</v>
      </c>
      <c r="AC588">
        <v>25</v>
      </c>
      <c r="AD588">
        <v>25</v>
      </c>
      <c r="AE588">
        <v>24</v>
      </c>
      <c r="AF588">
        <v>22</v>
      </c>
      <c r="AG588">
        <v>24</v>
      </c>
      <c r="AH588">
        <v>26</v>
      </c>
      <c r="AI588">
        <v>27</v>
      </c>
      <c r="AJ588">
        <v>29</v>
      </c>
      <c r="AK588" t="s">
        <v>49</v>
      </c>
      <c r="AL588">
        <v>26</v>
      </c>
      <c r="AM588">
        <v>29</v>
      </c>
    </row>
    <row r="589" spans="1:39" x14ac:dyDescent="0.25">
      <c r="A589">
        <v>8047</v>
      </c>
      <c r="B589" t="s">
        <v>75</v>
      </c>
      <c r="C589">
        <v>7</v>
      </c>
      <c r="D589" t="s">
        <v>347</v>
      </c>
      <c r="E589">
        <v>500</v>
      </c>
      <c r="F589" t="s">
        <v>361</v>
      </c>
      <c r="G589" t="s">
        <v>362</v>
      </c>
      <c r="H589" t="s">
        <v>49</v>
      </c>
      <c r="I589" t="s">
        <v>49</v>
      </c>
      <c r="J589" t="s">
        <v>49</v>
      </c>
      <c r="K589" t="s">
        <v>49</v>
      </c>
      <c r="L589" t="s">
        <v>49</v>
      </c>
      <c r="M589" t="s">
        <v>49</v>
      </c>
      <c r="N589" t="s">
        <v>49</v>
      </c>
      <c r="O589" t="s">
        <v>49</v>
      </c>
      <c r="P589" t="s">
        <v>49</v>
      </c>
      <c r="Q589" t="s">
        <v>49</v>
      </c>
      <c r="R589" t="s">
        <v>49</v>
      </c>
      <c r="S589" t="s">
        <v>49</v>
      </c>
      <c r="T589" t="s">
        <v>49</v>
      </c>
      <c r="U589">
        <v>21</v>
      </c>
      <c r="V589" t="s">
        <v>53</v>
      </c>
      <c r="W589" t="s">
        <v>53</v>
      </c>
      <c r="X589" t="s">
        <v>53</v>
      </c>
      <c r="Y589" t="s">
        <v>53</v>
      </c>
      <c r="Z589" t="s">
        <v>53</v>
      </c>
      <c r="AA589" t="s">
        <v>53</v>
      </c>
      <c r="AB589" t="s">
        <v>53</v>
      </c>
      <c r="AC589">
        <v>10</v>
      </c>
      <c r="AD589" t="s">
        <v>53</v>
      </c>
      <c r="AE589">
        <v>32</v>
      </c>
      <c r="AF589">
        <v>46</v>
      </c>
      <c r="AG589">
        <v>29</v>
      </c>
      <c r="AH589">
        <v>40</v>
      </c>
      <c r="AI589">
        <v>33</v>
      </c>
      <c r="AJ589">
        <v>13</v>
      </c>
      <c r="AK589" t="s">
        <v>49</v>
      </c>
      <c r="AL589">
        <v>18</v>
      </c>
      <c r="AM589">
        <v>37</v>
      </c>
    </row>
    <row r="590" spans="1:39" x14ac:dyDescent="0.25">
      <c r="A590">
        <v>8047</v>
      </c>
      <c r="B590" t="s">
        <v>75</v>
      </c>
      <c r="C590">
        <v>7</v>
      </c>
      <c r="D590" t="s">
        <v>347</v>
      </c>
      <c r="E590">
        <v>610</v>
      </c>
      <c r="F590" t="s">
        <v>363</v>
      </c>
      <c r="G590" t="s">
        <v>364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 t="s">
        <v>53</v>
      </c>
      <c r="Q590">
        <v>0</v>
      </c>
      <c r="R590">
        <v>0</v>
      </c>
      <c r="S590">
        <v>0</v>
      </c>
      <c r="T590" t="s">
        <v>53</v>
      </c>
      <c r="U590" t="s">
        <v>53</v>
      </c>
      <c r="V590" t="s">
        <v>53</v>
      </c>
      <c r="W590" t="s">
        <v>53</v>
      </c>
      <c r="X590" t="s">
        <v>53</v>
      </c>
      <c r="Y590" t="s">
        <v>53</v>
      </c>
      <c r="Z590" t="s">
        <v>53</v>
      </c>
      <c r="AA590" t="s">
        <v>53</v>
      </c>
      <c r="AB590" t="s">
        <v>53</v>
      </c>
      <c r="AC590" t="s">
        <v>53</v>
      </c>
      <c r="AD590" t="s">
        <v>53</v>
      </c>
      <c r="AE590" t="s">
        <v>53</v>
      </c>
      <c r="AF590" t="s">
        <v>49</v>
      </c>
      <c r="AG590" t="s">
        <v>49</v>
      </c>
      <c r="AH590" t="s">
        <v>53</v>
      </c>
      <c r="AI590" t="s">
        <v>53</v>
      </c>
      <c r="AJ590" t="s">
        <v>53</v>
      </c>
      <c r="AK590">
        <v>11</v>
      </c>
      <c r="AL590" t="s">
        <v>49</v>
      </c>
      <c r="AM590" t="s">
        <v>49</v>
      </c>
    </row>
    <row r="591" spans="1:39" x14ac:dyDescent="0.25">
      <c r="A591">
        <v>8047</v>
      </c>
      <c r="B591" t="s">
        <v>75</v>
      </c>
      <c r="C591">
        <v>7</v>
      </c>
      <c r="D591" t="s">
        <v>347</v>
      </c>
      <c r="E591">
        <v>620</v>
      </c>
      <c r="F591" t="s">
        <v>365</v>
      </c>
      <c r="G591" t="s">
        <v>366</v>
      </c>
      <c r="H591">
        <v>146</v>
      </c>
      <c r="I591">
        <v>155</v>
      </c>
      <c r="J591">
        <v>187</v>
      </c>
      <c r="K591">
        <v>237</v>
      </c>
      <c r="L591">
        <v>219</v>
      </c>
      <c r="M591">
        <v>223</v>
      </c>
      <c r="N591">
        <v>212</v>
      </c>
      <c r="O591">
        <v>180</v>
      </c>
      <c r="P591">
        <v>180</v>
      </c>
      <c r="Q591">
        <v>181</v>
      </c>
      <c r="R591">
        <v>201</v>
      </c>
      <c r="S591">
        <v>228</v>
      </c>
      <c r="T591">
        <v>221</v>
      </c>
      <c r="U591">
        <v>188</v>
      </c>
      <c r="V591">
        <v>173</v>
      </c>
      <c r="W591">
        <v>157</v>
      </c>
      <c r="X591">
        <v>142</v>
      </c>
      <c r="Y591">
        <v>144</v>
      </c>
      <c r="Z591">
        <v>189</v>
      </c>
      <c r="AA591">
        <v>177</v>
      </c>
      <c r="AB591">
        <v>191</v>
      </c>
      <c r="AC591">
        <v>194</v>
      </c>
      <c r="AD591">
        <v>212</v>
      </c>
      <c r="AE591">
        <v>93</v>
      </c>
      <c r="AF591">
        <v>63</v>
      </c>
      <c r="AG591">
        <v>129</v>
      </c>
      <c r="AH591">
        <v>140</v>
      </c>
      <c r="AI591">
        <v>156</v>
      </c>
      <c r="AJ591">
        <v>198</v>
      </c>
      <c r="AK591">
        <v>182</v>
      </c>
      <c r="AL591">
        <v>157</v>
      </c>
      <c r="AM591">
        <v>159</v>
      </c>
    </row>
    <row r="592" spans="1:39" x14ac:dyDescent="0.25">
      <c r="A592">
        <v>8047</v>
      </c>
      <c r="B592" t="s">
        <v>75</v>
      </c>
      <c r="C592">
        <v>7</v>
      </c>
      <c r="D592" t="s">
        <v>347</v>
      </c>
      <c r="E592">
        <v>700</v>
      </c>
      <c r="F592" t="s">
        <v>367</v>
      </c>
      <c r="G592" t="s">
        <v>368</v>
      </c>
      <c r="H592" t="s">
        <v>53</v>
      </c>
      <c r="I592" t="s">
        <v>53</v>
      </c>
      <c r="J592" t="s">
        <v>53</v>
      </c>
      <c r="K592">
        <v>15</v>
      </c>
      <c r="L592" t="s">
        <v>53</v>
      </c>
      <c r="M592" t="s">
        <v>53</v>
      </c>
      <c r="N592">
        <v>10</v>
      </c>
      <c r="O592" t="s">
        <v>53</v>
      </c>
      <c r="P592" t="s">
        <v>53</v>
      </c>
      <c r="Q592" t="s">
        <v>53</v>
      </c>
      <c r="R592" t="s">
        <v>53</v>
      </c>
      <c r="S592" t="s">
        <v>53</v>
      </c>
      <c r="T592">
        <v>10</v>
      </c>
      <c r="U592">
        <v>17</v>
      </c>
      <c r="V592">
        <v>17</v>
      </c>
      <c r="W592">
        <v>16</v>
      </c>
      <c r="X592">
        <v>10</v>
      </c>
      <c r="Y592" t="s">
        <v>53</v>
      </c>
      <c r="Z592" t="s">
        <v>53</v>
      </c>
      <c r="AA592" t="s">
        <v>53</v>
      </c>
      <c r="AB592" t="s">
        <v>53</v>
      </c>
      <c r="AC592">
        <v>29</v>
      </c>
      <c r="AD592">
        <v>27</v>
      </c>
      <c r="AE592">
        <v>36</v>
      </c>
      <c r="AF592">
        <v>43</v>
      </c>
      <c r="AG592">
        <v>37</v>
      </c>
      <c r="AH592">
        <v>42</v>
      </c>
      <c r="AI592">
        <v>54</v>
      </c>
      <c r="AJ592">
        <v>61</v>
      </c>
      <c r="AK592">
        <v>73</v>
      </c>
      <c r="AL592">
        <v>47</v>
      </c>
      <c r="AM592" t="s">
        <v>49</v>
      </c>
    </row>
    <row r="593" spans="1:39" x14ac:dyDescent="0.25">
      <c r="A593">
        <v>8047</v>
      </c>
      <c r="B593" t="s">
        <v>75</v>
      </c>
      <c r="C593">
        <v>7</v>
      </c>
      <c r="D593" t="s">
        <v>347</v>
      </c>
      <c r="E593">
        <v>800</v>
      </c>
      <c r="F593" t="s">
        <v>369</v>
      </c>
      <c r="G593" t="s">
        <v>370</v>
      </c>
      <c r="H593">
        <v>18</v>
      </c>
      <c r="I593">
        <v>15</v>
      </c>
      <c r="J593" t="s">
        <v>53</v>
      </c>
      <c r="K593">
        <v>30</v>
      </c>
      <c r="L593">
        <v>40</v>
      </c>
      <c r="M593">
        <v>40</v>
      </c>
      <c r="N593">
        <v>46</v>
      </c>
      <c r="O593">
        <v>55</v>
      </c>
      <c r="P593">
        <v>63</v>
      </c>
      <c r="Q593">
        <v>68</v>
      </c>
      <c r="R593">
        <v>67</v>
      </c>
      <c r="S593">
        <v>76</v>
      </c>
      <c r="T593">
        <v>93</v>
      </c>
      <c r="U593">
        <v>109</v>
      </c>
      <c r="V593">
        <v>111</v>
      </c>
      <c r="W593">
        <v>201</v>
      </c>
      <c r="X593">
        <v>246</v>
      </c>
      <c r="Y593">
        <v>254</v>
      </c>
      <c r="Z593">
        <v>202</v>
      </c>
      <c r="AA593">
        <v>207</v>
      </c>
      <c r="AB593">
        <v>210</v>
      </c>
      <c r="AC593">
        <v>200</v>
      </c>
      <c r="AD593">
        <v>488</v>
      </c>
      <c r="AE593">
        <v>3266</v>
      </c>
      <c r="AF593">
        <v>3790</v>
      </c>
      <c r="AG593">
        <v>4365</v>
      </c>
      <c r="AH593">
        <v>4838</v>
      </c>
      <c r="AI593">
        <v>4440</v>
      </c>
      <c r="AJ593">
        <v>4199</v>
      </c>
      <c r="AK593">
        <v>4122</v>
      </c>
      <c r="AL593">
        <v>4511</v>
      </c>
      <c r="AM593">
        <v>5132</v>
      </c>
    </row>
    <row r="594" spans="1:39" x14ac:dyDescent="0.25">
      <c r="A594">
        <v>8047</v>
      </c>
      <c r="B594" t="s">
        <v>75</v>
      </c>
      <c r="C594">
        <v>7</v>
      </c>
      <c r="D594" t="s">
        <v>347</v>
      </c>
      <c r="E594">
        <v>900</v>
      </c>
      <c r="F594" t="s">
        <v>9</v>
      </c>
      <c r="G594" t="s">
        <v>371</v>
      </c>
      <c r="H594">
        <v>79</v>
      </c>
      <c r="I594">
        <v>79</v>
      </c>
      <c r="J594">
        <v>75</v>
      </c>
      <c r="K594">
        <v>70</v>
      </c>
      <c r="L594">
        <v>76</v>
      </c>
      <c r="M594">
        <v>78</v>
      </c>
      <c r="N594">
        <v>89</v>
      </c>
      <c r="O594">
        <v>90</v>
      </c>
      <c r="P594">
        <v>97</v>
      </c>
      <c r="Q594">
        <v>103</v>
      </c>
      <c r="R594">
        <v>109</v>
      </c>
      <c r="S594">
        <v>118</v>
      </c>
      <c r="T594">
        <v>123</v>
      </c>
      <c r="U594">
        <v>125</v>
      </c>
      <c r="V594">
        <v>126</v>
      </c>
      <c r="W594">
        <v>121</v>
      </c>
      <c r="X594">
        <v>126</v>
      </c>
      <c r="Y594">
        <v>141</v>
      </c>
      <c r="Z594">
        <v>149</v>
      </c>
      <c r="AA594">
        <v>149</v>
      </c>
      <c r="AB594">
        <v>142</v>
      </c>
      <c r="AC594">
        <v>154</v>
      </c>
      <c r="AD594">
        <v>164</v>
      </c>
      <c r="AE594">
        <v>215</v>
      </c>
      <c r="AF594">
        <v>272</v>
      </c>
      <c r="AG594">
        <v>293</v>
      </c>
      <c r="AH594">
        <v>335</v>
      </c>
      <c r="AI594">
        <v>344</v>
      </c>
      <c r="AJ594">
        <v>339</v>
      </c>
      <c r="AK594">
        <v>341</v>
      </c>
      <c r="AL594">
        <v>359</v>
      </c>
      <c r="AM594">
        <v>325</v>
      </c>
    </row>
    <row r="595" spans="1:39" x14ac:dyDescent="0.25">
      <c r="A595">
        <v>8047</v>
      </c>
      <c r="B595" t="s">
        <v>75</v>
      </c>
      <c r="C595">
        <v>7</v>
      </c>
      <c r="D595" t="s">
        <v>347</v>
      </c>
      <c r="E595">
        <v>910</v>
      </c>
      <c r="F595" t="s">
        <v>9</v>
      </c>
      <c r="G595" t="s">
        <v>372</v>
      </c>
      <c r="H595" t="s">
        <v>53</v>
      </c>
      <c r="I595">
        <v>11</v>
      </c>
      <c r="J595" t="s">
        <v>53</v>
      </c>
      <c r="K595">
        <v>10</v>
      </c>
      <c r="L595">
        <v>10</v>
      </c>
      <c r="M595" t="s">
        <v>53</v>
      </c>
      <c r="N595" t="s">
        <v>53</v>
      </c>
      <c r="O595" t="s">
        <v>53</v>
      </c>
      <c r="P595">
        <v>12</v>
      </c>
      <c r="Q595">
        <v>13</v>
      </c>
      <c r="R595">
        <v>13</v>
      </c>
      <c r="S595" t="s">
        <v>53</v>
      </c>
      <c r="T595" t="s">
        <v>53</v>
      </c>
      <c r="U595" t="s">
        <v>53</v>
      </c>
      <c r="V595" t="s">
        <v>53</v>
      </c>
      <c r="W595" t="s">
        <v>53</v>
      </c>
      <c r="X595" t="s">
        <v>53</v>
      </c>
      <c r="Y595" t="s">
        <v>53</v>
      </c>
      <c r="Z595" t="s">
        <v>53</v>
      </c>
      <c r="AA595" t="s">
        <v>53</v>
      </c>
      <c r="AB595" t="s">
        <v>53</v>
      </c>
      <c r="AC595" t="s">
        <v>53</v>
      </c>
      <c r="AD595" t="s">
        <v>53</v>
      </c>
      <c r="AE595" t="s">
        <v>53</v>
      </c>
      <c r="AF595" t="s">
        <v>53</v>
      </c>
      <c r="AG595" t="s">
        <v>53</v>
      </c>
      <c r="AH595" t="s">
        <v>53</v>
      </c>
      <c r="AI595" t="s">
        <v>53</v>
      </c>
      <c r="AJ595" t="s">
        <v>53</v>
      </c>
      <c r="AK595" t="s">
        <v>53</v>
      </c>
      <c r="AL595" t="s">
        <v>53</v>
      </c>
      <c r="AM595" t="s">
        <v>53</v>
      </c>
    </row>
    <row r="596" spans="1:39" x14ac:dyDescent="0.25">
      <c r="A596">
        <v>8047</v>
      </c>
      <c r="B596" t="s">
        <v>75</v>
      </c>
      <c r="C596">
        <v>7</v>
      </c>
      <c r="D596" t="s">
        <v>347</v>
      </c>
      <c r="E596">
        <v>920</v>
      </c>
      <c r="F596" t="s">
        <v>9</v>
      </c>
      <c r="G596" t="s">
        <v>373</v>
      </c>
      <c r="H596" t="s">
        <v>53</v>
      </c>
      <c r="I596" t="s">
        <v>53</v>
      </c>
      <c r="J596" t="s">
        <v>53</v>
      </c>
      <c r="K596" t="s">
        <v>53</v>
      </c>
      <c r="L596" t="s">
        <v>53</v>
      </c>
      <c r="M596" t="s">
        <v>53</v>
      </c>
      <c r="N596" t="s">
        <v>53</v>
      </c>
      <c r="O596" t="s">
        <v>53</v>
      </c>
      <c r="P596" t="s">
        <v>53</v>
      </c>
      <c r="Q596" t="s">
        <v>53</v>
      </c>
      <c r="R596" t="s">
        <v>53</v>
      </c>
      <c r="S596" t="s">
        <v>53</v>
      </c>
      <c r="T596">
        <v>10</v>
      </c>
      <c r="U596">
        <v>11</v>
      </c>
      <c r="V596">
        <v>12</v>
      </c>
      <c r="W596">
        <v>12</v>
      </c>
      <c r="X596">
        <v>13</v>
      </c>
      <c r="Y596">
        <v>14</v>
      </c>
      <c r="Z596">
        <v>12</v>
      </c>
      <c r="AA596">
        <v>12</v>
      </c>
      <c r="AB596">
        <v>12</v>
      </c>
      <c r="AC596">
        <v>13</v>
      </c>
      <c r="AD596">
        <v>13</v>
      </c>
      <c r="AE596">
        <v>13</v>
      </c>
      <c r="AF596">
        <v>12</v>
      </c>
      <c r="AG596">
        <v>12</v>
      </c>
      <c r="AH596">
        <v>11</v>
      </c>
      <c r="AI596">
        <v>12</v>
      </c>
      <c r="AJ596">
        <v>12</v>
      </c>
      <c r="AK596">
        <v>13</v>
      </c>
      <c r="AL596">
        <v>12</v>
      </c>
      <c r="AM596">
        <v>14</v>
      </c>
    </row>
    <row r="597" spans="1:39" x14ac:dyDescent="0.25">
      <c r="A597">
        <v>8047</v>
      </c>
      <c r="B597" t="s">
        <v>75</v>
      </c>
      <c r="C597">
        <v>7</v>
      </c>
      <c r="D597" t="s">
        <v>347</v>
      </c>
      <c r="E597">
        <v>930</v>
      </c>
      <c r="F597" t="s">
        <v>9</v>
      </c>
      <c r="G597" t="s">
        <v>374</v>
      </c>
      <c r="H597">
        <v>65</v>
      </c>
      <c r="I597">
        <v>63</v>
      </c>
      <c r="J597">
        <v>60</v>
      </c>
      <c r="K597">
        <v>55</v>
      </c>
      <c r="L597">
        <v>60</v>
      </c>
      <c r="M597">
        <v>65</v>
      </c>
      <c r="N597">
        <v>73</v>
      </c>
      <c r="O597">
        <v>76</v>
      </c>
      <c r="P597">
        <v>79</v>
      </c>
      <c r="Q597">
        <v>84</v>
      </c>
      <c r="R597">
        <v>90</v>
      </c>
      <c r="S597">
        <v>102</v>
      </c>
      <c r="T597">
        <v>104</v>
      </c>
      <c r="U597">
        <v>107</v>
      </c>
      <c r="V597">
        <v>107</v>
      </c>
      <c r="W597">
        <v>102</v>
      </c>
      <c r="X597">
        <v>106</v>
      </c>
      <c r="Y597">
        <v>120</v>
      </c>
      <c r="Z597">
        <v>130</v>
      </c>
      <c r="AA597">
        <v>130</v>
      </c>
      <c r="AB597">
        <v>121</v>
      </c>
      <c r="AC597">
        <v>133</v>
      </c>
      <c r="AD597">
        <v>144</v>
      </c>
      <c r="AE597">
        <v>195</v>
      </c>
      <c r="AF597">
        <v>253</v>
      </c>
      <c r="AG597">
        <v>275</v>
      </c>
      <c r="AH597">
        <v>317</v>
      </c>
      <c r="AI597">
        <v>326</v>
      </c>
      <c r="AJ597">
        <v>321</v>
      </c>
      <c r="AK597">
        <v>322</v>
      </c>
      <c r="AL597">
        <v>341</v>
      </c>
      <c r="AM597">
        <v>305</v>
      </c>
    </row>
    <row r="598" spans="1:39" x14ac:dyDescent="0.25">
      <c r="A598">
        <v>8047</v>
      </c>
      <c r="B598" t="s">
        <v>75</v>
      </c>
      <c r="C598">
        <v>7</v>
      </c>
      <c r="D598" t="s">
        <v>347</v>
      </c>
      <c r="E598">
        <v>931</v>
      </c>
      <c r="F598" t="s">
        <v>9</v>
      </c>
      <c r="G598" t="s">
        <v>375</v>
      </c>
      <c r="H598" t="s">
        <v>58</v>
      </c>
      <c r="I598" t="s">
        <v>58</v>
      </c>
      <c r="J598" t="s">
        <v>58</v>
      </c>
      <c r="K598" t="s">
        <v>58</v>
      </c>
      <c r="L598" t="s">
        <v>58</v>
      </c>
      <c r="M598" t="s">
        <v>58</v>
      </c>
      <c r="N598" t="s">
        <v>58</v>
      </c>
      <c r="O598" t="s">
        <v>58</v>
      </c>
      <c r="P598" t="s">
        <v>58</v>
      </c>
      <c r="Q598" t="s">
        <v>58</v>
      </c>
      <c r="R598" t="s">
        <v>53</v>
      </c>
      <c r="S598" t="s">
        <v>53</v>
      </c>
      <c r="T598" t="s">
        <v>53</v>
      </c>
      <c r="U598" t="s">
        <v>53</v>
      </c>
      <c r="V598" t="s">
        <v>53</v>
      </c>
      <c r="W598" t="s">
        <v>53</v>
      </c>
      <c r="X598" t="s">
        <v>53</v>
      </c>
      <c r="Y598" t="s">
        <v>53</v>
      </c>
      <c r="Z598" t="s">
        <v>53</v>
      </c>
      <c r="AA598" t="s">
        <v>53</v>
      </c>
      <c r="AB598" t="s">
        <v>53</v>
      </c>
      <c r="AC598" t="s">
        <v>53</v>
      </c>
      <c r="AD598" t="s">
        <v>53</v>
      </c>
      <c r="AE598" t="s">
        <v>53</v>
      </c>
      <c r="AF598">
        <v>21</v>
      </c>
      <c r="AG598">
        <v>21</v>
      </c>
      <c r="AH598">
        <v>26</v>
      </c>
      <c r="AI598">
        <v>15</v>
      </c>
      <c r="AJ598" t="s">
        <v>53</v>
      </c>
      <c r="AK598">
        <v>10</v>
      </c>
      <c r="AL598">
        <v>10</v>
      </c>
      <c r="AM598">
        <v>12</v>
      </c>
    </row>
    <row r="599" spans="1:39" x14ac:dyDescent="0.25">
      <c r="A599">
        <v>8047</v>
      </c>
      <c r="B599" t="s">
        <v>75</v>
      </c>
      <c r="C599">
        <v>7</v>
      </c>
      <c r="D599" t="s">
        <v>347</v>
      </c>
      <c r="E599">
        <v>932</v>
      </c>
      <c r="F599" t="s">
        <v>9</v>
      </c>
      <c r="G599" t="s">
        <v>376</v>
      </c>
      <c r="H599" t="s">
        <v>58</v>
      </c>
      <c r="I599" t="s">
        <v>58</v>
      </c>
      <c r="J599" t="s">
        <v>58</v>
      </c>
      <c r="K599" t="s">
        <v>58</v>
      </c>
      <c r="L599" t="s">
        <v>58</v>
      </c>
      <c r="M599" t="s">
        <v>58</v>
      </c>
      <c r="N599" t="s">
        <v>58</v>
      </c>
      <c r="O599" t="s">
        <v>58</v>
      </c>
      <c r="P599" t="s">
        <v>58</v>
      </c>
      <c r="Q599" t="s">
        <v>58</v>
      </c>
      <c r="R599">
        <v>87</v>
      </c>
      <c r="S599">
        <v>100</v>
      </c>
      <c r="T599">
        <v>101</v>
      </c>
      <c r="U599">
        <v>103</v>
      </c>
      <c r="V599">
        <v>103</v>
      </c>
      <c r="W599">
        <v>99</v>
      </c>
      <c r="X599">
        <v>103</v>
      </c>
      <c r="Y599">
        <v>117</v>
      </c>
      <c r="Z599">
        <v>125</v>
      </c>
      <c r="AA599">
        <v>126</v>
      </c>
      <c r="AB599">
        <v>117</v>
      </c>
      <c r="AC599">
        <v>128</v>
      </c>
      <c r="AD599">
        <v>139</v>
      </c>
      <c r="AE599">
        <v>186</v>
      </c>
      <c r="AF599">
        <v>232</v>
      </c>
      <c r="AG599">
        <v>254</v>
      </c>
      <c r="AH599">
        <v>291</v>
      </c>
      <c r="AI599">
        <v>311</v>
      </c>
      <c r="AJ599">
        <v>312</v>
      </c>
      <c r="AK599">
        <v>312</v>
      </c>
      <c r="AL599">
        <v>331</v>
      </c>
      <c r="AM599">
        <v>293</v>
      </c>
    </row>
    <row r="600" spans="1:39" x14ac:dyDescent="0.25">
      <c r="A600">
        <v>8049</v>
      </c>
      <c r="B600" t="s">
        <v>76</v>
      </c>
      <c r="C600">
        <v>7</v>
      </c>
      <c r="D600" t="s">
        <v>347</v>
      </c>
      <c r="E600">
        <v>10</v>
      </c>
      <c r="F600" t="s">
        <v>9</v>
      </c>
      <c r="G600" t="s">
        <v>348</v>
      </c>
      <c r="H600">
        <v>1893</v>
      </c>
      <c r="I600">
        <v>1866</v>
      </c>
      <c r="J600">
        <v>1953</v>
      </c>
      <c r="K600">
        <v>2322</v>
      </c>
      <c r="L600">
        <v>2580</v>
      </c>
      <c r="M600">
        <v>2650</v>
      </c>
      <c r="N600">
        <v>3372</v>
      </c>
      <c r="O600">
        <v>3789</v>
      </c>
      <c r="P600">
        <v>3641</v>
      </c>
      <c r="Q600">
        <v>3906</v>
      </c>
      <c r="R600">
        <v>4360</v>
      </c>
      <c r="S600">
        <v>4912</v>
      </c>
      <c r="T600">
        <v>5282</v>
      </c>
      <c r="U600">
        <v>5427</v>
      </c>
      <c r="V600">
        <v>5802</v>
      </c>
      <c r="W600">
        <v>6408</v>
      </c>
      <c r="X600">
        <v>6491</v>
      </c>
      <c r="Y600">
        <v>6211</v>
      </c>
      <c r="Z600">
        <v>6036</v>
      </c>
      <c r="AA600">
        <v>6075</v>
      </c>
      <c r="AB600">
        <v>6324</v>
      </c>
      <c r="AC600">
        <v>6307</v>
      </c>
      <c r="AD600">
        <v>6573</v>
      </c>
      <c r="AE600">
        <v>6653</v>
      </c>
      <c r="AF600">
        <v>7082</v>
      </c>
      <c r="AG600">
        <v>7522</v>
      </c>
      <c r="AH600">
        <v>8049</v>
      </c>
      <c r="AI600">
        <v>8425</v>
      </c>
      <c r="AJ600">
        <v>8821</v>
      </c>
      <c r="AK600">
        <v>9419</v>
      </c>
      <c r="AL600">
        <v>9625</v>
      </c>
      <c r="AM600">
        <v>9896</v>
      </c>
    </row>
    <row r="601" spans="1:39" x14ac:dyDescent="0.25">
      <c r="A601">
        <v>8049</v>
      </c>
      <c r="B601" t="s">
        <v>76</v>
      </c>
      <c r="C601">
        <v>7</v>
      </c>
      <c r="D601" t="s">
        <v>347</v>
      </c>
      <c r="E601">
        <v>20</v>
      </c>
      <c r="F601" t="s">
        <v>9</v>
      </c>
      <c r="G601" t="s">
        <v>11</v>
      </c>
      <c r="H601">
        <v>1274</v>
      </c>
      <c r="I601">
        <v>1193</v>
      </c>
      <c r="J601">
        <v>1276</v>
      </c>
      <c r="K601">
        <v>1603</v>
      </c>
      <c r="L601">
        <v>1806</v>
      </c>
      <c r="M601">
        <v>1855</v>
      </c>
      <c r="N601">
        <v>2576</v>
      </c>
      <c r="O601">
        <v>2787</v>
      </c>
      <c r="P601">
        <v>2604</v>
      </c>
      <c r="Q601">
        <v>2862</v>
      </c>
      <c r="R601">
        <v>3225</v>
      </c>
      <c r="S601">
        <v>3658</v>
      </c>
      <c r="T601">
        <v>3953</v>
      </c>
      <c r="U601">
        <v>3882</v>
      </c>
      <c r="V601">
        <v>4099</v>
      </c>
      <c r="W601">
        <v>4624</v>
      </c>
      <c r="X601">
        <v>4692</v>
      </c>
      <c r="Y601">
        <v>4410</v>
      </c>
      <c r="Z601">
        <v>4361</v>
      </c>
      <c r="AA601">
        <v>4322</v>
      </c>
      <c r="AB601">
        <v>4563</v>
      </c>
      <c r="AC601">
        <v>4599</v>
      </c>
      <c r="AD601">
        <v>4728</v>
      </c>
      <c r="AE601">
        <v>4902</v>
      </c>
      <c r="AF601">
        <v>5176</v>
      </c>
      <c r="AG601">
        <v>5434</v>
      </c>
      <c r="AH601">
        <v>5781</v>
      </c>
      <c r="AI601">
        <v>6068</v>
      </c>
      <c r="AJ601">
        <v>6241</v>
      </c>
      <c r="AK601">
        <v>6627</v>
      </c>
      <c r="AL601">
        <v>6778</v>
      </c>
      <c r="AM601">
        <v>6913</v>
      </c>
    </row>
    <row r="602" spans="1:39" x14ac:dyDescent="0.25">
      <c r="A602">
        <v>8049</v>
      </c>
      <c r="B602" t="s">
        <v>76</v>
      </c>
      <c r="C602">
        <v>7</v>
      </c>
      <c r="D602" t="s">
        <v>347</v>
      </c>
      <c r="E602">
        <v>40</v>
      </c>
      <c r="F602" t="s">
        <v>9</v>
      </c>
      <c r="G602" t="s">
        <v>12</v>
      </c>
      <c r="H602">
        <v>619</v>
      </c>
      <c r="I602">
        <v>673</v>
      </c>
      <c r="J602">
        <v>677</v>
      </c>
      <c r="K602">
        <v>719</v>
      </c>
      <c r="L602">
        <v>774</v>
      </c>
      <c r="M602">
        <v>795</v>
      </c>
      <c r="N602">
        <v>796</v>
      </c>
      <c r="O602">
        <v>1002</v>
      </c>
      <c r="P602">
        <v>1037</v>
      </c>
      <c r="Q602">
        <v>1044</v>
      </c>
      <c r="R602">
        <v>1135</v>
      </c>
      <c r="S602">
        <v>1254</v>
      </c>
      <c r="T602">
        <v>1329</v>
      </c>
      <c r="U602">
        <v>1545</v>
      </c>
      <c r="V602">
        <v>1703</v>
      </c>
      <c r="W602">
        <v>1784</v>
      </c>
      <c r="X602">
        <v>1799</v>
      </c>
      <c r="Y602">
        <v>1801</v>
      </c>
      <c r="Z602">
        <v>1675</v>
      </c>
      <c r="AA602">
        <v>1753</v>
      </c>
      <c r="AB602">
        <v>1761</v>
      </c>
      <c r="AC602">
        <v>1708</v>
      </c>
      <c r="AD602">
        <v>1845</v>
      </c>
      <c r="AE602">
        <v>1751</v>
      </c>
      <c r="AF602">
        <v>1906</v>
      </c>
      <c r="AG602">
        <v>2088</v>
      </c>
      <c r="AH602">
        <v>2268</v>
      </c>
      <c r="AI602">
        <v>2357</v>
      </c>
      <c r="AJ602">
        <v>2580</v>
      </c>
      <c r="AK602">
        <v>2792</v>
      </c>
      <c r="AL602">
        <v>2847</v>
      </c>
      <c r="AM602">
        <v>2983</v>
      </c>
    </row>
    <row r="603" spans="1:39" x14ac:dyDescent="0.25">
      <c r="A603">
        <v>8049</v>
      </c>
      <c r="B603" t="s">
        <v>76</v>
      </c>
      <c r="C603">
        <v>7</v>
      </c>
      <c r="D603" t="s">
        <v>347</v>
      </c>
      <c r="E603">
        <v>50</v>
      </c>
      <c r="F603" t="s">
        <v>9</v>
      </c>
      <c r="G603" t="s">
        <v>13</v>
      </c>
      <c r="H603">
        <v>127</v>
      </c>
      <c r="I603">
        <v>127</v>
      </c>
      <c r="J603">
        <v>128</v>
      </c>
      <c r="K603">
        <v>129</v>
      </c>
      <c r="L603">
        <v>132</v>
      </c>
      <c r="M603">
        <v>139</v>
      </c>
      <c r="N603">
        <v>139</v>
      </c>
      <c r="O603">
        <v>139</v>
      </c>
      <c r="P603">
        <v>139</v>
      </c>
      <c r="Q603">
        <v>133</v>
      </c>
      <c r="R603">
        <v>131</v>
      </c>
      <c r="S603">
        <v>133</v>
      </c>
      <c r="T603">
        <v>136</v>
      </c>
      <c r="U603">
        <v>141</v>
      </c>
      <c r="V603">
        <v>151</v>
      </c>
      <c r="W603">
        <v>155</v>
      </c>
      <c r="X603">
        <v>161</v>
      </c>
      <c r="Y603">
        <v>164</v>
      </c>
      <c r="Z603">
        <v>167</v>
      </c>
      <c r="AA603">
        <v>163</v>
      </c>
      <c r="AB603">
        <v>161</v>
      </c>
      <c r="AC603">
        <v>152</v>
      </c>
      <c r="AD603">
        <v>145</v>
      </c>
      <c r="AE603">
        <v>141</v>
      </c>
      <c r="AF603">
        <v>161</v>
      </c>
      <c r="AG603">
        <v>157</v>
      </c>
      <c r="AH603">
        <v>155</v>
      </c>
      <c r="AI603">
        <v>152</v>
      </c>
      <c r="AJ603">
        <v>150</v>
      </c>
      <c r="AK603">
        <v>152</v>
      </c>
      <c r="AL603">
        <v>149</v>
      </c>
      <c r="AM603">
        <v>154</v>
      </c>
    </row>
    <row r="604" spans="1:39" x14ac:dyDescent="0.25">
      <c r="A604">
        <v>8049</v>
      </c>
      <c r="B604" t="s">
        <v>76</v>
      </c>
      <c r="C604">
        <v>7</v>
      </c>
      <c r="D604" t="s">
        <v>347</v>
      </c>
      <c r="E604">
        <v>60</v>
      </c>
      <c r="F604" t="s">
        <v>9</v>
      </c>
      <c r="G604" t="s">
        <v>14</v>
      </c>
      <c r="H604">
        <v>492</v>
      </c>
      <c r="I604">
        <v>546</v>
      </c>
      <c r="J604">
        <v>549</v>
      </c>
      <c r="K604">
        <v>590</v>
      </c>
      <c r="L604">
        <v>642</v>
      </c>
      <c r="M604">
        <v>656</v>
      </c>
      <c r="N604">
        <v>657</v>
      </c>
      <c r="O604">
        <v>863</v>
      </c>
      <c r="P604">
        <v>898</v>
      </c>
      <c r="Q604">
        <v>911</v>
      </c>
      <c r="R604">
        <v>1004</v>
      </c>
      <c r="S604">
        <v>1121</v>
      </c>
      <c r="T604">
        <v>1193</v>
      </c>
      <c r="U604">
        <v>1404</v>
      </c>
      <c r="V604">
        <v>1552</v>
      </c>
      <c r="W604">
        <v>1629</v>
      </c>
      <c r="X604">
        <v>1638</v>
      </c>
      <c r="Y604">
        <v>1637</v>
      </c>
      <c r="Z604">
        <v>1508</v>
      </c>
      <c r="AA604">
        <v>1590</v>
      </c>
      <c r="AB604">
        <v>1600</v>
      </c>
      <c r="AC604">
        <v>1556</v>
      </c>
      <c r="AD604">
        <v>1700</v>
      </c>
      <c r="AE604">
        <v>1610</v>
      </c>
      <c r="AF604">
        <v>1745</v>
      </c>
      <c r="AG604">
        <v>1931</v>
      </c>
      <c r="AH604">
        <v>2113</v>
      </c>
      <c r="AI604">
        <v>2205</v>
      </c>
      <c r="AJ604">
        <v>2430</v>
      </c>
      <c r="AK604">
        <v>2640</v>
      </c>
      <c r="AL604">
        <v>2698</v>
      </c>
      <c r="AM604">
        <v>2829</v>
      </c>
    </row>
    <row r="605" spans="1:39" x14ac:dyDescent="0.25">
      <c r="A605">
        <v>8049</v>
      </c>
      <c r="B605" t="s">
        <v>76</v>
      </c>
      <c r="C605">
        <v>7</v>
      </c>
      <c r="D605" t="s">
        <v>347</v>
      </c>
      <c r="E605">
        <v>70</v>
      </c>
      <c r="F605" t="s">
        <v>349</v>
      </c>
      <c r="G605" t="s">
        <v>350</v>
      </c>
      <c r="H605">
        <v>263</v>
      </c>
      <c r="I605">
        <v>254</v>
      </c>
      <c r="J605">
        <v>236</v>
      </c>
      <c r="K605">
        <v>225</v>
      </c>
      <c r="L605">
        <v>232</v>
      </c>
      <c r="M605">
        <v>238</v>
      </c>
      <c r="N605">
        <v>235</v>
      </c>
      <c r="O605">
        <v>231</v>
      </c>
      <c r="P605">
        <v>246</v>
      </c>
      <c r="Q605">
        <v>239</v>
      </c>
      <c r="R605">
        <v>215</v>
      </c>
      <c r="S605">
        <v>249</v>
      </c>
      <c r="T605">
        <v>248</v>
      </c>
      <c r="U605">
        <v>249</v>
      </c>
      <c r="V605">
        <v>267</v>
      </c>
      <c r="W605">
        <v>258</v>
      </c>
      <c r="X605">
        <v>251</v>
      </c>
      <c r="Y605">
        <v>261</v>
      </c>
      <c r="Z605">
        <v>258</v>
      </c>
      <c r="AA605">
        <v>265</v>
      </c>
      <c r="AB605">
        <v>253</v>
      </c>
      <c r="AC605">
        <v>244</v>
      </c>
      <c r="AD605">
        <v>214</v>
      </c>
      <c r="AE605">
        <v>208</v>
      </c>
      <c r="AF605">
        <v>224</v>
      </c>
      <c r="AG605">
        <v>221</v>
      </c>
      <c r="AH605">
        <v>201</v>
      </c>
      <c r="AI605">
        <v>207</v>
      </c>
      <c r="AJ605">
        <v>215</v>
      </c>
      <c r="AK605">
        <v>218</v>
      </c>
      <c r="AL605">
        <v>221</v>
      </c>
      <c r="AM605">
        <v>233</v>
      </c>
    </row>
    <row r="606" spans="1:39" x14ac:dyDescent="0.25">
      <c r="A606">
        <v>8049</v>
      </c>
      <c r="B606" t="s">
        <v>76</v>
      </c>
      <c r="C606">
        <v>7</v>
      </c>
      <c r="D606" t="s">
        <v>347</v>
      </c>
      <c r="E606">
        <v>80</v>
      </c>
      <c r="F606" t="s">
        <v>9</v>
      </c>
      <c r="G606" t="s">
        <v>351</v>
      </c>
      <c r="H606">
        <v>1630</v>
      </c>
      <c r="I606">
        <v>1612</v>
      </c>
      <c r="J606">
        <v>1717</v>
      </c>
      <c r="K606">
        <v>2097</v>
      </c>
      <c r="L606">
        <v>2348</v>
      </c>
      <c r="M606">
        <v>2412</v>
      </c>
      <c r="N606">
        <v>3137</v>
      </c>
      <c r="O606">
        <v>3558</v>
      </c>
      <c r="P606">
        <v>3395</v>
      </c>
      <c r="Q606">
        <v>3667</v>
      </c>
      <c r="R606">
        <v>4145</v>
      </c>
      <c r="S606">
        <v>4663</v>
      </c>
      <c r="T606">
        <v>5034</v>
      </c>
      <c r="U606">
        <v>5178</v>
      </c>
      <c r="V606">
        <v>5535</v>
      </c>
      <c r="W606">
        <v>6150</v>
      </c>
      <c r="X606">
        <v>6240</v>
      </c>
      <c r="Y606">
        <v>5950</v>
      </c>
      <c r="Z606">
        <v>5778</v>
      </c>
      <c r="AA606">
        <v>5810</v>
      </c>
      <c r="AB606">
        <v>6071</v>
      </c>
      <c r="AC606">
        <v>6063</v>
      </c>
      <c r="AD606">
        <v>6359</v>
      </c>
      <c r="AE606">
        <v>6445</v>
      </c>
      <c r="AF606">
        <v>6858</v>
      </c>
      <c r="AG606">
        <v>7301</v>
      </c>
      <c r="AH606">
        <v>7848</v>
      </c>
      <c r="AI606">
        <v>8218</v>
      </c>
      <c r="AJ606">
        <v>8606</v>
      </c>
      <c r="AK606">
        <v>9201</v>
      </c>
      <c r="AL606">
        <v>9404</v>
      </c>
      <c r="AM606">
        <v>9663</v>
      </c>
    </row>
    <row r="607" spans="1:39" x14ac:dyDescent="0.25">
      <c r="A607">
        <v>8049</v>
      </c>
      <c r="B607" t="s">
        <v>76</v>
      </c>
      <c r="C607">
        <v>7</v>
      </c>
      <c r="D607" t="s">
        <v>347</v>
      </c>
      <c r="E607">
        <v>90</v>
      </c>
      <c r="F607" t="s">
        <v>9</v>
      </c>
      <c r="G607" t="s">
        <v>352</v>
      </c>
      <c r="H607">
        <v>1330</v>
      </c>
      <c r="I607">
        <v>1296</v>
      </c>
      <c r="J607">
        <v>1379</v>
      </c>
      <c r="K607">
        <v>1744</v>
      </c>
      <c r="L607">
        <v>1983</v>
      </c>
      <c r="M607">
        <v>2029</v>
      </c>
      <c r="N607">
        <v>2726</v>
      </c>
      <c r="O607">
        <v>3145</v>
      </c>
      <c r="P607">
        <v>2970</v>
      </c>
      <c r="Q607">
        <v>3227</v>
      </c>
      <c r="R607">
        <v>3657</v>
      </c>
      <c r="S607">
        <v>4059</v>
      </c>
      <c r="T607">
        <v>4350</v>
      </c>
      <c r="U607">
        <v>4476</v>
      </c>
      <c r="V607">
        <v>4776</v>
      </c>
      <c r="W607">
        <v>5363</v>
      </c>
      <c r="X607">
        <v>5437</v>
      </c>
      <c r="Y607">
        <v>5140</v>
      </c>
      <c r="Z607">
        <v>4963</v>
      </c>
      <c r="AA607">
        <v>4980</v>
      </c>
      <c r="AB607">
        <v>5208</v>
      </c>
      <c r="AC607">
        <v>5189</v>
      </c>
      <c r="AD607">
        <v>5480</v>
      </c>
      <c r="AE607">
        <v>5525</v>
      </c>
      <c r="AF607">
        <v>5944</v>
      </c>
      <c r="AG607">
        <v>6363</v>
      </c>
      <c r="AH607">
        <v>6892</v>
      </c>
      <c r="AI607">
        <v>7244</v>
      </c>
      <c r="AJ607">
        <v>7584</v>
      </c>
      <c r="AK607">
        <v>8145</v>
      </c>
      <c r="AL607">
        <v>8306</v>
      </c>
      <c r="AM607">
        <v>8539</v>
      </c>
    </row>
    <row r="608" spans="1:39" x14ac:dyDescent="0.25">
      <c r="A608">
        <v>8049</v>
      </c>
      <c r="B608" t="s">
        <v>76</v>
      </c>
      <c r="C608">
        <v>7</v>
      </c>
      <c r="D608" t="s">
        <v>347</v>
      </c>
      <c r="E608">
        <v>100</v>
      </c>
      <c r="F608" t="s">
        <v>353</v>
      </c>
      <c r="G608" t="s">
        <v>354</v>
      </c>
      <c r="H608">
        <v>12</v>
      </c>
      <c r="I608">
        <v>13</v>
      </c>
      <c r="J608">
        <v>12</v>
      </c>
      <c r="K608">
        <v>16</v>
      </c>
      <c r="L608">
        <v>17</v>
      </c>
      <c r="M608">
        <v>17</v>
      </c>
      <c r="N608">
        <v>23</v>
      </c>
      <c r="O608">
        <v>23</v>
      </c>
      <c r="P608">
        <v>24</v>
      </c>
      <c r="Q608">
        <v>33</v>
      </c>
      <c r="R608">
        <v>32</v>
      </c>
      <c r="S608">
        <v>30</v>
      </c>
      <c r="T608">
        <v>28</v>
      </c>
      <c r="U608">
        <v>26</v>
      </c>
      <c r="V608">
        <v>30</v>
      </c>
      <c r="W608">
        <v>40</v>
      </c>
      <c r="X608">
        <v>53</v>
      </c>
      <c r="Y608">
        <v>63</v>
      </c>
      <c r="Z608">
        <v>70</v>
      </c>
      <c r="AA608">
        <v>65</v>
      </c>
      <c r="AB608">
        <v>73</v>
      </c>
      <c r="AC608">
        <v>70</v>
      </c>
      <c r="AD608">
        <v>93</v>
      </c>
      <c r="AE608">
        <v>79</v>
      </c>
      <c r="AF608">
        <v>97</v>
      </c>
      <c r="AG608">
        <v>122</v>
      </c>
      <c r="AH608">
        <v>79</v>
      </c>
      <c r="AI608">
        <v>91</v>
      </c>
      <c r="AJ608">
        <v>96</v>
      </c>
      <c r="AK608" t="s">
        <v>49</v>
      </c>
      <c r="AL608" t="s">
        <v>49</v>
      </c>
      <c r="AM608" t="s">
        <v>49</v>
      </c>
    </row>
    <row r="609" spans="1:39" x14ac:dyDescent="0.25">
      <c r="A609">
        <v>8049</v>
      </c>
      <c r="B609" t="s">
        <v>76</v>
      </c>
      <c r="C609">
        <v>7</v>
      </c>
      <c r="D609" t="s">
        <v>347</v>
      </c>
      <c r="E609">
        <v>200</v>
      </c>
      <c r="F609" t="s">
        <v>355</v>
      </c>
      <c r="G609" t="s">
        <v>356</v>
      </c>
      <c r="H609" t="s">
        <v>53</v>
      </c>
      <c r="I609" t="s">
        <v>53</v>
      </c>
      <c r="J609" t="s">
        <v>53</v>
      </c>
      <c r="K609" t="s">
        <v>53</v>
      </c>
      <c r="L609" t="s">
        <v>53</v>
      </c>
      <c r="M609" t="s">
        <v>53</v>
      </c>
      <c r="N609">
        <v>18</v>
      </c>
      <c r="O609">
        <v>13</v>
      </c>
      <c r="P609">
        <v>31</v>
      </c>
      <c r="Q609">
        <v>15</v>
      </c>
      <c r="R609" t="s">
        <v>53</v>
      </c>
      <c r="S609" t="s">
        <v>53</v>
      </c>
      <c r="T609" t="s">
        <v>53</v>
      </c>
      <c r="U609" t="s">
        <v>53</v>
      </c>
      <c r="V609" t="s">
        <v>53</v>
      </c>
      <c r="W609" t="s">
        <v>53</v>
      </c>
      <c r="X609">
        <v>11</v>
      </c>
      <c r="Y609">
        <v>14</v>
      </c>
      <c r="Z609">
        <v>24</v>
      </c>
      <c r="AA609">
        <v>23</v>
      </c>
      <c r="AB609">
        <v>24</v>
      </c>
      <c r="AC609">
        <v>18</v>
      </c>
      <c r="AD609">
        <v>16</v>
      </c>
      <c r="AE609">
        <v>17</v>
      </c>
      <c r="AF609">
        <v>18</v>
      </c>
      <c r="AG609">
        <v>32</v>
      </c>
      <c r="AH609">
        <v>25</v>
      </c>
      <c r="AI609">
        <v>21</v>
      </c>
      <c r="AJ609">
        <v>21</v>
      </c>
      <c r="AK609">
        <v>21</v>
      </c>
      <c r="AL609" t="s">
        <v>49</v>
      </c>
      <c r="AM609" t="s">
        <v>49</v>
      </c>
    </row>
    <row r="610" spans="1:39" x14ac:dyDescent="0.25">
      <c r="A610">
        <v>8049</v>
      </c>
      <c r="B610" t="s">
        <v>76</v>
      </c>
      <c r="C610">
        <v>7</v>
      </c>
      <c r="D610" t="s">
        <v>347</v>
      </c>
      <c r="E610">
        <v>300</v>
      </c>
      <c r="F610" t="s">
        <v>357</v>
      </c>
      <c r="G610" t="s">
        <v>358</v>
      </c>
      <c r="H610">
        <v>102</v>
      </c>
      <c r="I610">
        <v>104</v>
      </c>
      <c r="J610">
        <v>132</v>
      </c>
      <c r="K610">
        <v>178</v>
      </c>
      <c r="L610">
        <v>194</v>
      </c>
      <c r="M610">
        <v>190</v>
      </c>
      <c r="N610">
        <v>726</v>
      </c>
      <c r="O610">
        <v>752</v>
      </c>
      <c r="P610">
        <v>336</v>
      </c>
      <c r="Q610">
        <v>330</v>
      </c>
      <c r="R610">
        <v>445</v>
      </c>
      <c r="S610">
        <v>543</v>
      </c>
      <c r="T610">
        <v>602</v>
      </c>
      <c r="U610">
        <v>619</v>
      </c>
      <c r="V610">
        <v>627</v>
      </c>
      <c r="W610">
        <v>725</v>
      </c>
      <c r="X610">
        <v>634</v>
      </c>
      <c r="Y610">
        <v>487</v>
      </c>
      <c r="Z610">
        <v>411</v>
      </c>
      <c r="AA610">
        <v>382</v>
      </c>
      <c r="AB610">
        <v>386</v>
      </c>
      <c r="AC610">
        <v>355</v>
      </c>
      <c r="AD610">
        <v>410</v>
      </c>
      <c r="AE610">
        <v>431</v>
      </c>
      <c r="AF610">
        <v>508</v>
      </c>
      <c r="AG610">
        <v>632</v>
      </c>
      <c r="AH610">
        <v>747</v>
      </c>
      <c r="AI610">
        <v>765</v>
      </c>
      <c r="AJ610">
        <v>868</v>
      </c>
      <c r="AK610">
        <v>981</v>
      </c>
      <c r="AL610">
        <v>1100</v>
      </c>
      <c r="AM610">
        <v>1203</v>
      </c>
    </row>
    <row r="611" spans="1:39" x14ac:dyDescent="0.25">
      <c r="A611">
        <v>8049</v>
      </c>
      <c r="B611" t="s">
        <v>76</v>
      </c>
      <c r="C611">
        <v>7</v>
      </c>
      <c r="D611" t="s">
        <v>347</v>
      </c>
      <c r="E611">
        <v>400</v>
      </c>
      <c r="F611" t="s">
        <v>359</v>
      </c>
      <c r="G611" t="s">
        <v>360</v>
      </c>
      <c r="H611">
        <v>109</v>
      </c>
      <c r="I611">
        <v>104</v>
      </c>
      <c r="J611">
        <v>103</v>
      </c>
      <c r="K611">
        <v>125</v>
      </c>
      <c r="L611">
        <v>145</v>
      </c>
      <c r="M611">
        <v>160</v>
      </c>
      <c r="N611">
        <v>167</v>
      </c>
      <c r="O611">
        <v>176</v>
      </c>
      <c r="P611">
        <v>198</v>
      </c>
      <c r="Q611">
        <v>210</v>
      </c>
      <c r="R611">
        <v>231</v>
      </c>
      <c r="S611">
        <v>221</v>
      </c>
      <c r="T611">
        <v>194</v>
      </c>
      <c r="U611">
        <v>131</v>
      </c>
      <c r="V611">
        <v>149</v>
      </c>
      <c r="W611">
        <v>215</v>
      </c>
      <c r="X611">
        <v>233</v>
      </c>
      <c r="Y611">
        <v>238</v>
      </c>
      <c r="Z611">
        <v>259</v>
      </c>
      <c r="AA611">
        <v>262</v>
      </c>
      <c r="AB611">
        <v>260</v>
      </c>
      <c r="AC611">
        <v>251</v>
      </c>
      <c r="AD611">
        <v>226</v>
      </c>
      <c r="AE611">
        <v>161</v>
      </c>
      <c r="AF611">
        <v>146</v>
      </c>
      <c r="AG611">
        <v>199</v>
      </c>
      <c r="AH611">
        <v>182</v>
      </c>
      <c r="AI611">
        <v>175</v>
      </c>
      <c r="AJ611">
        <v>167</v>
      </c>
      <c r="AK611">
        <v>163</v>
      </c>
      <c r="AL611">
        <v>172</v>
      </c>
      <c r="AM611">
        <v>183</v>
      </c>
    </row>
    <row r="612" spans="1:39" x14ac:dyDescent="0.25">
      <c r="A612">
        <v>8049</v>
      </c>
      <c r="B612" t="s">
        <v>76</v>
      </c>
      <c r="C612">
        <v>7</v>
      </c>
      <c r="D612" t="s">
        <v>347</v>
      </c>
      <c r="E612">
        <v>500</v>
      </c>
      <c r="F612" t="s">
        <v>361</v>
      </c>
      <c r="G612" t="s">
        <v>362</v>
      </c>
      <c r="H612">
        <v>106</v>
      </c>
      <c r="I612">
        <v>109</v>
      </c>
      <c r="J612">
        <v>113</v>
      </c>
      <c r="K612">
        <v>127</v>
      </c>
      <c r="L612">
        <v>138</v>
      </c>
      <c r="M612">
        <v>133</v>
      </c>
      <c r="N612">
        <v>106</v>
      </c>
      <c r="O612">
        <v>109</v>
      </c>
      <c r="P612">
        <v>107</v>
      </c>
      <c r="Q612">
        <v>115</v>
      </c>
      <c r="R612">
        <v>106</v>
      </c>
      <c r="S612">
        <v>115</v>
      </c>
      <c r="T612">
        <v>121</v>
      </c>
      <c r="U612">
        <v>119</v>
      </c>
      <c r="V612">
        <v>131</v>
      </c>
      <c r="W612">
        <v>152</v>
      </c>
      <c r="X612">
        <v>152</v>
      </c>
      <c r="Y612">
        <v>156</v>
      </c>
      <c r="Z612">
        <v>177</v>
      </c>
      <c r="AA612">
        <v>176</v>
      </c>
      <c r="AB612">
        <v>192</v>
      </c>
      <c r="AC612">
        <v>208</v>
      </c>
      <c r="AD612">
        <v>222</v>
      </c>
      <c r="AE612">
        <v>213</v>
      </c>
      <c r="AF612">
        <v>229</v>
      </c>
      <c r="AG612">
        <v>234</v>
      </c>
      <c r="AH612">
        <v>217</v>
      </c>
      <c r="AI612">
        <v>265</v>
      </c>
      <c r="AJ612">
        <v>272</v>
      </c>
      <c r="AK612">
        <v>292</v>
      </c>
      <c r="AL612">
        <v>273</v>
      </c>
      <c r="AM612">
        <v>256</v>
      </c>
    </row>
    <row r="613" spans="1:39" x14ac:dyDescent="0.25">
      <c r="A613">
        <v>8049</v>
      </c>
      <c r="B613" t="s">
        <v>76</v>
      </c>
      <c r="C613">
        <v>7</v>
      </c>
      <c r="D613" t="s">
        <v>347</v>
      </c>
      <c r="E613">
        <v>610</v>
      </c>
      <c r="F613" t="s">
        <v>363</v>
      </c>
      <c r="G613" t="s">
        <v>364</v>
      </c>
      <c r="H613" t="s">
        <v>53</v>
      </c>
      <c r="I613" t="s">
        <v>53</v>
      </c>
      <c r="J613" t="s">
        <v>53</v>
      </c>
      <c r="K613" t="s">
        <v>53</v>
      </c>
      <c r="L613" t="s">
        <v>53</v>
      </c>
      <c r="M613" t="s">
        <v>53</v>
      </c>
      <c r="N613">
        <v>17</v>
      </c>
      <c r="O613">
        <v>18</v>
      </c>
      <c r="P613">
        <v>20</v>
      </c>
      <c r="Q613">
        <v>17</v>
      </c>
      <c r="R613">
        <v>16</v>
      </c>
      <c r="S613">
        <v>25</v>
      </c>
      <c r="T613">
        <v>40</v>
      </c>
      <c r="U613">
        <v>37</v>
      </c>
      <c r="V613">
        <v>32</v>
      </c>
      <c r="W613">
        <v>39</v>
      </c>
      <c r="X613">
        <v>39</v>
      </c>
      <c r="Y613">
        <v>33</v>
      </c>
      <c r="Z613">
        <v>50</v>
      </c>
      <c r="AA613">
        <v>50</v>
      </c>
      <c r="AB613">
        <v>58</v>
      </c>
      <c r="AC613">
        <v>48</v>
      </c>
      <c r="AD613">
        <v>64</v>
      </c>
      <c r="AE613">
        <v>76</v>
      </c>
      <c r="AF613">
        <v>74</v>
      </c>
      <c r="AG613">
        <v>95</v>
      </c>
      <c r="AH613">
        <v>104</v>
      </c>
      <c r="AI613">
        <v>106</v>
      </c>
      <c r="AJ613">
        <v>103</v>
      </c>
      <c r="AK613" t="s">
        <v>49</v>
      </c>
      <c r="AL613">
        <v>102</v>
      </c>
      <c r="AM613">
        <v>98</v>
      </c>
    </row>
    <row r="614" spans="1:39" x14ac:dyDescent="0.25">
      <c r="A614">
        <v>8049</v>
      </c>
      <c r="B614" t="s">
        <v>76</v>
      </c>
      <c r="C614">
        <v>7</v>
      </c>
      <c r="D614" t="s">
        <v>347</v>
      </c>
      <c r="E614">
        <v>620</v>
      </c>
      <c r="F614" t="s">
        <v>365</v>
      </c>
      <c r="G614" t="s">
        <v>366</v>
      </c>
      <c r="H614">
        <v>339</v>
      </c>
      <c r="I614">
        <v>358</v>
      </c>
      <c r="J614">
        <v>376</v>
      </c>
      <c r="K614">
        <v>482</v>
      </c>
      <c r="L614">
        <v>553</v>
      </c>
      <c r="M614">
        <v>547</v>
      </c>
      <c r="N614">
        <v>599</v>
      </c>
      <c r="O614">
        <v>667</v>
      </c>
      <c r="P614">
        <v>752</v>
      </c>
      <c r="Q614">
        <v>892</v>
      </c>
      <c r="R614">
        <v>1001</v>
      </c>
      <c r="S614">
        <v>1082</v>
      </c>
      <c r="T614">
        <v>1194</v>
      </c>
      <c r="U614">
        <v>1191</v>
      </c>
      <c r="V614">
        <v>1244</v>
      </c>
      <c r="W614">
        <v>1327</v>
      </c>
      <c r="X614">
        <v>1394</v>
      </c>
      <c r="Y614">
        <v>1256</v>
      </c>
      <c r="Z614">
        <v>1150</v>
      </c>
      <c r="AA614">
        <v>1119</v>
      </c>
      <c r="AB614">
        <v>1185</v>
      </c>
      <c r="AC614">
        <v>1206</v>
      </c>
      <c r="AD614">
        <v>1276</v>
      </c>
      <c r="AE614">
        <v>1319</v>
      </c>
      <c r="AF614">
        <v>1386</v>
      </c>
      <c r="AG614">
        <v>1497</v>
      </c>
      <c r="AH614">
        <v>1624</v>
      </c>
      <c r="AI614">
        <v>1702</v>
      </c>
      <c r="AJ614">
        <v>1737</v>
      </c>
      <c r="AK614">
        <v>1780</v>
      </c>
      <c r="AL614">
        <v>1793</v>
      </c>
      <c r="AM614">
        <v>1836</v>
      </c>
    </row>
    <row r="615" spans="1:39" x14ac:dyDescent="0.25">
      <c r="A615">
        <v>8049</v>
      </c>
      <c r="B615" t="s">
        <v>76</v>
      </c>
      <c r="C615">
        <v>7</v>
      </c>
      <c r="D615" t="s">
        <v>347</v>
      </c>
      <c r="E615">
        <v>700</v>
      </c>
      <c r="F615" t="s">
        <v>367</v>
      </c>
      <c r="G615" t="s">
        <v>368</v>
      </c>
      <c r="H615">
        <v>156</v>
      </c>
      <c r="I615">
        <v>199</v>
      </c>
      <c r="J615">
        <v>190</v>
      </c>
      <c r="K615">
        <v>203</v>
      </c>
      <c r="L615">
        <v>273</v>
      </c>
      <c r="M615">
        <v>281</v>
      </c>
      <c r="N615">
        <v>253</v>
      </c>
      <c r="O615">
        <v>358</v>
      </c>
      <c r="P615">
        <v>378</v>
      </c>
      <c r="Q615">
        <v>384</v>
      </c>
      <c r="R615">
        <v>467</v>
      </c>
      <c r="S615">
        <v>585</v>
      </c>
      <c r="T615">
        <v>695</v>
      </c>
      <c r="U615">
        <v>760</v>
      </c>
      <c r="V615">
        <v>817</v>
      </c>
      <c r="W615">
        <v>818</v>
      </c>
      <c r="X615">
        <v>763</v>
      </c>
      <c r="Y615">
        <v>771</v>
      </c>
      <c r="Z615">
        <v>736</v>
      </c>
      <c r="AA615">
        <v>834</v>
      </c>
      <c r="AB615">
        <v>827</v>
      </c>
      <c r="AC615">
        <v>797</v>
      </c>
      <c r="AD615">
        <v>803</v>
      </c>
      <c r="AE615">
        <v>795</v>
      </c>
      <c r="AF615">
        <v>888</v>
      </c>
      <c r="AG615">
        <v>845</v>
      </c>
      <c r="AH615">
        <v>1065</v>
      </c>
      <c r="AI615">
        <v>1086</v>
      </c>
      <c r="AJ615">
        <v>1255</v>
      </c>
      <c r="AK615">
        <v>1427</v>
      </c>
      <c r="AL615">
        <v>1383</v>
      </c>
      <c r="AM615">
        <v>1476</v>
      </c>
    </row>
    <row r="616" spans="1:39" x14ac:dyDescent="0.25">
      <c r="A616">
        <v>8049</v>
      </c>
      <c r="B616" t="s">
        <v>76</v>
      </c>
      <c r="C616">
        <v>7</v>
      </c>
      <c r="D616" t="s">
        <v>347</v>
      </c>
      <c r="E616">
        <v>800</v>
      </c>
      <c r="F616" t="s">
        <v>369</v>
      </c>
      <c r="G616" t="s">
        <v>370</v>
      </c>
      <c r="H616">
        <v>493</v>
      </c>
      <c r="I616">
        <v>404</v>
      </c>
      <c r="J616">
        <v>450</v>
      </c>
      <c r="K616">
        <v>608</v>
      </c>
      <c r="L616">
        <v>651</v>
      </c>
      <c r="M616">
        <v>687</v>
      </c>
      <c r="N616">
        <v>817</v>
      </c>
      <c r="O616">
        <v>1029</v>
      </c>
      <c r="P616">
        <v>1124</v>
      </c>
      <c r="Q616">
        <v>1231</v>
      </c>
      <c r="R616">
        <v>1352</v>
      </c>
      <c r="S616">
        <v>1456</v>
      </c>
      <c r="T616">
        <v>1472</v>
      </c>
      <c r="U616">
        <v>1587</v>
      </c>
      <c r="V616">
        <v>1741</v>
      </c>
      <c r="W616">
        <v>2039</v>
      </c>
      <c r="X616">
        <v>2158</v>
      </c>
      <c r="Y616">
        <v>2122</v>
      </c>
      <c r="Z616">
        <v>2086</v>
      </c>
      <c r="AA616">
        <v>2069</v>
      </c>
      <c r="AB616">
        <v>2203</v>
      </c>
      <c r="AC616">
        <v>2236</v>
      </c>
      <c r="AD616">
        <v>2370</v>
      </c>
      <c r="AE616">
        <v>2434</v>
      </c>
      <c r="AF616">
        <v>2598</v>
      </c>
      <c r="AG616">
        <v>2707</v>
      </c>
      <c r="AH616">
        <v>2849</v>
      </c>
      <c r="AI616">
        <v>3033</v>
      </c>
      <c r="AJ616">
        <v>3065</v>
      </c>
      <c r="AK616">
        <v>3285</v>
      </c>
      <c r="AL616">
        <v>3311</v>
      </c>
      <c r="AM616">
        <v>3322</v>
      </c>
    </row>
    <row r="617" spans="1:39" x14ac:dyDescent="0.25">
      <c r="A617">
        <v>8049</v>
      </c>
      <c r="B617" t="s">
        <v>76</v>
      </c>
      <c r="C617">
        <v>7</v>
      </c>
      <c r="D617" t="s">
        <v>347</v>
      </c>
      <c r="E617">
        <v>900</v>
      </c>
      <c r="F617" t="s">
        <v>9</v>
      </c>
      <c r="G617" t="s">
        <v>371</v>
      </c>
      <c r="H617">
        <v>300</v>
      </c>
      <c r="I617">
        <v>316</v>
      </c>
      <c r="J617">
        <v>338</v>
      </c>
      <c r="K617">
        <v>353</v>
      </c>
      <c r="L617">
        <v>365</v>
      </c>
      <c r="M617">
        <v>383</v>
      </c>
      <c r="N617">
        <v>411</v>
      </c>
      <c r="O617">
        <v>413</v>
      </c>
      <c r="P617">
        <v>425</v>
      </c>
      <c r="Q617">
        <v>440</v>
      </c>
      <c r="R617">
        <v>488</v>
      </c>
      <c r="S617">
        <v>604</v>
      </c>
      <c r="T617">
        <v>684</v>
      </c>
      <c r="U617">
        <v>702</v>
      </c>
      <c r="V617">
        <v>759</v>
      </c>
      <c r="W617">
        <v>787</v>
      </c>
      <c r="X617">
        <v>803</v>
      </c>
      <c r="Y617">
        <v>810</v>
      </c>
      <c r="Z617">
        <v>815</v>
      </c>
      <c r="AA617">
        <v>830</v>
      </c>
      <c r="AB617">
        <v>863</v>
      </c>
      <c r="AC617">
        <v>874</v>
      </c>
      <c r="AD617">
        <v>879</v>
      </c>
      <c r="AE617">
        <v>920</v>
      </c>
      <c r="AF617">
        <v>914</v>
      </c>
      <c r="AG617">
        <v>938</v>
      </c>
      <c r="AH617">
        <v>956</v>
      </c>
      <c r="AI617">
        <v>974</v>
      </c>
      <c r="AJ617">
        <v>1022</v>
      </c>
      <c r="AK617">
        <v>1056</v>
      </c>
      <c r="AL617">
        <v>1098</v>
      </c>
      <c r="AM617">
        <v>1124</v>
      </c>
    </row>
    <row r="618" spans="1:39" x14ac:dyDescent="0.25">
      <c r="A618">
        <v>8049</v>
      </c>
      <c r="B618" t="s">
        <v>76</v>
      </c>
      <c r="C618">
        <v>7</v>
      </c>
      <c r="D618" t="s">
        <v>347</v>
      </c>
      <c r="E618">
        <v>910</v>
      </c>
      <c r="F618" t="s">
        <v>9</v>
      </c>
      <c r="G618" t="s">
        <v>372</v>
      </c>
      <c r="H618">
        <v>40</v>
      </c>
      <c r="I618">
        <v>39</v>
      </c>
      <c r="J618">
        <v>42</v>
      </c>
      <c r="K618">
        <v>41</v>
      </c>
      <c r="L618">
        <v>42</v>
      </c>
      <c r="M618">
        <v>44</v>
      </c>
      <c r="N618">
        <v>50</v>
      </c>
      <c r="O618">
        <v>51</v>
      </c>
      <c r="P618">
        <v>64</v>
      </c>
      <c r="Q618">
        <v>70</v>
      </c>
      <c r="R618">
        <v>100</v>
      </c>
      <c r="S618">
        <v>97</v>
      </c>
      <c r="T618">
        <v>126</v>
      </c>
      <c r="U618">
        <v>116</v>
      </c>
      <c r="V618">
        <v>171</v>
      </c>
      <c r="W618">
        <v>156</v>
      </c>
      <c r="X618">
        <v>155</v>
      </c>
      <c r="Y618">
        <v>144</v>
      </c>
      <c r="Z618">
        <v>134</v>
      </c>
      <c r="AA618">
        <v>130</v>
      </c>
      <c r="AB618">
        <v>149</v>
      </c>
      <c r="AC618">
        <v>153</v>
      </c>
      <c r="AD618">
        <v>154</v>
      </c>
      <c r="AE618">
        <v>156</v>
      </c>
      <c r="AF618">
        <v>147</v>
      </c>
      <c r="AG618">
        <v>154</v>
      </c>
      <c r="AH618">
        <v>138</v>
      </c>
      <c r="AI618">
        <v>134</v>
      </c>
      <c r="AJ618">
        <v>126</v>
      </c>
      <c r="AK618">
        <v>119</v>
      </c>
      <c r="AL618">
        <v>125</v>
      </c>
      <c r="AM618">
        <v>135</v>
      </c>
    </row>
    <row r="619" spans="1:39" x14ac:dyDescent="0.25">
      <c r="A619">
        <v>8049</v>
      </c>
      <c r="B619" t="s">
        <v>76</v>
      </c>
      <c r="C619">
        <v>7</v>
      </c>
      <c r="D619" t="s">
        <v>347</v>
      </c>
      <c r="E619">
        <v>920</v>
      </c>
      <c r="F619" t="s">
        <v>9</v>
      </c>
      <c r="G619" t="s">
        <v>373</v>
      </c>
      <c r="H619">
        <v>16</v>
      </c>
      <c r="I619">
        <v>16</v>
      </c>
      <c r="J619">
        <v>19</v>
      </c>
      <c r="K619">
        <v>20</v>
      </c>
      <c r="L619">
        <v>21</v>
      </c>
      <c r="M619">
        <v>22</v>
      </c>
      <c r="N619">
        <v>23</v>
      </c>
      <c r="O619">
        <v>21</v>
      </c>
      <c r="P619">
        <v>19</v>
      </c>
      <c r="Q619">
        <v>20</v>
      </c>
      <c r="R619">
        <v>21</v>
      </c>
      <c r="S619">
        <v>24</v>
      </c>
      <c r="T619">
        <v>29</v>
      </c>
      <c r="U619">
        <v>34</v>
      </c>
      <c r="V619">
        <v>35</v>
      </c>
      <c r="W619">
        <v>37</v>
      </c>
      <c r="X619">
        <v>39</v>
      </c>
      <c r="Y619">
        <v>40</v>
      </c>
      <c r="Z619">
        <v>32</v>
      </c>
      <c r="AA619">
        <v>32</v>
      </c>
      <c r="AB619">
        <v>31</v>
      </c>
      <c r="AC619">
        <v>33</v>
      </c>
      <c r="AD619">
        <v>33</v>
      </c>
      <c r="AE619">
        <v>35</v>
      </c>
      <c r="AF619">
        <v>33</v>
      </c>
      <c r="AG619">
        <v>33</v>
      </c>
      <c r="AH619">
        <v>30</v>
      </c>
      <c r="AI619">
        <v>32</v>
      </c>
      <c r="AJ619">
        <v>33</v>
      </c>
      <c r="AK619">
        <v>33</v>
      </c>
      <c r="AL619">
        <v>32</v>
      </c>
      <c r="AM619">
        <v>35</v>
      </c>
    </row>
    <row r="620" spans="1:39" x14ac:dyDescent="0.25">
      <c r="A620">
        <v>8049</v>
      </c>
      <c r="B620" t="s">
        <v>76</v>
      </c>
      <c r="C620">
        <v>7</v>
      </c>
      <c r="D620" t="s">
        <v>347</v>
      </c>
      <c r="E620">
        <v>930</v>
      </c>
      <c r="F620" t="s">
        <v>9</v>
      </c>
      <c r="G620" t="s">
        <v>374</v>
      </c>
      <c r="H620">
        <v>244</v>
      </c>
      <c r="I620">
        <v>261</v>
      </c>
      <c r="J620">
        <v>277</v>
      </c>
      <c r="K620">
        <v>292</v>
      </c>
      <c r="L620">
        <v>302</v>
      </c>
      <c r="M620">
        <v>317</v>
      </c>
      <c r="N620">
        <v>338</v>
      </c>
      <c r="O620">
        <v>341</v>
      </c>
      <c r="P620">
        <v>342</v>
      </c>
      <c r="Q620">
        <v>350</v>
      </c>
      <c r="R620">
        <v>367</v>
      </c>
      <c r="S620">
        <v>483</v>
      </c>
      <c r="T620">
        <v>529</v>
      </c>
      <c r="U620">
        <v>552</v>
      </c>
      <c r="V620">
        <v>553</v>
      </c>
      <c r="W620">
        <v>594</v>
      </c>
      <c r="X620">
        <v>609</v>
      </c>
      <c r="Y620">
        <v>626</v>
      </c>
      <c r="Z620">
        <v>649</v>
      </c>
      <c r="AA620">
        <v>668</v>
      </c>
      <c r="AB620">
        <v>683</v>
      </c>
      <c r="AC620">
        <v>688</v>
      </c>
      <c r="AD620">
        <v>692</v>
      </c>
      <c r="AE620">
        <v>729</v>
      </c>
      <c r="AF620">
        <v>734</v>
      </c>
      <c r="AG620">
        <v>751</v>
      </c>
      <c r="AH620">
        <v>788</v>
      </c>
      <c r="AI620">
        <v>808</v>
      </c>
      <c r="AJ620">
        <v>863</v>
      </c>
      <c r="AK620">
        <v>904</v>
      </c>
      <c r="AL620">
        <v>941</v>
      </c>
      <c r="AM620">
        <v>954</v>
      </c>
    </row>
    <row r="621" spans="1:39" x14ac:dyDescent="0.25">
      <c r="A621">
        <v>8049</v>
      </c>
      <c r="B621" t="s">
        <v>76</v>
      </c>
      <c r="C621">
        <v>7</v>
      </c>
      <c r="D621" t="s">
        <v>347</v>
      </c>
      <c r="E621">
        <v>931</v>
      </c>
      <c r="F621" t="s">
        <v>9</v>
      </c>
      <c r="G621" t="s">
        <v>375</v>
      </c>
      <c r="H621" t="s">
        <v>58</v>
      </c>
      <c r="I621" t="s">
        <v>58</v>
      </c>
      <c r="J621" t="s">
        <v>58</v>
      </c>
      <c r="K621" t="s">
        <v>58</v>
      </c>
      <c r="L621" t="s">
        <v>58</v>
      </c>
      <c r="M621" t="s">
        <v>58</v>
      </c>
      <c r="N621" t="s">
        <v>58</v>
      </c>
      <c r="O621" t="s">
        <v>58</v>
      </c>
      <c r="P621" t="s">
        <v>58</v>
      </c>
      <c r="Q621" t="s">
        <v>58</v>
      </c>
      <c r="R621">
        <v>17</v>
      </c>
      <c r="S621">
        <v>21</v>
      </c>
      <c r="T621">
        <v>22</v>
      </c>
      <c r="U621">
        <v>22</v>
      </c>
      <c r="V621">
        <v>21</v>
      </c>
      <c r="W621">
        <v>24</v>
      </c>
      <c r="X621">
        <v>21</v>
      </c>
      <c r="Y621">
        <v>23</v>
      </c>
      <c r="Z621">
        <v>46</v>
      </c>
      <c r="AA621">
        <v>57</v>
      </c>
      <c r="AB621">
        <v>62</v>
      </c>
      <c r="AC621">
        <v>60</v>
      </c>
      <c r="AD621">
        <v>65</v>
      </c>
      <c r="AE621">
        <v>65</v>
      </c>
      <c r="AF621">
        <v>66</v>
      </c>
      <c r="AG621">
        <v>65</v>
      </c>
      <c r="AH621">
        <v>67</v>
      </c>
      <c r="AI621">
        <v>45</v>
      </c>
      <c r="AJ621">
        <v>45</v>
      </c>
      <c r="AK621">
        <v>53</v>
      </c>
      <c r="AL621">
        <v>62</v>
      </c>
      <c r="AM621">
        <v>56</v>
      </c>
    </row>
    <row r="622" spans="1:39" x14ac:dyDescent="0.25">
      <c r="A622">
        <v>8049</v>
      </c>
      <c r="B622" t="s">
        <v>76</v>
      </c>
      <c r="C622">
        <v>7</v>
      </c>
      <c r="D622" t="s">
        <v>347</v>
      </c>
      <c r="E622">
        <v>932</v>
      </c>
      <c r="F622" t="s">
        <v>9</v>
      </c>
      <c r="G622" t="s">
        <v>376</v>
      </c>
      <c r="H622" t="s">
        <v>58</v>
      </c>
      <c r="I622" t="s">
        <v>58</v>
      </c>
      <c r="J622" t="s">
        <v>58</v>
      </c>
      <c r="K622" t="s">
        <v>58</v>
      </c>
      <c r="L622" t="s">
        <v>58</v>
      </c>
      <c r="M622" t="s">
        <v>58</v>
      </c>
      <c r="N622" t="s">
        <v>58</v>
      </c>
      <c r="O622" t="s">
        <v>58</v>
      </c>
      <c r="P622" t="s">
        <v>58</v>
      </c>
      <c r="Q622" t="s">
        <v>58</v>
      </c>
      <c r="R622">
        <v>350</v>
      </c>
      <c r="S622">
        <v>462</v>
      </c>
      <c r="T622">
        <v>507</v>
      </c>
      <c r="U622">
        <v>530</v>
      </c>
      <c r="V622">
        <v>532</v>
      </c>
      <c r="W622">
        <v>570</v>
      </c>
      <c r="X622">
        <v>588</v>
      </c>
      <c r="Y622">
        <v>603</v>
      </c>
      <c r="Z622">
        <v>603</v>
      </c>
      <c r="AA622">
        <v>611</v>
      </c>
      <c r="AB622">
        <v>621</v>
      </c>
      <c r="AC622">
        <v>628</v>
      </c>
      <c r="AD622">
        <v>627</v>
      </c>
      <c r="AE622">
        <v>664</v>
      </c>
      <c r="AF622">
        <v>668</v>
      </c>
      <c r="AG622">
        <v>686</v>
      </c>
      <c r="AH622">
        <v>721</v>
      </c>
      <c r="AI622">
        <v>763</v>
      </c>
      <c r="AJ622">
        <v>818</v>
      </c>
      <c r="AK622">
        <v>851</v>
      </c>
      <c r="AL622">
        <v>879</v>
      </c>
      <c r="AM622">
        <v>898</v>
      </c>
    </row>
    <row r="623" spans="1:39" x14ac:dyDescent="0.25">
      <c r="A623">
        <v>8051</v>
      </c>
      <c r="B623" t="s">
        <v>77</v>
      </c>
      <c r="C623">
        <v>7</v>
      </c>
      <c r="D623" t="s">
        <v>347</v>
      </c>
      <c r="E623">
        <v>10</v>
      </c>
      <c r="F623" t="s">
        <v>9</v>
      </c>
      <c r="G623" t="s">
        <v>348</v>
      </c>
      <c r="H623">
        <v>2782</v>
      </c>
      <c r="I623">
        <v>2712</v>
      </c>
      <c r="J623">
        <v>2869</v>
      </c>
      <c r="K623">
        <v>3187</v>
      </c>
      <c r="L623">
        <v>3609</v>
      </c>
      <c r="M623">
        <v>3895</v>
      </c>
      <c r="N623">
        <v>4069</v>
      </c>
      <c r="O623">
        <v>4465</v>
      </c>
      <c r="P623">
        <v>4754</v>
      </c>
      <c r="Q623">
        <v>5166</v>
      </c>
      <c r="R623">
        <v>5733</v>
      </c>
      <c r="S623">
        <v>6334</v>
      </c>
      <c r="T623">
        <v>6475</v>
      </c>
      <c r="U623">
        <v>6429</v>
      </c>
      <c r="V623">
        <v>6039</v>
      </c>
      <c r="W623">
        <v>6186</v>
      </c>
      <c r="X623">
        <v>6335</v>
      </c>
      <c r="Y623">
        <v>6228</v>
      </c>
      <c r="Z623">
        <v>5876</v>
      </c>
      <c r="AA623">
        <v>6169</v>
      </c>
      <c r="AB623">
        <v>6499</v>
      </c>
      <c r="AC623">
        <v>6965</v>
      </c>
      <c r="AD623">
        <v>7051</v>
      </c>
      <c r="AE623">
        <v>7699</v>
      </c>
      <c r="AF623">
        <v>8438</v>
      </c>
      <c r="AG623">
        <v>9316</v>
      </c>
      <c r="AH623">
        <v>9675</v>
      </c>
      <c r="AI623">
        <v>9862</v>
      </c>
      <c r="AJ623">
        <v>10301</v>
      </c>
      <c r="AK623">
        <v>10881</v>
      </c>
      <c r="AL623">
        <v>11069</v>
      </c>
      <c r="AM623">
        <v>11339</v>
      </c>
    </row>
    <row r="624" spans="1:39" x14ac:dyDescent="0.25">
      <c r="A624">
        <v>8051</v>
      </c>
      <c r="B624" t="s">
        <v>77</v>
      </c>
      <c r="C624">
        <v>7</v>
      </c>
      <c r="D624" t="s">
        <v>347</v>
      </c>
      <c r="E624">
        <v>20</v>
      </c>
      <c r="F624" t="s">
        <v>9</v>
      </c>
      <c r="G624" t="s">
        <v>11</v>
      </c>
      <c r="H624">
        <v>2044</v>
      </c>
      <c r="I624">
        <v>2059</v>
      </c>
      <c r="J624">
        <v>2112</v>
      </c>
      <c r="K624">
        <v>2343</v>
      </c>
      <c r="L624">
        <v>2667</v>
      </c>
      <c r="M624">
        <v>2911</v>
      </c>
      <c r="N624">
        <v>3068</v>
      </c>
      <c r="O624">
        <v>3277</v>
      </c>
      <c r="P624">
        <v>3460</v>
      </c>
      <c r="Q624">
        <v>3801</v>
      </c>
      <c r="R624">
        <v>4334</v>
      </c>
      <c r="S624">
        <v>4863</v>
      </c>
      <c r="T624">
        <v>4934</v>
      </c>
      <c r="U624">
        <v>4842</v>
      </c>
      <c r="V624">
        <v>4390</v>
      </c>
      <c r="W624">
        <v>4486</v>
      </c>
      <c r="X624">
        <v>4659</v>
      </c>
      <c r="Y624">
        <v>4598</v>
      </c>
      <c r="Z624">
        <v>4373</v>
      </c>
      <c r="AA624">
        <v>4550</v>
      </c>
      <c r="AB624">
        <v>4950</v>
      </c>
      <c r="AC624">
        <v>5283</v>
      </c>
      <c r="AD624">
        <v>5262</v>
      </c>
      <c r="AE624">
        <v>5841</v>
      </c>
      <c r="AF624">
        <v>6424</v>
      </c>
      <c r="AG624">
        <v>7031</v>
      </c>
      <c r="AH624">
        <v>7293</v>
      </c>
      <c r="AI624">
        <v>7426</v>
      </c>
      <c r="AJ624">
        <v>7790</v>
      </c>
      <c r="AK624">
        <v>8156</v>
      </c>
      <c r="AL624">
        <v>8229</v>
      </c>
      <c r="AM624">
        <v>8370</v>
      </c>
    </row>
    <row r="625" spans="1:39" x14ac:dyDescent="0.25">
      <c r="A625">
        <v>8051</v>
      </c>
      <c r="B625" t="s">
        <v>77</v>
      </c>
      <c r="C625">
        <v>7</v>
      </c>
      <c r="D625" t="s">
        <v>347</v>
      </c>
      <c r="E625">
        <v>40</v>
      </c>
      <c r="F625" t="s">
        <v>9</v>
      </c>
      <c r="G625" t="s">
        <v>12</v>
      </c>
      <c r="H625">
        <v>738</v>
      </c>
      <c r="I625">
        <v>653</v>
      </c>
      <c r="J625">
        <v>757</v>
      </c>
      <c r="K625">
        <v>844</v>
      </c>
      <c r="L625">
        <v>942</v>
      </c>
      <c r="M625">
        <v>984</v>
      </c>
      <c r="N625">
        <v>1001</v>
      </c>
      <c r="O625">
        <v>1188</v>
      </c>
      <c r="P625">
        <v>1294</v>
      </c>
      <c r="Q625">
        <v>1365</v>
      </c>
      <c r="R625">
        <v>1399</v>
      </c>
      <c r="S625">
        <v>1471</v>
      </c>
      <c r="T625">
        <v>1541</v>
      </c>
      <c r="U625">
        <v>1587</v>
      </c>
      <c r="V625">
        <v>1649</v>
      </c>
      <c r="W625">
        <v>1700</v>
      </c>
      <c r="X625">
        <v>1676</v>
      </c>
      <c r="Y625">
        <v>1630</v>
      </c>
      <c r="Z625">
        <v>1503</v>
      </c>
      <c r="AA625">
        <v>1619</v>
      </c>
      <c r="AB625">
        <v>1549</v>
      </c>
      <c r="AC625">
        <v>1682</v>
      </c>
      <c r="AD625">
        <v>1789</v>
      </c>
      <c r="AE625">
        <v>1858</v>
      </c>
      <c r="AF625">
        <v>2014</v>
      </c>
      <c r="AG625">
        <v>2285</v>
      </c>
      <c r="AH625">
        <v>2382</v>
      </c>
      <c r="AI625">
        <v>2436</v>
      </c>
      <c r="AJ625">
        <v>2511</v>
      </c>
      <c r="AK625">
        <v>2725</v>
      </c>
      <c r="AL625">
        <v>2840</v>
      </c>
      <c r="AM625">
        <v>2969</v>
      </c>
    </row>
    <row r="626" spans="1:39" x14ac:dyDescent="0.25">
      <c r="A626">
        <v>8051</v>
      </c>
      <c r="B626" t="s">
        <v>77</v>
      </c>
      <c r="C626">
        <v>7</v>
      </c>
      <c r="D626" t="s">
        <v>347</v>
      </c>
      <c r="E626">
        <v>50</v>
      </c>
      <c r="F626" t="s">
        <v>9</v>
      </c>
      <c r="G626" t="s">
        <v>13</v>
      </c>
      <c r="H626">
        <v>170</v>
      </c>
      <c r="I626">
        <v>166</v>
      </c>
      <c r="J626">
        <v>162</v>
      </c>
      <c r="K626">
        <v>159</v>
      </c>
      <c r="L626">
        <v>159</v>
      </c>
      <c r="M626">
        <v>158</v>
      </c>
      <c r="N626">
        <v>159</v>
      </c>
      <c r="O626">
        <v>158</v>
      </c>
      <c r="P626">
        <v>159</v>
      </c>
      <c r="Q626">
        <v>160</v>
      </c>
      <c r="R626">
        <v>155</v>
      </c>
      <c r="S626">
        <v>154</v>
      </c>
      <c r="T626">
        <v>160</v>
      </c>
      <c r="U626">
        <v>162</v>
      </c>
      <c r="V626">
        <v>170</v>
      </c>
      <c r="W626">
        <v>170</v>
      </c>
      <c r="X626">
        <v>172</v>
      </c>
      <c r="Y626">
        <v>171</v>
      </c>
      <c r="Z626">
        <v>171</v>
      </c>
      <c r="AA626">
        <v>168</v>
      </c>
      <c r="AB626">
        <v>167</v>
      </c>
      <c r="AC626">
        <v>159</v>
      </c>
      <c r="AD626">
        <v>153</v>
      </c>
      <c r="AE626">
        <v>151</v>
      </c>
      <c r="AF626">
        <v>176</v>
      </c>
      <c r="AG626">
        <v>177</v>
      </c>
      <c r="AH626">
        <v>179</v>
      </c>
      <c r="AI626">
        <v>181</v>
      </c>
      <c r="AJ626">
        <v>184</v>
      </c>
      <c r="AK626">
        <v>176</v>
      </c>
      <c r="AL626">
        <v>168</v>
      </c>
      <c r="AM626">
        <v>171</v>
      </c>
    </row>
    <row r="627" spans="1:39" x14ac:dyDescent="0.25">
      <c r="A627">
        <v>8051</v>
      </c>
      <c r="B627" t="s">
        <v>77</v>
      </c>
      <c r="C627">
        <v>7</v>
      </c>
      <c r="D627" t="s">
        <v>347</v>
      </c>
      <c r="E627">
        <v>60</v>
      </c>
      <c r="F627" t="s">
        <v>9</v>
      </c>
      <c r="G627" t="s">
        <v>14</v>
      </c>
      <c r="H627">
        <v>568</v>
      </c>
      <c r="I627">
        <v>487</v>
      </c>
      <c r="J627">
        <v>595</v>
      </c>
      <c r="K627">
        <v>685</v>
      </c>
      <c r="L627">
        <v>783</v>
      </c>
      <c r="M627">
        <v>826</v>
      </c>
      <c r="N627">
        <v>842</v>
      </c>
      <c r="O627">
        <v>1030</v>
      </c>
      <c r="P627">
        <v>1135</v>
      </c>
      <c r="Q627">
        <v>1205</v>
      </c>
      <c r="R627">
        <v>1244</v>
      </c>
      <c r="S627">
        <v>1317</v>
      </c>
      <c r="T627">
        <v>1381</v>
      </c>
      <c r="U627">
        <v>1425</v>
      </c>
      <c r="V627">
        <v>1479</v>
      </c>
      <c r="W627">
        <v>1530</v>
      </c>
      <c r="X627">
        <v>1504</v>
      </c>
      <c r="Y627">
        <v>1459</v>
      </c>
      <c r="Z627">
        <v>1332</v>
      </c>
      <c r="AA627">
        <v>1451</v>
      </c>
      <c r="AB627">
        <v>1382</v>
      </c>
      <c r="AC627">
        <v>1523</v>
      </c>
      <c r="AD627">
        <v>1636</v>
      </c>
      <c r="AE627">
        <v>1707</v>
      </c>
      <c r="AF627">
        <v>1838</v>
      </c>
      <c r="AG627">
        <v>2108</v>
      </c>
      <c r="AH627">
        <v>2203</v>
      </c>
      <c r="AI627">
        <v>2255</v>
      </c>
      <c r="AJ627">
        <v>2327</v>
      </c>
      <c r="AK627">
        <v>2549</v>
      </c>
      <c r="AL627">
        <v>2672</v>
      </c>
      <c r="AM627">
        <v>2798</v>
      </c>
    </row>
    <row r="628" spans="1:39" x14ac:dyDescent="0.25">
      <c r="A628">
        <v>8051</v>
      </c>
      <c r="B628" t="s">
        <v>77</v>
      </c>
      <c r="C628">
        <v>7</v>
      </c>
      <c r="D628" t="s">
        <v>347</v>
      </c>
      <c r="E628">
        <v>70</v>
      </c>
      <c r="F628" t="s">
        <v>349</v>
      </c>
      <c r="G628" t="s">
        <v>350</v>
      </c>
      <c r="H628">
        <v>317</v>
      </c>
      <c r="I628">
        <v>307</v>
      </c>
      <c r="J628">
        <v>283</v>
      </c>
      <c r="K628">
        <v>269</v>
      </c>
      <c r="L628">
        <v>275</v>
      </c>
      <c r="M628">
        <v>272</v>
      </c>
      <c r="N628">
        <v>273</v>
      </c>
      <c r="O628">
        <v>270</v>
      </c>
      <c r="P628">
        <v>291</v>
      </c>
      <c r="Q628">
        <v>293</v>
      </c>
      <c r="R628">
        <v>271</v>
      </c>
      <c r="S628">
        <v>329</v>
      </c>
      <c r="T628">
        <v>343</v>
      </c>
      <c r="U628">
        <v>352</v>
      </c>
      <c r="V628">
        <v>368</v>
      </c>
      <c r="W628">
        <v>340</v>
      </c>
      <c r="X628">
        <v>317</v>
      </c>
      <c r="Y628">
        <v>320</v>
      </c>
      <c r="Z628">
        <v>306</v>
      </c>
      <c r="AA628">
        <v>311</v>
      </c>
      <c r="AB628">
        <v>288</v>
      </c>
      <c r="AC628">
        <v>273</v>
      </c>
      <c r="AD628">
        <v>232</v>
      </c>
      <c r="AE628">
        <v>223</v>
      </c>
      <c r="AF628">
        <v>259</v>
      </c>
      <c r="AG628">
        <v>275</v>
      </c>
      <c r="AH628">
        <v>260</v>
      </c>
      <c r="AI628">
        <v>292</v>
      </c>
      <c r="AJ628">
        <v>327</v>
      </c>
      <c r="AK628">
        <v>307</v>
      </c>
      <c r="AL628">
        <v>296</v>
      </c>
      <c r="AM628">
        <v>300</v>
      </c>
    </row>
    <row r="629" spans="1:39" x14ac:dyDescent="0.25">
      <c r="A629">
        <v>8051</v>
      </c>
      <c r="B629" t="s">
        <v>77</v>
      </c>
      <c r="C629">
        <v>7</v>
      </c>
      <c r="D629" t="s">
        <v>347</v>
      </c>
      <c r="E629">
        <v>80</v>
      </c>
      <c r="F629" t="s">
        <v>9</v>
      </c>
      <c r="G629" t="s">
        <v>351</v>
      </c>
      <c r="H629">
        <v>2465</v>
      </c>
      <c r="I629">
        <v>2405</v>
      </c>
      <c r="J629">
        <v>2586</v>
      </c>
      <c r="K629">
        <v>2918</v>
      </c>
      <c r="L629">
        <v>3334</v>
      </c>
      <c r="M629">
        <v>3623</v>
      </c>
      <c r="N629">
        <v>3796</v>
      </c>
      <c r="O629">
        <v>4195</v>
      </c>
      <c r="P629">
        <v>4463</v>
      </c>
      <c r="Q629">
        <v>4873</v>
      </c>
      <c r="R629">
        <v>5462</v>
      </c>
      <c r="S629">
        <v>6005</v>
      </c>
      <c r="T629">
        <v>6132</v>
      </c>
      <c r="U629">
        <v>6077</v>
      </c>
      <c r="V629">
        <v>5671</v>
      </c>
      <c r="W629">
        <v>5846</v>
      </c>
      <c r="X629">
        <v>6018</v>
      </c>
      <c r="Y629">
        <v>5908</v>
      </c>
      <c r="Z629">
        <v>5570</v>
      </c>
      <c r="AA629">
        <v>5858</v>
      </c>
      <c r="AB629">
        <v>6211</v>
      </c>
      <c r="AC629">
        <v>6692</v>
      </c>
      <c r="AD629">
        <v>6819</v>
      </c>
      <c r="AE629">
        <v>7476</v>
      </c>
      <c r="AF629">
        <v>8179</v>
      </c>
      <c r="AG629">
        <v>9041</v>
      </c>
      <c r="AH629">
        <v>9415</v>
      </c>
      <c r="AI629">
        <v>9570</v>
      </c>
      <c r="AJ629">
        <v>9974</v>
      </c>
      <c r="AK629">
        <v>10574</v>
      </c>
      <c r="AL629">
        <v>10773</v>
      </c>
      <c r="AM629">
        <v>11039</v>
      </c>
    </row>
    <row r="630" spans="1:39" x14ac:dyDescent="0.25">
      <c r="A630">
        <v>8051</v>
      </c>
      <c r="B630" t="s">
        <v>77</v>
      </c>
      <c r="C630">
        <v>7</v>
      </c>
      <c r="D630" t="s">
        <v>347</v>
      </c>
      <c r="E630">
        <v>90</v>
      </c>
      <c r="F630" t="s">
        <v>9</v>
      </c>
      <c r="G630" t="s">
        <v>352</v>
      </c>
      <c r="H630">
        <v>1715</v>
      </c>
      <c r="I630">
        <v>1641</v>
      </c>
      <c r="J630">
        <v>1801</v>
      </c>
      <c r="K630">
        <v>2148</v>
      </c>
      <c r="L630">
        <v>2548</v>
      </c>
      <c r="M630">
        <v>2796</v>
      </c>
      <c r="N630">
        <v>2938</v>
      </c>
      <c r="O630">
        <v>3317</v>
      </c>
      <c r="P630">
        <v>3583</v>
      </c>
      <c r="Q630">
        <v>3971</v>
      </c>
      <c r="R630">
        <v>4506</v>
      </c>
      <c r="S630">
        <v>5022</v>
      </c>
      <c r="T630">
        <v>5093</v>
      </c>
      <c r="U630">
        <v>5050</v>
      </c>
      <c r="V630">
        <v>4672</v>
      </c>
      <c r="W630">
        <v>4832</v>
      </c>
      <c r="X630">
        <v>5006</v>
      </c>
      <c r="Y630">
        <v>4863</v>
      </c>
      <c r="Z630">
        <v>4478</v>
      </c>
      <c r="AA630">
        <v>4741</v>
      </c>
      <c r="AB630">
        <v>5100</v>
      </c>
      <c r="AC630">
        <v>5533</v>
      </c>
      <c r="AD630">
        <v>5565</v>
      </c>
      <c r="AE630">
        <v>6117</v>
      </c>
      <c r="AF630">
        <v>6784</v>
      </c>
      <c r="AG630">
        <v>7596</v>
      </c>
      <c r="AH630">
        <v>7928</v>
      </c>
      <c r="AI630">
        <v>8054</v>
      </c>
      <c r="AJ630">
        <v>8445</v>
      </c>
      <c r="AK630">
        <v>8974</v>
      </c>
      <c r="AL630">
        <v>9173</v>
      </c>
      <c r="AM630">
        <v>9426</v>
      </c>
    </row>
    <row r="631" spans="1:39" x14ac:dyDescent="0.25">
      <c r="A631">
        <v>8051</v>
      </c>
      <c r="B631" t="s">
        <v>77</v>
      </c>
      <c r="C631">
        <v>7</v>
      </c>
      <c r="D631" t="s">
        <v>347</v>
      </c>
      <c r="E631">
        <v>100</v>
      </c>
      <c r="F631" t="s">
        <v>353</v>
      </c>
      <c r="G631" t="s">
        <v>354</v>
      </c>
      <c r="H631">
        <v>16</v>
      </c>
      <c r="I631">
        <v>26</v>
      </c>
      <c r="J631">
        <v>21</v>
      </c>
      <c r="K631">
        <v>24</v>
      </c>
      <c r="L631">
        <v>23</v>
      </c>
      <c r="M631">
        <v>26</v>
      </c>
      <c r="N631">
        <v>34</v>
      </c>
      <c r="O631">
        <v>40</v>
      </c>
      <c r="P631">
        <v>46</v>
      </c>
      <c r="Q631">
        <v>52</v>
      </c>
      <c r="R631">
        <v>45</v>
      </c>
      <c r="S631">
        <v>53</v>
      </c>
      <c r="T631">
        <v>57</v>
      </c>
      <c r="U631">
        <v>51</v>
      </c>
      <c r="V631">
        <v>59</v>
      </c>
      <c r="W631">
        <v>57</v>
      </c>
      <c r="X631">
        <v>62</v>
      </c>
      <c r="Y631">
        <v>61</v>
      </c>
      <c r="Z631">
        <v>60</v>
      </c>
      <c r="AA631">
        <v>82</v>
      </c>
      <c r="AB631">
        <v>72</v>
      </c>
      <c r="AC631">
        <v>92</v>
      </c>
      <c r="AD631">
        <v>89</v>
      </c>
      <c r="AE631">
        <v>69</v>
      </c>
      <c r="AF631">
        <v>81</v>
      </c>
      <c r="AG631">
        <v>99</v>
      </c>
      <c r="AH631">
        <v>121</v>
      </c>
      <c r="AI631">
        <v>115</v>
      </c>
      <c r="AJ631">
        <v>135</v>
      </c>
      <c r="AK631">
        <v>148</v>
      </c>
      <c r="AL631">
        <v>167</v>
      </c>
      <c r="AM631">
        <v>174</v>
      </c>
    </row>
    <row r="632" spans="1:39" x14ac:dyDescent="0.25">
      <c r="A632">
        <v>8051</v>
      </c>
      <c r="B632" t="s">
        <v>77</v>
      </c>
      <c r="C632">
        <v>7</v>
      </c>
      <c r="D632" t="s">
        <v>347</v>
      </c>
      <c r="E632">
        <v>200</v>
      </c>
      <c r="F632" t="s">
        <v>355</v>
      </c>
      <c r="G632" t="s">
        <v>356</v>
      </c>
      <c r="H632">
        <v>360</v>
      </c>
      <c r="I632">
        <v>315</v>
      </c>
      <c r="J632">
        <v>293</v>
      </c>
      <c r="K632">
        <v>306</v>
      </c>
      <c r="L632">
        <v>335</v>
      </c>
      <c r="M632">
        <v>412</v>
      </c>
      <c r="N632">
        <v>459</v>
      </c>
      <c r="O632">
        <v>452</v>
      </c>
      <c r="P632">
        <v>505</v>
      </c>
      <c r="Q632">
        <v>470</v>
      </c>
      <c r="R632">
        <v>592</v>
      </c>
      <c r="S632">
        <v>725</v>
      </c>
      <c r="T632">
        <v>642</v>
      </c>
      <c r="U632">
        <v>550</v>
      </c>
      <c r="V632">
        <v>317</v>
      </c>
      <c r="W632">
        <v>393</v>
      </c>
      <c r="X632">
        <v>506</v>
      </c>
      <c r="Y632">
        <v>262</v>
      </c>
      <c r="Z632">
        <v>202</v>
      </c>
      <c r="AA632">
        <v>204</v>
      </c>
      <c r="AB632">
        <v>205</v>
      </c>
      <c r="AC632">
        <v>214</v>
      </c>
      <c r="AD632">
        <v>260</v>
      </c>
      <c r="AE632">
        <v>355</v>
      </c>
      <c r="AF632">
        <v>396</v>
      </c>
      <c r="AG632">
        <v>434</v>
      </c>
      <c r="AH632">
        <v>451</v>
      </c>
      <c r="AI632">
        <v>472</v>
      </c>
      <c r="AJ632">
        <v>507</v>
      </c>
      <c r="AK632">
        <v>488</v>
      </c>
      <c r="AL632" t="s">
        <v>49</v>
      </c>
      <c r="AM632">
        <v>601</v>
      </c>
    </row>
    <row r="633" spans="1:39" x14ac:dyDescent="0.25">
      <c r="A633">
        <v>8051</v>
      </c>
      <c r="B633" t="s">
        <v>77</v>
      </c>
      <c r="C633">
        <v>7</v>
      </c>
      <c r="D633" t="s">
        <v>347</v>
      </c>
      <c r="E633">
        <v>300</v>
      </c>
      <c r="F633" t="s">
        <v>357</v>
      </c>
      <c r="G633" t="s">
        <v>358</v>
      </c>
      <c r="H633">
        <v>87</v>
      </c>
      <c r="I633">
        <v>93</v>
      </c>
      <c r="J633">
        <v>118</v>
      </c>
      <c r="K633">
        <v>166</v>
      </c>
      <c r="L633">
        <v>212</v>
      </c>
      <c r="M633">
        <v>212</v>
      </c>
      <c r="N633">
        <v>193</v>
      </c>
      <c r="O633">
        <v>244</v>
      </c>
      <c r="P633">
        <v>284</v>
      </c>
      <c r="Q633">
        <v>366</v>
      </c>
      <c r="R633">
        <v>473</v>
      </c>
      <c r="S633">
        <v>500</v>
      </c>
      <c r="T633">
        <v>570</v>
      </c>
      <c r="U633">
        <v>524</v>
      </c>
      <c r="V633">
        <v>512</v>
      </c>
      <c r="W633">
        <v>635</v>
      </c>
      <c r="X633">
        <v>612</v>
      </c>
      <c r="Y633">
        <v>502</v>
      </c>
      <c r="Z633">
        <v>385</v>
      </c>
      <c r="AA633">
        <v>379</v>
      </c>
      <c r="AB633">
        <v>376</v>
      </c>
      <c r="AC633">
        <v>486</v>
      </c>
      <c r="AD633">
        <v>469</v>
      </c>
      <c r="AE633">
        <v>521</v>
      </c>
      <c r="AF633">
        <v>629</v>
      </c>
      <c r="AG633">
        <v>754</v>
      </c>
      <c r="AH633">
        <v>790</v>
      </c>
      <c r="AI633">
        <v>822</v>
      </c>
      <c r="AJ633">
        <v>868</v>
      </c>
      <c r="AK633">
        <v>1091</v>
      </c>
      <c r="AL633">
        <v>1169</v>
      </c>
      <c r="AM633">
        <v>1292</v>
      </c>
    </row>
    <row r="634" spans="1:39" x14ac:dyDescent="0.25">
      <c r="A634">
        <v>8051</v>
      </c>
      <c r="B634" t="s">
        <v>77</v>
      </c>
      <c r="C634">
        <v>7</v>
      </c>
      <c r="D634" t="s">
        <v>347</v>
      </c>
      <c r="E634">
        <v>400</v>
      </c>
      <c r="F634" t="s">
        <v>359</v>
      </c>
      <c r="G634" t="s">
        <v>360</v>
      </c>
      <c r="H634">
        <v>38</v>
      </c>
      <c r="I634">
        <v>40</v>
      </c>
      <c r="J634">
        <v>51</v>
      </c>
      <c r="K634">
        <v>60</v>
      </c>
      <c r="L634">
        <v>74</v>
      </c>
      <c r="M634">
        <v>77</v>
      </c>
      <c r="N634">
        <v>81</v>
      </c>
      <c r="O634">
        <v>109</v>
      </c>
      <c r="P634">
        <v>139</v>
      </c>
      <c r="Q634">
        <v>197</v>
      </c>
      <c r="R634">
        <v>217</v>
      </c>
      <c r="S634">
        <v>177</v>
      </c>
      <c r="T634">
        <v>200</v>
      </c>
      <c r="U634">
        <v>177</v>
      </c>
      <c r="V634">
        <v>135</v>
      </c>
      <c r="W634">
        <v>128</v>
      </c>
      <c r="X634">
        <v>121</v>
      </c>
      <c r="Y634">
        <v>131</v>
      </c>
      <c r="Z634">
        <v>132</v>
      </c>
      <c r="AA634">
        <v>130</v>
      </c>
      <c r="AB634">
        <v>138</v>
      </c>
      <c r="AC634">
        <v>154</v>
      </c>
      <c r="AD634">
        <v>165</v>
      </c>
      <c r="AE634">
        <v>192</v>
      </c>
      <c r="AF634">
        <v>193</v>
      </c>
      <c r="AG634">
        <v>239</v>
      </c>
      <c r="AH634">
        <v>222</v>
      </c>
      <c r="AI634">
        <v>242</v>
      </c>
      <c r="AJ634">
        <v>244</v>
      </c>
      <c r="AK634">
        <v>194</v>
      </c>
      <c r="AL634">
        <v>208</v>
      </c>
      <c r="AM634">
        <v>209</v>
      </c>
    </row>
    <row r="635" spans="1:39" x14ac:dyDescent="0.25">
      <c r="A635">
        <v>8051</v>
      </c>
      <c r="B635" t="s">
        <v>77</v>
      </c>
      <c r="C635">
        <v>7</v>
      </c>
      <c r="D635" t="s">
        <v>347</v>
      </c>
      <c r="E635">
        <v>500</v>
      </c>
      <c r="F635" t="s">
        <v>361</v>
      </c>
      <c r="G635" t="s">
        <v>362</v>
      </c>
      <c r="H635">
        <v>28</v>
      </c>
      <c r="I635">
        <v>29</v>
      </c>
      <c r="J635">
        <v>36</v>
      </c>
      <c r="K635">
        <v>41</v>
      </c>
      <c r="L635">
        <v>56</v>
      </c>
      <c r="M635">
        <v>63</v>
      </c>
      <c r="N635">
        <v>62</v>
      </c>
      <c r="O635">
        <v>65</v>
      </c>
      <c r="P635">
        <v>69</v>
      </c>
      <c r="Q635">
        <v>94</v>
      </c>
      <c r="R635">
        <v>108</v>
      </c>
      <c r="S635">
        <v>119</v>
      </c>
      <c r="T635">
        <v>162</v>
      </c>
      <c r="U635">
        <v>214</v>
      </c>
      <c r="V635">
        <v>235</v>
      </c>
      <c r="W635">
        <v>258</v>
      </c>
      <c r="X635">
        <v>286</v>
      </c>
      <c r="Y635">
        <v>334</v>
      </c>
      <c r="Z635">
        <v>184</v>
      </c>
      <c r="AA635">
        <v>188</v>
      </c>
      <c r="AB635">
        <v>193</v>
      </c>
      <c r="AC635">
        <v>190</v>
      </c>
      <c r="AD635">
        <v>175</v>
      </c>
      <c r="AE635">
        <v>212</v>
      </c>
      <c r="AF635">
        <v>259</v>
      </c>
      <c r="AG635">
        <v>346</v>
      </c>
      <c r="AH635">
        <v>256</v>
      </c>
      <c r="AI635">
        <v>240</v>
      </c>
      <c r="AJ635">
        <v>258</v>
      </c>
      <c r="AK635">
        <v>267</v>
      </c>
      <c r="AL635">
        <v>304</v>
      </c>
      <c r="AM635">
        <v>290</v>
      </c>
    </row>
    <row r="636" spans="1:39" x14ac:dyDescent="0.25">
      <c r="A636">
        <v>8051</v>
      </c>
      <c r="B636" t="s">
        <v>77</v>
      </c>
      <c r="C636">
        <v>7</v>
      </c>
      <c r="D636" t="s">
        <v>347</v>
      </c>
      <c r="E636">
        <v>610</v>
      </c>
      <c r="F636" t="s">
        <v>363</v>
      </c>
      <c r="G636" t="s">
        <v>364</v>
      </c>
      <c r="H636">
        <v>11</v>
      </c>
      <c r="I636">
        <v>13</v>
      </c>
      <c r="J636">
        <v>12</v>
      </c>
      <c r="K636">
        <v>12</v>
      </c>
      <c r="L636">
        <v>16</v>
      </c>
      <c r="M636">
        <v>23</v>
      </c>
      <c r="N636">
        <v>52</v>
      </c>
      <c r="O636">
        <v>56</v>
      </c>
      <c r="P636">
        <v>64</v>
      </c>
      <c r="Q636">
        <v>68</v>
      </c>
      <c r="R636">
        <v>78</v>
      </c>
      <c r="S636">
        <v>71</v>
      </c>
      <c r="T636">
        <v>63</v>
      </c>
      <c r="U636">
        <v>65</v>
      </c>
      <c r="V636">
        <v>52</v>
      </c>
      <c r="W636">
        <v>45</v>
      </c>
      <c r="X636">
        <v>48</v>
      </c>
      <c r="Y636">
        <v>43</v>
      </c>
      <c r="Z636">
        <v>49</v>
      </c>
      <c r="AA636">
        <v>63</v>
      </c>
      <c r="AB636">
        <v>53</v>
      </c>
      <c r="AC636">
        <v>60</v>
      </c>
      <c r="AD636">
        <v>81</v>
      </c>
      <c r="AE636">
        <v>92</v>
      </c>
      <c r="AF636">
        <v>106</v>
      </c>
      <c r="AG636">
        <v>113</v>
      </c>
      <c r="AH636">
        <v>108</v>
      </c>
      <c r="AI636">
        <v>102</v>
      </c>
      <c r="AJ636">
        <v>107</v>
      </c>
      <c r="AK636">
        <v>105</v>
      </c>
      <c r="AL636">
        <v>93</v>
      </c>
      <c r="AM636">
        <v>77</v>
      </c>
    </row>
    <row r="637" spans="1:39" x14ac:dyDescent="0.25">
      <c r="A637">
        <v>8051</v>
      </c>
      <c r="B637" t="s">
        <v>77</v>
      </c>
      <c r="C637">
        <v>7</v>
      </c>
      <c r="D637" t="s">
        <v>347</v>
      </c>
      <c r="E637">
        <v>620</v>
      </c>
      <c r="F637" t="s">
        <v>365</v>
      </c>
      <c r="G637" t="s">
        <v>366</v>
      </c>
      <c r="H637">
        <v>554</v>
      </c>
      <c r="I637">
        <v>523</v>
      </c>
      <c r="J637">
        <v>556</v>
      </c>
      <c r="K637">
        <v>669</v>
      </c>
      <c r="L637">
        <v>722</v>
      </c>
      <c r="M637">
        <v>826</v>
      </c>
      <c r="N637">
        <v>893</v>
      </c>
      <c r="O637">
        <v>965</v>
      </c>
      <c r="P637">
        <v>1011</v>
      </c>
      <c r="Q637">
        <v>946</v>
      </c>
      <c r="R637">
        <v>1081</v>
      </c>
      <c r="S637">
        <v>1318</v>
      </c>
      <c r="T637">
        <v>1474</v>
      </c>
      <c r="U637">
        <v>1453</v>
      </c>
      <c r="V637">
        <v>1394</v>
      </c>
      <c r="W637">
        <v>1347</v>
      </c>
      <c r="X637">
        <v>1351</v>
      </c>
      <c r="Y637">
        <v>1283</v>
      </c>
      <c r="Z637">
        <v>1281</v>
      </c>
      <c r="AA637">
        <v>1320</v>
      </c>
      <c r="AB637">
        <v>1500</v>
      </c>
      <c r="AC637">
        <v>1759</v>
      </c>
      <c r="AD637">
        <v>1710</v>
      </c>
      <c r="AE637">
        <v>1967</v>
      </c>
      <c r="AF637">
        <v>1995</v>
      </c>
      <c r="AG637">
        <v>2206</v>
      </c>
      <c r="AH637">
        <v>2308</v>
      </c>
      <c r="AI637">
        <v>2372</v>
      </c>
      <c r="AJ637">
        <v>2451</v>
      </c>
      <c r="AK637">
        <v>2562</v>
      </c>
      <c r="AL637">
        <v>2497</v>
      </c>
      <c r="AM637">
        <v>2450</v>
      </c>
    </row>
    <row r="638" spans="1:39" x14ac:dyDescent="0.25">
      <c r="A638">
        <v>8051</v>
      </c>
      <c r="B638" t="s">
        <v>77</v>
      </c>
      <c r="C638">
        <v>7</v>
      </c>
      <c r="D638" t="s">
        <v>347</v>
      </c>
      <c r="E638">
        <v>700</v>
      </c>
      <c r="F638" t="s">
        <v>367</v>
      </c>
      <c r="G638" t="s">
        <v>368</v>
      </c>
      <c r="H638">
        <v>188</v>
      </c>
      <c r="I638">
        <v>145</v>
      </c>
      <c r="J638">
        <v>208</v>
      </c>
      <c r="K638">
        <v>300</v>
      </c>
      <c r="L638">
        <v>406</v>
      </c>
      <c r="M638">
        <v>366</v>
      </c>
      <c r="N638">
        <v>354</v>
      </c>
      <c r="O638">
        <v>429</v>
      </c>
      <c r="P638">
        <v>496</v>
      </c>
      <c r="Q638">
        <v>565</v>
      </c>
      <c r="R638">
        <v>644</v>
      </c>
      <c r="S638">
        <v>725</v>
      </c>
      <c r="T638">
        <v>686</v>
      </c>
      <c r="U638">
        <v>624</v>
      </c>
      <c r="V638">
        <v>574</v>
      </c>
      <c r="W638">
        <v>587</v>
      </c>
      <c r="X638">
        <v>581</v>
      </c>
      <c r="Y638">
        <v>605</v>
      </c>
      <c r="Z638">
        <v>558</v>
      </c>
      <c r="AA638">
        <v>623</v>
      </c>
      <c r="AB638">
        <v>652</v>
      </c>
      <c r="AC638">
        <v>658</v>
      </c>
      <c r="AD638">
        <v>644</v>
      </c>
      <c r="AE638">
        <v>660</v>
      </c>
      <c r="AF638">
        <v>766</v>
      </c>
      <c r="AG638">
        <v>717</v>
      </c>
      <c r="AH638">
        <v>924</v>
      </c>
      <c r="AI638">
        <v>928</v>
      </c>
      <c r="AJ638">
        <v>930</v>
      </c>
      <c r="AK638">
        <v>993</v>
      </c>
      <c r="AL638">
        <v>1049</v>
      </c>
      <c r="AM638">
        <v>1127</v>
      </c>
    </row>
    <row r="639" spans="1:39" x14ac:dyDescent="0.25">
      <c r="A639">
        <v>8051</v>
      </c>
      <c r="B639" t="s">
        <v>77</v>
      </c>
      <c r="C639">
        <v>7</v>
      </c>
      <c r="D639" t="s">
        <v>347</v>
      </c>
      <c r="E639">
        <v>800</v>
      </c>
      <c r="F639" t="s">
        <v>369</v>
      </c>
      <c r="G639" t="s">
        <v>370</v>
      </c>
      <c r="H639">
        <v>433</v>
      </c>
      <c r="I639">
        <v>457</v>
      </c>
      <c r="J639">
        <v>506</v>
      </c>
      <c r="K639">
        <v>570</v>
      </c>
      <c r="L639">
        <v>704</v>
      </c>
      <c r="M639">
        <v>791</v>
      </c>
      <c r="N639">
        <v>810</v>
      </c>
      <c r="O639">
        <v>957</v>
      </c>
      <c r="P639">
        <v>969</v>
      </c>
      <c r="Q639">
        <v>1213</v>
      </c>
      <c r="R639">
        <v>1268</v>
      </c>
      <c r="S639">
        <v>1334</v>
      </c>
      <c r="T639">
        <v>1239</v>
      </c>
      <c r="U639">
        <v>1392</v>
      </c>
      <c r="V639">
        <v>1394</v>
      </c>
      <c r="W639">
        <v>1382</v>
      </c>
      <c r="X639">
        <v>1439</v>
      </c>
      <c r="Y639">
        <v>1642</v>
      </c>
      <c r="Z639">
        <v>1627</v>
      </c>
      <c r="AA639">
        <v>1752</v>
      </c>
      <c r="AB639">
        <v>1911</v>
      </c>
      <c r="AC639">
        <v>1920</v>
      </c>
      <c r="AD639">
        <v>1972</v>
      </c>
      <c r="AE639">
        <v>2049</v>
      </c>
      <c r="AF639">
        <v>2359</v>
      </c>
      <c r="AG639">
        <v>2688</v>
      </c>
      <c r="AH639">
        <v>2748</v>
      </c>
      <c r="AI639">
        <v>2761</v>
      </c>
      <c r="AJ639">
        <v>2945</v>
      </c>
      <c r="AK639">
        <v>3126</v>
      </c>
      <c r="AL639" t="s">
        <v>49</v>
      </c>
      <c r="AM639">
        <v>3206</v>
      </c>
    </row>
    <row r="640" spans="1:39" x14ac:dyDescent="0.25">
      <c r="A640">
        <v>8051</v>
      </c>
      <c r="B640" t="s">
        <v>77</v>
      </c>
      <c r="C640">
        <v>7</v>
      </c>
      <c r="D640" t="s">
        <v>347</v>
      </c>
      <c r="E640">
        <v>900</v>
      </c>
      <c r="F640" t="s">
        <v>9</v>
      </c>
      <c r="G640" t="s">
        <v>371</v>
      </c>
      <c r="H640">
        <v>750</v>
      </c>
      <c r="I640">
        <v>764</v>
      </c>
      <c r="J640">
        <v>785</v>
      </c>
      <c r="K640">
        <v>770</v>
      </c>
      <c r="L640">
        <v>786</v>
      </c>
      <c r="M640">
        <v>827</v>
      </c>
      <c r="N640">
        <v>858</v>
      </c>
      <c r="O640">
        <v>878</v>
      </c>
      <c r="P640">
        <v>880</v>
      </c>
      <c r="Q640">
        <v>902</v>
      </c>
      <c r="R640">
        <v>956</v>
      </c>
      <c r="S640">
        <v>983</v>
      </c>
      <c r="T640">
        <v>1039</v>
      </c>
      <c r="U640">
        <v>1027</v>
      </c>
      <c r="V640">
        <v>999</v>
      </c>
      <c r="W640">
        <v>1014</v>
      </c>
      <c r="X640">
        <v>1012</v>
      </c>
      <c r="Y640">
        <v>1045</v>
      </c>
      <c r="Z640">
        <v>1092</v>
      </c>
      <c r="AA640">
        <v>1117</v>
      </c>
      <c r="AB640">
        <v>1111</v>
      </c>
      <c r="AC640">
        <v>1159</v>
      </c>
      <c r="AD640">
        <v>1254</v>
      </c>
      <c r="AE640">
        <v>1359</v>
      </c>
      <c r="AF640">
        <v>1395</v>
      </c>
      <c r="AG640">
        <v>1445</v>
      </c>
      <c r="AH640">
        <v>1487</v>
      </c>
      <c r="AI640">
        <v>1516</v>
      </c>
      <c r="AJ640">
        <v>1529</v>
      </c>
      <c r="AK640">
        <v>1600</v>
      </c>
      <c r="AL640">
        <v>1600</v>
      </c>
      <c r="AM640">
        <v>1613</v>
      </c>
    </row>
    <row r="641" spans="1:39" x14ac:dyDescent="0.25">
      <c r="A641">
        <v>8051</v>
      </c>
      <c r="B641" t="s">
        <v>77</v>
      </c>
      <c r="C641">
        <v>7</v>
      </c>
      <c r="D641" t="s">
        <v>347</v>
      </c>
      <c r="E641">
        <v>910</v>
      </c>
      <c r="F641" t="s">
        <v>9</v>
      </c>
      <c r="G641" t="s">
        <v>372</v>
      </c>
      <c r="H641">
        <v>75</v>
      </c>
      <c r="I641">
        <v>66</v>
      </c>
      <c r="J641">
        <v>70</v>
      </c>
      <c r="K641">
        <v>63</v>
      </c>
      <c r="L641">
        <v>61</v>
      </c>
      <c r="M641">
        <v>56</v>
      </c>
      <c r="N641">
        <v>51</v>
      </c>
      <c r="O641">
        <v>53</v>
      </c>
      <c r="P641">
        <v>67</v>
      </c>
      <c r="Q641">
        <v>72</v>
      </c>
      <c r="R641">
        <v>77</v>
      </c>
      <c r="S641">
        <v>82</v>
      </c>
      <c r="T641">
        <v>85</v>
      </c>
      <c r="U641">
        <v>81</v>
      </c>
      <c r="V641">
        <v>95</v>
      </c>
      <c r="W641">
        <v>93</v>
      </c>
      <c r="X641">
        <v>86</v>
      </c>
      <c r="Y641">
        <v>119</v>
      </c>
      <c r="Z641">
        <v>123</v>
      </c>
      <c r="AA641">
        <v>123</v>
      </c>
      <c r="AB641">
        <v>121</v>
      </c>
      <c r="AC641">
        <v>124</v>
      </c>
      <c r="AD641">
        <v>129</v>
      </c>
      <c r="AE641">
        <v>137</v>
      </c>
      <c r="AF641">
        <v>143</v>
      </c>
      <c r="AG641">
        <v>147</v>
      </c>
      <c r="AH641">
        <v>142</v>
      </c>
      <c r="AI641">
        <v>140</v>
      </c>
      <c r="AJ641">
        <v>151</v>
      </c>
      <c r="AK641">
        <v>160</v>
      </c>
      <c r="AL641">
        <v>154</v>
      </c>
      <c r="AM641">
        <v>164</v>
      </c>
    </row>
    <row r="642" spans="1:39" x14ac:dyDescent="0.25">
      <c r="A642">
        <v>8051</v>
      </c>
      <c r="B642" t="s">
        <v>77</v>
      </c>
      <c r="C642">
        <v>7</v>
      </c>
      <c r="D642" t="s">
        <v>347</v>
      </c>
      <c r="E642">
        <v>920</v>
      </c>
      <c r="F642" t="s">
        <v>9</v>
      </c>
      <c r="G642" t="s">
        <v>373</v>
      </c>
      <c r="H642">
        <v>25</v>
      </c>
      <c r="I642">
        <v>30</v>
      </c>
      <c r="J642">
        <v>32</v>
      </c>
      <c r="K642">
        <v>30</v>
      </c>
      <c r="L642">
        <v>30</v>
      </c>
      <c r="M642">
        <v>33</v>
      </c>
      <c r="N642">
        <v>32</v>
      </c>
      <c r="O642">
        <v>28</v>
      </c>
      <c r="P642">
        <v>27</v>
      </c>
      <c r="Q642">
        <v>27</v>
      </c>
      <c r="R642">
        <v>28</v>
      </c>
      <c r="S642">
        <v>35</v>
      </c>
      <c r="T642">
        <v>41</v>
      </c>
      <c r="U642">
        <v>46</v>
      </c>
      <c r="V642">
        <v>46</v>
      </c>
      <c r="W642">
        <v>44</v>
      </c>
      <c r="X642">
        <v>46</v>
      </c>
      <c r="Y642">
        <v>47</v>
      </c>
      <c r="Z642">
        <v>38</v>
      </c>
      <c r="AA642">
        <v>40</v>
      </c>
      <c r="AB642">
        <v>41</v>
      </c>
      <c r="AC642">
        <v>42</v>
      </c>
      <c r="AD642">
        <v>42</v>
      </c>
      <c r="AE642">
        <v>45</v>
      </c>
      <c r="AF642">
        <v>43</v>
      </c>
      <c r="AG642">
        <v>42</v>
      </c>
      <c r="AH642">
        <v>38</v>
      </c>
      <c r="AI642">
        <v>40</v>
      </c>
      <c r="AJ642">
        <v>40</v>
      </c>
      <c r="AK642">
        <v>39</v>
      </c>
      <c r="AL642">
        <v>36</v>
      </c>
      <c r="AM642">
        <v>39</v>
      </c>
    </row>
    <row r="643" spans="1:39" x14ac:dyDescent="0.25">
      <c r="A643">
        <v>8051</v>
      </c>
      <c r="B643" t="s">
        <v>77</v>
      </c>
      <c r="C643">
        <v>7</v>
      </c>
      <c r="D643" t="s">
        <v>347</v>
      </c>
      <c r="E643">
        <v>930</v>
      </c>
      <c r="F643" t="s">
        <v>9</v>
      </c>
      <c r="G643" t="s">
        <v>374</v>
      </c>
      <c r="H643">
        <v>650</v>
      </c>
      <c r="I643">
        <v>668</v>
      </c>
      <c r="J643">
        <v>683</v>
      </c>
      <c r="K643">
        <v>677</v>
      </c>
      <c r="L643">
        <v>695</v>
      </c>
      <c r="M643">
        <v>738</v>
      </c>
      <c r="N643">
        <v>775</v>
      </c>
      <c r="O643">
        <v>797</v>
      </c>
      <c r="P643">
        <v>786</v>
      </c>
      <c r="Q643">
        <v>803</v>
      </c>
      <c r="R643">
        <v>851</v>
      </c>
      <c r="S643">
        <v>866</v>
      </c>
      <c r="T643">
        <v>913</v>
      </c>
      <c r="U643">
        <v>900</v>
      </c>
      <c r="V643">
        <v>858</v>
      </c>
      <c r="W643">
        <v>877</v>
      </c>
      <c r="X643">
        <v>880</v>
      </c>
      <c r="Y643">
        <v>879</v>
      </c>
      <c r="Z643">
        <v>931</v>
      </c>
      <c r="AA643">
        <v>954</v>
      </c>
      <c r="AB643">
        <v>949</v>
      </c>
      <c r="AC643">
        <v>993</v>
      </c>
      <c r="AD643">
        <v>1083</v>
      </c>
      <c r="AE643">
        <v>1177</v>
      </c>
      <c r="AF643">
        <v>1209</v>
      </c>
      <c r="AG643">
        <v>1256</v>
      </c>
      <c r="AH643">
        <v>1307</v>
      </c>
      <c r="AI643">
        <v>1336</v>
      </c>
      <c r="AJ643">
        <v>1338</v>
      </c>
      <c r="AK643">
        <v>1401</v>
      </c>
      <c r="AL643">
        <v>1410</v>
      </c>
      <c r="AM643">
        <v>1410</v>
      </c>
    </row>
    <row r="644" spans="1:39" x14ac:dyDescent="0.25">
      <c r="A644">
        <v>8051</v>
      </c>
      <c r="B644" t="s">
        <v>77</v>
      </c>
      <c r="C644">
        <v>7</v>
      </c>
      <c r="D644" t="s">
        <v>347</v>
      </c>
      <c r="E644">
        <v>931</v>
      </c>
      <c r="F644" t="s">
        <v>9</v>
      </c>
      <c r="G644" t="s">
        <v>375</v>
      </c>
      <c r="H644" t="s">
        <v>58</v>
      </c>
      <c r="I644" t="s">
        <v>58</v>
      </c>
      <c r="J644" t="s">
        <v>58</v>
      </c>
      <c r="K644" t="s">
        <v>58</v>
      </c>
      <c r="L644" t="s">
        <v>58</v>
      </c>
      <c r="M644" t="s">
        <v>58</v>
      </c>
      <c r="N644" t="s">
        <v>58</v>
      </c>
      <c r="O644" t="s">
        <v>58</v>
      </c>
      <c r="P644" t="s">
        <v>58</v>
      </c>
      <c r="Q644" t="s">
        <v>58</v>
      </c>
      <c r="R644">
        <v>335</v>
      </c>
      <c r="S644">
        <v>343</v>
      </c>
      <c r="T644">
        <v>360</v>
      </c>
      <c r="U644">
        <v>345</v>
      </c>
      <c r="V644">
        <v>324</v>
      </c>
      <c r="W644">
        <v>350</v>
      </c>
      <c r="X644">
        <v>359</v>
      </c>
      <c r="Y644">
        <v>345</v>
      </c>
      <c r="Z644">
        <v>368</v>
      </c>
      <c r="AA644">
        <v>361</v>
      </c>
      <c r="AB644">
        <v>322</v>
      </c>
      <c r="AC644">
        <v>354</v>
      </c>
      <c r="AD644">
        <v>426</v>
      </c>
      <c r="AE644">
        <v>476</v>
      </c>
      <c r="AF644">
        <v>483</v>
      </c>
      <c r="AG644">
        <v>514</v>
      </c>
      <c r="AH644">
        <v>519</v>
      </c>
      <c r="AI644">
        <v>529</v>
      </c>
      <c r="AJ644">
        <v>510</v>
      </c>
      <c r="AK644">
        <v>535</v>
      </c>
      <c r="AL644" t="s">
        <v>49</v>
      </c>
      <c r="AM644" t="s">
        <v>49</v>
      </c>
    </row>
    <row r="645" spans="1:39" x14ac:dyDescent="0.25">
      <c r="A645">
        <v>8051</v>
      </c>
      <c r="B645" t="s">
        <v>77</v>
      </c>
      <c r="C645">
        <v>7</v>
      </c>
      <c r="D645" t="s">
        <v>347</v>
      </c>
      <c r="E645">
        <v>932</v>
      </c>
      <c r="F645" t="s">
        <v>9</v>
      </c>
      <c r="G645" t="s">
        <v>376</v>
      </c>
      <c r="H645" t="s">
        <v>58</v>
      </c>
      <c r="I645" t="s">
        <v>58</v>
      </c>
      <c r="J645" t="s">
        <v>58</v>
      </c>
      <c r="K645" t="s">
        <v>58</v>
      </c>
      <c r="L645" t="s">
        <v>58</v>
      </c>
      <c r="M645" t="s">
        <v>58</v>
      </c>
      <c r="N645" t="s">
        <v>58</v>
      </c>
      <c r="O645" t="s">
        <v>58</v>
      </c>
      <c r="P645" t="s">
        <v>58</v>
      </c>
      <c r="Q645" t="s">
        <v>58</v>
      </c>
      <c r="R645">
        <v>516</v>
      </c>
      <c r="S645">
        <v>523</v>
      </c>
      <c r="T645">
        <v>553</v>
      </c>
      <c r="U645">
        <v>555</v>
      </c>
      <c r="V645">
        <v>534</v>
      </c>
      <c r="W645">
        <v>527</v>
      </c>
      <c r="X645">
        <v>521</v>
      </c>
      <c r="Y645">
        <v>534</v>
      </c>
      <c r="Z645">
        <v>563</v>
      </c>
      <c r="AA645">
        <v>593</v>
      </c>
      <c r="AB645">
        <v>627</v>
      </c>
      <c r="AC645">
        <v>639</v>
      </c>
      <c r="AD645">
        <v>657</v>
      </c>
      <c r="AE645">
        <v>701</v>
      </c>
      <c r="AF645">
        <v>726</v>
      </c>
      <c r="AG645">
        <v>742</v>
      </c>
      <c r="AH645">
        <v>788</v>
      </c>
      <c r="AI645">
        <v>807</v>
      </c>
      <c r="AJ645">
        <v>828</v>
      </c>
      <c r="AK645">
        <v>866</v>
      </c>
      <c r="AL645" t="s">
        <v>49</v>
      </c>
      <c r="AM645" t="s">
        <v>49</v>
      </c>
    </row>
    <row r="646" spans="1:39" x14ac:dyDescent="0.25">
      <c r="A646">
        <v>8053</v>
      </c>
      <c r="B646" t="s">
        <v>78</v>
      </c>
      <c r="C646">
        <v>7</v>
      </c>
      <c r="D646" t="s">
        <v>347</v>
      </c>
      <c r="E646">
        <v>10</v>
      </c>
      <c r="F646" t="s">
        <v>9</v>
      </c>
      <c r="G646" t="s">
        <v>348</v>
      </c>
      <c r="H646">
        <v>81</v>
      </c>
      <c r="I646">
        <v>98</v>
      </c>
      <c r="J646">
        <v>106</v>
      </c>
      <c r="K646">
        <v>133</v>
      </c>
      <c r="L646">
        <v>138</v>
      </c>
      <c r="M646">
        <v>138</v>
      </c>
      <c r="N646">
        <v>149</v>
      </c>
      <c r="O646">
        <v>142</v>
      </c>
      <c r="P646">
        <v>185</v>
      </c>
      <c r="Q646">
        <v>176</v>
      </c>
      <c r="R646">
        <v>150</v>
      </c>
      <c r="S646">
        <v>173</v>
      </c>
      <c r="T646">
        <v>191</v>
      </c>
      <c r="U646">
        <v>235</v>
      </c>
      <c r="V646">
        <v>270</v>
      </c>
      <c r="W646">
        <v>283</v>
      </c>
      <c r="X646">
        <v>262</v>
      </c>
      <c r="Y646">
        <v>291</v>
      </c>
      <c r="Z646">
        <v>335</v>
      </c>
      <c r="AA646">
        <v>353</v>
      </c>
      <c r="AB646">
        <v>328</v>
      </c>
      <c r="AC646">
        <v>312</v>
      </c>
      <c r="AD646">
        <v>400</v>
      </c>
      <c r="AE646">
        <v>388</v>
      </c>
      <c r="AF646">
        <v>427</v>
      </c>
      <c r="AG646">
        <v>485</v>
      </c>
      <c r="AH646">
        <v>541</v>
      </c>
      <c r="AI646">
        <v>586</v>
      </c>
      <c r="AJ646">
        <v>594</v>
      </c>
      <c r="AK646">
        <v>570</v>
      </c>
      <c r="AL646">
        <v>566</v>
      </c>
      <c r="AM646">
        <v>622</v>
      </c>
    </row>
    <row r="647" spans="1:39" x14ac:dyDescent="0.25">
      <c r="A647">
        <v>8053</v>
      </c>
      <c r="B647" t="s">
        <v>78</v>
      </c>
      <c r="C647">
        <v>7</v>
      </c>
      <c r="D647" t="s">
        <v>347</v>
      </c>
      <c r="E647">
        <v>20</v>
      </c>
      <c r="F647" t="s">
        <v>9</v>
      </c>
      <c r="G647" t="s">
        <v>11</v>
      </c>
      <c r="H647">
        <v>43</v>
      </c>
      <c r="I647">
        <v>62</v>
      </c>
      <c r="J647">
        <v>62</v>
      </c>
      <c r="K647">
        <v>82</v>
      </c>
      <c r="L647">
        <v>92</v>
      </c>
      <c r="M647">
        <v>82</v>
      </c>
      <c r="N647">
        <v>86</v>
      </c>
      <c r="O647">
        <v>90</v>
      </c>
      <c r="P647">
        <v>130</v>
      </c>
      <c r="Q647">
        <v>121</v>
      </c>
      <c r="R647">
        <v>94</v>
      </c>
      <c r="S647">
        <v>109</v>
      </c>
      <c r="T647">
        <v>116</v>
      </c>
      <c r="U647">
        <v>156</v>
      </c>
      <c r="V647">
        <v>189</v>
      </c>
      <c r="W647">
        <v>174</v>
      </c>
      <c r="X647">
        <v>127</v>
      </c>
      <c r="Y647">
        <v>120</v>
      </c>
      <c r="Z647">
        <v>133</v>
      </c>
      <c r="AA647">
        <v>142</v>
      </c>
      <c r="AB647">
        <v>152</v>
      </c>
      <c r="AC647">
        <v>164</v>
      </c>
      <c r="AD647">
        <v>175</v>
      </c>
      <c r="AE647">
        <v>189</v>
      </c>
      <c r="AF647">
        <v>220</v>
      </c>
      <c r="AG647">
        <v>242</v>
      </c>
      <c r="AH647">
        <v>272</v>
      </c>
      <c r="AI647">
        <v>266</v>
      </c>
      <c r="AJ647">
        <v>280</v>
      </c>
      <c r="AK647">
        <v>301</v>
      </c>
      <c r="AL647">
        <v>301</v>
      </c>
      <c r="AM647">
        <v>350</v>
      </c>
    </row>
    <row r="648" spans="1:39" x14ac:dyDescent="0.25">
      <c r="A648">
        <v>8053</v>
      </c>
      <c r="B648" t="s">
        <v>78</v>
      </c>
      <c r="C648">
        <v>7</v>
      </c>
      <c r="D648" t="s">
        <v>347</v>
      </c>
      <c r="E648">
        <v>40</v>
      </c>
      <c r="F648" t="s">
        <v>9</v>
      </c>
      <c r="G648" t="s">
        <v>12</v>
      </c>
      <c r="H648">
        <v>38</v>
      </c>
      <c r="I648">
        <v>36</v>
      </c>
      <c r="J648">
        <v>44</v>
      </c>
      <c r="K648">
        <v>51</v>
      </c>
      <c r="L648">
        <v>46</v>
      </c>
      <c r="M648">
        <v>56</v>
      </c>
      <c r="N648">
        <v>63</v>
      </c>
      <c r="O648">
        <v>52</v>
      </c>
      <c r="P648">
        <v>55</v>
      </c>
      <c r="Q648">
        <v>55</v>
      </c>
      <c r="R648">
        <v>56</v>
      </c>
      <c r="S648">
        <v>64</v>
      </c>
      <c r="T648">
        <v>75</v>
      </c>
      <c r="U648">
        <v>79</v>
      </c>
      <c r="V648">
        <v>81</v>
      </c>
      <c r="W648">
        <v>109</v>
      </c>
      <c r="X648">
        <v>135</v>
      </c>
      <c r="Y648">
        <v>171</v>
      </c>
      <c r="Z648">
        <v>202</v>
      </c>
      <c r="AA648">
        <v>211</v>
      </c>
      <c r="AB648">
        <v>176</v>
      </c>
      <c r="AC648">
        <v>148</v>
      </c>
      <c r="AD648">
        <v>225</v>
      </c>
      <c r="AE648">
        <v>199</v>
      </c>
      <c r="AF648">
        <v>207</v>
      </c>
      <c r="AG648">
        <v>243</v>
      </c>
      <c r="AH648">
        <v>269</v>
      </c>
      <c r="AI648">
        <v>320</v>
      </c>
      <c r="AJ648">
        <v>314</v>
      </c>
      <c r="AK648">
        <v>269</v>
      </c>
      <c r="AL648">
        <v>265</v>
      </c>
      <c r="AM648">
        <v>272</v>
      </c>
    </row>
    <row r="649" spans="1:39" x14ac:dyDescent="0.25">
      <c r="A649">
        <v>8053</v>
      </c>
      <c r="B649" t="s">
        <v>78</v>
      </c>
      <c r="C649">
        <v>7</v>
      </c>
      <c r="D649" t="s">
        <v>347</v>
      </c>
      <c r="E649">
        <v>50</v>
      </c>
      <c r="F649" t="s">
        <v>9</v>
      </c>
      <c r="G649" t="s">
        <v>13</v>
      </c>
      <c r="H649">
        <v>10</v>
      </c>
      <c r="I649">
        <v>10</v>
      </c>
      <c r="J649">
        <v>10</v>
      </c>
      <c r="K649">
        <v>10</v>
      </c>
      <c r="L649">
        <v>10</v>
      </c>
      <c r="M649">
        <v>12</v>
      </c>
      <c r="N649">
        <v>13</v>
      </c>
      <c r="O649">
        <v>13</v>
      </c>
      <c r="P649">
        <v>13</v>
      </c>
      <c r="Q649">
        <v>12</v>
      </c>
      <c r="R649">
        <v>14</v>
      </c>
      <c r="S649">
        <v>16</v>
      </c>
      <c r="T649">
        <v>17</v>
      </c>
      <c r="U649">
        <v>20</v>
      </c>
      <c r="V649">
        <v>20</v>
      </c>
      <c r="W649">
        <v>19</v>
      </c>
      <c r="X649">
        <v>16</v>
      </c>
      <c r="Y649">
        <v>14</v>
      </c>
      <c r="Z649">
        <v>14</v>
      </c>
      <c r="AA649">
        <v>14</v>
      </c>
      <c r="AB649">
        <v>14</v>
      </c>
      <c r="AC649">
        <v>13</v>
      </c>
      <c r="AD649">
        <v>13</v>
      </c>
      <c r="AE649">
        <v>17</v>
      </c>
      <c r="AF649">
        <v>18</v>
      </c>
      <c r="AG649">
        <v>18</v>
      </c>
      <c r="AH649">
        <v>15</v>
      </c>
      <c r="AI649">
        <v>14</v>
      </c>
      <c r="AJ649">
        <v>13</v>
      </c>
      <c r="AK649">
        <v>14</v>
      </c>
      <c r="AL649">
        <v>14</v>
      </c>
      <c r="AM649">
        <v>14</v>
      </c>
    </row>
    <row r="650" spans="1:39" x14ac:dyDescent="0.25">
      <c r="A650">
        <v>8053</v>
      </c>
      <c r="B650" t="s">
        <v>78</v>
      </c>
      <c r="C650">
        <v>7</v>
      </c>
      <c r="D650" t="s">
        <v>347</v>
      </c>
      <c r="E650">
        <v>60</v>
      </c>
      <c r="F650" t="s">
        <v>9</v>
      </c>
      <c r="G650" t="s">
        <v>14</v>
      </c>
      <c r="H650">
        <v>28</v>
      </c>
      <c r="I650">
        <v>26</v>
      </c>
      <c r="J650">
        <v>34</v>
      </c>
      <c r="K650">
        <v>41</v>
      </c>
      <c r="L650">
        <v>36</v>
      </c>
      <c r="M650">
        <v>44</v>
      </c>
      <c r="N650">
        <v>50</v>
      </c>
      <c r="O650">
        <v>39</v>
      </c>
      <c r="P650">
        <v>42</v>
      </c>
      <c r="Q650">
        <v>43</v>
      </c>
      <c r="R650">
        <v>42</v>
      </c>
      <c r="S650">
        <v>48</v>
      </c>
      <c r="T650">
        <v>58</v>
      </c>
      <c r="U650">
        <v>59</v>
      </c>
      <c r="V650">
        <v>61</v>
      </c>
      <c r="W650">
        <v>90</v>
      </c>
      <c r="X650">
        <v>119</v>
      </c>
      <c r="Y650">
        <v>157</v>
      </c>
      <c r="Z650">
        <v>188</v>
      </c>
      <c r="AA650">
        <v>197</v>
      </c>
      <c r="AB650">
        <v>162</v>
      </c>
      <c r="AC650">
        <v>135</v>
      </c>
      <c r="AD650">
        <v>212</v>
      </c>
      <c r="AE650">
        <v>182</v>
      </c>
      <c r="AF650">
        <v>189</v>
      </c>
      <c r="AG650">
        <v>225</v>
      </c>
      <c r="AH650">
        <v>254</v>
      </c>
      <c r="AI650">
        <v>306</v>
      </c>
      <c r="AJ650">
        <v>301</v>
      </c>
      <c r="AK650">
        <v>255</v>
      </c>
      <c r="AL650">
        <v>251</v>
      </c>
      <c r="AM650">
        <v>258</v>
      </c>
    </row>
    <row r="651" spans="1:39" x14ac:dyDescent="0.25">
      <c r="A651">
        <v>8053</v>
      </c>
      <c r="B651" t="s">
        <v>78</v>
      </c>
      <c r="C651">
        <v>7</v>
      </c>
      <c r="D651" t="s">
        <v>347</v>
      </c>
      <c r="E651">
        <v>70</v>
      </c>
      <c r="F651" t="s">
        <v>349</v>
      </c>
      <c r="G651" t="s">
        <v>350</v>
      </c>
      <c r="H651">
        <v>15</v>
      </c>
      <c r="I651">
        <v>15</v>
      </c>
      <c r="J651">
        <v>14</v>
      </c>
      <c r="K651">
        <v>14</v>
      </c>
      <c r="L651">
        <v>14</v>
      </c>
      <c r="M651">
        <v>15</v>
      </c>
      <c r="N651">
        <v>18</v>
      </c>
      <c r="O651">
        <v>20</v>
      </c>
      <c r="P651">
        <v>23</v>
      </c>
      <c r="Q651">
        <v>22</v>
      </c>
      <c r="R651">
        <v>20</v>
      </c>
      <c r="S651">
        <v>21</v>
      </c>
      <c r="T651">
        <v>20</v>
      </c>
      <c r="U651">
        <v>22</v>
      </c>
      <c r="V651">
        <v>22</v>
      </c>
      <c r="W651">
        <v>21</v>
      </c>
      <c r="X651">
        <v>18</v>
      </c>
      <c r="Y651">
        <v>16</v>
      </c>
      <c r="Z651">
        <v>16</v>
      </c>
      <c r="AA651">
        <v>16</v>
      </c>
      <c r="AB651">
        <v>16</v>
      </c>
      <c r="AC651">
        <v>15</v>
      </c>
      <c r="AD651">
        <v>15</v>
      </c>
      <c r="AE651">
        <v>21</v>
      </c>
      <c r="AF651">
        <v>22</v>
      </c>
      <c r="AG651">
        <v>22</v>
      </c>
      <c r="AH651">
        <v>18</v>
      </c>
      <c r="AI651">
        <v>17</v>
      </c>
      <c r="AJ651">
        <v>18</v>
      </c>
      <c r="AK651">
        <v>20</v>
      </c>
      <c r="AL651">
        <v>20</v>
      </c>
      <c r="AM651">
        <v>21</v>
      </c>
    </row>
    <row r="652" spans="1:39" x14ac:dyDescent="0.25">
      <c r="A652">
        <v>8053</v>
      </c>
      <c r="B652" t="s">
        <v>78</v>
      </c>
      <c r="C652">
        <v>7</v>
      </c>
      <c r="D652" t="s">
        <v>347</v>
      </c>
      <c r="E652">
        <v>80</v>
      </c>
      <c r="F652" t="s">
        <v>9</v>
      </c>
      <c r="G652" t="s">
        <v>351</v>
      </c>
      <c r="H652">
        <v>66</v>
      </c>
      <c r="I652">
        <v>83</v>
      </c>
      <c r="J652">
        <v>92</v>
      </c>
      <c r="K652">
        <v>119</v>
      </c>
      <c r="L652">
        <v>124</v>
      </c>
      <c r="M652">
        <v>123</v>
      </c>
      <c r="N652">
        <v>131</v>
      </c>
      <c r="O652">
        <v>122</v>
      </c>
      <c r="P652">
        <v>162</v>
      </c>
      <c r="Q652">
        <v>154</v>
      </c>
      <c r="R652">
        <v>130</v>
      </c>
      <c r="S652">
        <v>152</v>
      </c>
      <c r="T652">
        <v>171</v>
      </c>
      <c r="U652">
        <v>213</v>
      </c>
      <c r="V652">
        <v>248</v>
      </c>
      <c r="W652">
        <v>262</v>
      </c>
      <c r="X652">
        <v>244</v>
      </c>
      <c r="Y652">
        <v>275</v>
      </c>
      <c r="Z652">
        <v>319</v>
      </c>
      <c r="AA652">
        <v>337</v>
      </c>
      <c r="AB652">
        <v>312</v>
      </c>
      <c r="AC652">
        <v>297</v>
      </c>
      <c r="AD652">
        <v>385</v>
      </c>
      <c r="AE652">
        <v>367</v>
      </c>
      <c r="AF652">
        <v>405</v>
      </c>
      <c r="AG652">
        <v>463</v>
      </c>
      <c r="AH652">
        <v>523</v>
      </c>
      <c r="AI652">
        <v>569</v>
      </c>
      <c r="AJ652">
        <v>576</v>
      </c>
      <c r="AK652">
        <v>550</v>
      </c>
      <c r="AL652">
        <v>546</v>
      </c>
      <c r="AM652">
        <v>601</v>
      </c>
    </row>
    <row r="653" spans="1:39" x14ac:dyDescent="0.25">
      <c r="A653">
        <v>8053</v>
      </c>
      <c r="B653" t="s">
        <v>78</v>
      </c>
      <c r="C653">
        <v>7</v>
      </c>
      <c r="D653" t="s">
        <v>347</v>
      </c>
      <c r="E653">
        <v>90</v>
      </c>
      <c r="F653" t="s">
        <v>9</v>
      </c>
      <c r="G653" t="s">
        <v>352</v>
      </c>
      <c r="H653">
        <v>29</v>
      </c>
      <c r="I653">
        <v>46</v>
      </c>
      <c r="J653">
        <v>53</v>
      </c>
      <c r="K653">
        <v>80</v>
      </c>
      <c r="L653">
        <v>88</v>
      </c>
      <c r="M653">
        <v>87</v>
      </c>
      <c r="N653">
        <v>96</v>
      </c>
      <c r="O653">
        <v>89</v>
      </c>
      <c r="P653">
        <v>131</v>
      </c>
      <c r="Q653">
        <v>123</v>
      </c>
      <c r="R653">
        <v>97</v>
      </c>
      <c r="S653">
        <v>111</v>
      </c>
      <c r="T653">
        <v>132</v>
      </c>
      <c r="U653">
        <v>167</v>
      </c>
      <c r="V653">
        <v>205</v>
      </c>
      <c r="W653">
        <v>218</v>
      </c>
      <c r="X653">
        <v>201</v>
      </c>
      <c r="Y653">
        <v>230</v>
      </c>
      <c r="Z653">
        <v>271</v>
      </c>
      <c r="AA653">
        <v>283</v>
      </c>
      <c r="AB653">
        <v>253</v>
      </c>
      <c r="AC653">
        <v>233</v>
      </c>
      <c r="AD653">
        <v>322</v>
      </c>
      <c r="AE653">
        <v>299</v>
      </c>
      <c r="AF653">
        <v>337</v>
      </c>
      <c r="AG653">
        <v>392</v>
      </c>
      <c r="AH653">
        <v>453</v>
      </c>
      <c r="AI653">
        <v>502</v>
      </c>
      <c r="AJ653">
        <v>505</v>
      </c>
      <c r="AK653">
        <v>482</v>
      </c>
      <c r="AL653">
        <v>477</v>
      </c>
      <c r="AM653">
        <v>524</v>
      </c>
    </row>
    <row r="654" spans="1:39" x14ac:dyDescent="0.25">
      <c r="A654">
        <v>8053</v>
      </c>
      <c r="B654" t="s">
        <v>78</v>
      </c>
      <c r="C654">
        <v>7</v>
      </c>
      <c r="D654" t="s">
        <v>347</v>
      </c>
      <c r="E654">
        <v>100</v>
      </c>
      <c r="F654" t="s">
        <v>353</v>
      </c>
      <c r="G654" t="s">
        <v>354</v>
      </c>
      <c r="H654" t="s">
        <v>53</v>
      </c>
      <c r="I654" t="s">
        <v>53</v>
      </c>
      <c r="J654" t="s">
        <v>53</v>
      </c>
      <c r="K654" t="s">
        <v>53</v>
      </c>
      <c r="L654" t="s">
        <v>53</v>
      </c>
      <c r="M654" t="s">
        <v>53</v>
      </c>
      <c r="N654" t="s">
        <v>53</v>
      </c>
      <c r="O654" t="s">
        <v>53</v>
      </c>
      <c r="P654" t="s">
        <v>53</v>
      </c>
      <c r="Q654" t="s">
        <v>53</v>
      </c>
      <c r="R654" t="s">
        <v>53</v>
      </c>
      <c r="S654" t="s">
        <v>53</v>
      </c>
      <c r="T654" t="s">
        <v>53</v>
      </c>
      <c r="U654" t="s">
        <v>53</v>
      </c>
      <c r="V654" t="s">
        <v>53</v>
      </c>
      <c r="W654" t="s">
        <v>53</v>
      </c>
      <c r="X654" t="s">
        <v>53</v>
      </c>
      <c r="Y654" t="s">
        <v>53</v>
      </c>
      <c r="Z654" t="s">
        <v>53</v>
      </c>
      <c r="AA654" t="s">
        <v>53</v>
      </c>
      <c r="AB654" t="s">
        <v>53</v>
      </c>
      <c r="AC654" t="s">
        <v>49</v>
      </c>
      <c r="AD654" t="s">
        <v>53</v>
      </c>
      <c r="AE654" t="s">
        <v>53</v>
      </c>
      <c r="AF654" t="s">
        <v>53</v>
      </c>
      <c r="AG654" t="s">
        <v>53</v>
      </c>
      <c r="AH654" t="s">
        <v>53</v>
      </c>
      <c r="AI654" t="s">
        <v>53</v>
      </c>
      <c r="AJ654" t="s">
        <v>53</v>
      </c>
      <c r="AK654" t="s">
        <v>49</v>
      </c>
      <c r="AL654" t="s">
        <v>49</v>
      </c>
      <c r="AM654" t="s">
        <v>49</v>
      </c>
    </row>
    <row r="655" spans="1:39" x14ac:dyDescent="0.25">
      <c r="A655">
        <v>8053</v>
      </c>
      <c r="B655" t="s">
        <v>78</v>
      </c>
      <c r="C655">
        <v>7</v>
      </c>
      <c r="D655" t="s">
        <v>347</v>
      </c>
      <c r="E655">
        <v>200</v>
      </c>
      <c r="F655" t="s">
        <v>355</v>
      </c>
      <c r="G655" t="s">
        <v>356</v>
      </c>
      <c r="H655" t="s">
        <v>53</v>
      </c>
      <c r="I655">
        <v>0</v>
      </c>
      <c r="J655" t="s">
        <v>53</v>
      </c>
      <c r="K655" t="s">
        <v>53</v>
      </c>
      <c r="L655" t="s">
        <v>53</v>
      </c>
      <c r="M655" t="s">
        <v>53</v>
      </c>
      <c r="N655" t="s">
        <v>53</v>
      </c>
      <c r="O655" t="s">
        <v>53</v>
      </c>
      <c r="P655" t="s">
        <v>53</v>
      </c>
      <c r="Q655" t="s">
        <v>53</v>
      </c>
      <c r="R655" t="s">
        <v>53</v>
      </c>
      <c r="S655" t="s">
        <v>53</v>
      </c>
      <c r="T655" t="s">
        <v>53</v>
      </c>
      <c r="U655" t="s">
        <v>49</v>
      </c>
      <c r="V655" t="s">
        <v>49</v>
      </c>
      <c r="W655" t="s">
        <v>53</v>
      </c>
      <c r="X655" t="s">
        <v>53</v>
      </c>
      <c r="Y655" t="s">
        <v>53</v>
      </c>
      <c r="Z655" t="s">
        <v>53</v>
      </c>
      <c r="AA655" t="s">
        <v>53</v>
      </c>
      <c r="AB655" t="s">
        <v>49</v>
      </c>
      <c r="AC655" t="s">
        <v>53</v>
      </c>
      <c r="AD655" t="s">
        <v>53</v>
      </c>
      <c r="AE655" t="s">
        <v>53</v>
      </c>
      <c r="AF655">
        <v>10</v>
      </c>
      <c r="AG655">
        <v>18</v>
      </c>
      <c r="AH655" t="s">
        <v>49</v>
      </c>
      <c r="AI655">
        <v>26</v>
      </c>
      <c r="AJ655">
        <v>30</v>
      </c>
      <c r="AK655">
        <v>29</v>
      </c>
      <c r="AL655">
        <v>31</v>
      </c>
      <c r="AM655">
        <v>29</v>
      </c>
    </row>
    <row r="656" spans="1:39" x14ac:dyDescent="0.25">
      <c r="A656">
        <v>8053</v>
      </c>
      <c r="B656" t="s">
        <v>78</v>
      </c>
      <c r="C656">
        <v>7</v>
      </c>
      <c r="D656" t="s">
        <v>347</v>
      </c>
      <c r="E656">
        <v>300</v>
      </c>
      <c r="F656" t="s">
        <v>357</v>
      </c>
      <c r="G656" t="s">
        <v>358</v>
      </c>
      <c r="H656" t="s">
        <v>49</v>
      </c>
      <c r="I656" t="s">
        <v>49</v>
      </c>
      <c r="J656" t="s">
        <v>49</v>
      </c>
      <c r="K656" t="s">
        <v>49</v>
      </c>
      <c r="L656" t="s">
        <v>49</v>
      </c>
      <c r="M656" t="s">
        <v>49</v>
      </c>
      <c r="N656" t="s">
        <v>49</v>
      </c>
      <c r="O656" t="s">
        <v>49</v>
      </c>
      <c r="P656" t="s">
        <v>49</v>
      </c>
      <c r="Q656" t="s">
        <v>49</v>
      </c>
      <c r="R656" t="s">
        <v>49</v>
      </c>
      <c r="S656" t="s">
        <v>49</v>
      </c>
      <c r="T656" t="s">
        <v>49</v>
      </c>
      <c r="U656">
        <v>32</v>
      </c>
      <c r="V656">
        <v>59</v>
      </c>
      <c r="W656">
        <v>67</v>
      </c>
      <c r="X656">
        <v>39</v>
      </c>
      <c r="Y656">
        <v>42</v>
      </c>
      <c r="Z656">
        <v>40</v>
      </c>
      <c r="AA656">
        <v>47</v>
      </c>
      <c r="AB656">
        <v>38</v>
      </c>
      <c r="AC656">
        <v>37</v>
      </c>
      <c r="AD656">
        <v>47</v>
      </c>
      <c r="AE656">
        <v>50</v>
      </c>
      <c r="AF656">
        <v>52</v>
      </c>
      <c r="AG656">
        <v>52</v>
      </c>
      <c r="AH656">
        <v>62</v>
      </c>
      <c r="AI656">
        <v>62</v>
      </c>
      <c r="AJ656">
        <v>58</v>
      </c>
      <c r="AK656">
        <v>81</v>
      </c>
      <c r="AL656">
        <v>76</v>
      </c>
      <c r="AM656">
        <v>77</v>
      </c>
    </row>
    <row r="657" spans="1:39" x14ac:dyDescent="0.25">
      <c r="A657">
        <v>8053</v>
      </c>
      <c r="B657" t="s">
        <v>78</v>
      </c>
      <c r="C657">
        <v>7</v>
      </c>
      <c r="D657" t="s">
        <v>347</v>
      </c>
      <c r="E657">
        <v>400</v>
      </c>
      <c r="F657" t="s">
        <v>359</v>
      </c>
      <c r="G657" t="s">
        <v>360</v>
      </c>
      <c r="H657">
        <v>0</v>
      </c>
      <c r="I657">
        <v>0</v>
      </c>
      <c r="J657">
        <v>0</v>
      </c>
      <c r="K657" t="s">
        <v>53</v>
      </c>
      <c r="L657" t="s">
        <v>53</v>
      </c>
      <c r="M657" t="s">
        <v>53</v>
      </c>
      <c r="N657">
        <v>0</v>
      </c>
      <c r="O657">
        <v>0</v>
      </c>
      <c r="P657">
        <v>0</v>
      </c>
      <c r="Q657">
        <v>0</v>
      </c>
      <c r="R657">
        <v>0</v>
      </c>
      <c r="S657" t="s">
        <v>53</v>
      </c>
      <c r="T657" t="s">
        <v>53</v>
      </c>
      <c r="U657" t="s">
        <v>49</v>
      </c>
      <c r="V657" t="s">
        <v>49</v>
      </c>
      <c r="W657" t="s">
        <v>49</v>
      </c>
      <c r="X657" t="s">
        <v>49</v>
      </c>
      <c r="Y657" t="s">
        <v>49</v>
      </c>
      <c r="Z657" t="s">
        <v>49</v>
      </c>
      <c r="AA657" t="s">
        <v>49</v>
      </c>
      <c r="AB657" t="s">
        <v>49</v>
      </c>
      <c r="AC657" t="s">
        <v>49</v>
      </c>
      <c r="AD657" t="s">
        <v>49</v>
      </c>
      <c r="AE657" t="s">
        <v>53</v>
      </c>
      <c r="AF657" t="s">
        <v>53</v>
      </c>
      <c r="AG657">
        <v>11</v>
      </c>
      <c r="AH657" t="s">
        <v>49</v>
      </c>
      <c r="AI657">
        <v>13</v>
      </c>
      <c r="AJ657">
        <v>13</v>
      </c>
      <c r="AK657" t="s">
        <v>49</v>
      </c>
      <c r="AL657" t="s">
        <v>49</v>
      </c>
      <c r="AM657" t="s">
        <v>49</v>
      </c>
    </row>
    <row r="658" spans="1:39" x14ac:dyDescent="0.25">
      <c r="A658">
        <v>8053</v>
      </c>
      <c r="B658" t="s">
        <v>78</v>
      </c>
      <c r="C658">
        <v>7</v>
      </c>
      <c r="D658" t="s">
        <v>347</v>
      </c>
      <c r="E658">
        <v>500</v>
      </c>
      <c r="F658" t="s">
        <v>361</v>
      </c>
      <c r="G658" t="s">
        <v>362</v>
      </c>
      <c r="H658" t="s">
        <v>49</v>
      </c>
      <c r="I658" t="s">
        <v>49</v>
      </c>
      <c r="J658" t="s">
        <v>49</v>
      </c>
      <c r="K658" t="s">
        <v>49</v>
      </c>
      <c r="L658" t="s">
        <v>49</v>
      </c>
      <c r="M658" t="s">
        <v>49</v>
      </c>
      <c r="N658" t="s">
        <v>49</v>
      </c>
      <c r="O658" t="s">
        <v>49</v>
      </c>
      <c r="P658" t="s">
        <v>49</v>
      </c>
      <c r="Q658" t="s">
        <v>49</v>
      </c>
      <c r="R658" t="s">
        <v>49</v>
      </c>
      <c r="S658" t="s">
        <v>49</v>
      </c>
      <c r="T658" t="s">
        <v>49</v>
      </c>
      <c r="U658" t="s">
        <v>53</v>
      </c>
      <c r="V658" t="s">
        <v>53</v>
      </c>
      <c r="W658" t="s">
        <v>53</v>
      </c>
      <c r="X658" t="s">
        <v>53</v>
      </c>
      <c r="Y658" t="s">
        <v>53</v>
      </c>
      <c r="Z658" t="s">
        <v>53</v>
      </c>
      <c r="AA658" t="s">
        <v>53</v>
      </c>
      <c r="AB658" t="s">
        <v>53</v>
      </c>
      <c r="AC658" t="s">
        <v>53</v>
      </c>
      <c r="AD658" t="s">
        <v>53</v>
      </c>
      <c r="AE658" t="s">
        <v>53</v>
      </c>
      <c r="AF658" t="s">
        <v>53</v>
      </c>
      <c r="AG658" t="s">
        <v>53</v>
      </c>
      <c r="AH658" t="s">
        <v>53</v>
      </c>
      <c r="AI658" t="s">
        <v>53</v>
      </c>
      <c r="AJ658" t="s">
        <v>53</v>
      </c>
      <c r="AK658" t="s">
        <v>49</v>
      </c>
      <c r="AL658" t="s">
        <v>49</v>
      </c>
      <c r="AM658" t="s">
        <v>49</v>
      </c>
    </row>
    <row r="659" spans="1:39" x14ac:dyDescent="0.25">
      <c r="A659">
        <v>8053</v>
      </c>
      <c r="B659" t="s">
        <v>78</v>
      </c>
      <c r="C659">
        <v>7</v>
      </c>
      <c r="D659" t="s">
        <v>347</v>
      </c>
      <c r="E659">
        <v>610</v>
      </c>
      <c r="F659" t="s">
        <v>363</v>
      </c>
      <c r="G659" t="s">
        <v>364</v>
      </c>
      <c r="H659" t="s">
        <v>53</v>
      </c>
      <c r="I659" t="s">
        <v>53</v>
      </c>
      <c r="J659" t="s">
        <v>53</v>
      </c>
      <c r="K659" t="s">
        <v>53</v>
      </c>
      <c r="L659" t="s">
        <v>53</v>
      </c>
      <c r="M659" t="s">
        <v>53</v>
      </c>
      <c r="N659" t="s">
        <v>53</v>
      </c>
      <c r="O659" t="s">
        <v>53</v>
      </c>
      <c r="P659" t="s">
        <v>53</v>
      </c>
      <c r="Q659" t="s">
        <v>53</v>
      </c>
      <c r="R659" t="s">
        <v>53</v>
      </c>
      <c r="S659" t="s">
        <v>53</v>
      </c>
      <c r="T659" t="s">
        <v>53</v>
      </c>
      <c r="U659" t="s">
        <v>53</v>
      </c>
      <c r="V659" t="s">
        <v>53</v>
      </c>
      <c r="W659" t="s">
        <v>49</v>
      </c>
      <c r="X659" t="s">
        <v>49</v>
      </c>
      <c r="Y659" t="s">
        <v>49</v>
      </c>
      <c r="Z659" t="s">
        <v>49</v>
      </c>
      <c r="AA659" t="s">
        <v>49</v>
      </c>
      <c r="AB659" t="s">
        <v>53</v>
      </c>
      <c r="AC659">
        <v>12</v>
      </c>
      <c r="AD659">
        <v>14</v>
      </c>
      <c r="AE659">
        <v>14</v>
      </c>
      <c r="AF659" t="s">
        <v>53</v>
      </c>
      <c r="AG659" t="s">
        <v>53</v>
      </c>
      <c r="AH659" t="s">
        <v>53</v>
      </c>
      <c r="AI659" t="s">
        <v>53</v>
      </c>
      <c r="AJ659" t="s">
        <v>53</v>
      </c>
      <c r="AK659" t="s">
        <v>53</v>
      </c>
      <c r="AL659" t="s">
        <v>53</v>
      </c>
      <c r="AM659" t="s">
        <v>53</v>
      </c>
    </row>
    <row r="660" spans="1:39" x14ac:dyDescent="0.25">
      <c r="A660">
        <v>8053</v>
      </c>
      <c r="B660" t="s">
        <v>78</v>
      </c>
      <c r="C660">
        <v>7</v>
      </c>
      <c r="D660" t="s">
        <v>347</v>
      </c>
      <c r="E660">
        <v>620</v>
      </c>
      <c r="F660" t="s">
        <v>365</v>
      </c>
      <c r="G660" t="s">
        <v>366</v>
      </c>
      <c r="H660">
        <v>12</v>
      </c>
      <c r="I660" t="s">
        <v>53</v>
      </c>
      <c r="J660">
        <v>18</v>
      </c>
      <c r="K660">
        <v>27</v>
      </c>
      <c r="L660">
        <v>28</v>
      </c>
      <c r="M660">
        <v>23</v>
      </c>
      <c r="N660">
        <v>28</v>
      </c>
      <c r="O660">
        <v>29</v>
      </c>
      <c r="P660">
        <v>72</v>
      </c>
      <c r="Q660">
        <v>46</v>
      </c>
      <c r="R660">
        <v>34</v>
      </c>
      <c r="S660">
        <v>31</v>
      </c>
      <c r="T660">
        <v>41</v>
      </c>
      <c r="U660">
        <v>61</v>
      </c>
      <c r="V660">
        <v>64</v>
      </c>
      <c r="W660">
        <v>66</v>
      </c>
      <c r="X660">
        <v>58</v>
      </c>
      <c r="Y660">
        <v>57</v>
      </c>
      <c r="Z660">
        <v>63</v>
      </c>
      <c r="AA660">
        <v>65</v>
      </c>
      <c r="AB660">
        <v>65</v>
      </c>
      <c r="AC660">
        <v>67</v>
      </c>
      <c r="AD660">
        <v>80</v>
      </c>
      <c r="AE660">
        <v>73</v>
      </c>
      <c r="AF660">
        <v>75</v>
      </c>
      <c r="AG660">
        <v>95</v>
      </c>
      <c r="AH660">
        <v>115</v>
      </c>
      <c r="AI660">
        <v>133</v>
      </c>
      <c r="AJ660">
        <v>118</v>
      </c>
      <c r="AK660">
        <v>120</v>
      </c>
      <c r="AL660">
        <v>119</v>
      </c>
      <c r="AM660">
        <v>138</v>
      </c>
    </row>
    <row r="661" spans="1:39" x14ac:dyDescent="0.25">
      <c r="A661">
        <v>8053</v>
      </c>
      <c r="B661" t="s">
        <v>78</v>
      </c>
      <c r="C661">
        <v>7</v>
      </c>
      <c r="D661" t="s">
        <v>347</v>
      </c>
      <c r="E661">
        <v>700</v>
      </c>
      <c r="F661" t="s">
        <v>367</v>
      </c>
      <c r="G661" t="s">
        <v>368</v>
      </c>
      <c r="H661" t="s">
        <v>49</v>
      </c>
      <c r="I661" t="s">
        <v>49</v>
      </c>
      <c r="J661" t="s">
        <v>49</v>
      </c>
      <c r="K661" t="s">
        <v>49</v>
      </c>
      <c r="L661" t="s">
        <v>49</v>
      </c>
      <c r="M661" t="s">
        <v>49</v>
      </c>
      <c r="N661" t="s">
        <v>49</v>
      </c>
      <c r="O661" t="s">
        <v>49</v>
      </c>
      <c r="P661" t="s">
        <v>49</v>
      </c>
      <c r="Q661" t="s">
        <v>49</v>
      </c>
      <c r="R661" t="s">
        <v>49</v>
      </c>
      <c r="S661" t="s">
        <v>49</v>
      </c>
      <c r="T661" t="s">
        <v>49</v>
      </c>
      <c r="U661" t="s">
        <v>49</v>
      </c>
      <c r="V661" t="s">
        <v>49</v>
      </c>
      <c r="W661">
        <v>21</v>
      </c>
      <c r="X661">
        <v>33</v>
      </c>
      <c r="Y661">
        <v>49</v>
      </c>
      <c r="Z661">
        <v>67</v>
      </c>
      <c r="AA661">
        <v>65</v>
      </c>
      <c r="AB661">
        <v>55</v>
      </c>
      <c r="AC661">
        <v>42</v>
      </c>
      <c r="AD661" t="s">
        <v>49</v>
      </c>
      <c r="AE661">
        <v>48</v>
      </c>
      <c r="AF661">
        <v>50</v>
      </c>
      <c r="AG661">
        <v>50</v>
      </c>
      <c r="AH661">
        <v>59</v>
      </c>
      <c r="AI661">
        <v>66</v>
      </c>
      <c r="AJ661">
        <v>82</v>
      </c>
      <c r="AK661">
        <v>83</v>
      </c>
      <c r="AL661">
        <v>78</v>
      </c>
      <c r="AM661">
        <v>86</v>
      </c>
    </row>
    <row r="662" spans="1:39" x14ac:dyDescent="0.25">
      <c r="A662">
        <v>8053</v>
      </c>
      <c r="B662" t="s">
        <v>78</v>
      </c>
      <c r="C662">
        <v>7</v>
      </c>
      <c r="D662" t="s">
        <v>347</v>
      </c>
      <c r="E662">
        <v>800</v>
      </c>
      <c r="F662" t="s">
        <v>369</v>
      </c>
      <c r="G662" t="s">
        <v>370</v>
      </c>
      <c r="H662" t="s">
        <v>53</v>
      </c>
      <c r="I662">
        <v>22</v>
      </c>
      <c r="J662">
        <v>24</v>
      </c>
      <c r="K662">
        <v>38</v>
      </c>
      <c r="L662">
        <v>46</v>
      </c>
      <c r="M662">
        <v>45</v>
      </c>
      <c r="N662">
        <v>55</v>
      </c>
      <c r="O662">
        <v>43</v>
      </c>
      <c r="P662">
        <v>42</v>
      </c>
      <c r="Q662">
        <v>34</v>
      </c>
      <c r="R662">
        <v>35</v>
      </c>
      <c r="S662">
        <v>36</v>
      </c>
      <c r="T662">
        <v>33</v>
      </c>
      <c r="U662">
        <v>30</v>
      </c>
      <c r="V662">
        <v>39</v>
      </c>
      <c r="W662">
        <v>45</v>
      </c>
      <c r="X662">
        <v>60</v>
      </c>
      <c r="Y662">
        <v>71</v>
      </c>
      <c r="Z662">
        <v>80</v>
      </c>
      <c r="AA662">
        <v>85</v>
      </c>
      <c r="AB662">
        <v>72</v>
      </c>
      <c r="AC662">
        <v>60</v>
      </c>
      <c r="AD662">
        <v>111</v>
      </c>
      <c r="AE662">
        <v>97</v>
      </c>
      <c r="AF662">
        <v>134</v>
      </c>
      <c r="AG662">
        <v>159</v>
      </c>
      <c r="AH662">
        <v>163</v>
      </c>
      <c r="AI662">
        <v>194</v>
      </c>
      <c r="AJ662">
        <v>196</v>
      </c>
      <c r="AK662">
        <v>146</v>
      </c>
      <c r="AL662">
        <v>149</v>
      </c>
      <c r="AM662">
        <v>170</v>
      </c>
    </row>
    <row r="663" spans="1:39" x14ac:dyDescent="0.25">
      <c r="A663">
        <v>8053</v>
      </c>
      <c r="B663" t="s">
        <v>78</v>
      </c>
      <c r="C663">
        <v>7</v>
      </c>
      <c r="D663" t="s">
        <v>347</v>
      </c>
      <c r="E663">
        <v>900</v>
      </c>
      <c r="F663" t="s">
        <v>9</v>
      </c>
      <c r="G663" t="s">
        <v>371</v>
      </c>
      <c r="H663">
        <v>37</v>
      </c>
      <c r="I663">
        <v>37</v>
      </c>
      <c r="J663">
        <v>39</v>
      </c>
      <c r="K663">
        <v>39</v>
      </c>
      <c r="L663">
        <v>36</v>
      </c>
      <c r="M663">
        <v>36</v>
      </c>
      <c r="N663">
        <v>35</v>
      </c>
      <c r="O663">
        <v>33</v>
      </c>
      <c r="P663">
        <v>31</v>
      </c>
      <c r="Q663">
        <v>31</v>
      </c>
      <c r="R663">
        <v>33</v>
      </c>
      <c r="S663">
        <v>41</v>
      </c>
      <c r="T663">
        <v>39</v>
      </c>
      <c r="U663">
        <v>46</v>
      </c>
      <c r="V663">
        <v>43</v>
      </c>
      <c r="W663">
        <v>44</v>
      </c>
      <c r="X663">
        <v>43</v>
      </c>
      <c r="Y663">
        <v>45</v>
      </c>
      <c r="Z663">
        <v>48</v>
      </c>
      <c r="AA663">
        <v>54</v>
      </c>
      <c r="AB663">
        <v>59</v>
      </c>
      <c r="AC663">
        <v>64</v>
      </c>
      <c r="AD663">
        <v>63</v>
      </c>
      <c r="AE663">
        <v>68</v>
      </c>
      <c r="AF663">
        <v>68</v>
      </c>
      <c r="AG663">
        <v>71</v>
      </c>
      <c r="AH663">
        <v>70</v>
      </c>
      <c r="AI663">
        <v>67</v>
      </c>
      <c r="AJ663">
        <v>71</v>
      </c>
      <c r="AK663">
        <v>68</v>
      </c>
      <c r="AL663">
        <v>69</v>
      </c>
      <c r="AM663">
        <v>77</v>
      </c>
    </row>
    <row r="664" spans="1:39" x14ac:dyDescent="0.25">
      <c r="A664">
        <v>8053</v>
      </c>
      <c r="B664" t="s">
        <v>78</v>
      </c>
      <c r="C664">
        <v>7</v>
      </c>
      <c r="D664" t="s">
        <v>347</v>
      </c>
      <c r="E664">
        <v>910</v>
      </c>
      <c r="F664" t="s">
        <v>9</v>
      </c>
      <c r="G664" t="s">
        <v>372</v>
      </c>
      <c r="H664" t="s">
        <v>53</v>
      </c>
      <c r="I664" t="s">
        <v>53</v>
      </c>
      <c r="J664" t="s">
        <v>53</v>
      </c>
      <c r="K664" t="s">
        <v>53</v>
      </c>
      <c r="L664" t="s">
        <v>53</v>
      </c>
      <c r="M664" t="s">
        <v>53</v>
      </c>
      <c r="N664" t="s">
        <v>53</v>
      </c>
      <c r="O664" t="s">
        <v>53</v>
      </c>
      <c r="P664" t="s">
        <v>53</v>
      </c>
      <c r="Q664" t="s">
        <v>53</v>
      </c>
      <c r="R664" t="s">
        <v>53</v>
      </c>
      <c r="S664" t="s">
        <v>53</v>
      </c>
      <c r="T664" t="s">
        <v>53</v>
      </c>
      <c r="U664" t="s">
        <v>53</v>
      </c>
      <c r="V664" t="s">
        <v>53</v>
      </c>
      <c r="W664" t="s">
        <v>53</v>
      </c>
      <c r="X664" t="s">
        <v>53</v>
      </c>
      <c r="Y664" t="s">
        <v>53</v>
      </c>
      <c r="Z664" t="s">
        <v>53</v>
      </c>
      <c r="AA664" t="s">
        <v>53</v>
      </c>
      <c r="AB664" t="s">
        <v>53</v>
      </c>
      <c r="AC664" t="s">
        <v>53</v>
      </c>
      <c r="AD664" t="s">
        <v>53</v>
      </c>
      <c r="AE664" t="s">
        <v>53</v>
      </c>
      <c r="AF664" t="s">
        <v>53</v>
      </c>
      <c r="AG664" t="s">
        <v>53</v>
      </c>
      <c r="AH664" t="s">
        <v>53</v>
      </c>
      <c r="AI664" t="s">
        <v>53</v>
      </c>
      <c r="AJ664" t="s">
        <v>53</v>
      </c>
      <c r="AK664" t="s">
        <v>53</v>
      </c>
      <c r="AL664" t="s">
        <v>53</v>
      </c>
      <c r="AM664" t="s">
        <v>53</v>
      </c>
    </row>
    <row r="665" spans="1:39" x14ac:dyDescent="0.25">
      <c r="A665">
        <v>8053</v>
      </c>
      <c r="B665" t="s">
        <v>78</v>
      </c>
      <c r="C665">
        <v>7</v>
      </c>
      <c r="D665" t="s">
        <v>347</v>
      </c>
      <c r="E665">
        <v>920</v>
      </c>
      <c r="F665" t="s">
        <v>9</v>
      </c>
      <c r="G665" t="s">
        <v>373</v>
      </c>
      <c r="H665" t="s">
        <v>53</v>
      </c>
      <c r="I665" t="s">
        <v>53</v>
      </c>
      <c r="J665" t="s">
        <v>53</v>
      </c>
      <c r="K665" t="s">
        <v>53</v>
      </c>
      <c r="L665" t="s">
        <v>53</v>
      </c>
      <c r="M665" t="s">
        <v>53</v>
      </c>
      <c r="N665" t="s">
        <v>53</v>
      </c>
      <c r="O665" t="s">
        <v>53</v>
      </c>
      <c r="P665" t="s">
        <v>53</v>
      </c>
      <c r="Q665" t="s">
        <v>53</v>
      </c>
      <c r="R665" t="s">
        <v>53</v>
      </c>
      <c r="S665" t="s">
        <v>53</v>
      </c>
      <c r="T665" t="s">
        <v>53</v>
      </c>
      <c r="U665" t="s">
        <v>53</v>
      </c>
      <c r="V665" t="s">
        <v>53</v>
      </c>
      <c r="W665" t="s">
        <v>53</v>
      </c>
      <c r="X665" t="s">
        <v>53</v>
      </c>
      <c r="Y665" t="s">
        <v>53</v>
      </c>
      <c r="Z665" t="s">
        <v>53</v>
      </c>
      <c r="AA665" t="s">
        <v>53</v>
      </c>
      <c r="AB665" t="s">
        <v>53</v>
      </c>
      <c r="AC665" t="s">
        <v>53</v>
      </c>
      <c r="AD665" t="s">
        <v>53</v>
      </c>
      <c r="AE665" t="s">
        <v>53</v>
      </c>
      <c r="AF665" t="s">
        <v>53</v>
      </c>
      <c r="AG665" t="s">
        <v>53</v>
      </c>
      <c r="AH665" t="s">
        <v>53</v>
      </c>
      <c r="AI665" t="s">
        <v>53</v>
      </c>
      <c r="AJ665" t="s">
        <v>53</v>
      </c>
      <c r="AK665" t="s">
        <v>53</v>
      </c>
      <c r="AL665" t="s">
        <v>53</v>
      </c>
      <c r="AM665" t="s">
        <v>53</v>
      </c>
    </row>
    <row r="666" spans="1:39" x14ac:dyDescent="0.25">
      <c r="A666">
        <v>8053</v>
      </c>
      <c r="B666" t="s">
        <v>78</v>
      </c>
      <c r="C666">
        <v>7</v>
      </c>
      <c r="D666" t="s">
        <v>347</v>
      </c>
      <c r="E666">
        <v>930</v>
      </c>
      <c r="F666" t="s">
        <v>9</v>
      </c>
      <c r="G666" t="s">
        <v>374</v>
      </c>
      <c r="H666">
        <v>32</v>
      </c>
      <c r="I666">
        <v>34</v>
      </c>
      <c r="J666">
        <v>36</v>
      </c>
      <c r="K666">
        <v>36</v>
      </c>
      <c r="L666">
        <v>34</v>
      </c>
      <c r="M666">
        <v>33</v>
      </c>
      <c r="N666">
        <v>32</v>
      </c>
      <c r="O666">
        <v>29</v>
      </c>
      <c r="P666">
        <v>26</v>
      </c>
      <c r="Q666">
        <v>23</v>
      </c>
      <c r="R666">
        <v>27</v>
      </c>
      <c r="S666">
        <v>34</v>
      </c>
      <c r="T666">
        <v>31</v>
      </c>
      <c r="U666">
        <v>38</v>
      </c>
      <c r="V666">
        <v>35</v>
      </c>
      <c r="W666">
        <v>36</v>
      </c>
      <c r="X666">
        <v>36</v>
      </c>
      <c r="Y666">
        <v>38</v>
      </c>
      <c r="Z666">
        <v>42</v>
      </c>
      <c r="AA666">
        <v>46</v>
      </c>
      <c r="AB666">
        <v>50</v>
      </c>
      <c r="AC666">
        <v>56</v>
      </c>
      <c r="AD666">
        <v>55</v>
      </c>
      <c r="AE666">
        <v>60</v>
      </c>
      <c r="AF666">
        <v>60</v>
      </c>
      <c r="AG666">
        <v>63</v>
      </c>
      <c r="AH666">
        <v>63</v>
      </c>
      <c r="AI666">
        <v>61</v>
      </c>
      <c r="AJ666">
        <v>65</v>
      </c>
      <c r="AK666">
        <v>62</v>
      </c>
      <c r="AL666">
        <v>63</v>
      </c>
      <c r="AM666">
        <v>70</v>
      </c>
    </row>
    <row r="667" spans="1:39" x14ac:dyDescent="0.25">
      <c r="A667">
        <v>8053</v>
      </c>
      <c r="B667" t="s">
        <v>78</v>
      </c>
      <c r="C667">
        <v>7</v>
      </c>
      <c r="D667" t="s">
        <v>347</v>
      </c>
      <c r="E667">
        <v>931</v>
      </c>
      <c r="F667" t="s">
        <v>9</v>
      </c>
      <c r="G667" t="s">
        <v>375</v>
      </c>
      <c r="H667" t="s">
        <v>58</v>
      </c>
      <c r="I667" t="s">
        <v>58</v>
      </c>
      <c r="J667" t="s">
        <v>58</v>
      </c>
      <c r="K667" t="s">
        <v>58</v>
      </c>
      <c r="L667" t="s">
        <v>58</v>
      </c>
      <c r="M667" t="s">
        <v>58</v>
      </c>
      <c r="N667" t="s">
        <v>58</v>
      </c>
      <c r="O667" t="s">
        <v>58</v>
      </c>
      <c r="P667" t="s">
        <v>58</v>
      </c>
      <c r="Q667" t="s">
        <v>58</v>
      </c>
      <c r="R667" t="s">
        <v>53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 t="s">
        <v>53</v>
      </c>
      <c r="AA667" t="s">
        <v>53</v>
      </c>
      <c r="AB667" t="s">
        <v>53</v>
      </c>
      <c r="AC667" t="s">
        <v>53</v>
      </c>
      <c r="AD667" t="s">
        <v>53</v>
      </c>
      <c r="AE667" t="s">
        <v>53</v>
      </c>
      <c r="AF667" t="s">
        <v>53</v>
      </c>
      <c r="AG667" t="s">
        <v>53</v>
      </c>
      <c r="AH667" t="s">
        <v>53</v>
      </c>
      <c r="AI667" t="s">
        <v>53</v>
      </c>
      <c r="AJ667" t="s">
        <v>53</v>
      </c>
      <c r="AK667" t="s">
        <v>53</v>
      </c>
      <c r="AL667" t="s">
        <v>53</v>
      </c>
      <c r="AM667" t="s">
        <v>53</v>
      </c>
    </row>
    <row r="668" spans="1:39" x14ac:dyDescent="0.25">
      <c r="A668">
        <v>8053</v>
      </c>
      <c r="B668" t="s">
        <v>78</v>
      </c>
      <c r="C668">
        <v>7</v>
      </c>
      <c r="D668" t="s">
        <v>347</v>
      </c>
      <c r="E668">
        <v>932</v>
      </c>
      <c r="F668" t="s">
        <v>9</v>
      </c>
      <c r="G668" t="s">
        <v>376</v>
      </c>
      <c r="H668" t="s">
        <v>58</v>
      </c>
      <c r="I668" t="s">
        <v>58</v>
      </c>
      <c r="J668" t="s">
        <v>58</v>
      </c>
      <c r="K668" t="s">
        <v>58</v>
      </c>
      <c r="L668" t="s">
        <v>58</v>
      </c>
      <c r="M668" t="s">
        <v>58</v>
      </c>
      <c r="N668" t="s">
        <v>58</v>
      </c>
      <c r="O668" t="s">
        <v>58</v>
      </c>
      <c r="P668" t="s">
        <v>58</v>
      </c>
      <c r="Q668" t="s">
        <v>58</v>
      </c>
      <c r="R668">
        <v>26</v>
      </c>
      <c r="S668">
        <v>34</v>
      </c>
      <c r="T668">
        <v>31</v>
      </c>
      <c r="U668">
        <v>38</v>
      </c>
      <c r="V668">
        <v>35</v>
      </c>
      <c r="W668">
        <v>36</v>
      </c>
      <c r="X668">
        <v>36</v>
      </c>
      <c r="Y668">
        <v>38</v>
      </c>
      <c r="Z668">
        <v>41</v>
      </c>
      <c r="AA668">
        <v>44</v>
      </c>
      <c r="AB668">
        <v>46</v>
      </c>
      <c r="AC668">
        <v>53</v>
      </c>
      <c r="AD668">
        <v>53</v>
      </c>
      <c r="AE668">
        <v>58</v>
      </c>
      <c r="AF668">
        <v>58</v>
      </c>
      <c r="AG668">
        <v>58</v>
      </c>
      <c r="AH668">
        <v>56</v>
      </c>
      <c r="AI668">
        <v>58</v>
      </c>
      <c r="AJ668">
        <v>62</v>
      </c>
      <c r="AK668">
        <v>59</v>
      </c>
      <c r="AL668">
        <v>59</v>
      </c>
      <c r="AM668">
        <v>65</v>
      </c>
    </row>
    <row r="669" spans="1:39" x14ac:dyDescent="0.25">
      <c r="A669">
        <v>8055</v>
      </c>
      <c r="B669" t="s">
        <v>79</v>
      </c>
      <c r="C669">
        <v>7</v>
      </c>
      <c r="D669" t="s">
        <v>347</v>
      </c>
      <c r="E669">
        <v>10</v>
      </c>
      <c r="F669" t="s">
        <v>9</v>
      </c>
      <c r="G669" t="s">
        <v>348</v>
      </c>
      <c r="H669">
        <v>1961</v>
      </c>
      <c r="I669">
        <v>1978</v>
      </c>
      <c r="J669">
        <v>1915</v>
      </c>
      <c r="K669">
        <v>2048</v>
      </c>
      <c r="L669">
        <v>1989</v>
      </c>
      <c r="M669">
        <v>1983</v>
      </c>
      <c r="N669">
        <v>2039</v>
      </c>
      <c r="O669">
        <v>2150</v>
      </c>
      <c r="P669">
        <v>2231</v>
      </c>
      <c r="Q669">
        <v>2183</v>
      </c>
      <c r="R669">
        <v>2139</v>
      </c>
      <c r="S669">
        <v>2243</v>
      </c>
      <c r="T669">
        <v>2327</v>
      </c>
      <c r="U669">
        <v>2431</v>
      </c>
      <c r="V669">
        <v>2617</v>
      </c>
      <c r="W669">
        <v>2591</v>
      </c>
      <c r="X669">
        <v>2527</v>
      </c>
      <c r="Y669">
        <v>2333</v>
      </c>
      <c r="Z669">
        <v>2208</v>
      </c>
      <c r="AA669">
        <v>2339</v>
      </c>
      <c r="AB669">
        <v>2262</v>
      </c>
      <c r="AC669">
        <v>2215</v>
      </c>
      <c r="AD669">
        <v>2188</v>
      </c>
      <c r="AE669">
        <v>2284</v>
      </c>
      <c r="AF669">
        <v>2446</v>
      </c>
      <c r="AG669">
        <v>2729</v>
      </c>
      <c r="AH669">
        <v>2794</v>
      </c>
      <c r="AI669">
        <v>3059</v>
      </c>
      <c r="AJ669">
        <v>3488</v>
      </c>
      <c r="AK669">
        <v>3729</v>
      </c>
      <c r="AL669">
        <v>3574</v>
      </c>
      <c r="AM669">
        <v>3593</v>
      </c>
    </row>
    <row r="670" spans="1:39" x14ac:dyDescent="0.25">
      <c r="A670">
        <v>8055</v>
      </c>
      <c r="B670" t="s">
        <v>79</v>
      </c>
      <c r="C670">
        <v>7</v>
      </c>
      <c r="D670" t="s">
        <v>347</v>
      </c>
      <c r="E670">
        <v>20</v>
      </c>
      <c r="F670" t="s">
        <v>9</v>
      </c>
      <c r="G670" t="s">
        <v>11</v>
      </c>
      <c r="H670">
        <v>1215</v>
      </c>
      <c r="I670">
        <v>1253</v>
      </c>
      <c r="J670">
        <v>1236</v>
      </c>
      <c r="K670">
        <v>1318</v>
      </c>
      <c r="L670">
        <v>1341</v>
      </c>
      <c r="M670">
        <v>1314</v>
      </c>
      <c r="N670">
        <v>1341</v>
      </c>
      <c r="O670">
        <v>1403</v>
      </c>
      <c r="P670">
        <v>1459</v>
      </c>
      <c r="Q670">
        <v>1399</v>
      </c>
      <c r="R670">
        <v>1335</v>
      </c>
      <c r="S670">
        <v>1411</v>
      </c>
      <c r="T670">
        <v>1411</v>
      </c>
      <c r="U670">
        <v>1458</v>
      </c>
      <c r="V670">
        <v>1558</v>
      </c>
      <c r="W670">
        <v>1545</v>
      </c>
      <c r="X670">
        <v>1543</v>
      </c>
      <c r="Y670">
        <v>1422</v>
      </c>
      <c r="Z670">
        <v>1413</v>
      </c>
      <c r="AA670">
        <v>1404</v>
      </c>
      <c r="AB670">
        <v>1405</v>
      </c>
      <c r="AC670">
        <v>1447</v>
      </c>
      <c r="AD670">
        <v>1417</v>
      </c>
      <c r="AE670">
        <v>1471</v>
      </c>
      <c r="AF670">
        <v>1560</v>
      </c>
      <c r="AG670">
        <v>1684</v>
      </c>
      <c r="AH670">
        <v>1744</v>
      </c>
      <c r="AI670">
        <v>1917</v>
      </c>
      <c r="AJ670">
        <v>2181</v>
      </c>
      <c r="AK670">
        <v>2359</v>
      </c>
      <c r="AL670">
        <v>2239</v>
      </c>
      <c r="AM670">
        <v>2206</v>
      </c>
    </row>
    <row r="671" spans="1:39" x14ac:dyDescent="0.25">
      <c r="A671">
        <v>8055</v>
      </c>
      <c r="B671" t="s">
        <v>79</v>
      </c>
      <c r="C671">
        <v>7</v>
      </c>
      <c r="D671" t="s">
        <v>347</v>
      </c>
      <c r="E671">
        <v>40</v>
      </c>
      <c r="F671" t="s">
        <v>9</v>
      </c>
      <c r="G671" t="s">
        <v>12</v>
      </c>
      <c r="H671">
        <v>746</v>
      </c>
      <c r="I671">
        <v>725</v>
      </c>
      <c r="J671">
        <v>679</v>
      </c>
      <c r="K671">
        <v>730</v>
      </c>
      <c r="L671">
        <v>648</v>
      </c>
      <c r="M671">
        <v>669</v>
      </c>
      <c r="N671">
        <v>698</v>
      </c>
      <c r="O671">
        <v>747</v>
      </c>
      <c r="P671">
        <v>772</v>
      </c>
      <c r="Q671">
        <v>784</v>
      </c>
      <c r="R671">
        <v>804</v>
      </c>
      <c r="S671">
        <v>832</v>
      </c>
      <c r="T671">
        <v>916</v>
      </c>
      <c r="U671">
        <v>973</v>
      </c>
      <c r="V671">
        <v>1059</v>
      </c>
      <c r="W671">
        <v>1046</v>
      </c>
      <c r="X671">
        <v>984</v>
      </c>
      <c r="Y671">
        <v>911</v>
      </c>
      <c r="Z671">
        <v>795</v>
      </c>
      <c r="AA671">
        <v>935</v>
      </c>
      <c r="AB671">
        <v>857</v>
      </c>
      <c r="AC671">
        <v>768</v>
      </c>
      <c r="AD671">
        <v>771</v>
      </c>
      <c r="AE671">
        <v>813</v>
      </c>
      <c r="AF671">
        <v>886</v>
      </c>
      <c r="AG671">
        <v>1045</v>
      </c>
      <c r="AH671">
        <v>1050</v>
      </c>
      <c r="AI671">
        <v>1142</v>
      </c>
      <c r="AJ671">
        <v>1307</v>
      </c>
      <c r="AK671">
        <v>1370</v>
      </c>
      <c r="AL671">
        <v>1335</v>
      </c>
      <c r="AM671">
        <v>1387</v>
      </c>
    </row>
    <row r="672" spans="1:39" x14ac:dyDescent="0.25">
      <c r="A672">
        <v>8055</v>
      </c>
      <c r="B672" t="s">
        <v>79</v>
      </c>
      <c r="C672">
        <v>7</v>
      </c>
      <c r="D672" t="s">
        <v>347</v>
      </c>
      <c r="E672">
        <v>50</v>
      </c>
      <c r="F672" t="s">
        <v>9</v>
      </c>
      <c r="G672" t="s">
        <v>13</v>
      </c>
      <c r="H672">
        <v>243</v>
      </c>
      <c r="I672">
        <v>236</v>
      </c>
      <c r="J672">
        <v>228</v>
      </c>
      <c r="K672">
        <v>221</v>
      </c>
      <c r="L672">
        <v>216</v>
      </c>
      <c r="M672">
        <v>210</v>
      </c>
      <c r="N672">
        <v>227</v>
      </c>
      <c r="O672">
        <v>240</v>
      </c>
      <c r="P672">
        <v>252</v>
      </c>
      <c r="Q672">
        <v>259</v>
      </c>
      <c r="R672">
        <v>259</v>
      </c>
      <c r="S672">
        <v>266</v>
      </c>
      <c r="T672">
        <v>274</v>
      </c>
      <c r="U672">
        <v>288</v>
      </c>
      <c r="V672">
        <v>294</v>
      </c>
      <c r="W672">
        <v>286</v>
      </c>
      <c r="X672">
        <v>277</v>
      </c>
      <c r="Y672">
        <v>268</v>
      </c>
      <c r="Z672">
        <v>262</v>
      </c>
      <c r="AA672">
        <v>260</v>
      </c>
      <c r="AB672">
        <v>258</v>
      </c>
      <c r="AC672">
        <v>248</v>
      </c>
      <c r="AD672">
        <v>240</v>
      </c>
      <c r="AE672">
        <v>234</v>
      </c>
      <c r="AF672">
        <v>273</v>
      </c>
      <c r="AG672">
        <v>276</v>
      </c>
      <c r="AH672">
        <v>280</v>
      </c>
      <c r="AI672">
        <v>282</v>
      </c>
      <c r="AJ672">
        <v>286</v>
      </c>
      <c r="AK672">
        <v>282</v>
      </c>
      <c r="AL672">
        <v>274</v>
      </c>
      <c r="AM672">
        <v>276</v>
      </c>
    </row>
    <row r="673" spans="1:39" x14ac:dyDescent="0.25">
      <c r="A673">
        <v>8055</v>
      </c>
      <c r="B673" t="s">
        <v>79</v>
      </c>
      <c r="C673">
        <v>7</v>
      </c>
      <c r="D673" t="s">
        <v>347</v>
      </c>
      <c r="E673">
        <v>60</v>
      </c>
      <c r="F673" t="s">
        <v>9</v>
      </c>
      <c r="G673" t="s">
        <v>14</v>
      </c>
      <c r="H673">
        <v>503</v>
      </c>
      <c r="I673">
        <v>489</v>
      </c>
      <c r="J673">
        <v>451</v>
      </c>
      <c r="K673">
        <v>509</v>
      </c>
      <c r="L673">
        <v>432</v>
      </c>
      <c r="M673">
        <v>459</v>
      </c>
      <c r="N673">
        <v>471</v>
      </c>
      <c r="O673">
        <v>507</v>
      </c>
      <c r="P673">
        <v>520</v>
      </c>
      <c r="Q673">
        <v>525</v>
      </c>
      <c r="R673">
        <v>545</v>
      </c>
      <c r="S673">
        <v>566</v>
      </c>
      <c r="T673">
        <v>642</v>
      </c>
      <c r="U673">
        <v>685</v>
      </c>
      <c r="V673">
        <v>765</v>
      </c>
      <c r="W673">
        <v>760</v>
      </c>
      <c r="X673">
        <v>707</v>
      </c>
      <c r="Y673">
        <v>643</v>
      </c>
      <c r="Z673">
        <v>533</v>
      </c>
      <c r="AA673">
        <v>675</v>
      </c>
      <c r="AB673">
        <v>599</v>
      </c>
      <c r="AC673">
        <v>520</v>
      </c>
      <c r="AD673">
        <v>531</v>
      </c>
      <c r="AE673">
        <v>579</v>
      </c>
      <c r="AF673">
        <v>613</v>
      </c>
      <c r="AG673">
        <v>769</v>
      </c>
      <c r="AH673">
        <v>770</v>
      </c>
      <c r="AI673">
        <v>860</v>
      </c>
      <c r="AJ673">
        <v>1021</v>
      </c>
      <c r="AK673">
        <v>1088</v>
      </c>
      <c r="AL673">
        <v>1061</v>
      </c>
      <c r="AM673">
        <v>1111</v>
      </c>
    </row>
    <row r="674" spans="1:39" x14ac:dyDescent="0.25">
      <c r="A674">
        <v>8055</v>
      </c>
      <c r="B674" t="s">
        <v>79</v>
      </c>
      <c r="C674">
        <v>7</v>
      </c>
      <c r="D674" t="s">
        <v>347</v>
      </c>
      <c r="E674">
        <v>70</v>
      </c>
      <c r="F674" t="s">
        <v>349</v>
      </c>
      <c r="G674" t="s">
        <v>350</v>
      </c>
      <c r="H674">
        <v>316</v>
      </c>
      <c r="I674">
        <v>311</v>
      </c>
      <c r="J674">
        <v>296</v>
      </c>
      <c r="K674">
        <v>287</v>
      </c>
      <c r="L674">
        <v>290</v>
      </c>
      <c r="M674">
        <v>289</v>
      </c>
      <c r="N674">
        <v>297</v>
      </c>
      <c r="O674">
        <v>302</v>
      </c>
      <c r="P674">
        <v>317</v>
      </c>
      <c r="Q674">
        <v>320</v>
      </c>
      <c r="R674">
        <v>308</v>
      </c>
      <c r="S674">
        <v>334</v>
      </c>
      <c r="T674">
        <v>341</v>
      </c>
      <c r="U674">
        <v>353</v>
      </c>
      <c r="V674">
        <v>364</v>
      </c>
      <c r="W674">
        <v>349</v>
      </c>
      <c r="X674">
        <v>332</v>
      </c>
      <c r="Y674">
        <v>328</v>
      </c>
      <c r="Z674">
        <v>319</v>
      </c>
      <c r="AA674">
        <v>324</v>
      </c>
      <c r="AB674">
        <v>316</v>
      </c>
      <c r="AC674">
        <v>307</v>
      </c>
      <c r="AD674">
        <v>285</v>
      </c>
      <c r="AE674">
        <v>283</v>
      </c>
      <c r="AF674">
        <v>320</v>
      </c>
      <c r="AG674">
        <v>324</v>
      </c>
      <c r="AH674">
        <v>315</v>
      </c>
      <c r="AI674">
        <v>324</v>
      </c>
      <c r="AJ674">
        <v>337</v>
      </c>
      <c r="AK674">
        <v>329</v>
      </c>
      <c r="AL674">
        <v>321</v>
      </c>
      <c r="AM674">
        <v>322</v>
      </c>
    </row>
    <row r="675" spans="1:39" x14ac:dyDescent="0.25">
      <c r="A675">
        <v>8055</v>
      </c>
      <c r="B675" t="s">
        <v>79</v>
      </c>
      <c r="C675">
        <v>7</v>
      </c>
      <c r="D675" t="s">
        <v>347</v>
      </c>
      <c r="E675">
        <v>80</v>
      </c>
      <c r="F675" t="s">
        <v>9</v>
      </c>
      <c r="G675" t="s">
        <v>351</v>
      </c>
      <c r="H675">
        <v>1645</v>
      </c>
      <c r="I675">
        <v>1667</v>
      </c>
      <c r="J675">
        <v>1619</v>
      </c>
      <c r="K675">
        <v>1761</v>
      </c>
      <c r="L675">
        <v>1699</v>
      </c>
      <c r="M675">
        <v>1694</v>
      </c>
      <c r="N675">
        <v>1742</v>
      </c>
      <c r="O675">
        <v>1848</v>
      </c>
      <c r="P675">
        <v>1914</v>
      </c>
      <c r="Q675">
        <v>1863</v>
      </c>
      <c r="R675">
        <v>1831</v>
      </c>
      <c r="S675">
        <v>1909</v>
      </c>
      <c r="T675">
        <v>1986</v>
      </c>
      <c r="U675">
        <v>2078</v>
      </c>
      <c r="V675">
        <v>2253</v>
      </c>
      <c r="W675">
        <v>2242</v>
      </c>
      <c r="X675">
        <v>2195</v>
      </c>
      <c r="Y675">
        <v>2005</v>
      </c>
      <c r="Z675">
        <v>1889</v>
      </c>
      <c r="AA675">
        <v>2015</v>
      </c>
      <c r="AB675">
        <v>1946</v>
      </c>
      <c r="AC675">
        <v>1908</v>
      </c>
      <c r="AD675">
        <v>1903</v>
      </c>
      <c r="AE675">
        <v>2001</v>
      </c>
      <c r="AF675">
        <v>2126</v>
      </c>
      <c r="AG675">
        <v>2405</v>
      </c>
      <c r="AH675">
        <v>2479</v>
      </c>
      <c r="AI675">
        <v>2735</v>
      </c>
      <c r="AJ675">
        <v>3151</v>
      </c>
      <c r="AK675">
        <v>3400</v>
      </c>
      <c r="AL675">
        <v>3253</v>
      </c>
      <c r="AM675">
        <v>3271</v>
      </c>
    </row>
    <row r="676" spans="1:39" x14ac:dyDescent="0.25">
      <c r="A676">
        <v>8055</v>
      </c>
      <c r="B676" t="s">
        <v>79</v>
      </c>
      <c r="C676">
        <v>7</v>
      </c>
      <c r="D676" t="s">
        <v>347</v>
      </c>
      <c r="E676">
        <v>90</v>
      </c>
      <c r="F676" t="s">
        <v>9</v>
      </c>
      <c r="G676" t="s">
        <v>352</v>
      </c>
      <c r="H676">
        <v>1198</v>
      </c>
      <c r="I676">
        <v>1217</v>
      </c>
      <c r="J676">
        <v>1166</v>
      </c>
      <c r="K676">
        <v>1311</v>
      </c>
      <c r="L676">
        <v>1250</v>
      </c>
      <c r="M676">
        <v>1231</v>
      </c>
      <c r="N676">
        <v>1258</v>
      </c>
      <c r="O676">
        <v>1374</v>
      </c>
      <c r="P676">
        <v>1439</v>
      </c>
      <c r="Q676">
        <v>1383</v>
      </c>
      <c r="R676">
        <v>1345</v>
      </c>
      <c r="S676">
        <v>1433</v>
      </c>
      <c r="T676">
        <v>1527</v>
      </c>
      <c r="U676">
        <v>1612</v>
      </c>
      <c r="V676">
        <v>1806</v>
      </c>
      <c r="W676">
        <v>1799</v>
      </c>
      <c r="X676">
        <v>1722</v>
      </c>
      <c r="Y676">
        <v>1545</v>
      </c>
      <c r="Z676">
        <v>1418</v>
      </c>
      <c r="AA676">
        <v>1533</v>
      </c>
      <c r="AB676">
        <v>1451</v>
      </c>
      <c r="AC676">
        <v>1396</v>
      </c>
      <c r="AD676">
        <v>1411</v>
      </c>
      <c r="AE676">
        <v>1526</v>
      </c>
      <c r="AF676">
        <v>1671</v>
      </c>
      <c r="AG676">
        <v>1935</v>
      </c>
      <c r="AH676">
        <v>1972</v>
      </c>
      <c r="AI676">
        <v>2230</v>
      </c>
      <c r="AJ676">
        <v>2633</v>
      </c>
      <c r="AK676">
        <v>2924</v>
      </c>
      <c r="AL676">
        <v>2779</v>
      </c>
      <c r="AM676">
        <v>2792</v>
      </c>
    </row>
    <row r="677" spans="1:39" x14ac:dyDescent="0.25">
      <c r="A677">
        <v>8055</v>
      </c>
      <c r="B677" t="s">
        <v>79</v>
      </c>
      <c r="C677">
        <v>7</v>
      </c>
      <c r="D677" t="s">
        <v>347</v>
      </c>
      <c r="E677">
        <v>100</v>
      </c>
      <c r="F677" t="s">
        <v>353</v>
      </c>
      <c r="G677" t="s">
        <v>354</v>
      </c>
      <c r="H677" t="s">
        <v>53</v>
      </c>
      <c r="I677" t="s">
        <v>53</v>
      </c>
      <c r="J677" t="s">
        <v>53</v>
      </c>
      <c r="K677" t="s">
        <v>53</v>
      </c>
      <c r="L677" t="s">
        <v>53</v>
      </c>
      <c r="M677" t="s">
        <v>53</v>
      </c>
      <c r="N677" t="s">
        <v>53</v>
      </c>
      <c r="O677">
        <v>10</v>
      </c>
      <c r="P677">
        <v>14</v>
      </c>
      <c r="Q677">
        <v>14</v>
      </c>
      <c r="R677">
        <v>12</v>
      </c>
      <c r="S677">
        <v>11</v>
      </c>
      <c r="T677">
        <v>14</v>
      </c>
      <c r="U677">
        <v>13</v>
      </c>
      <c r="V677">
        <v>14</v>
      </c>
      <c r="W677">
        <v>25</v>
      </c>
      <c r="X677">
        <v>35</v>
      </c>
      <c r="Y677">
        <v>47</v>
      </c>
      <c r="Z677">
        <v>58</v>
      </c>
      <c r="AA677">
        <v>63</v>
      </c>
      <c r="AB677">
        <v>37</v>
      </c>
      <c r="AC677">
        <v>35</v>
      </c>
      <c r="AD677" t="s">
        <v>49</v>
      </c>
      <c r="AE677">
        <v>44</v>
      </c>
      <c r="AF677">
        <v>49</v>
      </c>
      <c r="AG677">
        <v>53</v>
      </c>
      <c r="AH677">
        <v>53</v>
      </c>
      <c r="AI677">
        <v>56</v>
      </c>
      <c r="AJ677">
        <v>55</v>
      </c>
      <c r="AK677" t="s">
        <v>49</v>
      </c>
      <c r="AL677" t="s">
        <v>49</v>
      </c>
      <c r="AM677" t="s">
        <v>49</v>
      </c>
    </row>
    <row r="678" spans="1:39" x14ac:dyDescent="0.25">
      <c r="A678">
        <v>8055</v>
      </c>
      <c r="B678" t="s">
        <v>79</v>
      </c>
      <c r="C678">
        <v>7</v>
      </c>
      <c r="D678" t="s">
        <v>347</v>
      </c>
      <c r="E678">
        <v>200</v>
      </c>
      <c r="F678" t="s">
        <v>355</v>
      </c>
      <c r="G678" t="s">
        <v>356</v>
      </c>
      <c r="H678">
        <v>28</v>
      </c>
      <c r="I678">
        <v>22</v>
      </c>
      <c r="J678">
        <v>14</v>
      </c>
      <c r="K678" t="s">
        <v>53</v>
      </c>
      <c r="L678" t="s">
        <v>53</v>
      </c>
      <c r="M678" t="s">
        <v>53</v>
      </c>
      <c r="N678" t="s">
        <v>53</v>
      </c>
      <c r="O678" t="s">
        <v>53</v>
      </c>
      <c r="P678" t="s">
        <v>53</v>
      </c>
      <c r="Q678" t="s">
        <v>53</v>
      </c>
      <c r="R678" t="s">
        <v>53</v>
      </c>
      <c r="S678" t="s">
        <v>53</v>
      </c>
      <c r="T678">
        <v>17</v>
      </c>
      <c r="U678">
        <v>15</v>
      </c>
      <c r="V678">
        <v>13</v>
      </c>
      <c r="W678" t="s">
        <v>53</v>
      </c>
      <c r="X678" t="s">
        <v>53</v>
      </c>
      <c r="Y678" t="s">
        <v>53</v>
      </c>
      <c r="Z678">
        <v>0</v>
      </c>
      <c r="AA678" t="s">
        <v>53</v>
      </c>
      <c r="AB678" t="s">
        <v>53</v>
      </c>
      <c r="AC678">
        <v>33</v>
      </c>
      <c r="AD678" t="s">
        <v>49</v>
      </c>
      <c r="AE678">
        <v>30</v>
      </c>
      <c r="AF678">
        <v>28</v>
      </c>
      <c r="AG678">
        <v>25</v>
      </c>
      <c r="AH678">
        <v>26</v>
      </c>
      <c r="AI678">
        <v>26</v>
      </c>
      <c r="AJ678">
        <v>26</v>
      </c>
      <c r="AK678" t="s">
        <v>49</v>
      </c>
      <c r="AL678" t="s">
        <v>49</v>
      </c>
      <c r="AM678" t="s">
        <v>49</v>
      </c>
    </row>
    <row r="679" spans="1:39" x14ac:dyDescent="0.25">
      <c r="A679">
        <v>8055</v>
      </c>
      <c r="B679" t="s">
        <v>79</v>
      </c>
      <c r="C679">
        <v>7</v>
      </c>
      <c r="D679" t="s">
        <v>347</v>
      </c>
      <c r="E679">
        <v>300</v>
      </c>
      <c r="F679" t="s">
        <v>357</v>
      </c>
      <c r="G679" t="s">
        <v>358</v>
      </c>
      <c r="H679">
        <v>60</v>
      </c>
      <c r="I679">
        <v>53</v>
      </c>
      <c r="J679">
        <v>57</v>
      </c>
      <c r="K679">
        <v>55</v>
      </c>
      <c r="L679">
        <v>77</v>
      </c>
      <c r="M679">
        <v>62</v>
      </c>
      <c r="N679">
        <v>47</v>
      </c>
      <c r="O679">
        <v>79</v>
      </c>
      <c r="P679">
        <v>90</v>
      </c>
      <c r="Q679">
        <v>82</v>
      </c>
      <c r="R679">
        <v>91</v>
      </c>
      <c r="S679">
        <v>107</v>
      </c>
      <c r="T679">
        <v>136</v>
      </c>
      <c r="U679">
        <v>183</v>
      </c>
      <c r="V679">
        <v>291</v>
      </c>
      <c r="W679">
        <v>265</v>
      </c>
      <c r="X679">
        <v>223</v>
      </c>
      <c r="Y679">
        <v>164</v>
      </c>
      <c r="Z679">
        <v>99</v>
      </c>
      <c r="AA679">
        <v>97</v>
      </c>
      <c r="AB679">
        <v>103</v>
      </c>
      <c r="AC679">
        <v>91</v>
      </c>
      <c r="AD679">
        <v>79</v>
      </c>
      <c r="AE679">
        <v>96</v>
      </c>
      <c r="AF679">
        <v>91</v>
      </c>
      <c r="AG679">
        <v>112</v>
      </c>
      <c r="AH679">
        <v>163</v>
      </c>
      <c r="AI679">
        <v>207</v>
      </c>
      <c r="AJ679">
        <v>283</v>
      </c>
      <c r="AK679">
        <v>337</v>
      </c>
      <c r="AL679">
        <v>291</v>
      </c>
      <c r="AM679">
        <v>269</v>
      </c>
    </row>
    <row r="680" spans="1:39" x14ac:dyDescent="0.25">
      <c r="A680">
        <v>8055</v>
      </c>
      <c r="B680" t="s">
        <v>79</v>
      </c>
      <c r="C680">
        <v>7</v>
      </c>
      <c r="D680" t="s">
        <v>347</v>
      </c>
      <c r="E680">
        <v>400</v>
      </c>
      <c r="F680" t="s">
        <v>359</v>
      </c>
      <c r="G680" t="s">
        <v>360</v>
      </c>
      <c r="H680">
        <v>43</v>
      </c>
      <c r="I680">
        <v>46</v>
      </c>
      <c r="J680">
        <v>44</v>
      </c>
      <c r="K680">
        <v>55</v>
      </c>
      <c r="L680">
        <v>37</v>
      </c>
      <c r="M680">
        <v>45</v>
      </c>
      <c r="N680">
        <v>42</v>
      </c>
      <c r="O680">
        <v>45</v>
      </c>
      <c r="P680">
        <v>43</v>
      </c>
      <c r="Q680">
        <v>44</v>
      </c>
      <c r="R680">
        <v>41</v>
      </c>
      <c r="S680">
        <v>61</v>
      </c>
      <c r="T680">
        <v>55</v>
      </c>
      <c r="U680">
        <v>50</v>
      </c>
      <c r="V680">
        <v>48</v>
      </c>
      <c r="W680">
        <v>47</v>
      </c>
      <c r="X680">
        <v>56</v>
      </c>
      <c r="Y680">
        <v>56</v>
      </c>
      <c r="Z680">
        <v>53</v>
      </c>
      <c r="AA680">
        <v>64</v>
      </c>
      <c r="AB680">
        <v>60</v>
      </c>
      <c r="AC680">
        <v>50</v>
      </c>
      <c r="AD680">
        <v>66</v>
      </c>
      <c r="AE680">
        <v>86</v>
      </c>
      <c r="AF680">
        <v>72</v>
      </c>
      <c r="AG680">
        <v>82</v>
      </c>
      <c r="AH680">
        <v>87</v>
      </c>
      <c r="AI680">
        <v>180</v>
      </c>
      <c r="AJ680">
        <v>210</v>
      </c>
      <c r="AK680">
        <v>195</v>
      </c>
      <c r="AL680">
        <v>171</v>
      </c>
      <c r="AM680">
        <v>137</v>
      </c>
    </row>
    <row r="681" spans="1:39" x14ac:dyDescent="0.25">
      <c r="A681">
        <v>8055</v>
      </c>
      <c r="B681" t="s">
        <v>79</v>
      </c>
      <c r="C681">
        <v>7</v>
      </c>
      <c r="D681" t="s">
        <v>347</v>
      </c>
      <c r="E681">
        <v>500</v>
      </c>
      <c r="F681" t="s">
        <v>361</v>
      </c>
      <c r="G681" t="s">
        <v>362</v>
      </c>
      <c r="H681">
        <v>53</v>
      </c>
      <c r="I681">
        <v>63</v>
      </c>
      <c r="J681">
        <v>75</v>
      </c>
      <c r="K681">
        <v>87</v>
      </c>
      <c r="L681">
        <v>92</v>
      </c>
      <c r="M681">
        <v>91</v>
      </c>
      <c r="N681">
        <v>87</v>
      </c>
      <c r="O681">
        <v>85</v>
      </c>
      <c r="P681">
        <v>78</v>
      </c>
      <c r="Q681">
        <v>79</v>
      </c>
      <c r="R681">
        <v>76</v>
      </c>
      <c r="S681">
        <v>77</v>
      </c>
      <c r="T681">
        <v>75</v>
      </c>
      <c r="U681">
        <v>69</v>
      </c>
      <c r="V681">
        <v>63</v>
      </c>
      <c r="W681">
        <v>73</v>
      </c>
      <c r="X681">
        <v>75</v>
      </c>
      <c r="Y681">
        <v>75</v>
      </c>
      <c r="Z681">
        <v>75</v>
      </c>
      <c r="AA681">
        <v>66</v>
      </c>
      <c r="AB681">
        <v>65</v>
      </c>
      <c r="AC681">
        <v>61</v>
      </c>
      <c r="AD681">
        <v>61</v>
      </c>
      <c r="AE681">
        <v>69</v>
      </c>
      <c r="AF681">
        <v>61</v>
      </c>
      <c r="AG681">
        <v>56</v>
      </c>
      <c r="AH681">
        <v>57</v>
      </c>
      <c r="AI681">
        <v>68</v>
      </c>
      <c r="AJ681">
        <v>78</v>
      </c>
      <c r="AK681">
        <v>80</v>
      </c>
      <c r="AL681">
        <v>77</v>
      </c>
      <c r="AM681">
        <v>74</v>
      </c>
    </row>
    <row r="682" spans="1:39" x14ac:dyDescent="0.25">
      <c r="A682">
        <v>8055</v>
      </c>
      <c r="B682" t="s">
        <v>79</v>
      </c>
      <c r="C682">
        <v>7</v>
      </c>
      <c r="D682" t="s">
        <v>347</v>
      </c>
      <c r="E682">
        <v>610</v>
      </c>
      <c r="F682" t="s">
        <v>363</v>
      </c>
      <c r="G682" t="s">
        <v>364</v>
      </c>
      <c r="H682">
        <v>35</v>
      </c>
      <c r="I682">
        <v>41</v>
      </c>
      <c r="J682">
        <v>39</v>
      </c>
      <c r="K682">
        <v>34</v>
      </c>
      <c r="L682">
        <v>44</v>
      </c>
      <c r="M682">
        <v>42</v>
      </c>
      <c r="N682">
        <v>69</v>
      </c>
      <c r="O682">
        <v>67</v>
      </c>
      <c r="P682">
        <v>60</v>
      </c>
      <c r="Q682">
        <v>56</v>
      </c>
      <c r="R682">
        <v>45</v>
      </c>
      <c r="S682">
        <v>42</v>
      </c>
      <c r="T682">
        <v>43</v>
      </c>
      <c r="U682">
        <v>38</v>
      </c>
      <c r="V682">
        <v>36</v>
      </c>
      <c r="W682">
        <v>38</v>
      </c>
      <c r="X682">
        <v>40</v>
      </c>
      <c r="Y682">
        <v>41</v>
      </c>
      <c r="Z682">
        <v>51</v>
      </c>
      <c r="AA682">
        <v>49</v>
      </c>
      <c r="AB682">
        <v>50</v>
      </c>
      <c r="AC682">
        <v>57</v>
      </c>
      <c r="AD682">
        <v>89</v>
      </c>
      <c r="AE682">
        <v>82</v>
      </c>
      <c r="AF682">
        <v>77</v>
      </c>
      <c r="AG682">
        <v>57</v>
      </c>
      <c r="AH682">
        <v>35</v>
      </c>
      <c r="AI682">
        <v>39</v>
      </c>
      <c r="AJ682">
        <v>35</v>
      </c>
      <c r="AK682" t="s">
        <v>49</v>
      </c>
      <c r="AL682" t="s">
        <v>49</v>
      </c>
      <c r="AM682" t="s">
        <v>49</v>
      </c>
    </row>
    <row r="683" spans="1:39" x14ac:dyDescent="0.25">
      <c r="A683">
        <v>8055</v>
      </c>
      <c r="B683" t="s">
        <v>79</v>
      </c>
      <c r="C683">
        <v>7</v>
      </c>
      <c r="D683" t="s">
        <v>347</v>
      </c>
      <c r="E683">
        <v>620</v>
      </c>
      <c r="F683" t="s">
        <v>365</v>
      </c>
      <c r="G683" t="s">
        <v>366</v>
      </c>
      <c r="H683">
        <v>520</v>
      </c>
      <c r="I683">
        <v>512</v>
      </c>
      <c r="J683">
        <v>498</v>
      </c>
      <c r="K683">
        <v>488</v>
      </c>
      <c r="L683">
        <v>489</v>
      </c>
      <c r="M683">
        <v>455</v>
      </c>
      <c r="N683">
        <v>439</v>
      </c>
      <c r="O683">
        <v>520</v>
      </c>
      <c r="P683">
        <v>532</v>
      </c>
      <c r="Q683">
        <v>410</v>
      </c>
      <c r="R683">
        <v>425</v>
      </c>
      <c r="S683">
        <v>494</v>
      </c>
      <c r="T683">
        <v>501</v>
      </c>
      <c r="U683">
        <v>520</v>
      </c>
      <c r="V683">
        <v>551</v>
      </c>
      <c r="W683">
        <v>513</v>
      </c>
      <c r="X683">
        <v>501</v>
      </c>
      <c r="Y683">
        <v>447</v>
      </c>
      <c r="Z683">
        <v>410</v>
      </c>
      <c r="AA683">
        <v>426</v>
      </c>
      <c r="AB683">
        <v>430</v>
      </c>
      <c r="AC683">
        <v>407</v>
      </c>
      <c r="AD683">
        <v>398</v>
      </c>
      <c r="AE683">
        <v>418</v>
      </c>
      <c r="AF683">
        <v>476</v>
      </c>
      <c r="AG683">
        <v>543</v>
      </c>
      <c r="AH683">
        <v>560</v>
      </c>
      <c r="AI683">
        <v>589</v>
      </c>
      <c r="AJ683">
        <v>622</v>
      </c>
      <c r="AK683">
        <v>619</v>
      </c>
      <c r="AL683">
        <v>582</v>
      </c>
      <c r="AM683">
        <v>601</v>
      </c>
    </row>
    <row r="684" spans="1:39" x14ac:dyDescent="0.25">
      <c r="A684">
        <v>8055</v>
      </c>
      <c r="B684" t="s">
        <v>79</v>
      </c>
      <c r="C684">
        <v>7</v>
      </c>
      <c r="D684" t="s">
        <v>347</v>
      </c>
      <c r="E684">
        <v>700</v>
      </c>
      <c r="F684" t="s">
        <v>367</v>
      </c>
      <c r="G684" t="s">
        <v>368</v>
      </c>
      <c r="H684">
        <v>133</v>
      </c>
      <c r="I684">
        <v>110</v>
      </c>
      <c r="J684">
        <v>79</v>
      </c>
      <c r="K684">
        <v>151</v>
      </c>
      <c r="L684">
        <v>85</v>
      </c>
      <c r="M684">
        <v>102</v>
      </c>
      <c r="N684">
        <v>115</v>
      </c>
      <c r="O684">
        <v>129</v>
      </c>
      <c r="P684">
        <v>138</v>
      </c>
      <c r="Q684">
        <v>141</v>
      </c>
      <c r="R684">
        <v>138</v>
      </c>
      <c r="S684">
        <v>140</v>
      </c>
      <c r="T684">
        <v>154</v>
      </c>
      <c r="U684">
        <v>166</v>
      </c>
      <c r="V684">
        <v>173</v>
      </c>
      <c r="W684">
        <v>182</v>
      </c>
      <c r="X684">
        <v>159</v>
      </c>
      <c r="Y684">
        <v>124</v>
      </c>
      <c r="Z684">
        <v>95</v>
      </c>
      <c r="AA684">
        <v>122</v>
      </c>
      <c r="AB684">
        <v>115</v>
      </c>
      <c r="AC684">
        <v>102</v>
      </c>
      <c r="AD684">
        <v>91</v>
      </c>
      <c r="AE684">
        <v>107</v>
      </c>
      <c r="AF684">
        <v>120</v>
      </c>
      <c r="AG684">
        <v>156</v>
      </c>
      <c r="AH684">
        <v>162</v>
      </c>
      <c r="AI684">
        <v>188</v>
      </c>
      <c r="AJ684">
        <v>277</v>
      </c>
      <c r="AK684">
        <v>327</v>
      </c>
      <c r="AL684">
        <v>315</v>
      </c>
      <c r="AM684">
        <v>348</v>
      </c>
    </row>
    <row r="685" spans="1:39" x14ac:dyDescent="0.25">
      <c r="A685">
        <v>8055</v>
      </c>
      <c r="B685" t="s">
        <v>79</v>
      </c>
      <c r="C685">
        <v>7</v>
      </c>
      <c r="D685" t="s">
        <v>347</v>
      </c>
      <c r="E685">
        <v>800</v>
      </c>
      <c r="F685" t="s">
        <v>369</v>
      </c>
      <c r="G685" t="s">
        <v>370</v>
      </c>
      <c r="H685">
        <v>322</v>
      </c>
      <c r="I685">
        <v>366</v>
      </c>
      <c r="J685">
        <v>356</v>
      </c>
      <c r="K685">
        <v>431</v>
      </c>
      <c r="L685">
        <v>421</v>
      </c>
      <c r="M685">
        <v>429</v>
      </c>
      <c r="N685">
        <v>449</v>
      </c>
      <c r="O685">
        <v>437</v>
      </c>
      <c r="P685">
        <v>482</v>
      </c>
      <c r="Q685">
        <v>556</v>
      </c>
      <c r="R685">
        <v>516</v>
      </c>
      <c r="S685">
        <v>493</v>
      </c>
      <c r="T685">
        <v>532</v>
      </c>
      <c r="U685">
        <v>558</v>
      </c>
      <c r="V685">
        <v>617</v>
      </c>
      <c r="W685">
        <v>648</v>
      </c>
      <c r="X685">
        <v>629</v>
      </c>
      <c r="Y685">
        <v>588</v>
      </c>
      <c r="Z685">
        <v>577</v>
      </c>
      <c r="AA685">
        <v>644</v>
      </c>
      <c r="AB685">
        <v>589</v>
      </c>
      <c r="AC685">
        <v>560</v>
      </c>
      <c r="AD685">
        <v>551</v>
      </c>
      <c r="AE685">
        <v>594</v>
      </c>
      <c r="AF685">
        <v>697</v>
      </c>
      <c r="AG685">
        <v>851</v>
      </c>
      <c r="AH685">
        <v>829</v>
      </c>
      <c r="AI685">
        <v>877</v>
      </c>
      <c r="AJ685">
        <v>1047</v>
      </c>
      <c r="AK685">
        <v>1249</v>
      </c>
      <c r="AL685">
        <v>1224</v>
      </c>
      <c r="AM685">
        <v>1237</v>
      </c>
    </row>
    <row r="686" spans="1:39" x14ac:dyDescent="0.25">
      <c r="A686">
        <v>8055</v>
      </c>
      <c r="B686" t="s">
        <v>79</v>
      </c>
      <c r="C686">
        <v>7</v>
      </c>
      <c r="D686" t="s">
        <v>347</v>
      </c>
      <c r="E686">
        <v>900</v>
      </c>
      <c r="F686" t="s">
        <v>9</v>
      </c>
      <c r="G686" t="s">
        <v>371</v>
      </c>
      <c r="H686">
        <v>447</v>
      </c>
      <c r="I686">
        <v>450</v>
      </c>
      <c r="J686">
        <v>453</v>
      </c>
      <c r="K686">
        <v>450</v>
      </c>
      <c r="L686">
        <v>449</v>
      </c>
      <c r="M686">
        <v>463</v>
      </c>
      <c r="N686">
        <v>484</v>
      </c>
      <c r="O686">
        <v>474</v>
      </c>
      <c r="P686">
        <v>475</v>
      </c>
      <c r="Q686">
        <v>480</v>
      </c>
      <c r="R686">
        <v>486</v>
      </c>
      <c r="S686">
        <v>476</v>
      </c>
      <c r="T686">
        <v>459</v>
      </c>
      <c r="U686">
        <v>466</v>
      </c>
      <c r="V686">
        <v>447</v>
      </c>
      <c r="W686">
        <v>443</v>
      </c>
      <c r="X686">
        <v>473</v>
      </c>
      <c r="Y686">
        <v>460</v>
      </c>
      <c r="Z686">
        <v>471</v>
      </c>
      <c r="AA686">
        <v>482</v>
      </c>
      <c r="AB686">
        <v>495</v>
      </c>
      <c r="AC686">
        <v>512</v>
      </c>
      <c r="AD686">
        <v>492</v>
      </c>
      <c r="AE686">
        <v>475</v>
      </c>
      <c r="AF686">
        <v>455</v>
      </c>
      <c r="AG686">
        <v>470</v>
      </c>
      <c r="AH686">
        <v>507</v>
      </c>
      <c r="AI686">
        <v>505</v>
      </c>
      <c r="AJ686">
        <v>518</v>
      </c>
      <c r="AK686">
        <v>476</v>
      </c>
      <c r="AL686">
        <v>474</v>
      </c>
      <c r="AM686">
        <v>479</v>
      </c>
    </row>
    <row r="687" spans="1:39" x14ac:dyDescent="0.25">
      <c r="A687">
        <v>8055</v>
      </c>
      <c r="B687" t="s">
        <v>79</v>
      </c>
      <c r="C687">
        <v>7</v>
      </c>
      <c r="D687" t="s">
        <v>347</v>
      </c>
      <c r="E687">
        <v>910</v>
      </c>
      <c r="F687" t="s">
        <v>9</v>
      </c>
      <c r="G687" t="s">
        <v>372</v>
      </c>
      <c r="H687">
        <v>40</v>
      </c>
      <c r="I687">
        <v>41</v>
      </c>
      <c r="J687">
        <v>41</v>
      </c>
      <c r="K687">
        <v>37</v>
      </c>
      <c r="L687">
        <v>32</v>
      </c>
      <c r="M687">
        <v>33</v>
      </c>
      <c r="N687">
        <v>36</v>
      </c>
      <c r="O687">
        <v>31</v>
      </c>
      <c r="P687">
        <v>35</v>
      </c>
      <c r="Q687">
        <v>39</v>
      </c>
      <c r="R687">
        <v>36</v>
      </c>
      <c r="S687">
        <v>30</v>
      </c>
      <c r="T687">
        <v>29</v>
      </c>
      <c r="U687">
        <v>27</v>
      </c>
      <c r="V687">
        <v>25</v>
      </c>
      <c r="W687">
        <v>25</v>
      </c>
      <c r="X687">
        <v>23</v>
      </c>
      <c r="Y687">
        <v>25</v>
      </c>
      <c r="Z687">
        <v>22</v>
      </c>
      <c r="AA687">
        <v>23</v>
      </c>
      <c r="AB687">
        <v>20</v>
      </c>
      <c r="AC687">
        <v>25</v>
      </c>
      <c r="AD687">
        <v>19</v>
      </c>
      <c r="AE687">
        <v>17</v>
      </c>
      <c r="AF687">
        <v>17</v>
      </c>
      <c r="AG687">
        <v>20</v>
      </c>
      <c r="AH687">
        <v>20</v>
      </c>
      <c r="AI687">
        <v>18</v>
      </c>
      <c r="AJ687">
        <v>17</v>
      </c>
      <c r="AK687">
        <v>19</v>
      </c>
      <c r="AL687">
        <v>20</v>
      </c>
      <c r="AM687">
        <v>27</v>
      </c>
    </row>
    <row r="688" spans="1:39" x14ac:dyDescent="0.25">
      <c r="A688">
        <v>8055</v>
      </c>
      <c r="B688" t="s">
        <v>79</v>
      </c>
      <c r="C688">
        <v>7</v>
      </c>
      <c r="D688" t="s">
        <v>347</v>
      </c>
      <c r="E688">
        <v>920</v>
      </c>
      <c r="F688" t="s">
        <v>9</v>
      </c>
      <c r="G688" t="s">
        <v>373</v>
      </c>
      <c r="H688">
        <v>27</v>
      </c>
      <c r="I688">
        <v>25</v>
      </c>
      <c r="J688">
        <v>24</v>
      </c>
      <c r="K688">
        <v>23</v>
      </c>
      <c r="L688">
        <v>23</v>
      </c>
      <c r="M688">
        <v>23</v>
      </c>
      <c r="N688">
        <v>23</v>
      </c>
      <c r="O688">
        <v>21</v>
      </c>
      <c r="P688">
        <v>20</v>
      </c>
      <c r="Q688">
        <v>19</v>
      </c>
      <c r="R688">
        <v>19</v>
      </c>
      <c r="S688">
        <v>21</v>
      </c>
      <c r="T688">
        <v>24</v>
      </c>
      <c r="U688">
        <v>28</v>
      </c>
      <c r="V688">
        <v>29</v>
      </c>
      <c r="W688">
        <v>30</v>
      </c>
      <c r="X688">
        <v>31</v>
      </c>
      <c r="Y688">
        <v>31</v>
      </c>
      <c r="Z688">
        <v>25</v>
      </c>
      <c r="AA688">
        <v>25</v>
      </c>
      <c r="AB688">
        <v>25</v>
      </c>
      <c r="AC688">
        <v>25</v>
      </c>
      <c r="AD688">
        <v>24</v>
      </c>
      <c r="AE688">
        <v>25</v>
      </c>
      <c r="AF688">
        <v>23</v>
      </c>
      <c r="AG688">
        <v>23</v>
      </c>
      <c r="AH688">
        <v>21</v>
      </c>
      <c r="AI688">
        <v>22</v>
      </c>
      <c r="AJ688">
        <v>23</v>
      </c>
      <c r="AK688">
        <v>22</v>
      </c>
      <c r="AL688">
        <v>21</v>
      </c>
      <c r="AM688">
        <v>22</v>
      </c>
    </row>
    <row r="689" spans="1:39" x14ac:dyDescent="0.25">
      <c r="A689">
        <v>8055</v>
      </c>
      <c r="B689" t="s">
        <v>79</v>
      </c>
      <c r="C689">
        <v>7</v>
      </c>
      <c r="D689" t="s">
        <v>347</v>
      </c>
      <c r="E689">
        <v>930</v>
      </c>
      <c r="F689" t="s">
        <v>9</v>
      </c>
      <c r="G689" t="s">
        <v>374</v>
      </c>
      <c r="H689">
        <v>380</v>
      </c>
      <c r="I689">
        <v>384</v>
      </c>
      <c r="J689">
        <v>388</v>
      </c>
      <c r="K689">
        <v>390</v>
      </c>
      <c r="L689">
        <v>394</v>
      </c>
      <c r="M689">
        <v>407</v>
      </c>
      <c r="N689">
        <v>425</v>
      </c>
      <c r="O689">
        <v>422</v>
      </c>
      <c r="P689">
        <v>420</v>
      </c>
      <c r="Q689">
        <v>422</v>
      </c>
      <c r="R689">
        <v>431</v>
      </c>
      <c r="S689">
        <v>425</v>
      </c>
      <c r="T689">
        <v>406</v>
      </c>
      <c r="U689">
        <v>411</v>
      </c>
      <c r="V689">
        <v>393</v>
      </c>
      <c r="W689">
        <v>388</v>
      </c>
      <c r="X689">
        <v>419</v>
      </c>
      <c r="Y689">
        <v>404</v>
      </c>
      <c r="Z689">
        <v>424</v>
      </c>
      <c r="AA689">
        <v>434</v>
      </c>
      <c r="AB689">
        <v>450</v>
      </c>
      <c r="AC689">
        <v>462</v>
      </c>
      <c r="AD689">
        <v>449</v>
      </c>
      <c r="AE689">
        <v>433</v>
      </c>
      <c r="AF689">
        <v>415</v>
      </c>
      <c r="AG689">
        <v>427</v>
      </c>
      <c r="AH689">
        <v>466</v>
      </c>
      <c r="AI689">
        <v>465</v>
      </c>
      <c r="AJ689">
        <v>478</v>
      </c>
      <c r="AK689">
        <v>435</v>
      </c>
      <c r="AL689">
        <v>433</v>
      </c>
      <c r="AM689">
        <v>430</v>
      </c>
    </row>
    <row r="690" spans="1:39" x14ac:dyDescent="0.25">
      <c r="A690">
        <v>8055</v>
      </c>
      <c r="B690" t="s">
        <v>79</v>
      </c>
      <c r="C690">
        <v>7</v>
      </c>
      <c r="D690" t="s">
        <v>347</v>
      </c>
      <c r="E690">
        <v>931</v>
      </c>
      <c r="F690" t="s">
        <v>9</v>
      </c>
      <c r="G690" t="s">
        <v>375</v>
      </c>
      <c r="H690" t="s">
        <v>58</v>
      </c>
      <c r="I690" t="s">
        <v>58</v>
      </c>
      <c r="J690" t="s">
        <v>58</v>
      </c>
      <c r="K690" t="s">
        <v>58</v>
      </c>
      <c r="L690" t="s">
        <v>58</v>
      </c>
      <c r="M690" t="s">
        <v>58</v>
      </c>
      <c r="N690" t="s">
        <v>58</v>
      </c>
      <c r="O690" t="s">
        <v>58</v>
      </c>
      <c r="P690" t="s">
        <v>58</v>
      </c>
      <c r="Q690" t="s">
        <v>58</v>
      </c>
      <c r="R690">
        <v>53</v>
      </c>
      <c r="S690">
        <v>54</v>
      </c>
      <c r="T690">
        <v>57</v>
      </c>
      <c r="U690">
        <v>49</v>
      </c>
      <c r="V690">
        <v>46</v>
      </c>
      <c r="W690">
        <v>47</v>
      </c>
      <c r="X690">
        <v>45</v>
      </c>
      <c r="Y690">
        <v>40</v>
      </c>
      <c r="Z690">
        <v>59</v>
      </c>
      <c r="AA690">
        <v>65</v>
      </c>
      <c r="AB690">
        <v>67</v>
      </c>
      <c r="AC690">
        <v>61</v>
      </c>
      <c r="AD690">
        <v>57</v>
      </c>
      <c r="AE690">
        <v>53</v>
      </c>
      <c r="AF690">
        <v>50</v>
      </c>
      <c r="AG690">
        <v>59</v>
      </c>
      <c r="AH690">
        <v>79</v>
      </c>
      <c r="AI690">
        <v>76</v>
      </c>
      <c r="AJ690">
        <v>74</v>
      </c>
      <c r="AK690">
        <v>50</v>
      </c>
      <c r="AL690">
        <v>48</v>
      </c>
      <c r="AM690">
        <v>44</v>
      </c>
    </row>
    <row r="691" spans="1:39" x14ac:dyDescent="0.25">
      <c r="A691">
        <v>8055</v>
      </c>
      <c r="B691" t="s">
        <v>79</v>
      </c>
      <c r="C691">
        <v>7</v>
      </c>
      <c r="D691" t="s">
        <v>347</v>
      </c>
      <c r="E691">
        <v>932</v>
      </c>
      <c r="F691" t="s">
        <v>9</v>
      </c>
      <c r="G691" t="s">
        <v>376</v>
      </c>
      <c r="H691" t="s">
        <v>58</v>
      </c>
      <c r="I691" t="s">
        <v>58</v>
      </c>
      <c r="J691" t="s">
        <v>58</v>
      </c>
      <c r="K691" t="s">
        <v>58</v>
      </c>
      <c r="L691" t="s">
        <v>58</v>
      </c>
      <c r="M691" t="s">
        <v>58</v>
      </c>
      <c r="N691" t="s">
        <v>58</v>
      </c>
      <c r="O691" t="s">
        <v>58</v>
      </c>
      <c r="P691" t="s">
        <v>58</v>
      </c>
      <c r="Q691" t="s">
        <v>58</v>
      </c>
      <c r="R691">
        <v>378</v>
      </c>
      <c r="S691">
        <v>371</v>
      </c>
      <c r="T691">
        <v>349</v>
      </c>
      <c r="U691">
        <v>362</v>
      </c>
      <c r="V691">
        <v>347</v>
      </c>
      <c r="W691">
        <v>341</v>
      </c>
      <c r="X691">
        <v>374</v>
      </c>
      <c r="Y691">
        <v>364</v>
      </c>
      <c r="Z691">
        <v>365</v>
      </c>
      <c r="AA691">
        <v>369</v>
      </c>
      <c r="AB691">
        <v>383</v>
      </c>
      <c r="AC691">
        <v>401</v>
      </c>
      <c r="AD691">
        <v>392</v>
      </c>
      <c r="AE691">
        <v>380</v>
      </c>
      <c r="AF691">
        <v>365</v>
      </c>
      <c r="AG691">
        <v>368</v>
      </c>
      <c r="AH691">
        <v>387</v>
      </c>
      <c r="AI691">
        <v>389</v>
      </c>
      <c r="AJ691">
        <v>404</v>
      </c>
      <c r="AK691">
        <v>385</v>
      </c>
      <c r="AL691">
        <v>385</v>
      </c>
      <c r="AM691">
        <v>386</v>
      </c>
    </row>
    <row r="692" spans="1:39" x14ac:dyDescent="0.25">
      <c r="A692">
        <v>8057</v>
      </c>
      <c r="B692" t="s">
        <v>80</v>
      </c>
      <c r="C692">
        <v>7</v>
      </c>
      <c r="D692" t="s">
        <v>347</v>
      </c>
      <c r="E692">
        <v>10</v>
      </c>
      <c r="F692" t="s">
        <v>9</v>
      </c>
      <c r="G692" t="s">
        <v>348</v>
      </c>
      <c r="H692">
        <v>759</v>
      </c>
      <c r="I692">
        <v>726</v>
      </c>
      <c r="J692">
        <v>754</v>
      </c>
      <c r="K692">
        <v>844</v>
      </c>
      <c r="L692">
        <v>937</v>
      </c>
      <c r="M692">
        <v>945</v>
      </c>
      <c r="N692">
        <v>939</v>
      </c>
      <c r="O692">
        <v>872</v>
      </c>
      <c r="P692">
        <v>944</v>
      </c>
      <c r="Q692">
        <v>982</v>
      </c>
      <c r="R692">
        <v>994</v>
      </c>
      <c r="S692">
        <v>1088</v>
      </c>
      <c r="T692">
        <v>1170</v>
      </c>
      <c r="U692">
        <v>1284</v>
      </c>
      <c r="V692">
        <v>1163</v>
      </c>
      <c r="W692">
        <v>1077</v>
      </c>
      <c r="X692">
        <v>1019</v>
      </c>
      <c r="Y692">
        <v>1088</v>
      </c>
      <c r="Z692">
        <v>1108</v>
      </c>
      <c r="AA692">
        <v>1187</v>
      </c>
      <c r="AB692">
        <v>1120</v>
      </c>
      <c r="AC692">
        <v>1082</v>
      </c>
      <c r="AD692">
        <v>1025</v>
      </c>
      <c r="AE692">
        <v>1047</v>
      </c>
      <c r="AF692">
        <v>1110</v>
      </c>
      <c r="AG692">
        <v>1051</v>
      </c>
      <c r="AH692">
        <v>971</v>
      </c>
      <c r="AI692">
        <v>1005</v>
      </c>
      <c r="AJ692">
        <v>1066</v>
      </c>
      <c r="AK692">
        <v>1013</v>
      </c>
      <c r="AL692">
        <v>1030</v>
      </c>
      <c r="AM692">
        <v>1058</v>
      </c>
    </row>
    <row r="693" spans="1:39" x14ac:dyDescent="0.25">
      <c r="A693">
        <v>8057</v>
      </c>
      <c r="B693" t="s">
        <v>80</v>
      </c>
      <c r="C693">
        <v>7</v>
      </c>
      <c r="D693" t="s">
        <v>347</v>
      </c>
      <c r="E693">
        <v>20</v>
      </c>
      <c r="F693" t="s">
        <v>9</v>
      </c>
      <c r="G693" t="s">
        <v>11</v>
      </c>
      <c r="H693">
        <v>528</v>
      </c>
      <c r="I693">
        <v>504</v>
      </c>
      <c r="J693">
        <v>504</v>
      </c>
      <c r="K693">
        <v>576</v>
      </c>
      <c r="L693">
        <v>656</v>
      </c>
      <c r="M693">
        <v>651</v>
      </c>
      <c r="N693">
        <v>643</v>
      </c>
      <c r="O693">
        <v>617</v>
      </c>
      <c r="P693">
        <v>675</v>
      </c>
      <c r="Q693">
        <v>706</v>
      </c>
      <c r="R693">
        <v>692</v>
      </c>
      <c r="S693">
        <v>755</v>
      </c>
      <c r="T693">
        <v>805</v>
      </c>
      <c r="U693">
        <v>904</v>
      </c>
      <c r="V693">
        <v>799</v>
      </c>
      <c r="W693">
        <v>698</v>
      </c>
      <c r="X693">
        <v>629</v>
      </c>
      <c r="Y693">
        <v>692</v>
      </c>
      <c r="Z693">
        <v>714</v>
      </c>
      <c r="AA693">
        <v>711</v>
      </c>
      <c r="AB693">
        <v>666</v>
      </c>
      <c r="AC693">
        <v>635</v>
      </c>
      <c r="AD693">
        <v>593</v>
      </c>
      <c r="AE693">
        <v>657</v>
      </c>
      <c r="AF693">
        <v>696</v>
      </c>
      <c r="AG693">
        <v>630</v>
      </c>
      <c r="AH693">
        <v>540</v>
      </c>
      <c r="AI693">
        <v>544</v>
      </c>
      <c r="AJ693">
        <v>561</v>
      </c>
      <c r="AK693">
        <v>561</v>
      </c>
      <c r="AL693">
        <v>571</v>
      </c>
      <c r="AM693">
        <v>595</v>
      </c>
    </row>
    <row r="694" spans="1:39" x14ac:dyDescent="0.25">
      <c r="A694">
        <v>8057</v>
      </c>
      <c r="B694" t="s">
        <v>80</v>
      </c>
      <c r="C694">
        <v>7</v>
      </c>
      <c r="D694" t="s">
        <v>347</v>
      </c>
      <c r="E694">
        <v>40</v>
      </c>
      <c r="F694" t="s">
        <v>9</v>
      </c>
      <c r="G694" t="s">
        <v>12</v>
      </c>
      <c r="H694">
        <v>231</v>
      </c>
      <c r="I694">
        <v>222</v>
      </c>
      <c r="J694">
        <v>250</v>
      </c>
      <c r="K694">
        <v>268</v>
      </c>
      <c r="L694">
        <v>281</v>
      </c>
      <c r="M694">
        <v>294</v>
      </c>
      <c r="N694">
        <v>296</v>
      </c>
      <c r="O694">
        <v>255</v>
      </c>
      <c r="P694">
        <v>269</v>
      </c>
      <c r="Q694">
        <v>276</v>
      </c>
      <c r="R694">
        <v>302</v>
      </c>
      <c r="S694">
        <v>333</v>
      </c>
      <c r="T694">
        <v>365</v>
      </c>
      <c r="U694">
        <v>380</v>
      </c>
      <c r="V694">
        <v>364</v>
      </c>
      <c r="W694">
        <v>379</v>
      </c>
      <c r="X694">
        <v>390</v>
      </c>
      <c r="Y694">
        <v>396</v>
      </c>
      <c r="Z694">
        <v>394</v>
      </c>
      <c r="AA694">
        <v>476</v>
      </c>
      <c r="AB694">
        <v>454</v>
      </c>
      <c r="AC694">
        <v>447</v>
      </c>
      <c r="AD694">
        <v>432</v>
      </c>
      <c r="AE694">
        <v>390</v>
      </c>
      <c r="AF694">
        <v>414</v>
      </c>
      <c r="AG694">
        <v>421</v>
      </c>
      <c r="AH694">
        <v>431</v>
      </c>
      <c r="AI694">
        <v>461</v>
      </c>
      <c r="AJ694">
        <v>505</v>
      </c>
      <c r="AK694">
        <v>452</v>
      </c>
      <c r="AL694">
        <v>459</v>
      </c>
      <c r="AM694">
        <v>463</v>
      </c>
    </row>
    <row r="695" spans="1:39" x14ac:dyDescent="0.25">
      <c r="A695">
        <v>8057</v>
      </c>
      <c r="B695" t="s">
        <v>80</v>
      </c>
      <c r="C695">
        <v>7</v>
      </c>
      <c r="D695" t="s">
        <v>347</v>
      </c>
      <c r="E695">
        <v>50</v>
      </c>
      <c r="F695" t="s">
        <v>9</v>
      </c>
      <c r="G695" t="s">
        <v>13</v>
      </c>
      <c r="H695">
        <v>112</v>
      </c>
      <c r="I695">
        <v>115</v>
      </c>
      <c r="J695">
        <v>118</v>
      </c>
      <c r="K695">
        <v>121</v>
      </c>
      <c r="L695">
        <v>126</v>
      </c>
      <c r="M695">
        <v>127</v>
      </c>
      <c r="N695">
        <v>123</v>
      </c>
      <c r="O695">
        <v>118</v>
      </c>
      <c r="P695">
        <v>115</v>
      </c>
      <c r="Q695">
        <v>106</v>
      </c>
      <c r="R695">
        <v>108</v>
      </c>
      <c r="S695">
        <v>114</v>
      </c>
      <c r="T695">
        <v>119</v>
      </c>
      <c r="U695">
        <v>131</v>
      </c>
      <c r="V695">
        <v>137</v>
      </c>
      <c r="W695">
        <v>136</v>
      </c>
      <c r="X695">
        <v>140</v>
      </c>
      <c r="Y695">
        <v>139</v>
      </c>
      <c r="Z695">
        <v>138</v>
      </c>
      <c r="AA695">
        <v>134</v>
      </c>
      <c r="AB695">
        <v>134</v>
      </c>
      <c r="AC695">
        <v>126</v>
      </c>
      <c r="AD695">
        <v>121</v>
      </c>
      <c r="AE695">
        <v>118</v>
      </c>
      <c r="AF695">
        <v>136</v>
      </c>
      <c r="AG695">
        <v>135</v>
      </c>
      <c r="AH695">
        <v>134</v>
      </c>
      <c r="AI695">
        <v>132</v>
      </c>
      <c r="AJ695">
        <v>133</v>
      </c>
      <c r="AK695">
        <v>111</v>
      </c>
      <c r="AL695">
        <v>96</v>
      </c>
      <c r="AM695">
        <v>94</v>
      </c>
    </row>
    <row r="696" spans="1:39" x14ac:dyDescent="0.25">
      <c r="A696">
        <v>8057</v>
      </c>
      <c r="B696" t="s">
        <v>80</v>
      </c>
      <c r="C696">
        <v>7</v>
      </c>
      <c r="D696" t="s">
        <v>347</v>
      </c>
      <c r="E696">
        <v>60</v>
      </c>
      <c r="F696" t="s">
        <v>9</v>
      </c>
      <c r="G696" t="s">
        <v>14</v>
      </c>
      <c r="H696">
        <v>119</v>
      </c>
      <c r="I696">
        <v>107</v>
      </c>
      <c r="J696">
        <v>132</v>
      </c>
      <c r="K696">
        <v>147</v>
      </c>
      <c r="L696">
        <v>155</v>
      </c>
      <c r="M696">
        <v>167</v>
      </c>
      <c r="N696">
        <v>173</v>
      </c>
      <c r="O696">
        <v>137</v>
      </c>
      <c r="P696">
        <v>154</v>
      </c>
      <c r="Q696">
        <v>170</v>
      </c>
      <c r="R696">
        <v>194</v>
      </c>
      <c r="S696">
        <v>219</v>
      </c>
      <c r="T696">
        <v>246</v>
      </c>
      <c r="U696">
        <v>249</v>
      </c>
      <c r="V696">
        <v>227</v>
      </c>
      <c r="W696">
        <v>243</v>
      </c>
      <c r="X696">
        <v>250</v>
      </c>
      <c r="Y696">
        <v>257</v>
      </c>
      <c r="Z696">
        <v>256</v>
      </c>
      <c r="AA696">
        <v>342</v>
      </c>
      <c r="AB696">
        <v>320</v>
      </c>
      <c r="AC696">
        <v>321</v>
      </c>
      <c r="AD696">
        <v>311</v>
      </c>
      <c r="AE696">
        <v>272</v>
      </c>
      <c r="AF696">
        <v>278</v>
      </c>
      <c r="AG696">
        <v>286</v>
      </c>
      <c r="AH696">
        <v>297</v>
      </c>
      <c r="AI696">
        <v>329</v>
      </c>
      <c r="AJ696">
        <v>372</v>
      </c>
      <c r="AK696">
        <v>341</v>
      </c>
      <c r="AL696">
        <v>363</v>
      </c>
      <c r="AM696">
        <v>369</v>
      </c>
    </row>
    <row r="697" spans="1:39" x14ac:dyDescent="0.25">
      <c r="A697">
        <v>8057</v>
      </c>
      <c r="B697" t="s">
        <v>80</v>
      </c>
      <c r="C697">
        <v>7</v>
      </c>
      <c r="D697" t="s">
        <v>347</v>
      </c>
      <c r="E697">
        <v>70</v>
      </c>
      <c r="F697" t="s">
        <v>349</v>
      </c>
      <c r="G697" t="s">
        <v>350</v>
      </c>
      <c r="H697">
        <v>271</v>
      </c>
      <c r="I697">
        <v>278</v>
      </c>
      <c r="J697">
        <v>269</v>
      </c>
      <c r="K697">
        <v>268</v>
      </c>
      <c r="L697">
        <v>292</v>
      </c>
      <c r="M697">
        <v>303</v>
      </c>
      <c r="N697">
        <v>286</v>
      </c>
      <c r="O697">
        <v>269</v>
      </c>
      <c r="P697">
        <v>281</v>
      </c>
      <c r="Q697">
        <v>263</v>
      </c>
      <c r="R697">
        <v>242</v>
      </c>
      <c r="S697">
        <v>312</v>
      </c>
      <c r="T697">
        <v>323</v>
      </c>
      <c r="U697">
        <v>336</v>
      </c>
      <c r="V697">
        <v>354</v>
      </c>
      <c r="W697">
        <v>326</v>
      </c>
      <c r="X697">
        <v>305</v>
      </c>
      <c r="Y697">
        <v>312</v>
      </c>
      <c r="Z697">
        <v>299</v>
      </c>
      <c r="AA697">
        <v>309</v>
      </c>
      <c r="AB697">
        <v>288</v>
      </c>
      <c r="AC697">
        <v>278</v>
      </c>
      <c r="AD697">
        <v>232</v>
      </c>
      <c r="AE697">
        <v>225</v>
      </c>
      <c r="AF697">
        <v>234</v>
      </c>
      <c r="AG697">
        <v>230</v>
      </c>
      <c r="AH697">
        <v>200</v>
      </c>
      <c r="AI697">
        <v>207</v>
      </c>
      <c r="AJ697">
        <v>218</v>
      </c>
      <c r="AK697">
        <v>193</v>
      </c>
      <c r="AL697">
        <v>181</v>
      </c>
      <c r="AM697">
        <v>185</v>
      </c>
    </row>
    <row r="698" spans="1:39" x14ac:dyDescent="0.25">
      <c r="A698">
        <v>8057</v>
      </c>
      <c r="B698" t="s">
        <v>80</v>
      </c>
      <c r="C698">
        <v>7</v>
      </c>
      <c r="D698" t="s">
        <v>347</v>
      </c>
      <c r="E698">
        <v>80</v>
      </c>
      <c r="F698" t="s">
        <v>9</v>
      </c>
      <c r="G698" t="s">
        <v>351</v>
      </c>
      <c r="H698">
        <v>488</v>
      </c>
      <c r="I698">
        <v>448</v>
      </c>
      <c r="J698">
        <v>485</v>
      </c>
      <c r="K698">
        <v>576</v>
      </c>
      <c r="L698">
        <v>645</v>
      </c>
      <c r="M698">
        <v>642</v>
      </c>
      <c r="N698">
        <v>653</v>
      </c>
      <c r="O698">
        <v>603</v>
      </c>
      <c r="P698">
        <v>663</v>
      </c>
      <c r="Q698">
        <v>719</v>
      </c>
      <c r="R698">
        <v>752</v>
      </c>
      <c r="S698">
        <v>776</v>
      </c>
      <c r="T698">
        <v>847</v>
      </c>
      <c r="U698">
        <v>948</v>
      </c>
      <c r="V698">
        <v>809</v>
      </c>
      <c r="W698">
        <v>751</v>
      </c>
      <c r="X698">
        <v>714</v>
      </c>
      <c r="Y698">
        <v>776</v>
      </c>
      <c r="Z698">
        <v>809</v>
      </c>
      <c r="AA698">
        <v>878</v>
      </c>
      <c r="AB698">
        <v>832</v>
      </c>
      <c r="AC698">
        <v>804</v>
      </c>
      <c r="AD698">
        <v>793</v>
      </c>
      <c r="AE698">
        <v>822</v>
      </c>
      <c r="AF698">
        <v>876</v>
      </c>
      <c r="AG698">
        <v>821</v>
      </c>
      <c r="AH698">
        <v>771</v>
      </c>
      <c r="AI698">
        <v>798</v>
      </c>
      <c r="AJ698">
        <v>848</v>
      </c>
      <c r="AK698">
        <v>820</v>
      </c>
      <c r="AL698">
        <v>849</v>
      </c>
      <c r="AM698">
        <v>873</v>
      </c>
    </row>
    <row r="699" spans="1:39" x14ac:dyDescent="0.25">
      <c r="A699">
        <v>8057</v>
      </c>
      <c r="B699" t="s">
        <v>80</v>
      </c>
      <c r="C699">
        <v>7</v>
      </c>
      <c r="D699" t="s">
        <v>347</v>
      </c>
      <c r="E699">
        <v>90</v>
      </c>
      <c r="F699" t="s">
        <v>9</v>
      </c>
      <c r="G699" t="s">
        <v>352</v>
      </c>
      <c r="H699">
        <v>349</v>
      </c>
      <c r="I699">
        <v>307</v>
      </c>
      <c r="J699">
        <v>342</v>
      </c>
      <c r="K699">
        <v>438</v>
      </c>
      <c r="L699">
        <v>509</v>
      </c>
      <c r="M699">
        <v>503</v>
      </c>
      <c r="N699">
        <v>511</v>
      </c>
      <c r="O699">
        <v>464</v>
      </c>
      <c r="P699">
        <v>520</v>
      </c>
      <c r="Q699">
        <v>567</v>
      </c>
      <c r="R699">
        <v>588</v>
      </c>
      <c r="S699">
        <v>614</v>
      </c>
      <c r="T699">
        <v>676</v>
      </c>
      <c r="U699">
        <v>792</v>
      </c>
      <c r="V699">
        <v>649</v>
      </c>
      <c r="W699">
        <v>597</v>
      </c>
      <c r="X699">
        <v>569</v>
      </c>
      <c r="Y699">
        <v>621</v>
      </c>
      <c r="Z699">
        <v>645</v>
      </c>
      <c r="AA699">
        <v>720</v>
      </c>
      <c r="AB699">
        <v>663</v>
      </c>
      <c r="AC699">
        <v>632</v>
      </c>
      <c r="AD699">
        <v>628</v>
      </c>
      <c r="AE699">
        <v>642</v>
      </c>
      <c r="AF699">
        <v>689</v>
      </c>
      <c r="AG699">
        <v>632</v>
      </c>
      <c r="AH699">
        <v>593</v>
      </c>
      <c r="AI699">
        <v>613</v>
      </c>
      <c r="AJ699">
        <v>656</v>
      </c>
      <c r="AK699">
        <v>632</v>
      </c>
      <c r="AL699">
        <v>654</v>
      </c>
      <c r="AM699">
        <v>672</v>
      </c>
    </row>
    <row r="700" spans="1:39" x14ac:dyDescent="0.25">
      <c r="A700">
        <v>8057</v>
      </c>
      <c r="B700" t="s">
        <v>80</v>
      </c>
      <c r="C700">
        <v>7</v>
      </c>
      <c r="D700" t="s">
        <v>347</v>
      </c>
      <c r="E700">
        <v>100</v>
      </c>
      <c r="F700" t="s">
        <v>353</v>
      </c>
      <c r="G700" t="s">
        <v>354</v>
      </c>
      <c r="H700" t="s">
        <v>49</v>
      </c>
      <c r="I700" t="s">
        <v>49</v>
      </c>
      <c r="J700" t="s">
        <v>49</v>
      </c>
      <c r="K700" t="s">
        <v>49</v>
      </c>
      <c r="L700" t="s">
        <v>49</v>
      </c>
      <c r="M700" t="s">
        <v>49</v>
      </c>
      <c r="N700" t="s">
        <v>49</v>
      </c>
      <c r="O700" t="s">
        <v>49</v>
      </c>
      <c r="P700" t="s">
        <v>49</v>
      </c>
      <c r="Q700" t="s">
        <v>49</v>
      </c>
      <c r="R700" t="s">
        <v>49</v>
      </c>
      <c r="S700" t="s">
        <v>49</v>
      </c>
      <c r="T700" t="s">
        <v>49</v>
      </c>
      <c r="U700" t="s">
        <v>49</v>
      </c>
      <c r="V700" t="s">
        <v>49</v>
      </c>
      <c r="W700">
        <v>28</v>
      </c>
      <c r="X700">
        <v>36</v>
      </c>
      <c r="Y700">
        <v>44</v>
      </c>
      <c r="Z700">
        <v>52</v>
      </c>
      <c r="AA700">
        <v>58</v>
      </c>
      <c r="AB700" t="s">
        <v>49</v>
      </c>
      <c r="AC700" t="s">
        <v>49</v>
      </c>
      <c r="AD700">
        <v>48</v>
      </c>
      <c r="AE700">
        <v>38</v>
      </c>
      <c r="AF700">
        <v>46</v>
      </c>
      <c r="AG700">
        <v>51</v>
      </c>
      <c r="AH700" t="s">
        <v>49</v>
      </c>
      <c r="AI700">
        <v>60</v>
      </c>
      <c r="AJ700">
        <v>70</v>
      </c>
      <c r="AK700" t="s">
        <v>49</v>
      </c>
      <c r="AL700" t="s">
        <v>49</v>
      </c>
      <c r="AM700" t="s">
        <v>49</v>
      </c>
    </row>
    <row r="701" spans="1:39" x14ac:dyDescent="0.25">
      <c r="A701">
        <v>8057</v>
      </c>
      <c r="B701" t="s">
        <v>80</v>
      </c>
      <c r="C701">
        <v>7</v>
      </c>
      <c r="D701" t="s">
        <v>347</v>
      </c>
      <c r="E701">
        <v>200</v>
      </c>
      <c r="F701" t="s">
        <v>355</v>
      </c>
      <c r="G701" t="s">
        <v>356</v>
      </c>
      <c r="H701">
        <v>18</v>
      </c>
      <c r="I701" t="s">
        <v>53</v>
      </c>
      <c r="J701" t="s">
        <v>53</v>
      </c>
      <c r="K701" t="s">
        <v>53</v>
      </c>
      <c r="L701">
        <v>59</v>
      </c>
      <c r="M701">
        <v>37</v>
      </c>
      <c r="N701">
        <v>43</v>
      </c>
      <c r="O701">
        <v>47</v>
      </c>
      <c r="P701">
        <v>71</v>
      </c>
      <c r="Q701">
        <v>97</v>
      </c>
      <c r="R701">
        <v>127</v>
      </c>
      <c r="S701">
        <v>131</v>
      </c>
      <c r="T701">
        <v>93</v>
      </c>
      <c r="U701">
        <v>49</v>
      </c>
      <c r="V701">
        <v>23</v>
      </c>
      <c r="W701">
        <v>26</v>
      </c>
      <c r="X701">
        <v>26</v>
      </c>
      <c r="Y701">
        <v>30</v>
      </c>
      <c r="Z701">
        <v>26</v>
      </c>
      <c r="AA701">
        <v>33</v>
      </c>
      <c r="AB701">
        <v>26</v>
      </c>
      <c r="AC701">
        <v>18</v>
      </c>
      <c r="AD701">
        <v>20</v>
      </c>
      <c r="AE701">
        <v>20</v>
      </c>
      <c r="AF701">
        <v>29</v>
      </c>
      <c r="AG701">
        <v>18</v>
      </c>
      <c r="AH701">
        <v>10</v>
      </c>
      <c r="AI701" t="s">
        <v>53</v>
      </c>
      <c r="AJ701" t="s">
        <v>53</v>
      </c>
      <c r="AK701" t="s">
        <v>49</v>
      </c>
      <c r="AL701" t="s">
        <v>49</v>
      </c>
      <c r="AM701" t="s">
        <v>49</v>
      </c>
    </row>
    <row r="702" spans="1:39" x14ac:dyDescent="0.25">
      <c r="A702">
        <v>8057</v>
      </c>
      <c r="B702" t="s">
        <v>80</v>
      </c>
      <c r="C702">
        <v>7</v>
      </c>
      <c r="D702" t="s">
        <v>347</v>
      </c>
      <c r="E702">
        <v>300</v>
      </c>
      <c r="F702" t="s">
        <v>357</v>
      </c>
      <c r="G702" t="s">
        <v>358</v>
      </c>
      <c r="H702">
        <v>33</v>
      </c>
      <c r="I702">
        <v>11</v>
      </c>
      <c r="J702">
        <v>12</v>
      </c>
      <c r="K702">
        <v>44</v>
      </c>
      <c r="L702">
        <v>49</v>
      </c>
      <c r="M702">
        <v>30</v>
      </c>
      <c r="N702">
        <v>20</v>
      </c>
      <c r="O702">
        <v>20</v>
      </c>
      <c r="P702">
        <v>26</v>
      </c>
      <c r="Q702">
        <v>40</v>
      </c>
      <c r="R702">
        <v>28</v>
      </c>
      <c r="S702">
        <v>31</v>
      </c>
      <c r="T702">
        <v>68</v>
      </c>
      <c r="U702">
        <v>164</v>
      </c>
      <c r="V702">
        <v>97</v>
      </c>
      <c r="W702">
        <v>57</v>
      </c>
      <c r="X702">
        <v>51</v>
      </c>
      <c r="Y702">
        <v>68</v>
      </c>
      <c r="Z702">
        <v>70</v>
      </c>
      <c r="AA702">
        <v>70</v>
      </c>
      <c r="AB702">
        <v>53</v>
      </c>
      <c r="AC702">
        <v>51</v>
      </c>
      <c r="AD702">
        <v>64</v>
      </c>
      <c r="AE702">
        <v>90</v>
      </c>
      <c r="AF702">
        <v>89</v>
      </c>
      <c r="AG702">
        <v>70</v>
      </c>
      <c r="AH702">
        <v>82</v>
      </c>
      <c r="AI702">
        <v>80</v>
      </c>
      <c r="AJ702">
        <v>95</v>
      </c>
      <c r="AK702">
        <v>96</v>
      </c>
      <c r="AL702">
        <v>101</v>
      </c>
      <c r="AM702">
        <v>112</v>
      </c>
    </row>
    <row r="703" spans="1:39" x14ac:dyDescent="0.25">
      <c r="A703">
        <v>8057</v>
      </c>
      <c r="B703" t="s">
        <v>80</v>
      </c>
      <c r="C703">
        <v>7</v>
      </c>
      <c r="D703" t="s">
        <v>347</v>
      </c>
      <c r="E703">
        <v>400</v>
      </c>
      <c r="F703" t="s">
        <v>359</v>
      </c>
      <c r="G703" t="s">
        <v>360</v>
      </c>
      <c r="H703">
        <v>141</v>
      </c>
      <c r="I703">
        <v>133</v>
      </c>
      <c r="J703">
        <v>133</v>
      </c>
      <c r="K703">
        <v>148</v>
      </c>
      <c r="L703">
        <v>134</v>
      </c>
      <c r="M703">
        <v>147</v>
      </c>
      <c r="N703">
        <v>123</v>
      </c>
      <c r="O703">
        <v>122</v>
      </c>
      <c r="P703">
        <v>110</v>
      </c>
      <c r="Q703">
        <v>104</v>
      </c>
      <c r="R703">
        <v>115</v>
      </c>
      <c r="S703">
        <v>105</v>
      </c>
      <c r="T703">
        <v>112</v>
      </c>
      <c r="U703">
        <v>136</v>
      </c>
      <c r="V703">
        <v>123</v>
      </c>
      <c r="W703">
        <v>111</v>
      </c>
      <c r="X703">
        <v>127</v>
      </c>
      <c r="Y703">
        <v>165</v>
      </c>
      <c r="Z703">
        <v>190</v>
      </c>
      <c r="AA703">
        <v>198</v>
      </c>
      <c r="AB703">
        <v>174</v>
      </c>
      <c r="AC703">
        <v>149</v>
      </c>
      <c r="AD703">
        <v>136</v>
      </c>
      <c r="AE703">
        <v>149</v>
      </c>
      <c r="AF703">
        <v>163</v>
      </c>
      <c r="AG703">
        <v>133</v>
      </c>
      <c r="AH703">
        <v>91</v>
      </c>
      <c r="AI703">
        <v>78</v>
      </c>
      <c r="AJ703">
        <v>57</v>
      </c>
      <c r="AK703">
        <v>63</v>
      </c>
      <c r="AL703">
        <v>63</v>
      </c>
      <c r="AM703">
        <v>62</v>
      </c>
    </row>
    <row r="704" spans="1:39" x14ac:dyDescent="0.25">
      <c r="A704">
        <v>8057</v>
      </c>
      <c r="B704" t="s">
        <v>80</v>
      </c>
      <c r="C704">
        <v>7</v>
      </c>
      <c r="D704" t="s">
        <v>347</v>
      </c>
      <c r="E704">
        <v>500</v>
      </c>
      <c r="F704" t="s">
        <v>361</v>
      </c>
      <c r="G704" t="s">
        <v>362</v>
      </c>
      <c r="H704">
        <v>21</v>
      </c>
      <c r="I704">
        <v>18</v>
      </c>
      <c r="J704">
        <v>12</v>
      </c>
      <c r="K704">
        <v>14</v>
      </c>
      <c r="L704">
        <v>18</v>
      </c>
      <c r="M704">
        <v>25</v>
      </c>
      <c r="N704">
        <v>39</v>
      </c>
      <c r="O704">
        <v>36</v>
      </c>
      <c r="P704">
        <v>39</v>
      </c>
      <c r="Q704">
        <v>38</v>
      </c>
      <c r="R704">
        <v>34</v>
      </c>
      <c r="S704">
        <v>31</v>
      </c>
      <c r="T704">
        <v>35</v>
      </c>
      <c r="U704">
        <v>48</v>
      </c>
      <c r="V704">
        <v>53</v>
      </c>
      <c r="W704">
        <v>48</v>
      </c>
      <c r="X704">
        <v>41</v>
      </c>
      <c r="Y704">
        <v>40</v>
      </c>
      <c r="Z704">
        <v>40</v>
      </c>
      <c r="AA704">
        <v>46</v>
      </c>
      <c r="AB704">
        <v>47</v>
      </c>
      <c r="AC704">
        <v>50</v>
      </c>
      <c r="AD704">
        <v>41</v>
      </c>
      <c r="AE704">
        <v>37</v>
      </c>
      <c r="AF704">
        <v>42</v>
      </c>
      <c r="AG704">
        <v>45</v>
      </c>
      <c r="AH704">
        <v>48</v>
      </c>
      <c r="AI704">
        <v>52</v>
      </c>
      <c r="AJ704">
        <v>50</v>
      </c>
      <c r="AK704">
        <v>49</v>
      </c>
      <c r="AL704">
        <v>52</v>
      </c>
      <c r="AM704">
        <v>56</v>
      </c>
    </row>
    <row r="705" spans="1:39" x14ac:dyDescent="0.25">
      <c r="A705">
        <v>8057</v>
      </c>
      <c r="B705" t="s">
        <v>80</v>
      </c>
      <c r="C705">
        <v>7</v>
      </c>
      <c r="D705" t="s">
        <v>347</v>
      </c>
      <c r="E705">
        <v>610</v>
      </c>
      <c r="F705" t="s">
        <v>363</v>
      </c>
      <c r="G705" t="s">
        <v>364</v>
      </c>
      <c r="H705" t="s">
        <v>49</v>
      </c>
      <c r="I705" t="s">
        <v>49</v>
      </c>
      <c r="J705" t="s">
        <v>49</v>
      </c>
      <c r="K705" t="s">
        <v>49</v>
      </c>
      <c r="L705" t="s">
        <v>49</v>
      </c>
      <c r="M705" t="s">
        <v>49</v>
      </c>
      <c r="N705" t="s">
        <v>49</v>
      </c>
      <c r="O705" t="s">
        <v>49</v>
      </c>
      <c r="P705" t="s">
        <v>49</v>
      </c>
      <c r="Q705" t="s">
        <v>49</v>
      </c>
      <c r="R705" t="s">
        <v>49</v>
      </c>
      <c r="S705" t="s">
        <v>49</v>
      </c>
      <c r="T705" t="s">
        <v>49</v>
      </c>
      <c r="U705" t="s">
        <v>49</v>
      </c>
      <c r="V705" t="s">
        <v>49</v>
      </c>
      <c r="W705" t="s">
        <v>53</v>
      </c>
      <c r="X705" t="s">
        <v>53</v>
      </c>
      <c r="Y705" t="s">
        <v>53</v>
      </c>
      <c r="Z705" t="s">
        <v>53</v>
      </c>
      <c r="AA705" t="s">
        <v>53</v>
      </c>
      <c r="AB705" t="s">
        <v>49</v>
      </c>
      <c r="AC705" t="s">
        <v>49</v>
      </c>
      <c r="AD705">
        <v>10</v>
      </c>
      <c r="AE705">
        <v>11</v>
      </c>
      <c r="AF705" t="s">
        <v>53</v>
      </c>
      <c r="AG705" t="s">
        <v>53</v>
      </c>
      <c r="AH705" t="s">
        <v>53</v>
      </c>
      <c r="AI705" t="s">
        <v>49</v>
      </c>
      <c r="AJ705" t="s">
        <v>49</v>
      </c>
      <c r="AK705" t="s">
        <v>49</v>
      </c>
      <c r="AL705" t="s">
        <v>49</v>
      </c>
      <c r="AM705" t="s">
        <v>49</v>
      </c>
    </row>
    <row r="706" spans="1:39" x14ac:dyDescent="0.25">
      <c r="A706">
        <v>8057</v>
      </c>
      <c r="B706" t="s">
        <v>80</v>
      </c>
      <c r="C706">
        <v>7</v>
      </c>
      <c r="D706" t="s">
        <v>347</v>
      </c>
      <c r="E706">
        <v>620</v>
      </c>
      <c r="F706" t="s">
        <v>365</v>
      </c>
      <c r="G706" t="s">
        <v>366</v>
      </c>
      <c r="H706">
        <v>77</v>
      </c>
      <c r="I706">
        <v>69</v>
      </c>
      <c r="J706">
        <v>82</v>
      </c>
      <c r="K706">
        <v>115</v>
      </c>
      <c r="L706">
        <v>111</v>
      </c>
      <c r="M706">
        <v>119</v>
      </c>
      <c r="N706">
        <v>123</v>
      </c>
      <c r="O706">
        <v>107</v>
      </c>
      <c r="P706">
        <v>138</v>
      </c>
      <c r="Q706">
        <v>143</v>
      </c>
      <c r="R706">
        <v>149</v>
      </c>
      <c r="S706">
        <v>177</v>
      </c>
      <c r="T706">
        <v>201</v>
      </c>
      <c r="U706">
        <v>183</v>
      </c>
      <c r="V706">
        <v>170</v>
      </c>
      <c r="W706">
        <v>157</v>
      </c>
      <c r="X706">
        <v>146</v>
      </c>
      <c r="Y706">
        <v>128</v>
      </c>
      <c r="Z706">
        <v>116</v>
      </c>
      <c r="AA706">
        <v>137</v>
      </c>
      <c r="AB706">
        <v>144</v>
      </c>
      <c r="AC706">
        <v>149</v>
      </c>
      <c r="AD706">
        <v>139</v>
      </c>
      <c r="AE706">
        <v>139</v>
      </c>
      <c r="AF706">
        <v>144</v>
      </c>
      <c r="AG706">
        <v>147</v>
      </c>
      <c r="AH706">
        <v>144</v>
      </c>
      <c r="AI706">
        <v>144</v>
      </c>
      <c r="AJ706">
        <v>168</v>
      </c>
      <c r="AK706">
        <v>147</v>
      </c>
      <c r="AL706">
        <v>132</v>
      </c>
      <c r="AM706">
        <v>128</v>
      </c>
    </row>
    <row r="707" spans="1:39" x14ac:dyDescent="0.25">
      <c r="A707">
        <v>8057</v>
      </c>
      <c r="B707" t="s">
        <v>80</v>
      </c>
      <c r="C707">
        <v>7</v>
      </c>
      <c r="D707" t="s">
        <v>347</v>
      </c>
      <c r="E707">
        <v>700</v>
      </c>
      <c r="F707" t="s">
        <v>367</v>
      </c>
      <c r="G707" t="s">
        <v>368</v>
      </c>
      <c r="H707">
        <v>13</v>
      </c>
      <c r="I707">
        <v>16</v>
      </c>
      <c r="J707">
        <v>36</v>
      </c>
      <c r="K707">
        <v>35</v>
      </c>
      <c r="L707">
        <v>41</v>
      </c>
      <c r="M707">
        <v>40</v>
      </c>
      <c r="N707">
        <v>34</v>
      </c>
      <c r="O707">
        <v>33</v>
      </c>
      <c r="P707">
        <v>34</v>
      </c>
      <c r="Q707">
        <v>33</v>
      </c>
      <c r="R707">
        <v>32</v>
      </c>
      <c r="S707">
        <v>29</v>
      </c>
      <c r="T707">
        <v>33</v>
      </c>
      <c r="U707">
        <v>66</v>
      </c>
      <c r="V707">
        <v>38</v>
      </c>
      <c r="W707">
        <v>39</v>
      </c>
      <c r="X707">
        <v>26</v>
      </c>
      <c r="Y707">
        <v>26</v>
      </c>
      <c r="Z707">
        <v>28</v>
      </c>
      <c r="AA707">
        <v>32</v>
      </c>
      <c r="AB707">
        <v>30</v>
      </c>
      <c r="AC707">
        <v>27</v>
      </c>
      <c r="AD707">
        <v>25</v>
      </c>
      <c r="AE707">
        <v>28</v>
      </c>
      <c r="AF707">
        <v>13</v>
      </c>
      <c r="AG707">
        <v>14</v>
      </c>
      <c r="AH707" t="s">
        <v>49</v>
      </c>
      <c r="AI707" t="s">
        <v>49</v>
      </c>
      <c r="AJ707" t="s">
        <v>49</v>
      </c>
      <c r="AK707" t="s">
        <v>49</v>
      </c>
      <c r="AL707" t="s">
        <v>49</v>
      </c>
      <c r="AM707" t="s">
        <v>49</v>
      </c>
    </row>
    <row r="708" spans="1:39" x14ac:dyDescent="0.25">
      <c r="A708">
        <v>8057</v>
      </c>
      <c r="B708" t="s">
        <v>80</v>
      </c>
      <c r="C708">
        <v>7</v>
      </c>
      <c r="D708" t="s">
        <v>347</v>
      </c>
      <c r="E708">
        <v>800</v>
      </c>
      <c r="F708" t="s">
        <v>369</v>
      </c>
      <c r="G708" t="s">
        <v>370</v>
      </c>
      <c r="H708">
        <v>30</v>
      </c>
      <c r="I708">
        <v>36</v>
      </c>
      <c r="J708">
        <v>41</v>
      </c>
      <c r="K708">
        <v>50</v>
      </c>
      <c r="L708">
        <v>64</v>
      </c>
      <c r="M708">
        <v>68</v>
      </c>
      <c r="N708">
        <v>96</v>
      </c>
      <c r="O708">
        <v>71</v>
      </c>
      <c r="P708">
        <v>76</v>
      </c>
      <c r="Q708">
        <v>92</v>
      </c>
      <c r="R708">
        <v>83</v>
      </c>
      <c r="S708">
        <v>91</v>
      </c>
      <c r="T708">
        <v>114</v>
      </c>
      <c r="U708">
        <v>122</v>
      </c>
      <c r="V708">
        <v>116</v>
      </c>
      <c r="W708">
        <v>124</v>
      </c>
      <c r="X708">
        <v>110</v>
      </c>
      <c r="Y708">
        <v>113</v>
      </c>
      <c r="Z708">
        <v>116</v>
      </c>
      <c r="AA708">
        <v>141</v>
      </c>
      <c r="AB708">
        <v>136</v>
      </c>
      <c r="AC708">
        <v>133</v>
      </c>
      <c r="AD708">
        <v>145</v>
      </c>
      <c r="AE708">
        <v>130</v>
      </c>
      <c r="AF708">
        <v>154</v>
      </c>
      <c r="AG708">
        <v>147</v>
      </c>
      <c r="AH708">
        <v>149</v>
      </c>
      <c r="AI708">
        <v>170</v>
      </c>
      <c r="AJ708">
        <v>185</v>
      </c>
      <c r="AK708">
        <v>175</v>
      </c>
      <c r="AL708">
        <v>190</v>
      </c>
      <c r="AM708">
        <v>192</v>
      </c>
    </row>
    <row r="709" spans="1:39" x14ac:dyDescent="0.25">
      <c r="A709">
        <v>8057</v>
      </c>
      <c r="B709" t="s">
        <v>80</v>
      </c>
      <c r="C709">
        <v>7</v>
      </c>
      <c r="D709" t="s">
        <v>347</v>
      </c>
      <c r="E709">
        <v>900</v>
      </c>
      <c r="F709" t="s">
        <v>9</v>
      </c>
      <c r="G709" t="s">
        <v>371</v>
      </c>
      <c r="H709">
        <v>139</v>
      </c>
      <c r="I709">
        <v>141</v>
      </c>
      <c r="J709">
        <v>143</v>
      </c>
      <c r="K709">
        <v>138</v>
      </c>
      <c r="L709">
        <v>136</v>
      </c>
      <c r="M709">
        <v>139</v>
      </c>
      <c r="N709">
        <v>142</v>
      </c>
      <c r="O709">
        <v>139</v>
      </c>
      <c r="P709">
        <v>143</v>
      </c>
      <c r="Q709">
        <v>152</v>
      </c>
      <c r="R709">
        <v>164</v>
      </c>
      <c r="S709">
        <v>162</v>
      </c>
      <c r="T709">
        <v>171</v>
      </c>
      <c r="U709">
        <v>156</v>
      </c>
      <c r="V709">
        <v>160</v>
      </c>
      <c r="W709">
        <v>154</v>
      </c>
      <c r="X709">
        <v>145</v>
      </c>
      <c r="Y709">
        <v>155</v>
      </c>
      <c r="Z709">
        <v>164</v>
      </c>
      <c r="AA709">
        <v>158</v>
      </c>
      <c r="AB709">
        <v>169</v>
      </c>
      <c r="AC709">
        <v>172</v>
      </c>
      <c r="AD709">
        <v>165</v>
      </c>
      <c r="AE709">
        <v>180</v>
      </c>
      <c r="AF709">
        <v>187</v>
      </c>
      <c r="AG709">
        <v>189</v>
      </c>
      <c r="AH709">
        <v>178</v>
      </c>
      <c r="AI709">
        <v>185</v>
      </c>
      <c r="AJ709">
        <v>192</v>
      </c>
      <c r="AK709">
        <v>188</v>
      </c>
      <c r="AL709">
        <v>195</v>
      </c>
      <c r="AM709">
        <v>201</v>
      </c>
    </row>
    <row r="710" spans="1:39" x14ac:dyDescent="0.25">
      <c r="A710">
        <v>8057</v>
      </c>
      <c r="B710" t="s">
        <v>80</v>
      </c>
      <c r="C710">
        <v>7</v>
      </c>
      <c r="D710" t="s">
        <v>347</v>
      </c>
      <c r="E710">
        <v>910</v>
      </c>
      <c r="F710" t="s">
        <v>9</v>
      </c>
      <c r="G710" t="s">
        <v>372</v>
      </c>
      <c r="H710">
        <v>23</v>
      </c>
      <c r="I710">
        <v>27</v>
      </c>
      <c r="J710">
        <v>29</v>
      </c>
      <c r="K710">
        <v>26</v>
      </c>
      <c r="L710">
        <v>22</v>
      </c>
      <c r="M710">
        <v>21</v>
      </c>
      <c r="N710">
        <v>19</v>
      </c>
      <c r="O710">
        <v>18</v>
      </c>
      <c r="P710">
        <v>22</v>
      </c>
      <c r="Q710">
        <v>30</v>
      </c>
      <c r="R710">
        <v>31</v>
      </c>
      <c r="S710">
        <v>28</v>
      </c>
      <c r="T710">
        <v>31</v>
      </c>
      <c r="U710">
        <v>23</v>
      </c>
      <c r="V710">
        <v>32</v>
      </c>
      <c r="W710">
        <v>30</v>
      </c>
      <c r="X710">
        <v>33</v>
      </c>
      <c r="Y710">
        <v>32</v>
      </c>
      <c r="Z710">
        <v>33</v>
      </c>
      <c r="AA710">
        <v>30</v>
      </c>
      <c r="AB710">
        <v>35</v>
      </c>
      <c r="AC710">
        <v>33</v>
      </c>
      <c r="AD710">
        <v>37</v>
      </c>
      <c r="AE710">
        <v>32</v>
      </c>
      <c r="AF710">
        <v>36</v>
      </c>
      <c r="AG710">
        <v>41</v>
      </c>
      <c r="AH710">
        <v>38</v>
      </c>
      <c r="AI710">
        <v>37</v>
      </c>
      <c r="AJ710">
        <v>37</v>
      </c>
      <c r="AK710">
        <v>33</v>
      </c>
      <c r="AL710">
        <v>33</v>
      </c>
      <c r="AM710">
        <v>33</v>
      </c>
    </row>
    <row r="711" spans="1:39" x14ac:dyDescent="0.25">
      <c r="A711">
        <v>8057</v>
      </c>
      <c r="B711" t="s">
        <v>80</v>
      </c>
      <c r="C711">
        <v>7</v>
      </c>
      <c r="D711" t="s">
        <v>347</v>
      </c>
      <c r="E711">
        <v>920</v>
      </c>
      <c r="F711" t="s">
        <v>9</v>
      </c>
      <c r="G711" t="s">
        <v>373</v>
      </c>
      <c r="H711" t="s">
        <v>53</v>
      </c>
      <c r="I711" t="s">
        <v>53</v>
      </c>
      <c r="J711" t="s">
        <v>53</v>
      </c>
      <c r="K711" t="s">
        <v>53</v>
      </c>
      <c r="L711" t="s">
        <v>53</v>
      </c>
      <c r="M711" t="s">
        <v>53</v>
      </c>
      <c r="N711" t="s">
        <v>53</v>
      </c>
      <c r="O711" t="s">
        <v>53</v>
      </c>
      <c r="P711" t="s">
        <v>53</v>
      </c>
      <c r="Q711" t="s">
        <v>53</v>
      </c>
      <c r="R711" t="s">
        <v>53</v>
      </c>
      <c r="S711" t="s">
        <v>53</v>
      </c>
      <c r="T711" t="s">
        <v>53</v>
      </c>
      <c r="U711" t="s">
        <v>53</v>
      </c>
      <c r="V711" t="s">
        <v>53</v>
      </c>
      <c r="W711" t="s">
        <v>53</v>
      </c>
      <c r="X711" t="s">
        <v>53</v>
      </c>
      <c r="Y711" t="s">
        <v>53</v>
      </c>
      <c r="Z711" t="s">
        <v>53</v>
      </c>
      <c r="AA711" t="s">
        <v>53</v>
      </c>
      <c r="AB711" t="s">
        <v>53</v>
      </c>
      <c r="AC711" t="s">
        <v>53</v>
      </c>
      <c r="AD711" t="s">
        <v>53</v>
      </c>
      <c r="AE711" t="s">
        <v>53</v>
      </c>
      <c r="AF711" t="s">
        <v>53</v>
      </c>
      <c r="AG711" t="s">
        <v>53</v>
      </c>
      <c r="AH711" t="s">
        <v>53</v>
      </c>
      <c r="AI711" t="s">
        <v>53</v>
      </c>
      <c r="AJ711" t="s">
        <v>53</v>
      </c>
      <c r="AK711" t="s">
        <v>53</v>
      </c>
      <c r="AL711" t="s">
        <v>53</v>
      </c>
      <c r="AM711" t="s">
        <v>53</v>
      </c>
    </row>
    <row r="712" spans="1:39" x14ac:dyDescent="0.25">
      <c r="A712">
        <v>8057</v>
      </c>
      <c r="B712" t="s">
        <v>80</v>
      </c>
      <c r="C712">
        <v>7</v>
      </c>
      <c r="D712" t="s">
        <v>347</v>
      </c>
      <c r="E712">
        <v>930</v>
      </c>
      <c r="F712" t="s">
        <v>9</v>
      </c>
      <c r="G712" t="s">
        <v>374</v>
      </c>
      <c r="H712">
        <v>109</v>
      </c>
      <c r="I712">
        <v>107</v>
      </c>
      <c r="J712">
        <v>106</v>
      </c>
      <c r="K712">
        <v>105</v>
      </c>
      <c r="L712">
        <v>107</v>
      </c>
      <c r="M712">
        <v>111</v>
      </c>
      <c r="N712">
        <v>117</v>
      </c>
      <c r="O712">
        <v>116</v>
      </c>
      <c r="P712">
        <v>116</v>
      </c>
      <c r="Q712">
        <v>117</v>
      </c>
      <c r="R712">
        <v>128</v>
      </c>
      <c r="S712">
        <v>128</v>
      </c>
      <c r="T712">
        <v>133</v>
      </c>
      <c r="U712">
        <v>125</v>
      </c>
      <c r="V712">
        <v>120</v>
      </c>
      <c r="W712">
        <v>116</v>
      </c>
      <c r="X712">
        <v>104</v>
      </c>
      <c r="Y712">
        <v>115</v>
      </c>
      <c r="Z712">
        <v>125</v>
      </c>
      <c r="AA712">
        <v>122</v>
      </c>
      <c r="AB712">
        <v>127</v>
      </c>
      <c r="AC712">
        <v>132</v>
      </c>
      <c r="AD712">
        <v>122</v>
      </c>
      <c r="AE712">
        <v>141</v>
      </c>
      <c r="AF712">
        <v>145</v>
      </c>
      <c r="AG712">
        <v>142</v>
      </c>
      <c r="AH712">
        <v>135</v>
      </c>
      <c r="AI712">
        <v>143</v>
      </c>
      <c r="AJ712">
        <v>150</v>
      </c>
      <c r="AK712">
        <v>151</v>
      </c>
      <c r="AL712">
        <v>158</v>
      </c>
      <c r="AM712">
        <v>164</v>
      </c>
    </row>
    <row r="713" spans="1:39" x14ac:dyDescent="0.25">
      <c r="A713">
        <v>8057</v>
      </c>
      <c r="B713" t="s">
        <v>80</v>
      </c>
      <c r="C713">
        <v>7</v>
      </c>
      <c r="D713" t="s">
        <v>347</v>
      </c>
      <c r="E713">
        <v>931</v>
      </c>
      <c r="F713" t="s">
        <v>9</v>
      </c>
      <c r="G713" t="s">
        <v>375</v>
      </c>
      <c r="H713" t="s">
        <v>58</v>
      </c>
      <c r="I713" t="s">
        <v>58</v>
      </c>
      <c r="J713" t="s">
        <v>58</v>
      </c>
      <c r="K713" t="s">
        <v>58</v>
      </c>
      <c r="L713" t="s">
        <v>58</v>
      </c>
      <c r="M713" t="s">
        <v>58</v>
      </c>
      <c r="N713" t="s">
        <v>58</v>
      </c>
      <c r="O713" t="s">
        <v>58</v>
      </c>
      <c r="P713" t="s">
        <v>58</v>
      </c>
      <c r="Q713" t="s">
        <v>58</v>
      </c>
      <c r="R713" t="s">
        <v>53</v>
      </c>
      <c r="S713" t="s">
        <v>53</v>
      </c>
      <c r="T713" t="s">
        <v>53</v>
      </c>
      <c r="U713" t="s">
        <v>53</v>
      </c>
      <c r="V713" t="s">
        <v>53</v>
      </c>
      <c r="W713" t="s">
        <v>53</v>
      </c>
      <c r="X713" t="s">
        <v>53</v>
      </c>
      <c r="Y713" t="s">
        <v>53</v>
      </c>
      <c r="Z713">
        <v>15</v>
      </c>
      <c r="AA713">
        <v>20</v>
      </c>
      <c r="AB713">
        <v>20</v>
      </c>
      <c r="AC713">
        <v>20</v>
      </c>
      <c r="AD713">
        <v>18</v>
      </c>
      <c r="AE713">
        <v>21</v>
      </c>
      <c r="AF713">
        <v>26</v>
      </c>
      <c r="AG713">
        <v>25</v>
      </c>
      <c r="AH713">
        <v>22</v>
      </c>
      <c r="AI713">
        <v>20</v>
      </c>
      <c r="AJ713">
        <v>23</v>
      </c>
      <c r="AK713">
        <v>21</v>
      </c>
      <c r="AL713">
        <v>25</v>
      </c>
      <c r="AM713">
        <v>23</v>
      </c>
    </row>
    <row r="714" spans="1:39" x14ac:dyDescent="0.25">
      <c r="A714">
        <v>8057</v>
      </c>
      <c r="B714" t="s">
        <v>80</v>
      </c>
      <c r="C714">
        <v>7</v>
      </c>
      <c r="D714" t="s">
        <v>347</v>
      </c>
      <c r="E714">
        <v>932</v>
      </c>
      <c r="F714" t="s">
        <v>9</v>
      </c>
      <c r="G714" t="s">
        <v>376</v>
      </c>
      <c r="H714" t="s">
        <v>58</v>
      </c>
      <c r="I714" t="s">
        <v>58</v>
      </c>
      <c r="J714" t="s">
        <v>58</v>
      </c>
      <c r="K714" t="s">
        <v>58</v>
      </c>
      <c r="L714" t="s">
        <v>58</v>
      </c>
      <c r="M714" t="s">
        <v>58</v>
      </c>
      <c r="N714" t="s">
        <v>58</v>
      </c>
      <c r="O714" t="s">
        <v>58</v>
      </c>
      <c r="P714" t="s">
        <v>58</v>
      </c>
      <c r="Q714" t="s">
        <v>58</v>
      </c>
      <c r="R714">
        <v>122</v>
      </c>
      <c r="S714">
        <v>122</v>
      </c>
      <c r="T714">
        <v>128</v>
      </c>
      <c r="U714">
        <v>119</v>
      </c>
      <c r="V714">
        <v>115</v>
      </c>
      <c r="W714">
        <v>111</v>
      </c>
      <c r="X714">
        <v>99</v>
      </c>
      <c r="Y714">
        <v>110</v>
      </c>
      <c r="Z714">
        <v>110</v>
      </c>
      <c r="AA714">
        <v>102</v>
      </c>
      <c r="AB714">
        <v>107</v>
      </c>
      <c r="AC714">
        <v>112</v>
      </c>
      <c r="AD714">
        <v>104</v>
      </c>
      <c r="AE714">
        <v>120</v>
      </c>
      <c r="AF714">
        <v>119</v>
      </c>
      <c r="AG714">
        <v>117</v>
      </c>
      <c r="AH714">
        <v>113</v>
      </c>
      <c r="AI714">
        <v>123</v>
      </c>
      <c r="AJ714">
        <v>127</v>
      </c>
      <c r="AK714">
        <v>130</v>
      </c>
      <c r="AL714">
        <v>133</v>
      </c>
      <c r="AM714">
        <v>141</v>
      </c>
    </row>
    <row r="715" spans="1:39" x14ac:dyDescent="0.25">
      <c r="A715">
        <v>8059</v>
      </c>
      <c r="B715" t="s">
        <v>81</v>
      </c>
      <c r="C715">
        <v>7</v>
      </c>
      <c r="D715" t="s">
        <v>347</v>
      </c>
      <c r="E715">
        <v>10</v>
      </c>
      <c r="F715" t="s">
        <v>9</v>
      </c>
      <c r="G715" t="s">
        <v>348</v>
      </c>
      <c r="H715">
        <v>63399</v>
      </c>
      <c r="I715">
        <v>71361</v>
      </c>
      <c r="J715">
        <v>78838</v>
      </c>
      <c r="K715">
        <v>86938</v>
      </c>
      <c r="L715">
        <v>96611</v>
      </c>
      <c r="M715">
        <v>105533</v>
      </c>
      <c r="N715">
        <v>115143</v>
      </c>
      <c r="O715">
        <v>123963</v>
      </c>
      <c r="P715">
        <v>135836</v>
      </c>
      <c r="Q715">
        <v>146994</v>
      </c>
      <c r="R715">
        <v>154193</v>
      </c>
      <c r="S715">
        <v>160444</v>
      </c>
      <c r="T715">
        <v>174420</v>
      </c>
      <c r="U715">
        <v>182209</v>
      </c>
      <c r="V715">
        <v>189040</v>
      </c>
      <c r="W715">
        <v>202671</v>
      </c>
      <c r="X715">
        <v>206956</v>
      </c>
      <c r="Y715">
        <v>210605</v>
      </c>
      <c r="Z715">
        <v>209891</v>
      </c>
      <c r="AA715">
        <v>218346</v>
      </c>
      <c r="AB715">
        <v>220224</v>
      </c>
      <c r="AC715">
        <v>223036</v>
      </c>
      <c r="AD715">
        <v>229778</v>
      </c>
      <c r="AE715">
        <v>231226</v>
      </c>
      <c r="AF715">
        <v>236779</v>
      </c>
      <c r="AG715">
        <v>247810</v>
      </c>
      <c r="AH715">
        <v>254016</v>
      </c>
      <c r="AI715">
        <v>260592</v>
      </c>
      <c r="AJ715">
        <v>269758</v>
      </c>
      <c r="AK715">
        <v>273579</v>
      </c>
      <c r="AL715">
        <v>274537</v>
      </c>
      <c r="AM715">
        <v>283023</v>
      </c>
    </row>
    <row r="716" spans="1:39" x14ac:dyDescent="0.25">
      <c r="A716">
        <v>8059</v>
      </c>
      <c r="B716" t="s">
        <v>81</v>
      </c>
      <c r="C716">
        <v>7</v>
      </c>
      <c r="D716" t="s">
        <v>347</v>
      </c>
      <c r="E716">
        <v>20</v>
      </c>
      <c r="F716" t="s">
        <v>9</v>
      </c>
      <c r="G716" t="s">
        <v>11</v>
      </c>
      <c r="H716">
        <v>51462</v>
      </c>
      <c r="I716">
        <v>58046</v>
      </c>
      <c r="J716">
        <v>64067</v>
      </c>
      <c r="K716">
        <v>69699</v>
      </c>
      <c r="L716">
        <v>77079</v>
      </c>
      <c r="M716">
        <v>82405</v>
      </c>
      <c r="N716">
        <v>89158</v>
      </c>
      <c r="O716">
        <v>95812</v>
      </c>
      <c r="P716">
        <v>104341</v>
      </c>
      <c r="Q716">
        <v>113409</v>
      </c>
      <c r="R716">
        <v>119542</v>
      </c>
      <c r="S716">
        <v>123488</v>
      </c>
      <c r="T716">
        <v>135412</v>
      </c>
      <c r="U716">
        <v>138659</v>
      </c>
      <c r="V716">
        <v>141891</v>
      </c>
      <c r="W716">
        <v>153083</v>
      </c>
      <c r="X716">
        <v>156804</v>
      </c>
      <c r="Y716">
        <v>161102</v>
      </c>
      <c r="Z716">
        <v>163529</v>
      </c>
      <c r="AA716">
        <v>165708</v>
      </c>
      <c r="AB716">
        <v>169418</v>
      </c>
      <c r="AC716">
        <v>173281</v>
      </c>
      <c r="AD716">
        <v>177490</v>
      </c>
      <c r="AE716">
        <v>181538</v>
      </c>
      <c r="AF716">
        <v>185858</v>
      </c>
      <c r="AG716">
        <v>191954</v>
      </c>
      <c r="AH716">
        <v>198431</v>
      </c>
      <c r="AI716">
        <v>201714</v>
      </c>
      <c r="AJ716">
        <v>209667</v>
      </c>
      <c r="AK716">
        <v>212332</v>
      </c>
      <c r="AL716">
        <v>217303</v>
      </c>
      <c r="AM716">
        <v>222859</v>
      </c>
    </row>
    <row r="717" spans="1:39" x14ac:dyDescent="0.25">
      <c r="A717">
        <v>8059</v>
      </c>
      <c r="B717" t="s">
        <v>81</v>
      </c>
      <c r="C717">
        <v>7</v>
      </c>
      <c r="D717" t="s">
        <v>347</v>
      </c>
      <c r="E717">
        <v>40</v>
      </c>
      <c r="F717" t="s">
        <v>9</v>
      </c>
      <c r="G717" t="s">
        <v>12</v>
      </c>
      <c r="H717">
        <v>11937</v>
      </c>
      <c r="I717">
        <v>13315</v>
      </c>
      <c r="J717">
        <v>14771</v>
      </c>
      <c r="K717">
        <v>17239</v>
      </c>
      <c r="L717">
        <v>19532</v>
      </c>
      <c r="M717">
        <v>23128</v>
      </c>
      <c r="N717">
        <v>25985</v>
      </c>
      <c r="O717">
        <v>28151</v>
      </c>
      <c r="P717">
        <v>31495</v>
      </c>
      <c r="Q717">
        <v>33585</v>
      </c>
      <c r="R717">
        <v>34651</v>
      </c>
      <c r="S717">
        <v>36956</v>
      </c>
      <c r="T717">
        <v>39008</v>
      </c>
      <c r="U717">
        <v>43550</v>
      </c>
      <c r="V717">
        <v>47149</v>
      </c>
      <c r="W717">
        <v>49588</v>
      </c>
      <c r="X717">
        <v>50152</v>
      </c>
      <c r="Y717">
        <v>49503</v>
      </c>
      <c r="Z717">
        <v>46362</v>
      </c>
      <c r="AA717">
        <v>52638</v>
      </c>
      <c r="AB717">
        <v>50806</v>
      </c>
      <c r="AC717">
        <v>49755</v>
      </c>
      <c r="AD717">
        <v>52288</v>
      </c>
      <c r="AE717">
        <v>49688</v>
      </c>
      <c r="AF717">
        <v>50921</v>
      </c>
      <c r="AG717">
        <v>55856</v>
      </c>
      <c r="AH717">
        <v>55585</v>
      </c>
      <c r="AI717">
        <v>58878</v>
      </c>
      <c r="AJ717">
        <v>60091</v>
      </c>
      <c r="AK717">
        <v>61247</v>
      </c>
      <c r="AL717">
        <v>57234</v>
      </c>
      <c r="AM717">
        <v>60164</v>
      </c>
    </row>
    <row r="718" spans="1:39" x14ac:dyDescent="0.25">
      <c r="A718">
        <v>8059</v>
      </c>
      <c r="B718" t="s">
        <v>81</v>
      </c>
      <c r="C718">
        <v>7</v>
      </c>
      <c r="D718" t="s">
        <v>347</v>
      </c>
      <c r="E718">
        <v>50</v>
      </c>
      <c r="F718" t="s">
        <v>9</v>
      </c>
      <c r="G718" t="s">
        <v>13</v>
      </c>
      <c r="H718">
        <v>360</v>
      </c>
      <c r="I718">
        <v>330</v>
      </c>
      <c r="J718">
        <v>299</v>
      </c>
      <c r="K718">
        <v>267</v>
      </c>
      <c r="L718">
        <v>240</v>
      </c>
      <c r="M718">
        <v>217</v>
      </c>
      <c r="N718">
        <v>262</v>
      </c>
      <c r="O718">
        <v>300</v>
      </c>
      <c r="P718">
        <v>333</v>
      </c>
      <c r="Q718">
        <v>357</v>
      </c>
      <c r="R718">
        <v>376</v>
      </c>
      <c r="S718">
        <v>407</v>
      </c>
      <c r="T718">
        <v>425</v>
      </c>
      <c r="U718">
        <v>478</v>
      </c>
      <c r="V718">
        <v>492</v>
      </c>
      <c r="W718">
        <v>481</v>
      </c>
      <c r="X718">
        <v>465</v>
      </c>
      <c r="Y718">
        <v>453</v>
      </c>
      <c r="Z718">
        <v>446</v>
      </c>
      <c r="AA718">
        <v>443</v>
      </c>
      <c r="AB718">
        <v>438</v>
      </c>
      <c r="AC718">
        <v>424</v>
      </c>
      <c r="AD718">
        <v>410</v>
      </c>
      <c r="AE718">
        <v>398</v>
      </c>
      <c r="AF718">
        <v>443</v>
      </c>
      <c r="AG718">
        <v>425</v>
      </c>
      <c r="AH718">
        <v>409</v>
      </c>
      <c r="AI718">
        <v>391</v>
      </c>
      <c r="AJ718">
        <v>379</v>
      </c>
      <c r="AK718">
        <v>393</v>
      </c>
      <c r="AL718">
        <v>392</v>
      </c>
      <c r="AM718">
        <v>406</v>
      </c>
    </row>
    <row r="719" spans="1:39" x14ac:dyDescent="0.25">
      <c r="A719">
        <v>8059</v>
      </c>
      <c r="B719" t="s">
        <v>81</v>
      </c>
      <c r="C719">
        <v>7</v>
      </c>
      <c r="D719" t="s">
        <v>347</v>
      </c>
      <c r="E719">
        <v>60</v>
      </c>
      <c r="F719" t="s">
        <v>9</v>
      </c>
      <c r="G719" t="s">
        <v>14</v>
      </c>
      <c r="H719">
        <v>11577</v>
      </c>
      <c r="I719">
        <v>12985</v>
      </c>
      <c r="J719">
        <v>14472</v>
      </c>
      <c r="K719">
        <v>16972</v>
      </c>
      <c r="L719">
        <v>19292</v>
      </c>
      <c r="M719">
        <v>22911</v>
      </c>
      <c r="N719">
        <v>25723</v>
      </c>
      <c r="O719">
        <v>27851</v>
      </c>
      <c r="P719">
        <v>31162</v>
      </c>
      <c r="Q719">
        <v>33228</v>
      </c>
      <c r="R719">
        <v>34275</v>
      </c>
      <c r="S719">
        <v>36549</v>
      </c>
      <c r="T719">
        <v>38583</v>
      </c>
      <c r="U719">
        <v>43072</v>
      </c>
      <c r="V719">
        <v>46657</v>
      </c>
      <c r="W719">
        <v>49107</v>
      </c>
      <c r="X719">
        <v>49687</v>
      </c>
      <c r="Y719">
        <v>49050</v>
      </c>
      <c r="Z719">
        <v>45916</v>
      </c>
      <c r="AA719">
        <v>52195</v>
      </c>
      <c r="AB719">
        <v>50368</v>
      </c>
      <c r="AC719">
        <v>49331</v>
      </c>
      <c r="AD719">
        <v>51878</v>
      </c>
      <c r="AE719">
        <v>49290</v>
      </c>
      <c r="AF719">
        <v>50478</v>
      </c>
      <c r="AG719">
        <v>55431</v>
      </c>
      <c r="AH719">
        <v>55176</v>
      </c>
      <c r="AI719">
        <v>58487</v>
      </c>
      <c r="AJ719">
        <v>59712</v>
      </c>
      <c r="AK719">
        <v>60854</v>
      </c>
      <c r="AL719">
        <v>56842</v>
      </c>
      <c r="AM719">
        <v>59758</v>
      </c>
    </row>
    <row r="720" spans="1:39" x14ac:dyDescent="0.25">
      <c r="A720">
        <v>8059</v>
      </c>
      <c r="B720" t="s">
        <v>81</v>
      </c>
      <c r="C720">
        <v>7</v>
      </c>
      <c r="D720" t="s">
        <v>347</v>
      </c>
      <c r="E720">
        <v>70</v>
      </c>
      <c r="F720" t="s">
        <v>349</v>
      </c>
      <c r="G720" t="s">
        <v>350</v>
      </c>
      <c r="H720">
        <v>977</v>
      </c>
      <c r="I720">
        <v>950</v>
      </c>
      <c r="J720">
        <v>859</v>
      </c>
      <c r="K720">
        <v>800</v>
      </c>
      <c r="L720">
        <v>831</v>
      </c>
      <c r="M720">
        <v>842</v>
      </c>
      <c r="N720">
        <v>830</v>
      </c>
      <c r="O720">
        <v>813</v>
      </c>
      <c r="P720">
        <v>890</v>
      </c>
      <c r="Q720">
        <v>880</v>
      </c>
      <c r="R720">
        <v>760</v>
      </c>
      <c r="S720">
        <v>897</v>
      </c>
      <c r="T720">
        <v>861</v>
      </c>
      <c r="U720">
        <v>864</v>
      </c>
      <c r="V720">
        <v>916</v>
      </c>
      <c r="W720">
        <v>869</v>
      </c>
      <c r="X720">
        <v>817</v>
      </c>
      <c r="Y720">
        <v>841</v>
      </c>
      <c r="Z720">
        <v>826</v>
      </c>
      <c r="AA720">
        <v>881</v>
      </c>
      <c r="AB720">
        <v>847</v>
      </c>
      <c r="AC720">
        <v>854</v>
      </c>
      <c r="AD720">
        <v>747</v>
      </c>
      <c r="AE720">
        <v>741</v>
      </c>
      <c r="AF720">
        <v>776</v>
      </c>
      <c r="AG720">
        <v>769</v>
      </c>
      <c r="AH720">
        <v>662</v>
      </c>
      <c r="AI720">
        <v>702</v>
      </c>
      <c r="AJ720">
        <v>751</v>
      </c>
      <c r="AK720">
        <v>805</v>
      </c>
      <c r="AL720">
        <v>872</v>
      </c>
      <c r="AM720">
        <v>961</v>
      </c>
    </row>
    <row r="721" spans="1:39" x14ac:dyDescent="0.25">
      <c r="A721">
        <v>8059</v>
      </c>
      <c r="B721" t="s">
        <v>81</v>
      </c>
      <c r="C721">
        <v>7</v>
      </c>
      <c r="D721" t="s">
        <v>347</v>
      </c>
      <c r="E721">
        <v>80</v>
      </c>
      <c r="F721" t="s">
        <v>9</v>
      </c>
      <c r="G721" t="s">
        <v>351</v>
      </c>
      <c r="H721">
        <v>62422</v>
      </c>
      <c r="I721">
        <v>70411</v>
      </c>
      <c r="J721">
        <v>77979</v>
      </c>
      <c r="K721">
        <v>86138</v>
      </c>
      <c r="L721">
        <v>95780</v>
      </c>
      <c r="M721">
        <v>104691</v>
      </c>
      <c r="N721">
        <v>114313</v>
      </c>
      <c r="O721">
        <v>123150</v>
      </c>
      <c r="P721">
        <v>134946</v>
      </c>
      <c r="Q721">
        <v>146114</v>
      </c>
      <c r="R721">
        <v>153433</v>
      </c>
      <c r="S721">
        <v>159547</v>
      </c>
      <c r="T721">
        <v>173559</v>
      </c>
      <c r="U721">
        <v>181345</v>
      </c>
      <c r="V721">
        <v>188124</v>
      </c>
      <c r="W721">
        <v>201802</v>
      </c>
      <c r="X721">
        <v>206139</v>
      </c>
      <c r="Y721">
        <v>209764</v>
      </c>
      <c r="Z721">
        <v>209065</v>
      </c>
      <c r="AA721">
        <v>217465</v>
      </c>
      <c r="AB721">
        <v>219377</v>
      </c>
      <c r="AC721">
        <v>222182</v>
      </c>
      <c r="AD721">
        <v>229031</v>
      </c>
      <c r="AE721">
        <v>230485</v>
      </c>
      <c r="AF721">
        <v>236003</v>
      </c>
      <c r="AG721">
        <v>247041</v>
      </c>
      <c r="AH721">
        <v>253354</v>
      </c>
      <c r="AI721">
        <v>259890</v>
      </c>
      <c r="AJ721">
        <v>269007</v>
      </c>
      <c r="AK721">
        <v>272774</v>
      </c>
      <c r="AL721">
        <v>273665</v>
      </c>
      <c r="AM721">
        <v>282062</v>
      </c>
    </row>
    <row r="722" spans="1:39" x14ac:dyDescent="0.25">
      <c r="A722">
        <v>8059</v>
      </c>
      <c r="B722" t="s">
        <v>81</v>
      </c>
      <c r="C722">
        <v>7</v>
      </c>
      <c r="D722" t="s">
        <v>347</v>
      </c>
      <c r="E722">
        <v>90</v>
      </c>
      <c r="F722" t="s">
        <v>9</v>
      </c>
      <c r="G722" t="s">
        <v>352</v>
      </c>
      <c r="H722">
        <v>50316</v>
      </c>
      <c r="I722">
        <v>54180</v>
      </c>
      <c r="J722">
        <v>60184</v>
      </c>
      <c r="K722">
        <v>68166</v>
      </c>
      <c r="L722">
        <v>77052</v>
      </c>
      <c r="M722">
        <v>83679</v>
      </c>
      <c r="N722">
        <v>91243</v>
      </c>
      <c r="O722">
        <v>99073</v>
      </c>
      <c r="P722">
        <v>110112</v>
      </c>
      <c r="Q722">
        <v>120415</v>
      </c>
      <c r="R722">
        <v>126931</v>
      </c>
      <c r="S722">
        <v>131827</v>
      </c>
      <c r="T722">
        <v>146440</v>
      </c>
      <c r="U722">
        <v>153245</v>
      </c>
      <c r="V722">
        <v>160447</v>
      </c>
      <c r="W722">
        <v>174024</v>
      </c>
      <c r="X722">
        <v>178443</v>
      </c>
      <c r="Y722">
        <v>181688</v>
      </c>
      <c r="Z722">
        <v>180299</v>
      </c>
      <c r="AA722">
        <v>188030</v>
      </c>
      <c r="AB722">
        <v>189237</v>
      </c>
      <c r="AC722">
        <v>191664</v>
      </c>
      <c r="AD722">
        <v>198086</v>
      </c>
      <c r="AE722">
        <v>198176</v>
      </c>
      <c r="AF722">
        <v>202757</v>
      </c>
      <c r="AG722">
        <v>213674</v>
      </c>
      <c r="AH722">
        <v>220850</v>
      </c>
      <c r="AI722">
        <v>227285</v>
      </c>
      <c r="AJ722">
        <v>235660</v>
      </c>
      <c r="AK722">
        <v>239650</v>
      </c>
      <c r="AL722">
        <v>240371</v>
      </c>
      <c r="AM722">
        <v>247717</v>
      </c>
    </row>
    <row r="723" spans="1:39" x14ac:dyDescent="0.25">
      <c r="A723">
        <v>8059</v>
      </c>
      <c r="B723" t="s">
        <v>81</v>
      </c>
      <c r="C723">
        <v>7</v>
      </c>
      <c r="D723" t="s">
        <v>347</v>
      </c>
      <c r="E723">
        <v>100</v>
      </c>
      <c r="F723" t="s">
        <v>353</v>
      </c>
      <c r="G723" t="s">
        <v>354</v>
      </c>
      <c r="H723">
        <v>207</v>
      </c>
      <c r="I723">
        <v>221</v>
      </c>
      <c r="J723">
        <v>239</v>
      </c>
      <c r="K723">
        <v>368</v>
      </c>
      <c r="L723">
        <v>481</v>
      </c>
      <c r="M723">
        <v>569</v>
      </c>
      <c r="N723">
        <v>701</v>
      </c>
      <c r="O723">
        <v>724</v>
      </c>
      <c r="P723">
        <v>809</v>
      </c>
      <c r="Q723">
        <v>1053</v>
      </c>
      <c r="R723">
        <v>1237</v>
      </c>
      <c r="S723">
        <v>1416</v>
      </c>
      <c r="T723">
        <v>1370</v>
      </c>
      <c r="U723">
        <v>1490</v>
      </c>
      <c r="V723">
        <v>1736</v>
      </c>
      <c r="W723">
        <v>2092</v>
      </c>
      <c r="X723">
        <v>2196</v>
      </c>
      <c r="Y723">
        <v>2246</v>
      </c>
      <c r="Z723">
        <v>2274</v>
      </c>
      <c r="AA723">
        <v>2133</v>
      </c>
      <c r="AB723">
        <v>1878</v>
      </c>
      <c r="AC723">
        <v>1872</v>
      </c>
      <c r="AD723">
        <v>1982</v>
      </c>
      <c r="AE723">
        <v>1955</v>
      </c>
      <c r="AF723">
        <v>2249</v>
      </c>
      <c r="AG723">
        <v>2514</v>
      </c>
      <c r="AH723">
        <v>2645</v>
      </c>
      <c r="AI723">
        <v>2795</v>
      </c>
      <c r="AJ723">
        <v>2926</v>
      </c>
      <c r="AK723">
        <v>3184</v>
      </c>
      <c r="AL723">
        <v>3693</v>
      </c>
      <c r="AM723">
        <v>3979</v>
      </c>
    </row>
    <row r="724" spans="1:39" x14ac:dyDescent="0.25">
      <c r="A724">
        <v>8059</v>
      </c>
      <c r="B724" t="s">
        <v>81</v>
      </c>
      <c r="C724">
        <v>7</v>
      </c>
      <c r="D724" t="s">
        <v>347</v>
      </c>
      <c r="E724">
        <v>200</v>
      </c>
      <c r="F724" t="s">
        <v>355</v>
      </c>
      <c r="G724" t="s">
        <v>356</v>
      </c>
      <c r="H724">
        <v>396</v>
      </c>
      <c r="I724">
        <v>533</v>
      </c>
      <c r="J724">
        <v>505</v>
      </c>
      <c r="K724">
        <v>605</v>
      </c>
      <c r="L724">
        <v>670</v>
      </c>
      <c r="M724">
        <v>1035</v>
      </c>
      <c r="N724">
        <v>1632</v>
      </c>
      <c r="O724">
        <v>1760</v>
      </c>
      <c r="P724">
        <v>2004</v>
      </c>
      <c r="Q724">
        <v>2375</v>
      </c>
      <c r="R724">
        <v>2990</v>
      </c>
      <c r="S724">
        <v>3657</v>
      </c>
      <c r="T724">
        <v>4764</v>
      </c>
      <c r="U724">
        <v>5156</v>
      </c>
      <c r="V724">
        <v>4723</v>
      </c>
      <c r="W724">
        <v>4655</v>
      </c>
      <c r="X724">
        <v>4290</v>
      </c>
      <c r="Y724">
        <v>3527</v>
      </c>
      <c r="Z724">
        <v>3543</v>
      </c>
      <c r="AA724">
        <v>3531</v>
      </c>
      <c r="AB724">
        <v>3023</v>
      </c>
      <c r="AC724">
        <v>2784</v>
      </c>
      <c r="AD724">
        <v>2905</v>
      </c>
      <c r="AE724">
        <v>2681</v>
      </c>
      <c r="AF724">
        <v>2438</v>
      </c>
      <c r="AG724">
        <v>2374</v>
      </c>
      <c r="AH724">
        <v>2054</v>
      </c>
      <c r="AI724">
        <v>1759</v>
      </c>
      <c r="AJ724">
        <v>1931</v>
      </c>
      <c r="AK724">
        <v>1863</v>
      </c>
      <c r="AL724">
        <v>1890</v>
      </c>
      <c r="AM724">
        <v>1719</v>
      </c>
    </row>
    <row r="725" spans="1:39" x14ac:dyDescent="0.25">
      <c r="A725">
        <v>8059</v>
      </c>
      <c r="B725" t="s">
        <v>81</v>
      </c>
      <c r="C725">
        <v>7</v>
      </c>
      <c r="D725" t="s">
        <v>347</v>
      </c>
      <c r="E725">
        <v>300</v>
      </c>
      <c r="F725" t="s">
        <v>357</v>
      </c>
      <c r="G725" t="s">
        <v>358</v>
      </c>
      <c r="H725">
        <v>6069</v>
      </c>
      <c r="I725">
        <v>6306</v>
      </c>
      <c r="J725">
        <v>7857</v>
      </c>
      <c r="K725">
        <v>10083</v>
      </c>
      <c r="L725">
        <v>10458</v>
      </c>
      <c r="M725">
        <v>9473</v>
      </c>
      <c r="N725">
        <v>9611</v>
      </c>
      <c r="O725">
        <v>10621</v>
      </c>
      <c r="P725">
        <v>12270</v>
      </c>
      <c r="Q725">
        <v>14738</v>
      </c>
      <c r="R725">
        <v>14489</v>
      </c>
      <c r="S725">
        <v>13103</v>
      </c>
      <c r="T725">
        <v>13437</v>
      </c>
      <c r="U725">
        <v>13689</v>
      </c>
      <c r="V725">
        <v>14768</v>
      </c>
      <c r="W725">
        <v>17140</v>
      </c>
      <c r="X725">
        <v>16453</v>
      </c>
      <c r="Y725">
        <v>15548</v>
      </c>
      <c r="Z725">
        <v>13193</v>
      </c>
      <c r="AA725">
        <v>12918</v>
      </c>
      <c r="AB725">
        <v>11850</v>
      </c>
      <c r="AC725">
        <v>11849</v>
      </c>
      <c r="AD725">
        <v>13097</v>
      </c>
      <c r="AE725">
        <v>13244</v>
      </c>
      <c r="AF725">
        <v>14037</v>
      </c>
      <c r="AG725">
        <v>16434</v>
      </c>
      <c r="AH725">
        <v>16897</v>
      </c>
      <c r="AI725">
        <v>18004</v>
      </c>
      <c r="AJ725">
        <v>19257</v>
      </c>
      <c r="AK725">
        <v>19522</v>
      </c>
      <c r="AL725">
        <v>20533</v>
      </c>
      <c r="AM725">
        <v>21799</v>
      </c>
    </row>
    <row r="726" spans="1:39" x14ac:dyDescent="0.25">
      <c r="A726">
        <v>8059</v>
      </c>
      <c r="B726" t="s">
        <v>81</v>
      </c>
      <c r="C726">
        <v>7</v>
      </c>
      <c r="D726" t="s">
        <v>347</v>
      </c>
      <c r="E726">
        <v>400</v>
      </c>
      <c r="F726" t="s">
        <v>359</v>
      </c>
      <c r="G726" t="s">
        <v>360</v>
      </c>
      <c r="H726">
        <v>10425</v>
      </c>
      <c r="I726">
        <v>11160</v>
      </c>
      <c r="J726">
        <v>12320</v>
      </c>
      <c r="K726">
        <v>13008</v>
      </c>
      <c r="L726">
        <v>14556</v>
      </c>
      <c r="M726">
        <v>16059</v>
      </c>
      <c r="N726">
        <v>15886</v>
      </c>
      <c r="O726">
        <v>16749</v>
      </c>
      <c r="P726">
        <v>19230</v>
      </c>
      <c r="Q726">
        <v>20517</v>
      </c>
      <c r="R726">
        <v>21779</v>
      </c>
      <c r="S726">
        <v>22388</v>
      </c>
      <c r="T726">
        <v>31258</v>
      </c>
      <c r="U726">
        <v>31210</v>
      </c>
      <c r="V726">
        <v>30953</v>
      </c>
      <c r="W726">
        <v>33568</v>
      </c>
      <c r="X726">
        <v>35089</v>
      </c>
      <c r="Y726">
        <v>36636</v>
      </c>
      <c r="Z726">
        <v>36614</v>
      </c>
      <c r="AA726">
        <v>36564</v>
      </c>
      <c r="AB726">
        <v>36799</v>
      </c>
      <c r="AC726">
        <v>36629</v>
      </c>
      <c r="AD726">
        <v>35562</v>
      </c>
      <c r="AE726">
        <v>33480</v>
      </c>
      <c r="AF726">
        <v>30186</v>
      </c>
      <c r="AG726">
        <v>27746</v>
      </c>
      <c r="AH726">
        <v>27787</v>
      </c>
      <c r="AI726">
        <v>27133</v>
      </c>
      <c r="AJ726">
        <v>28027</v>
      </c>
      <c r="AK726">
        <v>27794</v>
      </c>
      <c r="AL726">
        <v>25670</v>
      </c>
      <c r="AM726">
        <v>25140</v>
      </c>
    </row>
    <row r="727" spans="1:39" x14ac:dyDescent="0.25">
      <c r="A727">
        <v>8059</v>
      </c>
      <c r="B727" t="s">
        <v>81</v>
      </c>
      <c r="C727">
        <v>7</v>
      </c>
      <c r="D727" t="s">
        <v>347</v>
      </c>
      <c r="E727">
        <v>500</v>
      </c>
      <c r="F727" t="s">
        <v>361</v>
      </c>
      <c r="G727" t="s">
        <v>362</v>
      </c>
      <c r="H727">
        <v>1106</v>
      </c>
      <c r="I727">
        <v>1109</v>
      </c>
      <c r="J727">
        <v>1158</v>
      </c>
      <c r="K727">
        <v>1293</v>
      </c>
      <c r="L727">
        <v>1499</v>
      </c>
      <c r="M727">
        <v>1607</v>
      </c>
      <c r="N727">
        <v>1884</v>
      </c>
      <c r="O727">
        <v>1826</v>
      </c>
      <c r="P727">
        <v>2063</v>
      </c>
      <c r="Q727">
        <v>2819</v>
      </c>
      <c r="R727">
        <v>2981</v>
      </c>
      <c r="S727">
        <v>3173</v>
      </c>
      <c r="T727">
        <v>3649</v>
      </c>
      <c r="U727">
        <v>4227</v>
      </c>
      <c r="V727">
        <v>4274</v>
      </c>
      <c r="W727">
        <v>4575</v>
      </c>
      <c r="X727">
        <v>4708</v>
      </c>
      <c r="Y727">
        <v>4947</v>
      </c>
      <c r="Z727">
        <v>4853</v>
      </c>
      <c r="AA727">
        <v>4793</v>
      </c>
      <c r="AB727">
        <v>5127</v>
      </c>
      <c r="AC727">
        <v>5506</v>
      </c>
      <c r="AD727">
        <v>6627</v>
      </c>
      <c r="AE727">
        <v>6673</v>
      </c>
      <c r="AF727">
        <v>7885</v>
      </c>
      <c r="AG727">
        <v>9362</v>
      </c>
      <c r="AH727">
        <v>10243</v>
      </c>
      <c r="AI727">
        <v>10072</v>
      </c>
      <c r="AJ727">
        <v>9625</v>
      </c>
      <c r="AK727">
        <v>9780</v>
      </c>
      <c r="AL727">
        <v>10176</v>
      </c>
      <c r="AM727">
        <v>10267</v>
      </c>
    </row>
    <row r="728" spans="1:39" x14ac:dyDescent="0.25">
      <c r="A728">
        <v>8059</v>
      </c>
      <c r="B728" t="s">
        <v>81</v>
      </c>
      <c r="C728">
        <v>7</v>
      </c>
      <c r="D728" t="s">
        <v>347</v>
      </c>
      <c r="E728">
        <v>610</v>
      </c>
      <c r="F728" t="s">
        <v>363</v>
      </c>
      <c r="G728" t="s">
        <v>364</v>
      </c>
      <c r="H728">
        <v>1030</v>
      </c>
      <c r="I728">
        <v>1147</v>
      </c>
      <c r="J728">
        <v>992</v>
      </c>
      <c r="K728">
        <v>1249</v>
      </c>
      <c r="L728">
        <v>1383</v>
      </c>
      <c r="M728">
        <v>1564</v>
      </c>
      <c r="N728">
        <v>2378</v>
      </c>
      <c r="O728">
        <v>2785</v>
      </c>
      <c r="P728">
        <v>3048</v>
      </c>
      <c r="Q728">
        <v>3060</v>
      </c>
      <c r="R728">
        <v>3447</v>
      </c>
      <c r="S728">
        <v>3603</v>
      </c>
      <c r="T728">
        <v>4076</v>
      </c>
      <c r="U728">
        <v>4306</v>
      </c>
      <c r="V728">
        <v>4430</v>
      </c>
      <c r="W728">
        <v>4690</v>
      </c>
      <c r="X728">
        <v>4905</v>
      </c>
      <c r="Y728">
        <v>4586</v>
      </c>
      <c r="Z728">
        <v>5199</v>
      </c>
      <c r="AA728">
        <v>5363</v>
      </c>
      <c r="AB728">
        <v>5569</v>
      </c>
      <c r="AC728">
        <v>5789</v>
      </c>
      <c r="AD728">
        <v>5862</v>
      </c>
      <c r="AE728">
        <v>6219</v>
      </c>
      <c r="AF728">
        <v>6574</v>
      </c>
      <c r="AG728">
        <v>6764</v>
      </c>
      <c r="AH728">
        <v>6993</v>
      </c>
      <c r="AI728">
        <v>6873</v>
      </c>
      <c r="AJ728">
        <v>7307</v>
      </c>
      <c r="AK728">
        <v>7817</v>
      </c>
      <c r="AL728">
        <v>7847</v>
      </c>
      <c r="AM728">
        <v>8379</v>
      </c>
    </row>
    <row r="729" spans="1:39" x14ac:dyDescent="0.25">
      <c r="A729">
        <v>8059</v>
      </c>
      <c r="B729" t="s">
        <v>81</v>
      </c>
      <c r="C729">
        <v>7</v>
      </c>
      <c r="D729" t="s">
        <v>347</v>
      </c>
      <c r="E729">
        <v>620</v>
      </c>
      <c r="F729" t="s">
        <v>365</v>
      </c>
      <c r="G729" t="s">
        <v>366</v>
      </c>
      <c r="H729">
        <v>13260</v>
      </c>
      <c r="I729">
        <v>13781</v>
      </c>
      <c r="J729">
        <v>15498</v>
      </c>
      <c r="K729">
        <v>16711</v>
      </c>
      <c r="L729">
        <v>19163</v>
      </c>
      <c r="M729">
        <v>21095</v>
      </c>
      <c r="N729">
        <v>23052</v>
      </c>
      <c r="O729">
        <v>26015</v>
      </c>
      <c r="P729">
        <v>27601</v>
      </c>
      <c r="Q729">
        <v>28121</v>
      </c>
      <c r="R729">
        <v>29363</v>
      </c>
      <c r="S729">
        <v>30424</v>
      </c>
      <c r="T729">
        <v>31181</v>
      </c>
      <c r="U729">
        <v>31970</v>
      </c>
      <c r="V729">
        <v>34328</v>
      </c>
      <c r="W729">
        <v>37770</v>
      </c>
      <c r="X729">
        <v>38809</v>
      </c>
      <c r="Y729">
        <v>39618</v>
      </c>
      <c r="Z729">
        <v>40693</v>
      </c>
      <c r="AA729">
        <v>42510</v>
      </c>
      <c r="AB729">
        <v>43411</v>
      </c>
      <c r="AC729">
        <v>44306</v>
      </c>
      <c r="AD729">
        <v>45459</v>
      </c>
      <c r="AE729">
        <v>46405</v>
      </c>
      <c r="AF729">
        <v>48212</v>
      </c>
      <c r="AG729">
        <v>52031</v>
      </c>
      <c r="AH729">
        <v>53465</v>
      </c>
      <c r="AI729">
        <v>54497</v>
      </c>
      <c r="AJ729">
        <v>54435</v>
      </c>
      <c r="AK729">
        <v>54796</v>
      </c>
      <c r="AL729">
        <v>55879</v>
      </c>
      <c r="AM729">
        <v>56758</v>
      </c>
    </row>
    <row r="730" spans="1:39" x14ac:dyDescent="0.25">
      <c r="A730">
        <v>8059</v>
      </c>
      <c r="B730" t="s">
        <v>81</v>
      </c>
      <c r="C730">
        <v>7</v>
      </c>
      <c r="D730" t="s">
        <v>347</v>
      </c>
      <c r="E730">
        <v>700</v>
      </c>
      <c r="F730" t="s">
        <v>367</v>
      </c>
      <c r="G730" t="s">
        <v>368</v>
      </c>
      <c r="H730">
        <v>6009</v>
      </c>
      <c r="I730">
        <v>6859</v>
      </c>
      <c r="J730">
        <v>7317</v>
      </c>
      <c r="K730">
        <v>8200</v>
      </c>
      <c r="L730">
        <v>10237</v>
      </c>
      <c r="M730">
        <v>11818</v>
      </c>
      <c r="N730">
        <v>12870</v>
      </c>
      <c r="O730">
        <v>13084</v>
      </c>
      <c r="P730">
        <v>15208</v>
      </c>
      <c r="Q730">
        <v>16845</v>
      </c>
      <c r="R730">
        <v>17407</v>
      </c>
      <c r="S730">
        <v>18010</v>
      </c>
      <c r="T730">
        <v>18424</v>
      </c>
      <c r="U730">
        <v>19696</v>
      </c>
      <c r="V730">
        <v>20110</v>
      </c>
      <c r="W730">
        <v>20572</v>
      </c>
      <c r="X730">
        <v>20028</v>
      </c>
      <c r="Y730">
        <v>19776</v>
      </c>
      <c r="Z730">
        <v>17891</v>
      </c>
      <c r="AA730">
        <v>18279</v>
      </c>
      <c r="AB730">
        <v>18010</v>
      </c>
      <c r="AC730">
        <v>17810</v>
      </c>
      <c r="AD730">
        <v>17582</v>
      </c>
      <c r="AE730">
        <v>17856</v>
      </c>
      <c r="AF730">
        <v>18487</v>
      </c>
      <c r="AG730">
        <v>19427</v>
      </c>
      <c r="AH730">
        <v>21364</v>
      </c>
      <c r="AI730">
        <v>23583</v>
      </c>
      <c r="AJ730">
        <v>27126</v>
      </c>
      <c r="AK730">
        <v>27531</v>
      </c>
      <c r="AL730">
        <v>26040</v>
      </c>
      <c r="AM730">
        <v>27519</v>
      </c>
    </row>
    <row r="731" spans="1:39" x14ac:dyDescent="0.25">
      <c r="A731">
        <v>8059</v>
      </c>
      <c r="B731" t="s">
        <v>81</v>
      </c>
      <c r="C731">
        <v>7</v>
      </c>
      <c r="D731" t="s">
        <v>347</v>
      </c>
      <c r="E731">
        <v>800</v>
      </c>
      <c r="F731" t="s">
        <v>369</v>
      </c>
      <c r="G731" t="s">
        <v>370</v>
      </c>
      <c r="H731">
        <v>11814</v>
      </c>
      <c r="I731">
        <v>13064</v>
      </c>
      <c r="J731">
        <v>14298</v>
      </c>
      <c r="K731">
        <v>16649</v>
      </c>
      <c r="L731">
        <v>18605</v>
      </c>
      <c r="M731">
        <v>20459</v>
      </c>
      <c r="N731">
        <v>23229</v>
      </c>
      <c r="O731">
        <v>25509</v>
      </c>
      <c r="P731">
        <v>27879</v>
      </c>
      <c r="Q731">
        <v>30887</v>
      </c>
      <c r="R731">
        <v>33238</v>
      </c>
      <c r="S731">
        <v>36053</v>
      </c>
      <c r="T731">
        <v>38281</v>
      </c>
      <c r="U731">
        <v>41501</v>
      </c>
      <c r="V731">
        <v>45125</v>
      </c>
      <c r="W731">
        <v>48962</v>
      </c>
      <c r="X731">
        <v>51965</v>
      </c>
      <c r="Y731">
        <v>54804</v>
      </c>
      <c r="Z731">
        <v>56039</v>
      </c>
      <c r="AA731">
        <v>61939</v>
      </c>
      <c r="AB731">
        <v>63570</v>
      </c>
      <c r="AC731">
        <v>65119</v>
      </c>
      <c r="AD731">
        <v>69010</v>
      </c>
      <c r="AE731">
        <v>69663</v>
      </c>
      <c r="AF731">
        <v>72689</v>
      </c>
      <c r="AG731">
        <v>77022</v>
      </c>
      <c r="AH731">
        <v>79402</v>
      </c>
      <c r="AI731">
        <v>82569</v>
      </c>
      <c r="AJ731">
        <v>85026</v>
      </c>
      <c r="AK731">
        <v>87363</v>
      </c>
      <c r="AL731">
        <v>88643</v>
      </c>
      <c r="AM731">
        <v>92157</v>
      </c>
    </row>
    <row r="732" spans="1:39" x14ac:dyDescent="0.25">
      <c r="A732">
        <v>8059</v>
      </c>
      <c r="B732" t="s">
        <v>81</v>
      </c>
      <c r="C732">
        <v>7</v>
      </c>
      <c r="D732" t="s">
        <v>347</v>
      </c>
      <c r="E732">
        <v>900</v>
      </c>
      <c r="F732" t="s">
        <v>9</v>
      </c>
      <c r="G732" t="s">
        <v>371</v>
      </c>
      <c r="H732">
        <v>12106</v>
      </c>
      <c r="I732">
        <v>16231</v>
      </c>
      <c r="J732">
        <v>17795</v>
      </c>
      <c r="K732">
        <v>17972</v>
      </c>
      <c r="L732">
        <v>18728</v>
      </c>
      <c r="M732">
        <v>21012</v>
      </c>
      <c r="N732">
        <v>23070</v>
      </c>
      <c r="O732">
        <v>24077</v>
      </c>
      <c r="P732">
        <v>24834</v>
      </c>
      <c r="Q732">
        <v>25699</v>
      </c>
      <c r="R732">
        <v>26502</v>
      </c>
      <c r="S732">
        <v>27720</v>
      </c>
      <c r="T732">
        <v>27119</v>
      </c>
      <c r="U732">
        <v>28100</v>
      </c>
      <c r="V732">
        <v>27677</v>
      </c>
      <c r="W732">
        <v>27778</v>
      </c>
      <c r="X732">
        <v>27696</v>
      </c>
      <c r="Y732">
        <v>28076</v>
      </c>
      <c r="Z732">
        <v>28766</v>
      </c>
      <c r="AA732">
        <v>29435</v>
      </c>
      <c r="AB732">
        <v>30140</v>
      </c>
      <c r="AC732">
        <v>30518</v>
      </c>
      <c r="AD732">
        <v>30945</v>
      </c>
      <c r="AE732">
        <v>32309</v>
      </c>
      <c r="AF732">
        <v>33246</v>
      </c>
      <c r="AG732">
        <v>33367</v>
      </c>
      <c r="AH732">
        <v>32504</v>
      </c>
      <c r="AI732">
        <v>32605</v>
      </c>
      <c r="AJ732">
        <v>33347</v>
      </c>
      <c r="AK732">
        <v>33124</v>
      </c>
      <c r="AL732">
        <v>33294</v>
      </c>
      <c r="AM732">
        <v>34345</v>
      </c>
    </row>
    <row r="733" spans="1:39" x14ac:dyDescent="0.25">
      <c r="A733">
        <v>8059</v>
      </c>
      <c r="B733" t="s">
        <v>81</v>
      </c>
      <c r="C733">
        <v>7</v>
      </c>
      <c r="D733" t="s">
        <v>347</v>
      </c>
      <c r="E733">
        <v>910</v>
      </c>
      <c r="F733" t="s">
        <v>9</v>
      </c>
      <c r="G733" t="s">
        <v>372</v>
      </c>
      <c r="H733">
        <v>2233</v>
      </c>
      <c r="I733">
        <v>5610</v>
      </c>
      <c r="J733">
        <v>6420</v>
      </c>
      <c r="K733">
        <v>6055</v>
      </c>
      <c r="L733">
        <v>6000</v>
      </c>
      <c r="M733">
        <v>7157</v>
      </c>
      <c r="N733">
        <v>7977</v>
      </c>
      <c r="O733">
        <v>8410</v>
      </c>
      <c r="P733">
        <v>9109</v>
      </c>
      <c r="Q733">
        <v>9485</v>
      </c>
      <c r="R733">
        <v>9352</v>
      </c>
      <c r="S733">
        <v>9924</v>
      </c>
      <c r="T733">
        <v>9727</v>
      </c>
      <c r="U733">
        <v>10001</v>
      </c>
      <c r="V733">
        <v>9874</v>
      </c>
      <c r="W733">
        <v>9909</v>
      </c>
      <c r="X733">
        <v>9741</v>
      </c>
      <c r="Y733">
        <v>9363</v>
      </c>
      <c r="Z733">
        <v>9625</v>
      </c>
      <c r="AA733">
        <v>9964</v>
      </c>
      <c r="AB733">
        <v>10368</v>
      </c>
      <c r="AC733">
        <v>10608</v>
      </c>
      <c r="AD733">
        <v>10562</v>
      </c>
      <c r="AE733">
        <v>11130</v>
      </c>
      <c r="AF733">
        <v>11794</v>
      </c>
      <c r="AG733">
        <v>11495</v>
      </c>
      <c r="AH733">
        <v>10110</v>
      </c>
      <c r="AI733">
        <v>9410</v>
      </c>
      <c r="AJ733">
        <v>9376</v>
      </c>
      <c r="AK733">
        <v>8870</v>
      </c>
      <c r="AL733">
        <v>8662</v>
      </c>
      <c r="AM733">
        <v>8700</v>
      </c>
    </row>
    <row r="734" spans="1:39" x14ac:dyDescent="0.25">
      <c r="A734">
        <v>8059</v>
      </c>
      <c r="B734" t="s">
        <v>81</v>
      </c>
      <c r="C734">
        <v>7</v>
      </c>
      <c r="D734" t="s">
        <v>347</v>
      </c>
      <c r="E734">
        <v>920</v>
      </c>
      <c r="F734" t="s">
        <v>9</v>
      </c>
      <c r="G734" t="s">
        <v>373</v>
      </c>
      <c r="H734">
        <v>897</v>
      </c>
      <c r="I734">
        <v>927</v>
      </c>
      <c r="J734">
        <v>964</v>
      </c>
      <c r="K734">
        <v>945</v>
      </c>
      <c r="L734">
        <v>985</v>
      </c>
      <c r="M734">
        <v>1056</v>
      </c>
      <c r="N734">
        <v>1107</v>
      </c>
      <c r="O734">
        <v>1040</v>
      </c>
      <c r="P734">
        <v>996</v>
      </c>
      <c r="Q734">
        <v>1017</v>
      </c>
      <c r="R734">
        <v>1089</v>
      </c>
      <c r="S734">
        <v>1254</v>
      </c>
      <c r="T734">
        <v>1489</v>
      </c>
      <c r="U734">
        <v>1701</v>
      </c>
      <c r="V734">
        <v>1787</v>
      </c>
      <c r="W734">
        <v>1813</v>
      </c>
      <c r="X734">
        <v>1921</v>
      </c>
      <c r="Y734">
        <v>2022</v>
      </c>
      <c r="Z734">
        <v>1678</v>
      </c>
      <c r="AA734">
        <v>1744</v>
      </c>
      <c r="AB734">
        <v>1769</v>
      </c>
      <c r="AC734">
        <v>1828</v>
      </c>
      <c r="AD734">
        <v>1792</v>
      </c>
      <c r="AE734">
        <v>1843</v>
      </c>
      <c r="AF734">
        <v>1733</v>
      </c>
      <c r="AG734">
        <v>1699</v>
      </c>
      <c r="AH734">
        <v>1497</v>
      </c>
      <c r="AI734">
        <v>1552</v>
      </c>
      <c r="AJ734">
        <v>1535</v>
      </c>
      <c r="AK734">
        <v>1503</v>
      </c>
      <c r="AL734">
        <v>1396</v>
      </c>
      <c r="AM734">
        <v>1499</v>
      </c>
    </row>
    <row r="735" spans="1:39" x14ac:dyDescent="0.25">
      <c r="A735">
        <v>8059</v>
      </c>
      <c r="B735" t="s">
        <v>81</v>
      </c>
      <c r="C735">
        <v>7</v>
      </c>
      <c r="D735" t="s">
        <v>347</v>
      </c>
      <c r="E735">
        <v>930</v>
      </c>
      <c r="F735" t="s">
        <v>9</v>
      </c>
      <c r="G735" t="s">
        <v>374</v>
      </c>
      <c r="H735">
        <v>8976</v>
      </c>
      <c r="I735">
        <v>9694</v>
      </c>
      <c r="J735">
        <v>10411</v>
      </c>
      <c r="K735">
        <v>10972</v>
      </c>
      <c r="L735">
        <v>11743</v>
      </c>
      <c r="M735">
        <v>12799</v>
      </c>
      <c r="N735">
        <v>13986</v>
      </c>
      <c r="O735">
        <v>14627</v>
      </c>
      <c r="P735">
        <v>14729</v>
      </c>
      <c r="Q735">
        <v>15197</v>
      </c>
      <c r="R735">
        <v>16061</v>
      </c>
      <c r="S735">
        <v>16542</v>
      </c>
      <c r="T735">
        <v>15903</v>
      </c>
      <c r="U735">
        <v>16398</v>
      </c>
      <c r="V735">
        <v>16016</v>
      </c>
      <c r="W735">
        <v>16056</v>
      </c>
      <c r="X735">
        <v>16034</v>
      </c>
      <c r="Y735">
        <v>16691</v>
      </c>
      <c r="Z735">
        <v>17463</v>
      </c>
      <c r="AA735">
        <v>17727</v>
      </c>
      <c r="AB735">
        <v>18003</v>
      </c>
      <c r="AC735">
        <v>18082</v>
      </c>
      <c r="AD735">
        <v>18591</v>
      </c>
      <c r="AE735">
        <v>19336</v>
      </c>
      <c r="AF735">
        <v>19719</v>
      </c>
      <c r="AG735">
        <v>20173</v>
      </c>
      <c r="AH735">
        <v>20897</v>
      </c>
      <c r="AI735">
        <v>21643</v>
      </c>
      <c r="AJ735">
        <v>22436</v>
      </c>
      <c r="AK735">
        <v>22751</v>
      </c>
      <c r="AL735">
        <v>23236</v>
      </c>
      <c r="AM735">
        <v>24146</v>
      </c>
    </row>
    <row r="736" spans="1:39" x14ac:dyDescent="0.25">
      <c r="A736">
        <v>8059</v>
      </c>
      <c r="B736" t="s">
        <v>81</v>
      </c>
      <c r="C736">
        <v>7</v>
      </c>
      <c r="D736" t="s">
        <v>347</v>
      </c>
      <c r="E736">
        <v>931</v>
      </c>
      <c r="F736" t="s">
        <v>9</v>
      </c>
      <c r="G736" t="s">
        <v>375</v>
      </c>
      <c r="H736" t="s">
        <v>58</v>
      </c>
      <c r="I736" t="s">
        <v>58</v>
      </c>
      <c r="J736" t="s">
        <v>58</v>
      </c>
      <c r="K736" t="s">
        <v>58</v>
      </c>
      <c r="L736" t="s">
        <v>58</v>
      </c>
      <c r="M736" t="s">
        <v>58</v>
      </c>
      <c r="N736" t="s">
        <v>58</v>
      </c>
      <c r="O736" t="s">
        <v>58</v>
      </c>
      <c r="P736" t="s">
        <v>58</v>
      </c>
      <c r="Q736" t="s">
        <v>58</v>
      </c>
      <c r="R736">
        <v>2287</v>
      </c>
      <c r="S736">
        <v>2289</v>
      </c>
      <c r="T736">
        <v>2304</v>
      </c>
      <c r="U736">
        <v>2338</v>
      </c>
      <c r="V736">
        <v>2349</v>
      </c>
      <c r="W736">
        <v>2388</v>
      </c>
      <c r="X736">
        <v>2252</v>
      </c>
      <c r="Y736">
        <v>2499</v>
      </c>
      <c r="Z736">
        <v>2862</v>
      </c>
      <c r="AA736">
        <v>3040</v>
      </c>
      <c r="AB736">
        <v>3206</v>
      </c>
      <c r="AC736">
        <v>3308</v>
      </c>
      <c r="AD736">
        <v>3469</v>
      </c>
      <c r="AE736">
        <v>3497</v>
      </c>
      <c r="AF736">
        <v>3732</v>
      </c>
      <c r="AG736">
        <v>3831</v>
      </c>
      <c r="AH736">
        <v>4003</v>
      </c>
      <c r="AI736">
        <v>4306</v>
      </c>
      <c r="AJ736">
        <v>4598</v>
      </c>
      <c r="AK736">
        <v>4659</v>
      </c>
      <c r="AL736">
        <v>4782</v>
      </c>
      <c r="AM736">
        <v>4883</v>
      </c>
    </row>
    <row r="737" spans="1:39" x14ac:dyDescent="0.25">
      <c r="A737">
        <v>8059</v>
      </c>
      <c r="B737" t="s">
        <v>81</v>
      </c>
      <c r="C737">
        <v>7</v>
      </c>
      <c r="D737" t="s">
        <v>347</v>
      </c>
      <c r="E737">
        <v>932</v>
      </c>
      <c r="F737" t="s">
        <v>9</v>
      </c>
      <c r="G737" t="s">
        <v>376</v>
      </c>
      <c r="H737" t="s">
        <v>58</v>
      </c>
      <c r="I737" t="s">
        <v>58</v>
      </c>
      <c r="J737" t="s">
        <v>58</v>
      </c>
      <c r="K737" t="s">
        <v>58</v>
      </c>
      <c r="L737" t="s">
        <v>58</v>
      </c>
      <c r="M737" t="s">
        <v>58</v>
      </c>
      <c r="N737" t="s">
        <v>58</v>
      </c>
      <c r="O737" t="s">
        <v>58</v>
      </c>
      <c r="P737" t="s">
        <v>58</v>
      </c>
      <c r="Q737" t="s">
        <v>58</v>
      </c>
      <c r="R737">
        <v>13774</v>
      </c>
      <c r="S737">
        <v>14253</v>
      </c>
      <c r="T737">
        <v>13599</v>
      </c>
      <c r="U737">
        <v>14060</v>
      </c>
      <c r="V737">
        <v>13667</v>
      </c>
      <c r="W737">
        <v>13668</v>
      </c>
      <c r="X737">
        <v>13782</v>
      </c>
      <c r="Y737">
        <v>14192</v>
      </c>
      <c r="Z737">
        <v>14601</v>
      </c>
      <c r="AA737">
        <v>14687</v>
      </c>
      <c r="AB737">
        <v>14797</v>
      </c>
      <c r="AC737">
        <v>14774</v>
      </c>
      <c r="AD737">
        <v>15122</v>
      </c>
      <c r="AE737">
        <v>15839</v>
      </c>
      <c r="AF737">
        <v>15987</v>
      </c>
      <c r="AG737">
        <v>16342</v>
      </c>
      <c r="AH737">
        <v>16894</v>
      </c>
      <c r="AI737">
        <v>17337</v>
      </c>
      <c r="AJ737">
        <v>17838</v>
      </c>
      <c r="AK737">
        <v>18092</v>
      </c>
      <c r="AL737">
        <v>18454</v>
      </c>
      <c r="AM737">
        <v>19263</v>
      </c>
    </row>
    <row r="738" spans="1:39" x14ac:dyDescent="0.25">
      <c r="A738">
        <v>8061</v>
      </c>
      <c r="B738" t="s">
        <v>82</v>
      </c>
      <c r="C738">
        <v>7</v>
      </c>
      <c r="D738" t="s">
        <v>347</v>
      </c>
      <c r="E738">
        <v>10</v>
      </c>
      <c r="F738" t="s">
        <v>9</v>
      </c>
      <c r="G738" t="s">
        <v>348</v>
      </c>
      <c r="H738">
        <v>1247</v>
      </c>
      <c r="I738">
        <v>1265</v>
      </c>
      <c r="J738">
        <v>1233</v>
      </c>
      <c r="K738">
        <v>1258</v>
      </c>
      <c r="L738">
        <v>1259</v>
      </c>
      <c r="M738">
        <v>1258</v>
      </c>
      <c r="N738">
        <v>1213</v>
      </c>
      <c r="O738">
        <v>1179</v>
      </c>
      <c r="P738">
        <v>1191</v>
      </c>
      <c r="Q738">
        <v>1119</v>
      </c>
      <c r="R738">
        <v>1071</v>
      </c>
      <c r="S738">
        <v>1099</v>
      </c>
      <c r="T738">
        <v>1083</v>
      </c>
      <c r="U738">
        <v>1106</v>
      </c>
      <c r="V738">
        <v>1130</v>
      </c>
      <c r="W738">
        <v>1102</v>
      </c>
      <c r="X738">
        <v>1043</v>
      </c>
      <c r="Y738">
        <v>1012</v>
      </c>
      <c r="Z738">
        <v>977</v>
      </c>
      <c r="AA738">
        <v>1038</v>
      </c>
      <c r="AB738">
        <v>1012</v>
      </c>
      <c r="AC738">
        <v>1064</v>
      </c>
      <c r="AD738">
        <v>1018</v>
      </c>
      <c r="AE738">
        <v>1028</v>
      </c>
      <c r="AF738">
        <v>1111</v>
      </c>
      <c r="AG738">
        <v>1180</v>
      </c>
      <c r="AH738">
        <v>1166</v>
      </c>
      <c r="AI738">
        <v>1215</v>
      </c>
      <c r="AJ738">
        <v>1293</v>
      </c>
      <c r="AK738">
        <v>1230</v>
      </c>
      <c r="AL738">
        <v>1165</v>
      </c>
      <c r="AM738">
        <v>1152</v>
      </c>
    </row>
    <row r="739" spans="1:39" x14ac:dyDescent="0.25">
      <c r="A739">
        <v>8061</v>
      </c>
      <c r="B739" t="s">
        <v>82</v>
      </c>
      <c r="C739">
        <v>7</v>
      </c>
      <c r="D739" t="s">
        <v>347</v>
      </c>
      <c r="E739">
        <v>20</v>
      </c>
      <c r="F739" t="s">
        <v>9</v>
      </c>
      <c r="G739" t="s">
        <v>11</v>
      </c>
      <c r="H739">
        <v>580</v>
      </c>
      <c r="I739">
        <v>588</v>
      </c>
      <c r="J739">
        <v>578</v>
      </c>
      <c r="K739">
        <v>608</v>
      </c>
      <c r="L739">
        <v>615</v>
      </c>
      <c r="M739">
        <v>609</v>
      </c>
      <c r="N739">
        <v>610</v>
      </c>
      <c r="O739">
        <v>609</v>
      </c>
      <c r="P739">
        <v>646</v>
      </c>
      <c r="Q739">
        <v>609</v>
      </c>
      <c r="R739">
        <v>571</v>
      </c>
      <c r="S739">
        <v>591</v>
      </c>
      <c r="T739">
        <v>576</v>
      </c>
      <c r="U739">
        <v>583</v>
      </c>
      <c r="V739">
        <v>590</v>
      </c>
      <c r="W739">
        <v>578</v>
      </c>
      <c r="X739">
        <v>547</v>
      </c>
      <c r="Y739">
        <v>549</v>
      </c>
      <c r="Z739">
        <v>550</v>
      </c>
      <c r="AA739">
        <v>569</v>
      </c>
      <c r="AB739">
        <v>569</v>
      </c>
      <c r="AC739">
        <v>578</v>
      </c>
      <c r="AD739">
        <v>553</v>
      </c>
      <c r="AE739">
        <v>579</v>
      </c>
      <c r="AF739">
        <v>622</v>
      </c>
      <c r="AG739">
        <v>660</v>
      </c>
      <c r="AH739">
        <v>632</v>
      </c>
      <c r="AI739">
        <v>670</v>
      </c>
      <c r="AJ739">
        <v>750</v>
      </c>
      <c r="AK739">
        <v>711</v>
      </c>
      <c r="AL739">
        <v>669</v>
      </c>
      <c r="AM739">
        <v>644</v>
      </c>
    </row>
    <row r="740" spans="1:39" x14ac:dyDescent="0.25">
      <c r="A740">
        <v>8061</v>
      </c>
      <c r="B740" t="s">
        <v>82</v>
      </c>
      <c r="C740">
        <v>7</v>
      </c>
      <c r="D740" t="s">
        <v>347</v>
      </c>
      <c r="E740">
        <v>40</v>
      </c>
      <c r="F740" t="s">
        <v>9</v>
      </c>
      <c r="G740" t="s">
        <v>12</v>
      </c>
      <c r="H740">
        <v>667</v>
      </c>
      <c r="I740">
        <v>677</v>
      </c>
      <c r="J740">
        <v>655</v>
      </c>
      <c r="K740">
        <v>650</v>
      </c>
      <c r="L740">
        <v>644</v>
      </c>
      <c r="M740">
        <v>649</v>
      </c>
      <c r="N740">
        <v>603</v>
      </c>
      <c r="O740">
        <v>570</v>
      </c>
      <c r="P740">
        <v>545</v>
      </c>
      <c r="Q740">
        <v>510</v>
      </c>
      <c r="R740">
        <v>500</v>
      </c>
      <c r="S740">
        <v>508</v>
      </c>
      <c r="T740">
        <v>507</v>
      </c>
      <c r="U740">
        <v>523</v>
      </c>
      <c r="V740">
        <v>540</v>
      </c>
      <c r="W740">
        <v>524</v>
      </c>
      <c r="X740">
        <v>496</v>
      </c>
      <c r="Y740">
        <v>463</v>
      </c>
      <c r="Z740">
        <v>427</v>
      </c>
      <c r="AA740">
        <v>469</v>
      </c>
      <c r="AB740">
        <v>443</v>
      </c>
      <c r="AC740">
        <v>486</v>
      </c>
      <c r="AD740">
        <v>465</v>
      </c>
      <c r="AE740">
        <v>449</v>
      </c>
      <c r="AF740">
        <v>489</v>
      </c>
      <c r="AG740">
        <v>520</v>
      </c>
      <c r="AH740">
        <v>534</v>
      </c>
      <c r="AI740">
        <v>545</v>
      </c>
      <c r="AJ740">
        <v>543</v>
      </c>
      <c r="AK740">
        <v>519</v>
      </c>
      <c r="AL740">
        <v>496</v>
      </c>
      <c r="AM740">
        <v>508</v>
      </c>
    </row>
    <row r="741" spans="1:39" x14ac:dyDescent="0.25">
      <c r="A741">
        <v>8061</v>
      </c>
      <c r="B741" t="s">
        <v>82</v>
      </c>
      <c r="C741">
        <v>7</v>
      </c>
      <c r="D741" t="s">
        <v>347</v>
      </c>
      <c r="E741">
        <v>50</v>
      </c>
      <c r="F741" t="s">
        <v>9</v>
      </c>
      <c r="G741" t="s">
        <v>13</v>
      </c>
      <c r="H741">
        <v>454</v>
      </c>
      <c r="I741">
        <v>457</v>
      </c>
      <c r="J741">
        <v>459</v>
      </c>
      <c r="K741">
        <v>460</v>
      </c>
      <c r="L741">
        <v>470</v>
      </c>
      <c r="M741">
        <v>479</v>
      </c>
      <c r="N741">
        <v>443</v>
      </c>
      <c r="O741">
        <v>407</v>
      </c>
      <c r="P741">
        <v>379</v>
      </c>
      <c r="Q741">
        <v>351</v>
      </c>
      <c r="R741">
        <v>332</v>
      </c>
      <c r="S741">
        <v>325</v>
      </c>
      <c r="T741">
        <v>328</v>
      </c>
      <c r="U741">
        <v>319</v>
      </c>
      <c r="V741">
        <v>335</v>
      </c>
      <c r="W741">
        <v>330</v>
      </c>
      <c r="X741">
        <v>328</v>
      </c>
      <c r="Y741">
        <v>321</v>
      </c>
      <c r="Z741">
        <v>321</v>
      </c>
      <c r="AA741">
        <v>319</v>
      </c>
      <c r="AB741">
        <v>316</v>
      </c>
      <c r="AC741">
        <v>304</v>
      </c>
      <c r="AD741">
        <v>294</v>
      </c>
      <c r="AE741">
        <v>282</v>
      </c>
      <c r="AF741">
        <v>328</v>
      </c>
      <c r="AG741">
        <v>329</v>
      </c>
      <c r="AH741">
        <v>334</v>
      </c>
      <c r="AI741">
        <v>335</v>
      </c>
      <c r="AJ741">
        <v>341</v>
      </c>
      <c r="AK741">
        <v>341</v>
      </c>
      <c r="AL741">
        <v>331</v>
      </c>
      <c r="AM741">
        <v>339</v>
      </c>
    </row>
    <row r="742" spans="1:39" x14ac:dyDescent="0.25">
      <c r="A742">
        <v>8061</v>
      </c>
      <c r="B742" t="s">
        <v>82</v>
      </c>
      <c r="C742">
        <v>7</v>
      </c>
      <c r="D742" t="s">
        <v>347</v>
      </c>
      <c r="E742">
        <v>60</v>
      </c>
      <c r="F742" t="s">
        <v>9</v>
      </c>
      <c r="G742" t="s">
        <v>14</v>
      </c>
      <c r="H742">
        <v>213</v>
      </c>
      <c r="I742">
        <v>220</v>
      </c>
      <c r="J742">
        <v>196</v>
      </c>
      <c r="K742">
        <v>190</v>
      </c>
      <c r="L742">
        <v>174</v>
      </c>
      <c r="M742">
        <v>170</v>
      </c>
      <c r="N742">
        <v>160</v>
      </c>
      <c r="O742">
        <v>163</v>
      </c>
      <c r="P742">
        <v>166</v>
      </c>
      <c r="Q742">
        <v>159</v>
      </c>
      <c r="R742">
        <v>168</v>
      </c>
      <c r="S742">
        <v>183</v>
      </c>
      <c r="T742">
        <v>179</v>
      </c>
      <c r="U742">
        <v>204</v>
      </c>
      <c r="V742">
        <v>205</v>
      </c>
      <c r="W742">
        <v>194</v>
      </c>
      <c r="X742">
        <v>168</v>
      </c>
      <c r="Y742">
        <v>142</v>
      </c>
      <c r="Z742">
        <v>106</v>
      </c>
      <c r="AA742">
        <v>150</v>
      </c>
      <c r="AB742">
        <v>127</v>
      </c>
      <c r="AC742">
        <v>182</v>
      </c>
      <c r="AD742">
        <v>171</v>
      </c>
      <c r="AE742">
        <v>167</v>
      </c>
      <c r="AF742">
        <v>161</v>
      </c>
      <c r="AG742">
        <v>191</v>
      </c>
      <c r="AH742">
        <v>200</v>
      </c>
      <c r="AI742">
        <v>210</v>
      </c>
      <c r="AJ742">
        <v>202</v>
      </c>
      <c r="AK742">
        <v>178</v>
      </c>
      <c r="AL742">
        <v>165</v>
      </c>
      <c r="AM742">
        <v>169</v>
      </c>
    </row>
    <row r="743" spans="1:39" x14ac:dyDescent="0.25">
      <c r="A743">
        <v>8061</v>
      </c>
      <c r="B743" t="s">
        <v>82</v>
      </c>
      <c r="C743">
        <v>7</v>
      </c>
      <c r="D743" t="s">
        <v>347</v>
      </c>
      <c r="E743">
        <v>70</v>
      </c>
      <c r="F743" t="s">
        <v>349</v>
      </c>
      <c r="G743" t="s">
        <v>350</v>
      </c>
      <c r="H743">
        <v>621</v>
      </c>
      <c r="I743">
        <v>626</v>
      </c>
      <c r="J743">
        <v>612</v>
      </c>
      <c r="K743">
        <v>606</v>
      </c>
      <c r="L743">
        <v>632</v>
      </c>
      <c r="M743">
        <v>647</v>
      </c>
      <c r="N743">
        <v>607</v>
      </c>
      <c r="O743">
        <v>567</v>
      </c>
      <c r="P743">
        <v>565</v>
      </c>
      <c r="Q743">
        <v>538</v>
      </c>
      <c r="R743">
        <v>469</v>
      </c>
      <c r="S743">
        <v>500</v>
      </c>
      <c r="T743">
        <v>484</v>
      </c>
      <c r="U743">
        <v>458</v>
      </c>
      <c r="V743">
        <v>485</v>
      </c>
      <c r="W743">
        <v>464</v>
      </c>
      <c r="X743">
        <v>447</v>
      </c>
      <c r="Y743">
        <v>450</v>
      </c>
      <c r="Z743">
        <v>445</v>
      </c>
      <c r="AA743">
        <v>458</v>
      </c>
      <c r="AB743">
        <v>443</v>
      </c>
      <c r="AC743">
        <v>434</v>
      </c>
      <c r="AD743">
        <v>393</v>
      </c>
      <c r="AE743">
        <v>380</v>
      </c>
      <c r="AF743">
        <v>445</v>
      </c>
      <c r="AG743">
        <v>472</v>
      </c>
      <c r="AH743">
        <v>455</v>
      </c>
      <c r="AI743">
        <v>503</v>
      </c>
      <c r="AJ743">
        <v>565</v>
      </c>
      <c r="AK743">
        <v>534</v>
      </c>
      <c r="AL743">
        <v>510</v>
      </c>
      <c r="AM743">
        <v>506</v>
      </c>
    </row>
    <row r="744" spans="1:39" x14ac:dyDescent="0.25">
      <c r="A744">
        <v>8061</v>
      </c>
      <c r="B744" t="s">
        <v>82</v>
      </c>
      <c r="C744">
        <v>7</v>
      </c>
      <c r="D744" t="s">
        <v>347</v>
      </c>
      <c r="E744">
        <v>80</v>
      </c>
      <c r="F744" t="s">
        <v>9</v>
      </c>
      <c r="G744" t="s">
        <v>351</v>
      </c>
      <c r="H744">
        <v>626</v>
      </c>
      <c r="I744">
        <v>639</v>
      </c>
      <c r="J744">
        <v>621</v>
      </c>
      <c r="K744">
        <v>652</v>
      </c>
      <c r="L744">
        <v>627</v>
      </c>
      <c r="M744">
        <v>611</v>
      </c>
      <c r="N744">
        <v>606</v>
      </c>
      <c r="O744">
        <v>612</v>
      </c>
      <c r="P744">
        <v>626</v>
      </c>
      <c r="Q744">
        <v>581</v>
      </c>
      <c r="R744">
        <v>602</v>
      </c>
      <c r="S744">
        <v>599</v>
      </c>
      <c r="T744">
        <v>599</v>
      </c>
      <c r="U744">
        <v>648</v>
      </c>
      <c r="V744">
        <v>645</v>
      </c>
      <c r="W744">
        <v>638</v>
      </c>
      <c r="X744">
        <v>596</v>
      </c>
      <c r="Y744">
        <v>562</v>
      </c>
      <c r="Z744">
        <v>532</v>
      </c>
      <c r="AA744">
        <v>580</v>
      </c>
      <c r="AB744">
        <v>569</v>
      </c>
      <c r="AC744">
        <v>630</v>
      </c>
      <c r="AD744">
        <v>625</v>
      </c>
      <c r="AE744">
        <v>648</v>
      </c>
      <c r="AF744">
        <v>666</v>
      </c>
      <c r="AG744">
        <v>708</v>
      </c>
      <c r="AH744">
        <v>711</v>
      </c>
      <c r="AI744">
        <v>712</v>
      </c>
      <c r="AJ744">
        <v>728</v>
      </c>
      <c r="AK744">
        <v>696</v>
      </c>
      <c r="AL744">
        <v>655</v>
      </c>
      <c r="AM744">
        <v>646</v>
      </c>
    </row>
    <row r="745" spans="1:39" x14ac:dyDescent="0.25">
      <c r="A745">
        <v>8061</v>
      </c>
      <c r="B745" t="s">
        <v>82</v>
      </c>
      <c r="C745">
        <v>7</v>
      </c>
      <c r="D745" t="s">
        <v>347</v>
      </c>
      <c r="E745">
        <v>90</v>
      </c>
      <c r="F745" t="s">
        <v>9</v>
      </c>
      <c r="G745" t="s">
        <v>352</v>
      </c>
      <c r="H745">
        <v>360</v>
      </c>
      <c r="I745">
        <v>367</v>
      </c>
      <c r="J745">
        <v>339</v>
      </c>
      <c r="K745">
        <v>360</v>
      </c>
      <c r="L745">
        <v>342</v>
      </c>
      <c r="M745">
        <v>335</v>
      </c>
      <c r="N745">
        <v>333</v>
      </c>
      <c r="O745">
        <v>357</v>
      </c>
      <c r="P745">
        <v>392</v>
      </c>
      <c r="Q745">
        <v>364</v>
      </c>
      <c r="R745">
        <v>389</v>
      </c>
      <c r="S745">
        <v>383</v>
      </c>
      <c r="T745">
        <v>378</v>
      </c>
      <c r="U745">
        <v>424</v>
      </c>
      <c r="V745">
        <v>428</v>
      </c>
      <c r="W745">
        <v>411</v>
      </c>
      <c r="X745">
        <v>363</v>
      </c>
      <c r="Y745">
        <v>327</v>
      </c>
      <c r="Z745">
        <v>287</v>
      </c>
      <c r="AA745">
        <v>332</v>
      </c>
      <c r="AB745">
        <v>327</v>
      </c>
      <c r="AC745">
        <v>387</v>
      </c>
      <c r="AD745">
        <v>389</v>
      </c>
      <c r="AE745">
        <v>416</v>
      </c>
      <c r="AF745">
        <v>429</v>
      </c>
      <c r="AG745">
        <v>467</v>
      </c>
      <c r="AH745">
        <v>464</v>
      </c>
      <c r="AI745">
        <v>464</v>
      </c>
      <c r="AJ745">
        <v>466</v>
      </c>
      <c r="AK745">
        <v>434</v>
      </c>
      <c r="AL745">
        <v>399</v>
      </c>
      <c r="AM745">
        <v>378</v>
      </c>
    </row>
    <row r="746" spans="1:39" x14ac:dyDescent="0.25">
      <c r="A746">
        <v>8061</v>
      </c>
      <c r="B746" t="s">
        <v>82</v>
      </c>
      <c r="C746">
        <v>7</v>
      </c>
      <c r="D746" t="s">
        <v>347</v>
      </c>
      <c r="E746">
        <v>100</v>
      </c>
      <c r="F746" t="s">
        <v>353</v>
      </c>
      <c r="G746" t="s">
        <v>354</v>
      </c>
      <c r="H746" t="s">
        <v>49</v>
      </c>
      <c r="I746" t="s">
        <v>49</v>
      </c>
      <c r="J746" t="s">
        <v>49</v>
      </c>
      <c r="K746" t="s">
        <v>49</v>
      </c>
      <c r="L746" t="s">
        <v>49</v>
      </c>
      <c r="M746" t="s">
        <v>49</v>
      </c>
      <c r="N746" t="s">
        <v>49</v>
      </c>
      <c r="O746" t="s">
        <v>49</v>
      </c>
      <c r="P746" t="s">
        <v>49</v>
      </c>
      <c r="Q746" t="s">
        <v>49</v>
      </c>
      <c r="R746" t="s">
        <v>49</v>
      </c>
      <c r="S746" t="s">
        <v>49</v>
      </c>
      <c r="T746" t="s">
        <v>49</v>
      </c>
      <c r="U746">
        <v>20</v>
      </c>
      <c r="V746">
        <v>20</v>
      </c>
      <c r="W746">
        <v>21</v>
      </c>
      <c r="X746">
        <v>21</v>
      </c>
      <c r="Y746">
        <v>21</v>
      </c>
      <c r="Z746">
        <v>25</v>
      </c>
      <c r="AA746">
        <v>25</v>
      </c>
      <c r="AB746" t="s">
        <v>49</v>
      </c>
      <c r="AC746" t="s">
        <v>49</v>
      </c>
      <c r="AD746" t="s">
        <v>49</v>
      </c>
      <c r="AE746">
        <v>41</v>
      </c>
      <c r="AF746">
        <v>48</v>
      </c>
      <c r="AG746">
        <v>56</v>
      </c>
      <c r="AH746" t="s">
        <v>49</v>
      </c>
      <c r="AI746" t="s">
        <v>49</v>
      </c>
      <c r="AJ746" t="s">
        <v>49</v>
      </c>
      <c r="AK746" t="s">
        <v>49</v>
      </c>
      <c r="AL746" t="s">
        <v>49</v>
      </c>
      <c r="AM746" t="s">
        <v>49</v>
      </c>
    </row>
    <row r="747" spans="1:39" x14ac:dyDescent="0.25">
      <c r="A747">
        <v>8061</v>
      </c>
      <c r="B747" t="s">
        <v>82</v>
      </c>
      <c r="C747">
        <v>7</v>
      </c>
      <c r="D747" t="s">
        <v>347</v>
      </c>
      <c r="E747">
        <v>200</v>
      </c>
      <c r="F747" t="s">
        <v>355</v>
      </c>
      <c r="G747" t="s">
        <v>356</v>
      </c>
      <c r="H747" t="s">
        <v>49</v>
      </c>
      <c r="I747" t="s">
        <v>49</v>
      </c>
      <c r="J747" t="s">
        <v>49</v>
      </c>
      <c r="K747" t="s">
        <v>49</v>
      </c>
      <c r="L747" t="s">
        <v>49</v>
      </c>
      <c r="M747" t="s">
        <v>49</v>
      </c>
      <c r="N747" t="s">
        <v>49</v>
      </c>
      <c r="O747" t="s">
        <v>49</v>
      </c>
      <c r="P747" t="s">
        <v>49</v>
      </c>
      <c r="Q747" t="s">
        <v>49</v>
      </c>
      <c r="R747" t="s">
        <v>49</v>
      </c>
      <c r="S747" t="s">
        <v>49</v>
      </c>
      <c r="T747" t="s">
        <v>49</v>
      </c>
      <c r="U747">
        <v>16</v>
      </c>
      <c r="V747">
        <v>16</v>
      </c>
      <c r="W747">
        <v>16</v>
      </c>
      <c r="X747">
        <v>11</v>
      </c>
      <c r="Y747" t="s">
        <v>53</v>
      </c>
      <c r="Z747" t="s">
        <v>49</v>
      </c>
      <c r="AA747" t="s">
        <v>49</v>
      </c>
      <c r="AB747" t="s">
        <v>49</v>
      </c>
      <c r="AC747" t="s">
        <v>49</v>
      </c>
      <c r="AD747" t="s">
        <v>49</v>
      </c>
      <c r="AE747" t="s">
        <v>49</v>
      </c>
      <c r="AF747">
        <v>19</v>
      </c>
      <c r="AG747">
        <v>20</v>
      </c>
      <c r="AH747">
        <v>25</v>
      </c>
      <c r="AI747">
        <v>24</v>
      </c>
      <c r="AJ747">
        <v>29</v>
      </c>
      <c r="AK747">
        <v>32</v>
      </c>
      <c r="AL747">
        <v>18</v>
      </c>
      <c r="AM747" t="s">
        <v>49</v>
      </c>
    </row>
    <row r="748" spans="1:39" x14ac:dyDescent="0.25">
      <c r="A748">
        <v>8061</v>
      </c>
      <c r="B748" t="s">
        <v>82</v>
      </c>
      <c r="C748">
        <v>7</v>
      </c>
      <c r="D748" t="s">
        <v>347</v>
      </c>
      <c r="E748">
        <v>300</v>
      </c>
      <c r="F748" t="s">
        <v>357</v>
      </c>
      <c r="G748" t="s">
        <v>358</v>
      </c>
      <c r="H748">
        <v>12</v>
      </c>
      <c r="I748">
        <v>20</v>
      </c>
      <c r="J748">
        <v>17</v>
      </c>
      <c r="K748">
        <v>23</v>
      </c>
      <c r="L748">
        <v>25</v>
      </c>
      <c r="M748">
        <v>25</v>
      </c>
      <c r="N748">
        <v>22</v>
      </c>
      <c r="O748">
        <v>29</v>
      </c>
      <c r="P748">
        <v>24</v>
      </c>
      <c r="Q748">
        <v>19</v>
      </c>
      <c r="R748">
        <v>32</v>
      </c>
      <c r="S748">
        <v>45</v>
      </c>
      <c r="T748">
        <v>44</v>
      </c>
      <c r="U748">
        <v>48</v>
      </c>
      <c r="V748">
        <v>64</v>
      </c>
      <c r="W748">
        <v>61</v>
      </c>
      <c r="X748">
        <v>47</v>
      </c>
      <c r="Y748">
        <v>34</v>
      </c>
      <c r="Z748">
        <v>16</v>
      </c>
      <c r="AA748">
        <v>17</v>
      </c>
      <c r="AB748">
        <v>17</v>
      </c>
      <c r="AC748">
        <v>21</v>
      </c>
      <c r="AD748">
        <v>28</v>
      </c>
      <c r="AE748">
        <v>33</v>
      </c>
      <c r="AF748">
        <v>30</v>
      </c>
      <c r="AG748">
        <v>31</v>
      </c>
      <c r="AH748">
        <v>38</v>
      </c>
      <c r="AI748">
        <v>40</v>
      </c>
      <c r="AJ748">
        <v>34</v>
      </c>
      <c r="AK748">
        <v>30</v>
      </c>
      <c r="AL748">
        <v>36</v>
      </c>
      <c r="AM748" t="s">
        <v>49</v>
      </c>
    </row>
    <row r="749" spans="1:39" x14ac:dyDescent="0.25">
      <c r="A749">
        <v>8061</v>
      </c>
      <c r="B749" t="s">
        <v>82</v>
      </c>
      <c r="C749">
        <v>7</v>
      </c>
      <c r="D749" t="s">
        <v>347</v>
      </c>
      <c r="E749">
        <v>400</v>
      </c>
      <c r="F749" t="s">
        <v>359</v>
      </c>
      <c r="G749" t="s">
        <v>360</v>
      </c>
      <c r="H749">
        <v>10</v>
      </c>
      <c r="I749">
        <v>11</v>
      </c>
      <c r="J749">
        <v>12</v>
      </c>
      <c r="K749">
        <v>15</v>
      </c>
      <c r="L749">
        <v>22</v>
      </c>
      <c r="M749">
        <v>23</v>
      </c>
      <c r="N749">
        <v>19</v>
      </c>
      <c r="O749">
        <v>23</v>
      </c>
      <c r="P749">
        <v>27</v>
      </c>
      <c r="Q749">
        <v>28</v>
      </c>
      <c r="R749">
        <v>33</v>
      </c>
      <c r="S749">
        <v>18</v>
      </c>
      <c r="T749">
        <v>15</v>
      </c>
      <c r="U749">
        <v>15</v>
      </c>
      <c r="V749">
        <v>13</v>
      </c>
      <c r="W749">
        <v>15</v>
      </c>
      <c r="X749">
        <v>16</v>
      </c>
      <c r="Y749">
        <v>18</v>
      </c>
      <c r="Z749" t="s">
        <v>49</v>
      </c>
      <c r="AA749" t="s">
        <v>49</v>
      </c>
      <c r="AB749">
        <v>21</v>
      </c>
      <c r="AC749">
        <v>15</v>
      </c>
      <c r="AD749">
        <v>16</v>
      </c>
      <c r="AE749" t="s">
        <v>49</v>
      </c>
      <c r="AF749">
        <v>19</v>
      </c>
      <c r="AG749">
        <v>23</v>
      </c>
      <c r="AH749">
        <v>20</v>
      </c>
      <c r="AI749">
        <v>21</v>
      </c>
      <c r="AJ749">
        <v>22</v>
      </c>
      <c r="AK749" t="s">
        <v>49</v>
      </c>
      <c r="AL749" t="s">
        <v>49</v>
      </c>
      <c r="AM749">
        <v>24</v>
      </c>
    </row>
    <row r="750" spans="1:39" x14ac:dyDescent="0.25">
      <c r="A750">
        <v>8061</v>
      </c>
      <c r="B750" t="s">
        <v>82</v>
      </c>
      <c r="C750">
        <v>7</v>
      </c>
      <c r="D750" t="s">
        <v>347</v>
      </c>
      <c r="E750">
        <v>500</v>
      </c>
      <c r="F750" t="s">
        <v>361</v>
      </c>
      <c r="G750" t="s">
        <v>362</v>
      </c>
      <c r="H750">
        <v>40</v>
      </c>
      <c r="I750">
        <v>42</v>
      </c>
      <c r="J750">
        <v>32</v>
      </c>
      <c r="K750">
        <v>43</v>
      </c>
      <c r="L750">
        <v>39</v>
      </c>
      <c r="M750">
        <v>38</v>
      </c>
      <c r="N750">
        <v>37</v>
      </c>
      <c r="O750">
        <v>34</v>
      </c>
      <c r="P750">
        <v>33</v>
      </c>
      <c r="Q750">
        <v>33</v>
      </c>
      <c r="R750">
        <v>32</v>
      </c>
      <c r="S750">
        <v>35</v>
      </c>
      <c r="T750">
        <v>38</v>
      </c>
      <c r="U750">
        <v>33</v>
      </c>
      <c r="V750">
        <v>29</v>
      </c>
      <c r="W750">
        <v>22</v>
      </c>
      <c r="X750">
        <v>22</v>
      </c>
      <c r="Y750">
        <v>21</v>
      </c>
      <c r="Z750">
        <v>24</v>
      </c>
      <c r="AA750">
        <v>28</v>
      </c>
      <c r="AB750">
        <v>22</v>
      </c>
      <c r="AC750">
        <v>43</v>
      </c>
      <c r="AD750">
        <v>42</v>
      </c>
      <c r="AE750">
        <v>66</v>
      </c>
      <c r="AF750">
        <v>62</v>
      </c>
      <c r="AG750">
        <v>63</v>
      </c>
      <c r="AH750">
        <v>68</v>
      </c>
      <c r="AI750">
        <v>64</v>
      </c>
      <c r="AJ750">
        <v>65</v>
      </c>
      <c r="AK750">
        <v>62</v>
      </c>
      <c r="AL750">
        <v>58</v>
      </c>
      <c r="AM750">
        <v>54</v>
      </c>
    </row>
    <row r="751" spans="1:39" x14ac:dyDescent="0.25">
      <c r="A751">
        <v>8061</v>
      </c>
      <c r="B751" t="s">
        <v>82</v>
      </c>
      <c r="C751">
        <v>7</v>
      </c>
      <c r="D751" t="s">
        <v>347</v>
      </c>
      <c r="E751">
        <v>610</v>
      </c>
      <c r="F751" t="s">
        <v>363</v>
      </c>
      <c r="G751" t="s">
        <v>364</v>
      </c>
      <c r="H751" t="s">
        <v>53</v>
      </c>
      <c r="I751" t="s">
        <v>53</v>
      </c>
      <c r="J751" t="s">
        <v>53</v>
      </c>
      <c r="K751">
        <v>11</v>
      </c>
      <c r="L751">
        <v>18</v>
      </c>
      <c r="M751">
        <v>19</v>
      </c>
      <c r="N751">
        <v>15</v>
      </c>
      <c r="O751">
        <v>22</v>
      </c>
      <c r="P751">
        <v>26</v>
      </c>
      <c r="Q751">
        <v>25</v>
      </c>
      <c r="R751">
        <v>25</v>
      </c>
      <c r="S751">
        <v>30</v>
      </c>
      <c r="T751">
        <v>27</v>
      </c>
      <c r="U751">
        <v>24</v>
      </c>
      <c r="V751">
        <v>28</v>
      </c>
      <c r="W751">
        <v>24</v>
      </c>
      <c r="X751">
        <v>23</v>
      </c>
      <c r="Y751">
        <v>25</v>
      </c>
      <c r="Z751">
        <v>32</v>
      </c>
      <c r="AA751">
        <v>35</v>
      </c>
      <c r="AB751">
        <v>31</v>
      </c>
      <c r="AC751">
        <v>34</v>
      </c>
      <c r="AD751">
        <v>35</v>
      </c>
      <c r="AE751">
        <v>42</v>
      </c>
      <c r="AF751">
        <v>42</v>
      </c>
      <c r="AG751">
        <v>40</v>
      </c>
      <c r="AH751">
        <v>35</v>
      </c>
      <c r="AI751">
        <v>31</v>
      </c>
      <c r="AJ751">
        <v>34</v>
      </c>
      <c r="AK751">
        <v>30</v>
      </c>
      <c r="AL751">
        <v>27</v>
      </c>
      <c r="AM751">
        <v>33</v>
      </c>
    </row>
    <row r="752" spans="1:39" x14ac:dyDescent="0.25">
      <c r="A752">
        <v>8061</v>
      </c>
      <c r="B752" t="s">
        <v>82</v>
      </c>
      <c r="C752">
        <v>7</v>
      </c>
      <c r="D752" t="s">
        <v>347</v>
      </c>
      <c r="E752">
        <v>620</v>
      </c>
      <c r="F752" t="s">
        <v>365</v>
      </c>
      <c r="G752" t="s">
        <v>366</v>
      </c>
      <c r="H752">
        <v>139</v>
      </c>
      <c r="I752">
        <v>128</v>
      </c>
      <c r="J752">
        <v>123</v>
      </c>
      <c r="K752">
        <v>118</v>
      </c>
      <c r="L752">
        <v>107</v>
      </c>
      <c r="M752">
        <v>90</v>
      </c>
      <c r="N752">
        <v>107</v>
      </c>
      <c r="O752">
        <v>123</v>
      </c>
      <c r="P752">
        <v>137</v>
      </c>
      <c r="Q752">
        <v>119</v>
      </c>
      <c r="R752">
        <v>123</v>
      </c>
      <c r="S752">
        <v>101</v>
      </c>
      <c r="T752">
        <v>95</v>
      </c>
      <c r="U752">
        <v>133</v>
      </c>
      <c r="V752">
        <v>127</v>
      </c>
      <c r="W752">
        <v>123</v>
      </c>
      <c r="X752">
        <v>104</v>
      </c>
      <c r="Y752">
        <v>90</v>
      </c>
      <c r="Z752">
        <v>86</v>
      </c>
      <c r="AA752">
        <v>90</v>
      </c>
      <c r="AB752">
        <v>81</v>
      </c>
      <c r="AC752">
        <v>89</v>
      </c>
      <c r="AD752">
        <v>89</v>
      </c>
      <c r="AE752">
        <v>81</v>
      </c>
      <c r="AF752">
        <v>101</v>
      </c>
      <c r="AG752">
        <v>113</v>
      </c>
      <c r="AH752">
        <v>105</v>
      </c>
      <c r="AI752">
        <v>115</v>
      </c>
      <c r="AJ752">
        <v>100</v>
      </c>
      <c r="AK752">
        <v>92</v>
      </c>
      <c r="AL752">
        <v>92</v>
      </c>
      <c r="AM752">
        <v>84</v>
      </c>
    </row>
    <row r="753" spans="1:39" x14ac:dyDescent="0.25">
      <c r="A753">
        <v>8061</v>
      </c>
      <c r="B753" t="s">
        <v>82</v>
      </c>
      <c r="C753">
        <v>7</v>
      </c>
      <c r="D753" t="s">
        <v>347</v>
      </c>
      <c r="E753">
        <v>700</v>
      </c>
      <c r="F753" t="s">
        <v>367</v>
      </c>
      <c r="G753" t="s">
        <v>368</v>
      </c>
      <c r="H753">
        <v>40</v>
      </c>
      <c r="I753">
        <v>65</v>
      </c>
      <c r="J753">
        <v>60</v>
      </c>
      <c r="K753">
        <v>65</v>
      </c>
      <c r="L753">
        <v>47</v>
      </c>
      <c r="M753">
        <v>47</v>
      </c>
      <c r="N753">
        <v>42</v>
      </c>
      <c r="O753">
        <v>42</v>
      </c>
      <c r="P753">
        <v>43</v>
      </c>
      <c r="Q753">
        <v>39</v>
      </c>
      <c r="R753">
        <v>38</v>
      </c>
      <c r="S753">
        <v>39</v>
      </c>
      <c r="T753">
        <v>45</v>
      </c>
      <c r="U753">
        <v>43</v>
      </c>
      <c r="V753">
        <v>40</v>
      </c>
      <c r="W753">
        <v>37</v>
      </c>
      <c r="X753">
        <v>27</v>
      </c>
      <c r="Y753">
        <v>20</v>
      </c>
      <c r="Z753" t="s">
        <v>53</v>
      </c>
      <c r="AA753" t="s">
        <v>53</v>
      </c>
      <c r="AB753">
        <v>12</v>
      </c>
      <c r="AC753">
        <v>12</v>
      </c>
      <c r="AD753">
        <v>10</v>
      </c>
      <c r="AE753" t="s">
        <v>49</v>
      </c>
      <c r="AF753" t="s">
        <v>53</v>
      </c>
      <c r="AG753">
        <v>10</v>
      </c>
      <c r="AH753" t="s">
        <v>49</v>
      </c>
      <c r="AI753" t="s">
        <v>49</v>
      </c>
      <c r="AJ753" t="s">
        <v>49</v>
      </c>
      <c r="AK753" t="s">
        <v>49</v>
      </c>
      <c r="AL753" t="s">
        <v>49</v>
      </c>
      <c r="AM753" t="s">
        <v>49</v>
      </c>
    </row>
    <row r="754" spans="1:39" x14ac:dyDescent="0.25">
      <c r="A754">
        <v>8061</v>
      </c>
      <c r="B754" t="s">
        <v>82</v>
      </c>
      <c r="C754">
        <v>7</v>
      </c>
      <c r="D754" t="s">
        <v>347</v>
      </c>
      <c r="E754">
        <v>800</v>
      </c>
      <c r="F754" t="s">
        <v>369</v>
      </c>
      <c r="G754" t="s">
        <v>370</v>
      </c>
      <c r="H754">
        <v>78</v>
      </c>
      <c r="I754">
        <v>59</v>
      </c>
      <c r="J754">
        <v>70</v>
      </c>
      <c r="K754">
        <v>66</v>
      </c>
      <c r="L754">
        <v>67</v>
      </c>
      <c r="M754">
        <v>70</v>
      </c>
      <c r="N754">
        <v>64</v>
      </c>
      <c r="O754">
        <v>59</v>
      </c>
      <c r="P754">
        <v>76</v>
      </c>
      <c r="Q754">
        <v>77</v>
      </c>
      <c r="R754">
        <v>80</v>
      </c>
      <c r="S754">
        <v>86</v>
      </c>
      <c r="T754">
        <v>82</v>
      </c>
      <c r="U754">
        <v>92</v>
      </c>
      <c r="V754">
        <v>91</v>
      </c>
      <c r="W754">
        <v>92</v>
      </c>
      <c r="X754">
        <v>92</v>
      </c>
      <c r="Y754">
        <v>91</v>
      </c>
      <c r="Z754">
        <v>74</v>
      </c>
      <c r="AA754">
        <v>109</v>
      </c>
      <c r="AB754">
        <v>100</v>
      </c>
      <c r="AC754">
        <v>107</v>
      </c>
      <c r="AD754">
        <v>103</v>
      </c>
      <c r="AE754">
        <v>105</v>
      </c>
      <c r="AF754">
        <v>99</v>
      </c>
      <c r="AG754">
        <v>111</v>
      </c>
      <c r="AH754">
        <v>97</v>
      </c>
      <c r="AI754">
        <v>93</v>
      </c>
      <c r="AJ754">
        <v>101</v>
      </c>
      <c r="AK754">
        <v>87</v>
      </c>
      <c r="AL754">
        <v>74</v>
      </c>
      <c r="AM754">
        <v>76</v>
      </c>
    </row>
    <row r="755" spans="1:39" x14ac:dyDescent="0.25">
      <c r="A755">
        <v>8061</v>
      </c>
      <c r="B755" t="s">
        <v>82</v>
      </c>
      <c r="C755">
        <v>7</v>
      </c>
      <c r="D755" t="s">
        <v>347</v>
      </c>
      <c r="E755">
        <v>900</v>
      </c>
      <c r="F755" t="s">
        <v>9</v>
      </c>
      <c r="G755" t="s">
        <v>371</v>
      </c>
      <c r="H755">
        <v>266</v>
      </c>
      <c r="I755">
        <v>272</v>
      </c>
      <c r="J755">
        <v>282</v>
      </c>
      <c r="K755">
        <v>292</v>
      </c>
      <c r="L755">
        <v>285</v>
      </c>
      <c r="M755">
        <v>276</v>
      </c>
      <c r="N755">
        <v>273</v>
      </c>
      <c r="O755">
        <v>255</v>
      </c>
      <c r="P755">
        <v>234</v>
      </c>
      <c r="Q755">
        <v>217</v>
      </c>
      <c r="R755">
        <v>213</v>
      </c>
      <c r="S755">
        <v>216</v>
      </c>
      <c r="T755">
        <v>221</v>
      </c>
      <c r="U755">
        <v>224</v>
      </c>
      <c r="V755">
        <v>217</v>
      </c>
      <c r="W755">
        <v>227</v>
      </c>
      <c r="X755">
        <v>233</v>
      </c>
      <c r="Y755">
        <v>235</v>
      </c>
      <c r="Z755">
        <v>245</v>
      </c>
      <c r="AA755">
        <v>248</v>
      </c>
      <c r="AB755">
        <v>242</v>
      </c>
      <c r="AC755">
        <v>243</v>
      </c>
      <c r="AD755">
        <v>236</v>
      </c>
      <c r="AE755">
        <v>232</v>
      </c>
      <c r="AF755">
        <v>237</v>
      </c>
      <c r="AG755">
        <v>241</v>
      </c>
      <c r="AH755">
        <v>247</v>
      </c>
      <c r="AI755">
        <v>248</v>
      </c>
      <c r="AJ755">
        <v>262</v>
      </c>
      <c r="AK755">
        <v>262</v>
      </c>
      <c r="AL755">
        <v>256</v>
      </c>
      <c r="AM755">
        <v>268</v>
      </c>
    </row>
    <row r="756" spans="1:39" x14ac:dyDescent="0.25">
      <c r="A756">
        <v>8061</v>
      </c>
      <c r="B756" t="s">
        <v>82</v>
      </c>
      <c r="C756">
        <v>7</v>
      </c>
      <c r="D756" t="s">
        <v>347</v>
      </c>
      <c r="E756">
        <v>910</v>
      </c>
      <c r="F756" t="s">
        <v>9</v>
      </c>
      <c r="G756" t="s">
        <v>372</v>
      </c>
      <c r="H756">
        <v>29</v>
      </c>
      <c r="I756">
        <v>25</v>
      </c>
      <c r="J756">
        <v>27</v>
      </c>
      <c r="K756">
        <v>27</v>
      </c>
      <c r="L756">
        <v>32</v>
      </c>
      <c r="M756">
        <v>31</v>
      </c>
      <c r="N756">
        <v>32</v>
      </c>
      <c r="O756">
        <v>31</v>
      </c>
      <c r="P756">
        <v>28</v>
      </c>
      <c r="Q756">
        <v>26</v>
      </c>
      <c r="R756">
        <v>26</v>
      </c>
      <c r="S756">
        <v>23</v>
      </c>
      <c r="T756">
        <v>23</v>
      </c>
      <c r="U756">
        <v>20</v>
      </c>
      <c r="V756">
        <v>22</v>
      </c>
      <c r="W756">
        <v>21</v>
      </c>
      <c r="X756">
        <v>22</v>
      </c>
      <c r="Y756">
        <v>21</v>
      </c>
      <c r="Z756">
        <v>24</v>
      </c>
      <c r="AA756">
        <v>26</v>
      </c>
      <c r="AB756">
        <v>22</v>
      </c>
      <c r="AC756">
        <v>21</v>
      </c>
      <c r="AD756">
        <v>20</v>
      </c>
      <c r="AE756">
        <v>20</v>
      </c>
      <c r="AF756">
        <v>18</v>
      </c>
      <c r="AG756">
        <v>17</v>
      </c>
      <c r="AH756">
        <v>19</v>
      </c>
      <c r="AI756">
        <v>20</v>
      </c>
      <c r="AJ756">
        <v>18</v>
      </c>
      <c r="AK756">
        <v>17</v>
      </c>
      <c r="AL756">
        <v>18</v>
      </c>
      <c r="AM756">
        <v>20</v>
      </c>
    </row>
    <row r="757" spans="1:39" x14ac:dyDescent="0.25">
      <c r="A757">
        <v>8061</v>
      </c>
      <c r="B757" t="s">
        <v>82</v>
      </c>
      <c r="C757">
        <v>7</v>
      </c>
      <c r="D757" t="s">
        <v>347</v>
      </c>
      <c r="E757">
        <v>920</v>
      </c>
      <c r="F757" t="s">
        <v>9</v>
      </c>
      <c r="G757" t="s">
        <v>373</v>
      </c>
      <c r="H757" t="s">
        <v>53</v>
      </c>
      <c r="I757" t="s">
        <v>53</v>
      </c>
      <c r="J757" t="s">
        <v>53</v>
      </c>
      <c r="K757" t="s">
        <v>53</v>
      </c>
      <c r="L757" t="s">
        <v>53</v>
      </c>
      <c r="M757" t="s">
        <v>53</v>
      </c>
      <c r="N757" t="s">
        <v>53</v>
      </c>
      <c r="O757" t="s">
        <v>53</v>
      </c>
      <c r="P757" t="s">
        <v>53</v>
      </c>
      <c r="Q757" t="s">
        <v>53</v>
      </c>
      <c r="R757" t="s">
        <v>53</v>
      </c>
      <c r="S757" t="s">
        <v>53</v>
      </c>
      <c r="T757" t="s">
        <v>53</v>
      </c>
      <c r="U757" t="s">
        <v>53</v>
      </c>
      <c r="V757" t="s">
        <v>53</v>
      </c>
      <c r="W757" t="s">
        <v>53</v>
      </c>
      <c r="X757" t="s">
        <v>53</v>
      </c>
      <c r="Y757" t="s">
        <v>53</v>
      </c>
      <c r="Z757" t="s">
        <v>53</v>
      </c>
      <c r="AA757" t="s">
        <v>53</v>
      </c>
      <c r="AB757" t="s">
        <v>53</v>
      </c>
      <c r="AC757" t="s">
        <v>53</v>
      </c>
      <c r="AD757" t="s">
        <v>53</v>
      </c>
      <c r="AE757" t="s">
        <v>53</v>
      </c>
      <c r="AF757" t="s">
        <v>53</v>
      </c>
      <c r="AG757" t="s">
        <v>53</v>
      </c>
      <c r="AH757" t="s">
        <v>53</v>
      </c>
      <c r="AI757" t="s">
        <v>53</v>
      </c>
      <c r="AJ757" t="s">
        <v>53</v>
      </c>
      <c r="AK757" t="s">
        <v>53</v>
      </c>
      <c r="AL757" t="s">
        <v>53</v>
      </c>
      <c r="AM757" t="s">
        <v>53</v>
      </c>
    </row>
    <row r="758" spans="1:39" x14ac:dyDescent="0.25">
      <c r="A758">
        <v>8061</v>
      </c>
      <c r="B758" t="s">
        <v>82</v>
      </c>
      <c r="C758">
        <v>7</v>
      </c>
      <c r="D758" t="s">
        <v>347</v>
      </c>
      <c r="E758">
        <v>930</v>
      </c>
      <c r="F758" t="s">
        <v>9</v>
      </c>
      <c r="G758" t="s">
        <v>374</v>
      </c>
      <c r="H758">
        <v>229</v>
      </c>
      <c r="I758">
        <v>239</v>
      </c>
      <c r="J758">
        <v>247</v>
      </c>
      <c r="K758">
        <v>258</v>
      </c>
      <c r="L758">
        <v>246</v>
      </c>
      <c r="M758">
        <v>238</v>
      </c>
      <c r="N758">
        <v>234</v>
      </c>
      <c r="O758">
        <v>218</v>
      </c>
      <c r="P758">
        <v>200</v>
      </c>
      <c r="Q758">
        <v>186</v>
      </c>
      <c r="R758">
        <v>182</v>
      </c>
      <c r="S758">
        <v>187</v>
      </c>
      <c r="T758">
        <v>191</v>
      </c>
      <c r="U758">
        <v>196</v>
      </c>
      <c r="V758">
        <v>187</v>
      </c>
      <c r="W758">
        <v>198</v>
      </c>
      <c r="X758">
        <v>203</v>
      </c>
      <c r="Y758">
        <v>206</v>
      </c>
      <c r="Z758">
        <v>214</v>
      </c>
      <c r="AA758">
        <v>215</v>
      </c>
      <c r="AB758">
        <v>213</v>
      </c>
      <c r="AC758">
        <v>215</v>
      </c>
      <c r="AD758">
        <v>210</v>
      </c>
      <c r="AE758">
        <v>205</v>
      </c>
      <c r="AF758">
        <v>213</v>
      </c>
      <c r="AG758">
        <v>218</v>
      </c>
      <c r="AH758">
        <v>223</v>
      </c>
      <c r="AI758">
        <v>223</v>
      </c>
      <c r="AJ758">
        <v>239</v>
      </c>
      <c r="AK758">
        <v>240</v>
      </c>
      <c r="AL758">
        <v>234</v>
      </c>
      <c r="AM758">
        <v>243</v>
      </c>
    </row>
    <row r="759" spans="1:39" x14ac:dyDescent="0.25">
      <c r="A759">
        <v>8061</v>
      </c>
      <c r="B759" t="s">
        <v>82</v>
      </c>
      <c r="C759">
        <v>7</v>
      </c>
      <c r="D759" t="s">
        <v>347</v>
      </c>
      <c r="E759">
        <v>931</v>
      </c>
      <c r="F759" t="s">
        <v>9</v>
      </c>
      <c r="G759" t="s">
        <v>375</v>
      </c>
      <c r="H759" t="s">
        <v>58</v>
      </c>
      <c r="I759" t="s">
        <v>58</v>
      </c>
      <c r="J759" t="s">
        <v>58</v>
      </c>
      <c r="K759" t="s">
        <v>58</v>
      </c>
      <c r="L759" t="s">
        <v>58</v>
      </c>
      <c r="M759" t="s">
        <v>58</v>
      </c>
      <c r="N759" t="s">
        <v>58</v>
      </c>
      <c r="O759" t="s">
        <v>58</v>
      </c>
      <c r="P759" t="s">
        <v>58</v>
      </c>
      <c r="Q759" t="s">
        <v>58</v>
      </c>
      <c r="R759" t="s">
        <v>53</v>
      </c>
      <c r="S759" t="s">
        <v>53</v>
      </c>
      <c r="T759" t="s">
        <v>53</v>
      </c>
      <c r="U759" t="s">
        <v>53</v>
      </c>
      <c r="V759" t="s">
        <v>53</v>
      </c>
      <c r="W759" t="s">
        <v>53</v>
      </c>
      <c r="X759" t="s">
        <v>53</v>
      </c>
      <c r="Y759" t="s">
        <v>53</v>
      </c>
      <c r="Z759" t="s">
        <v>53</v>
      </c>
      <c r="AA759" t="s">
        <v>53</v>
      </c>
      <c r="AB759" t="s">
        <v>53</v>
      </c>
      <c r="AC759" t="s">
        <v>53</v>
      </c>
      <c r="AD759" t="s">
        <v>53</v>
      </c>
      <c r="AE759" t="s">
        <v>53</v>
      </c>
      <c r="AF759" t="s">
        <v>53</v>
      </c>
      <c r="AG759" t="s">
        <v>53</v>
      </c>
      <c r="AH759" t="s">
        <v>53</v>
      </c>
      <c r="AI759" t="s">
        <v>53</v>
      </c>
      <c r="AJ759" t="s">
        <v>53</v>
      </c>
      <c r="AK759" t="s">
        <v>53</v>
      </c>
      <c r="AL759" t="s">
        <v>53</v>
      </c>
      <c r="AM759" t="s">
        <v>49</v>
      </c>
    </row>
    <row r="760" spans="1:39" x14ac:dyDescent="0.25">
      <c r="A760">
        <v>8061</v>
      </c>
      <c r="B760" t="s">
        <v>82</v>
      </c>
      <c r="C760">
        <v>7</v>
      </c>
      <c r="D760" t="s">
        <v>347</v>
      </c>
      <c r="E760">
        <v>932</v>
      </c>
      <c r="F760" t="s">
        <v>9</v>
      </c>
      <c r="G760" t="s">
        <v>376</v>
      </c>
      <c r="H760" t="s">
        <v>58</v>
      </c>
      <c r="I760" t="s">
        <v>58</v>
      </c>
      <c r="J760" t="s">
        <v>58</v>
      </c>
      <c r="K760" t="s">
        <v>58</v>
      </c>
      <c r="L760" t="s">
        <v>58</v>
      </c>
      <c r="M760" t="s">
        <v>58</v>
      </c>
      <c r="N760" t="s">
        <v>58</v>
      </c>
      <c r="O760" t="s">
        <v>58</v>
      </c>
      <c r="P760" t="s">
        <v>58</v>
      </c>
      <c r="Q760" t="s">
        <v>58</v>
      </c>
      <c r="R760">
        <v>179</v>
      </c>
      <c r="S760">
        <v>185</v>
      </c>
      <c r="T760">
        <v>189</v>
      </c>
      <c r="U760">
        <v>194</v>
      </c>
      <c r="V760">
        <v>186</v>
      </c>
      <c r="W760">
        <v>197</v>
      </c>
      <c r="X760">
        <v>202</v>
      </c>
      <c r="Y760">
        <v>205</v>
      </c>
      <c r="Z760">
        <v>210</v>
      </c>
      <c r="AA760">
        <v>212</v>
      </c>
      <c r="AB760">
        <v>210</v>
      </c>
      <c r="AC760">
        <v>211</v>
      </c>
      <c r="AD760">
        <v>205</v>
      </c>
      <c r="AE760">
        <v>201</v>
      </c>
      <c r="AF760">
        <v>208</v>
      </c>
      <c r="AG760">
        <v>211</v>
      </c>
      <c r="AH760">
        <v>215</v>
      </c>
      <c r="AI760">
        <v>221</v>
      </c>
      <c r="AJ760">
        <v>237</v>
      </c>
      <c r="AK760">
        <v>237</v>
      </c>
      <c r="AL760">
        <v>230</v>
      </c>
      <c r="AM760" t="s">
        <v>49</v>
      </c>
    </row>
    <row r="761" spans="1:39" x14ac:dyDescent="0.25">
      <c r="A761">
        <v>8063</v>
      </c>
      <c r="B761" t="s">
        <v>83</v>
      </c>
      <c r="C761">
        <v>7</v>
      </c>
      <c r="D761" t="s">
        <v>347</v>
      </c>
      <c r="E761">
        <v>10</v>
      </c>
      <c r="F761" t="s">
        <v>9</v>
      </c>
      <c r="G761" t="s">
        <v>348</v>
      </c>
      <c r="H761">
        <v>3606</v>
      </c>
      <c r="I761">
        <v>3770</v>
      </c>
      <c r="J761">
        <v>3711</v>
      </c>
      <c r="K761">
        <v>3868</v>
      </c>
      <c r="L761">
        <v>4071</v>
      </c>
      <c r="M761">
        <v>4202</v>
      </c>
      <c r="N761">
        <v>4298</v>
      </c>
      <c r="O761">
        <v>4272</v>
      </c>
      <c r="P761">
        <v>4275</v>
      </c>
      <c r="Q761">
        <v>4197</v>
      </c>
      <c r="R761">
        <v>4101</v>
      </c>
      <c r="S761">
        <v>4275</v>
      </c>
      <c r="T761">
        <v>4316</v>
      </c>
      <c r="U761">
        <v>4330</v>
      </c>
      <c r="V761">
        <v>4366</v>
      </c>
      <c r="W761">
        <v>4365</v>
      </c>
      <c r="X761">
        <v>4184</v>
      </c>
      <c r="Y761">
        <v>4182</v>
      </c>
      <c r="Z761">
        <v>4236</v>
      </c>
      <c r="AA761">
        <v>4445</v>
      </c>
      <c r="AB761">
        <v>4319</v>
      </c>
      <c r="AC761">
        <v>4417</v>
      </c>
      <c r="AD761">
        <v>4217</v>
      </c>
      <c r="AE761">
        <v>4238</v>
      </c>
      <c r="AF761">
        <v>4406</v>
      </c>
      <c r="AG761">
        <v>4730</v>
      </c>
      <c r="AH761">
        <v>4431</v>
      </c>
      <c r="AI761">
        <v>4563</v>
      </c>
      <c r="AJ761">
        <v>4744</v>
      </c>
      <c r="AK761">
        <v>4912</v>
      </c>
      <c r="AL761">
        <v>5005</v>
      </c>
      <c r="AM761">
        <v>5001</v>
      </c>
    </row>
    <row r="762" spans="1:39" x14ac:dyDescent="0.25">
      <c r="A762">
        <v>8063</v>
      </c>
      <c r="B762" t="s">
        <v>83</v>
      </c>
      <c r="C762">
        <v>7</v>
      </c>
      <c r="D762" t="s">
        <v>347</v>
      </c>
      <c r="E762">
        <v>20</v>
      </c>
      <c r="F762" t="s">
        <v>9</v>
      </c>
      <c r="G762" t="s">
        <v>11</v>
      </c>
      <c r="H762">
        <v>2022</v>
      </c>
      <c r="I762">
        <v>2133</v>
      </c>
      <c r="J762">
        <v>2162</v>
      </c>
      <c r="K762">
        <v>2227</v>
      </c>
      <c r="L762">
        <v>2456</v>
      </c>
      <c r="M762">
        <v>2526</v>
      </c>
      <c r="N762">
        <v>2660</v>
      </c>
      <c r="O762">
        <v>2648</v>
      </c>
      <c r="P762">
        <v>2693</v>
      </c>
      <c r="Q762">
        <v>2679</v>
      </c>
      <c r="R762">
        <v>2618</v>
      </c>
      <c r="S762">
        <v>2787</v>
      </c>
      <c r="T762">
        <v>2823</v>
      </c>
      <c r="U762">
        <v>2856</v>
      </c>
      <c r="V762">
        <v>2858</v>
      </c>
      <c r="W762">
        <v>2848</v>
      </c>
      <c r="X762">
        <v>2701</v>
      </c>
      <c r="Y762">
        <v>2746</v>
      </c>
      <c r="Z762">
        <v>2879</v>
      </c>
      <c r="AA762">
        <v>3004</v>
      </c>
      <c r="AB762">
        <v>2930</v>
      </c>
      <c r="AC762">
        <v>3003</v>
      </c>
      <c r="AD762">
        <v>2859</v>
      </c>
      <c r="AE762">
        <v>2874</v>
      </c>
      <c r="AF762">
        <v>2891</v>
      </c>
      <c r="AG762">
        <v>2974</v>
      </c>
      <c r="AH762">
        <v>2894</v>
      </c>
      <c r="AI762">
        <v>3001</v>
      </c>
      <c r="AJ762">
        <v>3103</v>
      </c>
      <c r="AK762">
        <v>3213</v>
      </c>
      <c r="AL762">
        <v>3337</v>
      </c>
      <c r="AM762">
        <v>3291</v>
      </c>
    </row>
    <row r="763" spans="1:39" x14ac:dyDescent="0.25">
      <c r="A763">
        <v>8063</v>
      </c>
      <c r="B763" t="s">
        <v>83</v>
      </c>
      <c r="C763">
        <v>7</v>
      </c>
      <c r="D763" t="s">
        <v>347</v>
      </c>
      <c r="E763">
        <v>40</v>
      </c>
      <c r="F763" t="s">
        <v>9</v>
      </c>
      <c r="G763" t="s">
        <v>12</v>
      </c>
      <c r="H763">
        <v>1584</v>
      </c>
      <c r="I763">
        <v>1637</v>
      </c>
      <c r="J763">
        <v>1549</v>
      </c>
      <c r="K763">
        <v>1641</v>
      </c>
      <c r="L763">
        <v>1615</v>
      </c>
      <c r="M763">
        <v>1676</v>
      </c>
      <c r="N763">
        <v>1638</v>
      </c>
      <c r="O763">
        <v>1624</v>
      </c>
      <c r="P763">
        <v>1582</v>
      </c>
      <c r="Q763">
        <v>1518</v>
      </c>
      <c r="R763">
        <v>1483</v>
      </c>
      <c r="S763">
        <v>1488</v>
      </c>
      <c r="T763">
        <v>1493</v>
      </c>
      <c r="U763">
        <v>1474</v>
      </c>
      <c r="V763">
        <v>1508</v>
      </c>
      <c r="W763">
        <v>1517</v>
      </c>
      <c r="X763">
        <v>1483</v>
      </c>
      <c r="Y763">
        <v>1436</v>
      </c>
      <c r="Z763">
        <v>1357</v>
      </c>
      <c r="AA763">
        <v>1441</v>
      </c>
      <c r="AB763">
        <v>1389</v>
      </c>
      <c r="AC763">
        <v>1414</v>
      </c>
      <c r="AD763">
        <v>1358</v>
      </c>
      <c r="AE763">
        <v>1364</v>
      </c>
      <c r="AF763">
        <v>1515</v>
      </c>
      <c r="AG763">
        <v>1756</v>
      </c>
      <c r="AH763">
        <v>1537</v>
      </c>
      <c r="AI763">
        <v>1562</v>
      </c>
      <c r="AJ763">
        <v>1641</v>
      </c>
      <c r="AK763">
        <v>1699</v>
      </c>
      <c r="AL763">
        <v>1668</v>
      </c>
      <c r="AM763">
        <v>1710</v>
      </c>
    </row>
    <row r="764" spans="1:39" x14ac:dyDescent="0.25">
      <c r="A764">
        <v>8063</v>
      </c>
      <c r="B764" t="s">
        <v>83</v>
      </c>
      <c r="C764">
        <v>7</v>
      </c>
      <c r="D764" t="s">
        <v>347</v>
      </c>
      <c r="E764">
        <v>50</v>
      </c>
      <c r="F764" t="s">
        <v>9</v>
      </c>
      <c r="G764" t="s">
        <v>13</v>
      </c>
      <c r="H764">
        <v>974</v>
      </c>
      <c r="I764">
        <v>986</v>
      </c>
      <c r="J764">
        <v>997</v>
      </c>
      <c r="K764">
        <v>1004</v>
      </c>
      <c r="L764">
        <v>1034</v>
      </c>
      <c r="M764">
        <v>1056</v>
      </c>
      <c r="N764">
        <v>990</v>
      </c>
      <c r="O764">
        <v>927</v>
      </c>
      <c r="P764">
        <v>873</v>
      </c>
      <c r="Q764">
        <v>816</v>
      </c>
      <c r="R764">
        <v>779</v>
      </c>
      <c r="S764">
        <v>765</v>
      </c>
      <c r="T764">
        <v>771</v>
      </c>
      <c r="U764">
        <v>754</v>
      </c>
      <c r="V764">
        <v>802</v>
      </c>
      <c r="W764">
        <v>804</v>
      </c>
      <c r="X764">
        <v>804</v>
      </c>
      <c r="Y764">
        <v>803</v>
      </c>
      <c r="Z764">
        <v>812</v>
      </c>
      <c r="AA764">
        <v>797</v>
      </c>
      <c r="AB764">
        <v>781</v>
      </c>
      <c r="AC764">
        <v>746</v>
      </c>
      <c r="AD764">
        <v>714</v>
      </c>
      <c r="AE764">
        <v>693</v>
      </c>
      <c r="AF764">
        <v>793</v>
      </c>
      <c r="AG764">
        <v>780</v>
      </c>
      <c r="AH764">
        <v>775</v>
      </c>
      <c r="AI764">
        <v>762</v>
      </c>
      <c r="AJ764">
        <v>761</v>
      </c>
      <c r="AK764">
        <v>724</v>
      </c>
      <c r="AL764">
        <v>684</v>
      </c>
      <c r="AM764">
        <v>685</v>
      </c>
    </row>
    <row r="765" spans="1:39" x14ac:dyDescent="0.25">
      <c r="A765">
        <v>8063</v>
      </c>
      <c r="B765" t="s">
        <v>83</v>
      </c>
      <c r="C765">
        <v>7</v>
      </c>
      <c r="D765" t="s">
        <v>347</v>
      </c>
      <c r="E765">
        <v>60</v>
      </c>
      <c r="F765" t="s">
        <v>9</v>
      </c>
      <c r="G765" t="s">
        <v>14</v>
      </c>
      <c r="H765">
        <v>610</v>
      </c>
      <c r="I765">
        <v>651</v>
      </c>
      <c r="J765">
        <v>552</v>
      </c>
      <c r="K765">
        <v>637</v>
      </c>
      <c r="L765">
        <v>581</v>
      </c>
      <c r="M765">
        <v>620</v>
      </c>
      <c r="N765">
        <v>648</v>
      </c>
      <c r="O765">
        <v>697</v>
      </c>
      <c r="P765">
        <v>709</v>
      </c>
      <c r="Q765">
        <v>702</v>
      </c>
      <c r="R765">
        <v>704</v>
      </c>
      <c r="S765">
        <v>723</v>
      </c>
      <c r="T765">
        <v>722</v>
      </c>
      <c r="U765">
        <v>720</v>
      </c>
      <c r="V765">
        <v>706</v>
      </c>
      <c r="W765">
        <v>713</v>
      </c>
      <c r="X765">
        <v>679</v>
      </c>
      <c r="Y765">
        <v>633</v>
      </c>
      <c r="Z765">
        <v>545</v>
      </c>
      <c r="AA765">
        <v>644</v>
      </c>
      <c r="AB765">
        <v>608</v>
      </c>
      <c r="AC765">
        <v>668</v>
      </c>
      <c r="AD765">
        <v>644</v>
      </c>
      <c r="AE765">
        <v>671</v>
      </c>
      <c r="AF765">
        <v>722</v>
      </c>
      <c r="AG765">
        <v>976</v>
      </c>
      <c r="AH765">
        <v>762</v>
      </c>
      <c r="AI765">
        <v>800</v>
      </c>
      <c r="AJ765">
        <v>880</v>
      </c>
      <c r="AK765">
        <v>975</v>
      </c>
      <c r="AL765">
        <v>984</v>
      </c>
      <c r="AM765">
        <v>1025</v>
      </c>
    </row>
    <row r="766" spans="1:39" x14ac:dyDescent="0.25">
      <c r="A766">
        <v>8063</v>
      </c>
      <c r="B766" t="s">
        <v>83</v>
      </c>
      <c r="C766">
        <v>7</v>
      </c>
      <c r="D766" t="s">
        <v>347</v>
      </c>
      <c r="E766">
        <v>70</v>
      </c>
      <c r="F766" t="s">
        <v>349</v>
      </c>
      <c r="G766" t="s">
        <v>350</v>
      </c>
      <c r="H766">
        <v>1406</v>
      </c>
      <c r="I766">
        <v>1445</v>
      </c>
      <c r="J766">
        <v>1434</v>
      </c>
      <c r="K766">
        <v>1441</v>
      </c>
      <c r="L766">
        <v>1539</v>
      </c>
      <c r="M766">
        <v>1608</v>
      </c>
      <c r="N766">
        <v>1479</v>
      </c>
      <c r="O766">
        <v>1359</v>
      </c>
      <c r="P766">
        <v>1330</v>
      </c>
      <c r="Q766">
        <v>1233</v>
      </c>
      <c r="R766">
        <v>1110</v>
      </c>
      <c r="S766">
        <v>1224</v>
      </c>
      <c r="T766">
        <v>1217</v>
      </c>
      <c r="U766">
        <v>1185</v>
      </c>
      <c r="V766">
        <v>1269</v>
      </c>
      <c r="W766">
        <v>1224</v>
      </c>
      <c r="X766">
        <v>1178</v>
      </c>
      <c r="Y766">
        <v>1209</v>
      </c>
      <c r="Z766">
        <v>1203</v>
      </c>
      <c r="AA766">
        <v>1238</v>
      </c>
      <c r="AB766">
        <v>1186</v>
      </c>
      <c r="AC766">
        <v>1162</v>
      </c>
      <c r="AD766">
        <v>1034</v>
      </c>
      <c r="AE766">
        <v>1017</v>
      </c>
      <c r="AF766">
        <v>1108</v>
      </c>
      <c r="AG766">
        <v>1105</v>
      </c>
      <c r="AH766">
        <v>1015</v>
      </c>
      <c r="AI766">
        <v>1057</v>
      </c>
      <c r="AJ766">
        <v>1112</v>
      </c>
      <c r="AK766">
        <v>1059</v>
      </c>
      <c r="AL766">
        <v>1030</v>
      </c>
      <c r="AM766">
        <v>1046</v>
      </c>
    </row>
    <row r="767" spans="1:39" x14ac:dyDescent="0.25">
      <c r="A767">
        <v>8063</v>
      </c>
      <c r="B767" t="s">
        <v>83</v>
      </c>
      <c r="C767">
        <v>7</v>
      </c>
      <c r="D767" t="s">
        <v>347</v>
      </c>
      <c r="E767">
        <v>80</v>
      </c>
      <c r="F767" t="s">
        <v>9</v>
      </c>
      <c r="G767" t="s">
        <v>351</v>
      </c>
      <c r="H767">
        <v>2200</v>
      </c>
      <c r="I767">
        <v>2325</v>
      </c>
      <c r="J767">
        <v>2277</v>
      </c>
      <c r="K767">
        <v>2427</v>
      </c>
      <c r="L767">
        <v>2532</v>
      </c>
      <c r="M767">
        <v>2594</v>
      </c>
      <c r="N767">
        <v>2819</v>
      </c>
      <c r="O767">
        <v>2913</v>
      </c>
      <c r="P767">
        <v>2945</v>
      </c>
      <c r="Q767">
        <v>2964</v>
      </c>
      <c r="R767">
        <v>2991</v>
      </c>
      <c r="S767">
        <v>3051</v>
      </c>
      <c r="T767">
        <v>3099</v>
      </c>
      <c r="U767">
        <v>3145</v>
      </c>
      <c r="V767">
        <v>3097</v>
      </c>
      <c r="W767">
        <v>3141</v>
      </c>
      <c r="X767">
        <v>3006</v>
      </c>
      <c r="Y767">
        <v>2973</v>
      </c>
      <c r="Z767">
        <v>3033</v>
      </c>
      <c r="AA767">
        <v>3207</v>
      </c>
      <c r="AB767">
        <v>3133</v>
      </c>
      <c r="AC767">
        <v>3255</v>
      </c>
      <c r="AD767">
        <v>3183</v>
      </c>
      <c r="AE767">
        <v>3221</v>
      </c>
      <c r="AF767">
        <v>3298</v>
      </c>
      <c r="AG767">
        <v>3625</v>
      </c>
      <c r="AH767">
        <v>3416</v>
      </c>
      <c r="AI767">
        <v>3506</v>
      </c>
      <c r="AJ767">
        <v>3632</v>
      </c>
      <c r="AK767">
        <v>3853</v>
      </c>
      <c r="AL767">
        <v>3975</v>
      </c>
      <c r="AM767">
        <v>3955</v>
      </c>
    </row>
    <row r="768" spans="1:39" x14ac:dyDescent="0.25">
      <c r="A768">
        <v>8063</v>
      </c>
      <c r="B768" t="s">
        <v>83</v>
      </c>
      <c r="C768">
        <v>7</v>
      </c>
      <c r="D768" t="s">
        <v>347</v>
      </c>
      <c r="E768">
        <v>90</v>
      </c>
      <c r="F768" t="s">
        <v>9</v>
      </c>
      <c r="G768" t="s">
        <v>352</v>
      </c>
      <c r="H768">
        <v>1627</v>
      </c>
      <c r="I768">
        <v>1735</v>
      </c>
      <c r="J768">
        <v>1674</v>
      </c>
      <c r="K768">
        <v>1816</v>
      </c>
      <c r="L768">
        <v>1916</v>
      </c>
      <c r="M768">
        <v>1964</v>
      </c>
      <c r="N768">
        <v>2173</v>
      </c>
      <c r="O768">
        <v>2270</v>
      </c>
      <c r="P768">
        <v>2320</v>
      </c>
      <c r="Q768">
        <v>2342</v>
      </c>
      <c r="R768">
        <v>2348</v>
      </c>
      <c r="S768">
        <v>2404</v>
      </c>
      <c r="T768">
        <v>2457</v>
      </c>
      <c r="U768">
        <v>2501</v>
      </c>
      <c r="V768">
        <v>2435</v>
      </c>
      <c r="W768">
        <v>2488</v>
      </c>
      <c r="X768">
        <v>2343</v>
      </c>
      <c r="Y768">
        <v>2293</v>
      </c>
      <c r="Z768">
        <v>2313</v>
      </c>
      <c r="AA768">
        <v>2457</v>
      </c>
      <c r="AB768">
        <v>2385</v>
      </c>
      <c r="AC768">
        <v>2490</v>
      </c>
      <c r="AD768">
        <v>2396</v>
      </c>
      <c r="AE768">
        <v>2415</v>
      </c>
      <c r="AF768">
        <v>2513</v>
      </c>
      <c r="AG768">
        <v>2821</v>
      </c>
      <c r="AH768">
        <v>2628</v>
      </c>
      <c r="AI768">
        <v>2704</v>
      </c>
      <c r="AJ768">
        <v>2829</v>
      </c>
      <c r="AK768">
        <v>3037</v>
      </c>
      <c r="AL768">
        <v>3157</v>
      </c>
      <c r="AM768">
        <v>3116</v>
      </c>
    </row>
    <row r="769" spans="1:39" x14ac:dyDescent="0.25">
      <c r="A769">
        <v>8063</v>
      </c>
      <c r="B769" t="s">
        <v>83</v>
      </c>
      <c r="C769">
        <v>7</v>
      </c>
      <c r="D769" t="s">
        <v>347</v>
      </c>
      <c r="E769">
        <v>100</v>
      </c>
      <c r="F769" t="s">
        <v>353</v>
      </c>
      <c r="G769" t="s">
        <v>354</v>
      </c>
      <c r="H769">
        <v>110</v>
      </c>
      <c r="I769">
        <v>98</v>
      </c>
      <c r="J769">
        <v>106</v>
      </c>
      <c r="K769">
        <v>101</v>
      </c>
      <c r="L769">
        <v>100</v>
      </c>
      <c r="M769">
        <v>147</v>
      </c>
      <c r="N769">
        <v>80</v>
      </c>
      <c r="O769">
        <v>74</v>
      </c>
      <c r="P769">
        <v>62</v>
      </c>
      <c r="Q769">
        <v>47</v>
      </c>
      <c r="R769">
        <v>46</v>
      </c>
      <c r="S769">
        <v>61</v>
      </c>
      <c r="T769">
        <v>66</v>
      </c>
      <c r="U769">
        <v>49</v>
      </c>
      <c r="V769">
        <v>59</v>
      </c>
      <c r="W769" t="s">
        <v>49</v>
      </c>
      <c r="X769" t="s">
        <v>49</v>
      </c>
      <c r="Y769" t="s">
        <v>49</v>
      </c>
      <c r="Z769" t="s">
        <v>49</v>
      </c>
      <c r="AA769" t="s">
        <v>49</v>
      </c>
      <c r="AB769" t="s">
        <v>49</v>
      </c>
      <c r="AC769">
        <v>107</v>
      </c>
      <c r="AD769">
        <v>110</v>
      </c>
      <c r="AE769">
        <v>106</v>
      </c>
      <c r="AF769">
        <v>126</v>
      </c>
      <c r="AG769">
        <v>166</v>
      </c>
      <c r="AH769">
        <v>135</v>
      </c>
      <c r="AI769">
        <v>128</v>
      </c>
      <c r="AJ769">
        <v>152</v>
      </c>
      <c r="AK769">
        <v>163</v>
      </c>
      <c r="AL769" t="s">
        <v>49</v>
      </c>
      <c r="AM769">
        <v>176</v>
      </c>
    </row>
    <row r="770" spans="1:39" x14ac:dyDescent="0.25">
      <c r="A770">
        <v>8063</v>
      </c>
      <c r="B770" t="s">
        <v>83</v>
      </c>
      <c r="C770">
        <v>7</v>
      </c>
      <c r="D770" t="s">
        <v>347</v>
      </c>
      <c r="E770">
        <v>200</v>
      </c>
      <c r="F770" t="s">
        <v>355</v>
      </c>
      <c r="G770" t="s">
        <v>356</v>
      </c>
      <c r="H770" t="s">
        <v>49</v>
      </c>
      <c r="I770" t="s">
        <v>49</v>
      </c>
      <c r="J770" t="s">
        <v>49</v>
      </c>
      <c r="K770" t="s">
        <v>49</v>
      </c>
      <c r="L770" t="s">
        <v>49</v>
      </c>
      <c r="M770" t="s">
        <v>49</v>
      </c>
      <c r="N770" t="s">
        <v>49</v>
      </c>
      <c r="O770" t="s">
        <v>49</v>
      </c>
      <c r="P770" t="s">
        <v>49</v>
      </c>
      <c r="Q770" t="s">
        <v>49</v>
      </c>
      <c r="R770" t="s">
        <v>49</v>
      </c>
      <c r="S770" t="s">
        <v>49</v>
      </c>
      <c r="T770" t="s">
        <v>49</v>
      </c>
      <c r="U770" t="s">
        <v>49</v>
      </c>
      <c r="V770" t="s">
        <v>49</v>
      </c>
      <c r="W770" t="s">
        <v>49</v>
      </c>
      <c r="X770" t="s">
        <v>49</v>
      </c>
      <c r="Y770" t="s">
        <v>49</v>
      </c>
      <c r="Z770" t="s">
        <v>49</v>
      </c>
      <c r="AA770" t="s">
        <v>49</v>
      </c>
      <c r="AB770" t="s">
        <v>49</v>
      </c>
      <c r="AC770">
        <v>47</v>
      </c>
      <c r="AD770" t="s">
        <v>53</v>
      </c>
      <c r="AE770" t="s">
        <v>53</v>
      </c>
      <c r="AF770" t="s">
        <v>53</v>
      </c>
      <c r="AG770" t="s">
        <v>53</v>
      </c>
      <c r="AH770" t="s">
        <v>53</v>
      </c>
      <c r="AI770" t="s">
        <v>53</v>
      </c>
      <c r="AJ770" t="s">
        <v>53</v>
      </c>
      <c r="AK770" t="s">
        <v>49</v>
      </c>
      <c r="AL770" t="s">
        <v>53</v>
      </c>
      <c r="AM770" t="s">
        <v>53</v>
      </c>
    </row>
    <row r="771" spans="1:39" x14ac:dyDescent="0.25">
      <c r="A771">
        <v>8063</v>
      </c>
      <c r="B771" t="s">
        <v>83</v>
      </c>
      <c r="C771">
        <v>7</v>
      </c>
      <c r="D771" t="s">
        <v>347</v>
      </c>
      <c r="E771">
        <v>300</v>
      </c>
      <c r="F771" t="s">
        <v>357</v>
      </c>
      <c r="G771" t="s">
        <v>358</v>
      </c>
      <c r="H771">
        <v>86</v>
      </c>
      <c r="I771">
        <v>89</v>
      </c>
      <c r="J771">
        <v>112</v>
      </c>
      <c r="K771">
        <v>121</v>
      </c>
      <c r="L771">
        <v>129</v>
      </c>
      <c r="M771">
        <v>194</v>
      </c>
      <c r="N771">
        <v>244</v>
      </c>
      <c r="O771">
        <v>234</v>
      </c>
      <c r="P771">
        <v>189</v>
      </c>
      <c r="Q771">
        <v>185</v>
      </c>
      <c r="R771">
        <v>187</v>
      </c>
      <c r="S771">
        <v>162</v>
      </c>
      <c r="T771">
        <v>174</v>
      </c>
      <c r="U771">
        <v>199</v>
      </c>
      <c r="V771">
        <v>175</v>
      </c>
      <c r="W771">
        <v>168</v>
      </c>
      <c r="X771">
        <v>152</v>
      </c>
      <c r="Y771">
        <v>138</v>
      </c>
      <c r="Z771">
        <v>105</v>
      </c>
      <c r="AA771">
        <v>120</v>
      </c>
      <c r="AB771">
        <v>117</v>
      </c>
      <c r="AC771">
        <v>126</v>
      </c>
      <c r="AD771">
        <v>116</v>
      </c>
      <c r="AE771">
        <v>109</v>
      </c>
      <c r="AF771">
        <v>146</v>
      </c>
      <c r="AG771">
        <v>177</v>
      </c>
      <c r="AH771">
        <v>161</v>
      </c>
      <c r="AI771">
        <v>150</v>
      </c>
      <c r="AJ771">
        <v>174</v>
      </c>
      <c r="AK771" t="s">
        <v>49</v>
      </c>
      <c r="AL771" t="s">
        <v>49</v>
      </c>
      <c r="AM771">
        <v>220</v>
      </c>
    </row>
    <row r="772" spans="1:39" x14ac:dyDescent="0.25">
      <c r="A772">
        <v>8063</v>
      </c>
      <c r="B772" t="s">
        <v>83</v>
      </c>
      <c r="C772">
        <v>7</v>
      </c>
      <c r="D772" t="s">
        <v>347</v>
      </c>
      <c r="E772">
        <v>400</v>
      </c>
      <c r="F772" t="s">
        <v>359</v>
      </c>
      <c r="G772" t="s">
        <v>360</v>
      </c>
      <c r="H772">
        <v>27</v>
      </c>
      <c r="I772">
        <v>54</v>
      </c>
      <c r="J772">
        <v>49</v>
      </c>
      <c r="K772">
        <v>45</v>
      </c>
      <c r="L772">
        <v>59</v>
      </c>
      <c r="M772">
        <v>74</v>
      </c>
      <c r="N772">
        <v>52</v>
      </c>
      <c r="O772">
        <v>56</v>
      </c>
      <c r="P772">
        <v>53</v>
      </c>
      <c r="Q772">
        <v>70</v>
      </c>
      <c r="R772">
        <v>83</v>
      </c>
      <c r="S772">
        <v>89</v>
      </c>
      <c r="T772">
        <v>93</v>
      </c>
      <c r="U772">
        <v>98</v>
      </c>
      <c r="V772">
        <v>94</v>
      </c>
      <c r="W772">
        <v>101</v>
      </c>
      <c r="X772">
        <v>97</v>
      </c>
      <c r="Y772">
        <v>101</v>
      </c>
      <c r="Z772">
        <v>97</v>
      </c>
      <c r="AA772">
        <v>106</v>
      </c>
      <c r="AB772">
        <v>102</v>
      </c>
      <c r="AC772">
        <v>104</v>
      </c>
      <c r="AD772">
        <v>111</v>
      </c>
      <c r="AE772">
        <v>116</v>
      </c>
      <c r="AF772">
        <v>120</v>
      </c>
      <c r="AG772">
        <v>128</v>
      </c>
      <c r="AH772">
        <v>155</v>
      </c>
      <c r="AI772">
        <v>169</v>
      </c>
      <c r="AJ772">
        <v>173</v>
      </c>
      <c r="AK772">
        <v>178</v>
      </c>
      <c r="AL772">
        <v>181</v>
      </c>
      <c r="AM772">
        <v>181</v>
      </c>
    </row>
    <row r="773" spans="1:39" x14ac:dyDescent="0.25">
      <c r="A773">
        <v>8063</v>
      </c>
      <c r="B773" t="s">
        <v>83</v>
      </c>
      <c r="C773">
        <v>7</v>
      </c>
      <c r="D773" t="s">
        <v>347</v>
      </c>
      <c r="E773">
        <v>500</v>
      </c>
      <c r="F773" t="s">
        <v>361</v>
      </c>
      <c r="G773" t="s">
        <v>362</v>
      </c>
      <c r="H773">
        <v>46</v>
      </c>
      <c r="I773">
        <v>56</v>
      </c>
      <c r="J773">
        <v>69</v>
      </c>
      <c r="K773">
        <v>78</v>
      </c>
      <c r="L773">
        <v>70</v>
      </c>
      <c r="M773">
        <v>72</v>
      </c>
      <c r="N773">
        <v>115</v>
      </c>
      <c r="O773">
        <v>122</v>
      </c>
      <c r="P773">
        <v>124</v>
      </c>
      <c r="Q773">
        <v>129</v>
      </c>
      <c r="R773">
        <v>136</v>
      </c>
      <c r="S773">
        <v>151</v>
      </c>
      <c r="T773">
        <v>136</v>
      </c>
      <c r="U773">
        <v>140</v>
      </c>
      <c r="V773">
        <v>134</v>
      </c>
      <c r="W773">
        <v>130</v>
      </c>
      <c r="X773">
        <v>129</v>
      </c>
      <c r="Y773">
        <v>184</v>
      </c>
      <c r="Z773">
        <v>219</v>
      </c>
      <c r="AA773">
        <v>181</v>
      </c>
      <c r="AB773">
        <v>119</v>
      </c>
      <c r="AC773">
        <v>116</v>
      </c>
      <c r="AD773">
        <v>123</v>
      </c>
      <c r="AE773">
        <v>122</v>
      </c>
      <c r="AF773">
        <v>133</v>
      </c>
      <c r="AG773">
        <v>172</v>
      </c>
      <c r="AH773">
        <v>161</v>
      </c>
      <c r="AI773">
        <v>174</v>
      </c>
      <c r="AJ773">
        <v>189</v>
      </c>
      <c r="AK773">
        <v>197</v>
      </c>
      <c r="AL773">
        <v>177</v>
      </c>
      <c r="AM773">
        <v>185</v>
      </c>
    </row>
    <row r="774" spans="1:39" x14ac:dyDescent="0.25">
      <c r="A774">
        <v>8063</v>
      </c>
      <c r="B774" t="s">
        <v>83</v>
      </c>
      <c r="C774">
        <v>7</v>
      </c>
      <c r="D774" t="s">
        <v>347</v>
      </c>
      <c r="E774">
        <v>610</v>
      </c>
      <c r="F774" t="s">
        <v>363</v>
      </c>
      <c r="G774" t="s">
        <v>364</v>
      </c>
      <c r="H774" t="s">
        <v>49</v>
      </c>
      <c r="I774" t="s">
        <v>49</v>
      </c>
      <c r="J774" t="s">
        <v>49</v>
      </c>
      <c r="K774" t="s">
        <v>49</v>
      </c>
      <c r="L774" t="s">
        <v>49</v>
      </c>
      <c r="M774" t="s">
        <v>49</v>
      </c>
      <c r="N774" t="s">
        <v>49</v>
      </c>
      <c r="O774" t="s">
        <v>49</v>
      </c>
      <c r="P774" t="s">
        <v>49</v>
      </c>
      <c r="Q774" t="s">
        <v>49</v>
      </c>
      <c r="R774" t="s">
        <v>49</v>
      </c>
      <c r="S774" t="s">
        <v>49</v>
      </c>
      <c r="T774" t="s">
        <v>49</v>
      </c>
      <c r="U774">
        <v>335</v>
      </c>
      <c r="V774">
        <v>311</v>
      </c>
      <c r="W774">
        <v>309</v>
      </c>
      <c r="X774">
        <v>299</v>
      </c>
      <c r="Y774">
        <v>296</v>
      </c>
      <c r="Z774">
        <v>313</v>
      </c>
      <c r="AA774">
        <v>330</v>
      </c>
      <c r="AB774">
        <v>351</v>
      </c>
      <c r="AC774">
        <v>360</v>
      </c>
      <c r="AD774">
        <v>365</v>
      </c>
      <c r="AE774">
        <v>331</v>
      </c>
      <c r="AF774">
        <v>371</v>
      </c>
      <c r="AG774">
        <v>364</v>
      </c>
      <c r="AH774">
        <v>362</v>
      </c>
      <c r="AI774">
        <v>380</v>
      </c>
      <c r="AJ774">
        <v>390</v>
      </c>
      <c r="AK774">
        <v>378</v>
      </c>
      <c r="AL774">
        <v>388</v>
      </c>
      <c r="AM774">
        <v>358</v>
      </c>
    </row>
    <row r="775" spans="1:39" x14ac:dyDescent="0.25">
      <c r="A775">
        <v>8063</v>
      </c>
      <c r="B775" t="s">
        <v>83</v>
      </c>
      <c r="C775">
        <v>7</v>
      </c>
      <c r="D775" t="s">
        <v>347</v>
      </c>
      <c r="E775">
        <v>620</v>
      </c>
      <c r="F775" t="s">
        <v>365</v>
      </c>
      <c r="G775" t="s">
        <v>366</v>
      </c>
      <c r="H775">
        <v>638</v>
      </c>
      <c r="I775">
        <v>709</v>
      </c>
      <c r="J775">
        <v>704</v>
      </c>
      <c r="K775">
        <v>705</v>
      </c>
      <c r="L775">
        <v>749</v>
      </c>
      <c r="M775">
        <v>770</v>
      </c>
      <c r="N775">
        <v>693</v>
      </c>
      <c r="O775">
        <v>730</v>
      </c>
      <c r="P775">
        <v>737</v>
      </c>
      <c r="Q775">
        <v>669</v>
      </c>
      <c r="R775">
        <v>617</v>
      </c>
      <c r="S775">
        <v>621</v>
      </c>
      <c r="T775">
        <v>632</v>
      </c>
      <c r="U775">
        <v>609</v>
      </c>
      <c r="V775">
        <v>578</v>
      </c>
      <c r="W775">
        <v>564</v>
      </c>
      <c r="X775">
        <v>560</v>
      </c>
      <c r="Y775">
        <v>543</v>
      </c>
      <c r="Z775">
        <v>564</v>
      </c>
      <c r="AA775">
        <v>629</v>
      </c>
      <c r="AB775">
        <v>648</v>
      </c>
      <c r="AC775">
        <v>674</v>
      </c>
      <c r="AD775">
        <v>628</v>
      </c>
      <c r="AE775">
        <v>681</v>
      </c>
      <c r="AF775">
        <v>653</v>
      </c>
      <c r="AG775">
        <v>755</v>
      </c>
      <c r="AH775">
        <v>706</v>
      </c>
      <c r="AI775">
        <v>774</v>
      </c>
      <c r="AJ775">
        <v>763</v>
      </c>
      <c r="AK775">
        <v>748</v>
      </c>
      <c r="AL775">
        <v>736</v>
      </c>
      <c r="AM775">
        <v>721</v>
      </c>
    </row>
    <row r="776" spans="1:39" x14ac:dyDescent="0.25">
      <c r="A776">
        <v>8063</v>
      </c>
      <c r="B776" t="s">
        <v>83</v>
      </c>
      <c r="C776">
        <v>7</v>
      </c>
      <c r="D776" t="s">
        <v>347</v>
      </c>
      <c r="E776">
        <v>700</v>
      </c>
      <c r="F776" t="s">
        <v>367</v>
      </c>
      <c r="G776" t="s">
        <v>368</v>
      </c>
      <c r="H776">
        <v>166</v>
      </c>
      <c r="I776">
        <v>188</v>
      </c>
      <c r="J776">
        <v>106</v>
      </c>
      <c r="K776">
        <v>148</v>
      </c>
      <c r="L776">
        <v>128</v>
      </c>
      <c r="M776">
        <v>133</v>
      </c>
      <c r="N776">
        <v>135</v>
      </c>
      <c r="O776">
        <v>146</v>
      </c>
      <c r="P776">
        <v>161</v>
      </c>
      <c r="Q776">
        <v>163</v>
      </c>
      <c r="R776">
        <v>189</v>
      </c>
      <c r="S776">
        <v>224</v>
      </c>
      <c r="T776">
        <v>231</v>
      </c>
      <c r="U776">
        <v>239</v>
      </c>
      <c r="V776">
        <v>238</v>
      </c>
      <c r="W776">
        <v>242</v>
      </c>
      <c r="X776">
        <v>228</v>
      </c>
      <c r="Y776">
        <v>208</v>
      </c>
      <c r="Z776">
        <v>186</v>
      </c>
      <c r="AA776">
        <v>189</v>
      </c>
      <c r="AB776">
        <v>184</v>
      </c>
      <c r="AC776">
        <v>195</v>
      </c>
      <c r="AD776">
        <v>169</v>
      </c>
      <c r="AE776">
        <v>179</v>
      </c>
      <c r="AF776">
        <v>187</v>
      </c>
      <c r="AG776">
        <v>208</v>
      </c>
      <c r="AH776">
        <v>195</v>
      </c>
      <c r="AI776">
        <v>213</v>
      </c>
      <c r="AJ776">
        <v>235</v>
      </c>
      <c r="AK776">
        <v>275</v>
      </c>
      <c r="AL776">
        <v>281</v>
      </c>
      <c r="AM776">
        <v>300</v>
      </c>
    </row>
    <row r="777" spans="1:39" x14ac:dyDescent="0.25">
      <c r="A777">
        <v>8063</v>
      </c>
      <c r="B777" t="s">
        <v>83</v>
      </c>
      <c r="C777">
        <v>7</v>
      </c>
      <c r="D777" t="s">
        <v>347</v>
      </c>
      <c r="E777">
        <v>800</v>
      </c>
      <c r="F777" t="s">
        <v>369</v>
      </c>
      <c r="G777" t="s">
        <v>370</v>
      </c>
      <c r="H777">
        <v>424</v>
      </c>
      <c r="I777">
        <v>434</v>
      </c>
      <c r="J777">
        <v>418</v>
      </c>
      <c r="K777">
        <v>496</v>
      </c>
      <c r="L777">
        <v>551</v>
      </c>
      <c r="M777">
        <v>479</v>
      </c>
      <c r="N777">
        <v>519</v>
      </c>
      <c r="O777">
        <v>559</v>
      </c>
      <c r="P777">
        <v>595</v>
      </c>
      <c r="Q777">
        <v>624</v>
      </c>
      <c r="R777">
        <v>588</v>
      </c>
      <c r="S777">
        <v>577</v>
      </c>
      <c r="T777">
        <v>612</v>
      </c>
      <c r="U777" t="s">
        <v>49</v>
      </c>
      <c r="V777" t="s">
        <v>49</v>
      </c>
      <c r="W777">
        <v>622</v>
      </c>
      <c r="X777">
        <v>669</v>
      </c>
      <c r="Y777">
        <v>673</v>
      </c>
      <c r="Z777">
        <v>622</v>
      </c>
      <c r="AA777">
        <v>718</v>
      </c>
      <c r="AB777">
        <v>706</v>
      </c>
      <c r="AC777">
        <v>761</v>
      </c>
      <c r="AD777">
        <v>771</v>
      </c>
      <c r="AE777">
        <v>768</v>
      </c>
      <c r="AF777">
        <v>774</v>
      </c>
      <c r="AG777">
        <v>847</v>
      </c>
      <c r="AH777">
        <v>744</v>
      </c>
      <c r="AI777">
        <v>708</v>
      </c>
      <c r="AJ777">
        <v>744</v>
      </c>
      <c r="AK777">
        <v>871</v>
      </c>
      <c r="AL777">
        <v>991</v>
      </c>
      <c r="AM777">
        <v>969</v>
      </c>
    </row>
    <row r="778" spans="1:39" x14ac:dyDescent="0.25">
      <c r="A778">
        <v>8063</v>
      </c>
      <c r="B778" t="s">
        <v>83</v>
      </c>
      <c r="C778">
        <v>7</v>
      </c>
      <c r="D778" t="s">
        <v>347</v>
      </c>
      <c r="E778">
        <v>900</v>
      </c>
      <c r="F778" t="s">
        <v>9</v>
      </c>
      <c r="G778" t="s">
        <v>371</v>
      </c>
      <c r="H778">
        <v>573</v>
      </c>
      <c r="I778">
        <v>590</v>
      </c>
      <c r="J778">
        <v>603</v>
      </c>
      <c r="K778">
        <v>611</v>
      </c>
      <c r="L778">
        <v>616</v>
      </c>
      <c r="M778">
        <v>630</v>
      </c>
      <c r="N778">
        <v>646</v>
      </c>
      <c r="O778">
        <v>643</v>
      </c>
      <c r="P778">
        <v>625</v>
      </c>
      <c r="Q778">
        <v>622</v>
      </c>
      <c r="R778">
        <v>643</v>
      </c>
      <c r="S778">
        <v>647</v>
      </c>
      <c r="T778">
        <v>642</v>
      </c>
      <c r="U778">
        <v>644</v>
      </c>
      <c r="V778">
        <v>662</v>
      </c>
      <c r="W778">
        <v>653</v>
      </c>
      <c r="X778">
        <v>663</v>
      </c>
      <c r="Y778">
        <v>680</v>
      </c>
      <c r="Z778">
        <v>720</v>
      </c>
      <c r="AA778">
        <v>750</v>
      </c>
      <c r="AB778">
        <v>748</v>
      </c>
      <c r="AC778">
        <v>765</v>
      </c>
      <c r="AD778">
        <v>787</v>
      </c>
      <c r="AE778">
        <v>806</v>
      </c>
      <c r="AF778">
        <v>785</v>
      </c>
      <c r="AG778">
        <v>804</v>
      </c>
      <c r="AH778">
        <v>788</v>
      </c>
      <c r="AI778">
        <v>802</v>
      </c>
      <c r="AJ778">
        <v>803</v>
      </c>
      <c r="AK778">
        <v>816</v>
      </c>
      <c r="AL778">
        <v>818</v>
      </c>
      <c r="AM778">
        <v>839</v>
      </c>
    </row>
    <row r="779" spans="1:39" x14ac:dyDescent="0.25">
      <c r="A779">
        <v>8063</v>
      </c>
      <c r="B779" t="s">
        <v>83</v>
      </c>
      <c r="C779">
        <v>7</v>
      </c>
      <c r="D779" t="s">
        <v>347</v>
      </c>
      <c r="E779">
        <v>910</v>
      </c>
      <c r="F779" t="s">
        <v>9</v>
      </c>
      <c r="G779" t="s">
        <v>372</v>
      </c>
      <c r="H779">
        <v>57</v>
      </c>
      <c r="I779">
        <v>56</v>
      </c>
      <c r="J779">
        <v>52</v>
      </c>
      <c r="K779">
        <v>47</v>
      </c>
      <c r="L779">
        <v>50</v>
      </c>
      <c r="M779">
        <v>53</v>
      </c>
      <c r="N779">
        <v>51</v>
      </c>
      <c r="O779">
        <v>57</v>
      </c>
      <c r="P779">
        <v>57</v>
      </c>
      <c r="Q779">
        <v>62</v>
      </c>
      <c r="R779">
        <v>60</v>
      </c>
      <c r="S779">
        <v>56</v>
      </c>
      <c r="T779">
        <v>55</v>
      </c>
      <c r="U779">
        <v>52</v>
      </c>
      <c r="V779">
        <v>55</v>
      </c>
      <c r="W779">
        <v>57</v>
      </c>
      <c r="X779">
        <v>58</v>
      </c>
      <c r="Y779">
        <v>51</v>
      </c>
      <c r="Z779">
        <v>62</v>
      </c>
      <c r="AA779">
        <v>69</v>
      </c>
      <c r="AB779">
        <v>62</v>
      </c>
      <c r="AC779">
        <v>59</v>
      </c>
      <c r="AD779">
        <v>56</v>
      </c>
      <c r="AE779">
        <v>52</v>
      </c>
      <c r="AF779">
        <v>49</v>
      </c>
      <c r="AG779">
        <v>51</v>
      </c>
      <c r="AH779">
        <v>46</v>
      </c>
      <c r="AI779">
        <v>47</v>
      </c>
      <c r="AJ779">
        <v>46</v>
      </c>
      <c r="AK779">
        <v>46</v>
      </c>
      <c r="AL779">
        <v>45</v>
      </c>
      <c r="AM779">
        <v>53</v>
      </c>
    </row>
    <row r="780" spans="1:39" x14ac:dyDescent="0.25">
      <c r="A780">
        <v>8063</v>
      </c>
      <c r="B780" t="s">
        <v>83</v>
      </c>
      <c r="C780">
        <v>7</v>
      </c>
      <c r="D780" t="s">
        <v>347</v>
      </c>
      <c r="E780">
        <v>920</v>
      </c>
      <c r="F780" t="s">
        <v>9</v>
      </c>
      <c r="G780" t="s">
        <v>373</v>
      </c>
      <c r="H780">
        <v>34</v>
      </c>
      <c r="I780">
        <v>36</v>
      </c>
      <c r="J780">
        <v>34</v>
      </c>
      <c r="K780">
        <v>32</v>
      </c>
      <c r="L780">
        <v>32</v>
      </c>
      <c r="M780">
        <v>31</v>
      </c>
      <c r="N780">
        <v>31</v>
      </c>
      <c r="O780">
        <v>29</v>
      </c>
      <c r="P780">
        <v>27</v>
      </c>
      <c r="Q780">
        <v>25</v>
      </c>
      <c r="R780">
        <v>26</v>
      </c>
      <c r="S780">
        <v>25</v>
      </c>
      <c r="T780">
        <v>28</v>
      </c>
      <c r="U780">
        <v>32</v>
      </c>
      <c r="V780">
        <v>33</v>
      </c>
      <c r="W780">
        <v>33</v>
      </c>
      <c r="X780">
        <v>34</v>
      </c>
      <c r="Y780">
        <v>35</v>
      </c>
      <c r="Z780">
        <v>28</v>
      </c>
      <c r="AA780">
        <v>29</v>
      </c>
      <c r="AB780">
        <v>29</v>
      </c>
      <c r="AC780">
        <v>29</v>
      </c>
      <c r="AD780">
        <v>29</v>
      </c>
      <c r="AE780">
        <v>29</v>
      </c>
      <c r="AF780">
        <v>27</v>
      </c>
      <c r="AG780">
        <v>26</v>
      </c>
      <c r="AH780">
        <v>23</v>
      </c>
      <c r="AI780">
        <v>23</v>
      </c>
      <c r="AJ780">
        <v>23</v>
      </c>
      <c r="AK780">
        <v>23</v>
      </c>
      <c r="AL780">
        <v>21</v>
      </c>
      <c r="AM780">
        <v>23</v>
      </c>
    </row>
    <row r="781" spans="1:39" x14ac:dyDescent="0.25">
      <c r="A781">
        <v>8063</v>
      </c>
      <c r="B781" t="s">
        <v>83</v>
      </c>
      <c r="C781">
        <v>7</v>
      </c>
      <c r="D781" t="s">
        <v>347</v>
      </c>
      <c r="E781">
        <v>930</v>
      </c>
      <c r="F781" t="s">
        <v>9</v>
      </c>
      <c r="G781" t="s">
        <v>374</v>
      </c>
      <c r="H781">
        <v>482</v>
      </c>
      <c r="I781">
        <v>498</v>
      </c>
      <c r="J781">
        <v>517</v>
      </c>
      <c r="K781">
        <v>532</v>
      </c>
      <c r="L781">
        <v>534</v>
      </c>
      <c r="M781">
        <v>546</v>
      </c>
      <c r="N781">
        <v>564</v>
      </c>
      <c r="O781">
        <v>557</v>
      </c>
      <c r="P781">
        <v>541</v>
      </c>
      <c r="Q781">
        <v>535</v>
      </c>
      <c r="R781">
        <v>557</v>
      </c>
      <c r="S781">
        <v>566</v>
      </c>
      <c r="T781">
        <v>559</v>
      </c>
      <c r="U781">
        <v>560</v>
      </c>
      <c r="V781">
        <v>574</v>
      </c>
      <c r="W781">
        <v>563</v>
      </c>
      <c r="X781">
        <v>571</v>
      </c>
      <c r="Y781">
        <v>594</v>
      </c>
      <c r="Z781">
        <v>630</v>
      </c>
      <c r="AA781">
        <v>652</v>
      </c>
      <c r="AB781">
        <v>657</v>
      </c>
      <c r="AC781">
        <v>677</v>
      </c>
      <c r="AD781">
        <v>702</v>
      </c>
      <c r="AE781">
        <v>725</v>
      </c>
      <c r="AF781">
        <v>709</v>
      </c>
      <c r="AG781">
        <v>727</v>
      </c>
      <c r="AH781">
        <v>719</v>
      </c>
      <c r="AI781">
        <v>732</v>
      </c>
      <c r="AJ781">
        <v>734</v>
      </c>
      <c r="AK781">
        <v>747</v>
      </c>
      <c r="AL781">
        <v>752</v>
      </c>
      <c r="AM781">
        <v>763</v>
      </c>
    </row>
    <row r="782" spans="1:39" x14ac:dyDescent="0.25">
      <c r="A782">
        <v>8063</v>
      </c>
      <c r="B782" t="s">
        <v>83</v>
      </c>
      <c r="C782">
        <v>7</v>
      </c>
      <c r="D782" t="s">
        <v>347</v>
      </c>
      <c r="E782">
        <v>931</v>
      </c>
      <c r="F782" t="s">
        <v>9</v>
      </c>
      <c r="G782" t="s">
        <v>375</v>
      </c>
      <c r="H782" t="s">
        <v>58</v>
      </c>
      <c r="I782" t="s">
        <v>58</v>
      </c>
      <c r="J782" t="s">
        <v>58</v>
      </c>
      <c r="K782" t="s">
        <v>58</v>
      </c>
      <c r="L782" t="s">
        <v>58</v>
      </c>
      <c r="M782" t="s">
        <v>58</v>
      </c>
      <c r="N782" t="s">
        <v>58</v>
      </c>
      <c r="O782" t="s">
        <v>58</v>
      </c>
      <c r="P782" t="s">
        <v>58</v>
      </c>
      <c r="Q782" t="s">
        <v>58</v>
      </c>
      <c r="R782">
        <v>22</v>
      </c>
      <c r="S782">
        <v>17</v>
      </c>
      <c r="T782">
        <v>18</v>
      </c>
      <c r="U782">
        <v>16</v>
      </c>
      <c r="V782">
        <v>12</v>
      </c>
      <c r="W782">
        <v>11</v>
      </c>
      <c r="X782" t="s">
        <v>53</v>
      </c>
      <c r="Y782" t="s">
        <v>53</v>
      </c>
      <c r="Z782">
        <v>24</v>
      </c>
      <c r="AA782">
        <v>29</v>
      </c>
      <c r="AB782">
        <v>27</v>
      </c>
      <c r="AC782">
        <v>27</v>
      </c>
      <c r="AD782">
        <v>27</v>
      </c>
      <c r="AE782">
        <v>28</v>
      </c>
      <c r="AF782">
        <v>29</v>
      </c>
      <c r="AG782">
        <v>44</v>
      </c>
      <c r="AH782">
        <v>29</v>
      </c>
      <c r="AI782">
        <v>23</v>
      </c>
      <c r="AJ782">
        <v>25</v>
      </c>
      <c r="AK782">
        <v>27</v>
      </c>
      <c r="AL782">
        <v>31</v>
      </c>
      <c r="AM782">
        <v>31</v>
      </c>
    </row>
    <row r="783" spans="1:39" x14ac:dyDescent="0.25">
      <c r="A783">
        <v>8063</v>
      </c>
      <c r="B783" t="s">
        <v>83</v>
      </c>
      <c r="C783">
        <v>7</v>
      </c>
      <c r="D783" t="s">
        <v>347</v>
      </c>
      <c r="E783">
        <v>932</v>
      </c>
      <c r="F783" t="s">
        <v>9</v>
      </c>
      <c r="G783" t="s">
        <v>376</v>
      </c>
      <c r="H783" t="s">
        <v>58</v>
      </c>
      <c r="I783" t="s">
        <v>58</v>
      </c>
      <c r="J783" t="s">
        <v>58</v>
      </c>
      <c r="K783" t="s">
        <v>58</v>
      </c>
      <c r="L783" t="s">
        <v>58</v>
      </c>
      <c r="M783" t="s">
        <v>58</v>
      </c>
      <c r="N783" t="s">
        <v>58</v>
      </c>
      <c r="O783" t="s">
        <v>58</v>
      </c>
      <c r="P783" t="s">
        <v>58</v>
      </c>
      <c r="Q783" t="s">
        <v>58</v>
      </c>
      <c r="R783">
        <v>535</v>
      </c>
      <c r="S783">
        <v>549</v>
      </c>
      <c r="T783">
        <v>541</v>
      </c>
      <c r="U783">
        <v>544</v>
      </c>
      <c r="V783">
        <v>562</v>
      </c>
      <c r="W783">
        <v>552</v>
      </c>
      <c r="X783">
        <v>562</v>
      </c>
      <c r="Y783">
        <v>585</v>
      </c>
      <c r="Z783">
        <v>606</v>
      </c>
      <c r="AA783">
        <v>623</v>
      </c>
      <c r="AB783">
        <v>630</v>
      </c>
      <c r="AC783">
        <v>650</v>
      </c>
      <c r="AD783">
        <v>675</v>
      </c>
      <c r="AE783">
        <v>697</v>
      </c>
      <c r="AF783">
        <v>680</v>
      </c>
      <c r="AG783">
        <v>683</v>
      </c>
      <c r="AH783">
        <v>690</v>
      </c>
      <c r="AI783">
        <v>709</v>
      </c>
      <c r="AJ783">
        <v>709</v>
      </c>
      <c r="AK783">
        <v>720</v>
      </c>
      <c r="AL783">
        <v>721</v>
      </c>
      <c r="AM783">
        <v>732</v>
      </c>
    </row>
    <row r="784" spans="1:39" x14ac:dyDescent="0.25">
      <c r="A784">
        <v>8065</v>
      </c>
      <c r="B784" t="s">
        <v>84</v>
      </c>
      <c r="C784">
        <v>7</v>
      </c>
      <c r="D784" t="s">
        <v>347</v>
      </c>
      <c r="E784">
        <v>10</v>
      </c>
      <c r="F784" t="s">
        <v>9</v>
      </c>
      <c r="G784" t="s">
        <v>348</v>
      </c>
      <c r="H784">
        <v>3910</v>
      </c>
      <c r="I784">
        <v>4345</v>
      </c>
      <c r="J784">
        <v>4160</v>
      </c>
      <c r="K784">
        <v>3838</v>
      </c>
      <c r="L784">
        <v>4129</v>
      </c>
      <c r="M784">
        <v>4580</v>
      </c>
      <c r="N784">
        <v>5052</v>
      </c>
      <c r="O784">
        <v>5190</v>
      </c>
      <c r="P784">
        <v>5441</v>
      </c>
      <c r="Q784">
        <v>5448</v>
      </c>
      <c r="R784">
        <v>5770</v>
      </c>
      <c r="S784">
        <v>5951</v>
      </c>
      <c r="T784">
        <v>5869</v>
      </c>
      <c r="U784">
        <v>4115</v>
      </c>
      <c r="V784">
        <v>2677</v>
      </c>
      <c r="W784">
        <v>3073</v>
      </c>
      <c r="X784">
        <v>2997</v>
      </c>
      <c r="Y784">
        <v>2606</v>
      </c>
      <c r="Z784">
        <v>2303</v>
      </c>
      <c r="AA784">
        <v>2365</v>
      </c>
      <c r="AB784">
        <v>2469</v>
      </c>
      <c r="AC784">
        <v>2612</v>
      </c>
      <c r="AD784">
        <v>2698</v>
      </c>
      <c r="AE784">
        <v>2611</v>
      </c>
      <c r="AF784">
        <v>2492</v>
      </c>
      <c r="AG784">
        <v>2577</v>
      </c>
      <c r="AH784">
        <v>2809</v>
      </c>
      <c r="AI784">
        <v>2951</v>
      </c>
      <c r="AJ784">
        <v>2964</v>
      </c>
      <c r="AK784">
        <v>3123</v>
      </c>
      <c r="AL784">
        <v>3044</v>
      </c>
      <c r="AM784">
        <v>2956</v>
      </c>
    </row>
    <row r="785" spans="1:39" x14ac:dyDescent="0.25">
      <c r="A785">
        <v>8065</v>
      </c>
      <c r="B785" t="s">
        <v>84</v>
      </c>
      <c r="C785">
        <v>7</v>
      </c>
      <c r="D785" t="s">
        <v>347</v>
      </c>
      <c r="E785">
        <v>20</v>
      </c>
      <c r="F785" t="s">
        <v>9</v>
      </c>
      <c r="G785" t="s">
        <v>11</v>
      </c>
      <c r="H785">
        <v>3673</v>
      </c>
      <c r="I785">
        <v>4071</v>
      </c>
      <c r="J785">
        <v>3882</v>
      </c>
      <c r="K785">
        <v>3536</v>
      </c>
      <c r="L785">
        <v>3826</v>
      </c>
      <c r="M785">
        <v>4232</v>
      </c>
      <c r="N785">
        <v>4670</v>
      </c>
      <c r="O785">
        <v>4862</v>
      </c>
      <c r="P785">
        <v>5097</v>
      </c>
      <c r="Q785">
        <v>5096</v>
      </c>
      <c r="R785">
        <v>5391</v>
      </c>
      <c r="S785">
        <v>5538</v>
      </c>
      <c r="T785">
        <v>5466</v>
      </c>
      <c r="U785">
        <v>3726</v>
      </c>
      <c r="V785">
        <v>2253</v>
      </c>
      <c r="W785">
        <v>2605</v>
      </c>
      <c r="X785">
        <v>2504</v>
      </c>
      <c r="Y785">
        <v>2095</v>
      </c>
      <c r="Z785">
        <v>1806</v>
      </c>
      <c r="AA785">
        <v>1756</v>
      </c>
      <c r="AB785">
        <v>1905</v>
      </c>
      <c r="AC785">
        <v>2002</v>
      </c>
      <c r="AD785">
        <v>2077</v>
      </c>
      <c r="AE785">
        <v>2010</v>
      </c>
      <c r="AF785">
        <v>1875</v>
      </c>
      <c r="AG785">
        <v>1901</v>
      </c>
      <c r="AH785">
        <v>2123</v>
      </c>
      <c r="AI785">
        <v>2244</v>
      </c>
      <c r="AJ785">
        <v>2193</v>
      </c>
      <c r="AK785">
        <v>2268</v>
      </c>
      <c r="AL785">
        <v>2192</v>
      </c>
      <c r="AM785">
        <v>2076</v>
      </c>
    </row>
    <row r="786" spans="1:39" x14ac:dyDescent="0.25">
      <c r="A786">
        <v>8065</v>
      </c>
      <c r="B786" t="s">
        <v>84</v>
      </c>
      <c r="C786">
        <v>7</v>
      </c>
      <c r="D786" t="s">
        <v>347</v>
      </c>
      <c r="E786">
        <v>40</v>
      </c>
      <c r="F786" t="s">
        <v>9</v>
      </c>
      <c r="G786" t="s">
        <v>12</v>
      </c>
      <c r="H786">
        <v>237</v>
      </c>
      <c r="I786">
        <v>274</v>
      </c>
      <c r="J786">
        <v>278</v>
      </c>
      <c r="K786">
        <v>302</v>
      </c>
      <c r="L786">
        <v>303</v>
      </c>
      <c r="M786">
        <v>348</v>
      </c>
      <c r="N786">
        <v>382</v>
      </c>
      <c r="O786">
        <v>328</v>
      </c>
      <c r="P786">
        <v>344</v>
      </c>
      <c r="Q786">
        <v>352</v>
      </c>
      <c r="R786">
        <v>379</v>
      </c>
      <c r="S786">
        <v>413</v>
      </c>
      <c r="T786">
        <v>403</v>
      </c>
      <c r="U786">
        <v>389</v>
      </c>
      <c r="V786">
        <v>424</v>
      </c>
      <c r="W786">
        <v>468</v>
      </c>
      <c r="X786">
        <v>493</v>
      </c>
      <c r="Y786">
        <v>511</v>
      </c>
      <c r="Z786">
        <v>497</v>
      </c>
      <c r="AA786">
        <v>609</v>
      </c>
      <c r="AB786">
        <v>564</v>
      </c>
      <c r="AC786">
        <v>610</v>
      </c>
      <c r="AD786">
        <v>621</v>
      </c>
      <c r="AE786">
        <v>601</v>
      </c>
      <c r="AF786">
        <v>617</v>
      </c>
      <c r="AG786">
        <v>676</v>
      </c>
      <c r="AH786">
        <v>686</v>
      </c>
      <c r="AI786">
        <v>707</v>
      </c>
      <c r="AJ786">
        <v>771</v>
      </c>
      <c r="AK786">
        <v>855</v>
      </c>
      <c r="AL786">
        <v>852</v>
      </c>
      <c r="AM786">
        <v>880</v>
      </c>
    </row>
    <row r="787" spans="1:39" x14ac:dyDescent="0.25">
      <c r="A787">
        <v>8065</v>
      </c>
      <c r="B787" t="s">
        <v>84</v>
      </c>
      <c r="C787">
        <v>7</v>
      </c>
      <c r="D787" t="s">
        <v>347</v>
      </c>
      <c r="E787">
        <v>50</v>
      </c>
      <c r="F787" t="s">
        <v>9</v>
      </c>
      <c r="G787" t="s">
        <v>13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</row>
    <row r="788" spans="1:39" x14ac:dyDescent="0.25">
      <c r="A788">
        <v>8065</v>
      </c>
      <c r="B788" t="s">
        <v>84</v>
      </c>
      <c r="C788">
        <v>7</v>
      </c>
      <c r="D788" t="s">
        <v>347</v>
      </c>
      <c r="E788">
        <v>60</v>
      </c>
      <c r="F788" t="s">
        <v>9</v>
      </c>
      <c r="G788" t="s">
        <v>14</v>
      </c>
      <c r="H788">
        <v>237</v>
      </c>
      <c r="I788">
        <v>274</v>
      </c>
      <c r="J788">
        <v>278</v>
      </c>
      <c r="K788">
        <v>302</v>
      </c>
      <c r="L788">
        <v>303</v>
      </c>
      <c r="M788">
        <v>348</v>
      </c>
      <c r="N788">
        <v>382</v>
      </c>
      <c r="O788">
        <v>328</v>
      </c>
      <c r="P788">
        <v>344</v>
      </c>
      <c r="Q788">
        <v>352</v>
      </c>
      <c r="R788">
        <v>379</v>
      </c>
      <c r="S788">
        <v>413</v>
      </c>
      <c r="T788">
        <v>403</v>
      </c>
      <c r="U788">
        <v>389</v>
      </c>
      <c r="V788">
        <v>424</v>
      </c>
      <c r="W788">
        <v>468</v>
      </c>
      <c r="X788">
        <v>493</v>
      </c>
      <c r="Y788">
        <v>511</v>
      </c>
      <c r="Z788">
        <v>497</v>
      </c>
      <c r="AA788">
        <v>609</v>
      </c>
      <c r="AB788">
        <v>564</v>
      </c>
      <c r="AC788">
        <v>610</v>
      </c>
      <c r="AD788">
        <v>621</v>
      </c>
      <c r="AE788">
        <v>601</v>
      </c>
      <c r="AF788">
        <v>617</v>
      </c>
      <c r="AG788">
        <v>676</v>
      </c>
      <c r="AH788">
        <v>686</v>
      </c>
      <c r="AI788">
        <v>707</v>
      </c>
      <c r="AJ788">
        <v>771</v>
      </c>
      <c r="AK788">
        <v>855</v>
      </c>
      <c r="AL788">
        <v>852</v>
      </c>
      <c r="AM788">
        <v>880</v>
      </c>
    </row>
    <row r="789" spans="1:39" x14ac:dyDescent="0.25">
      <c r="A789">
        <v>8065</v>
      </c>
      <c r="B789" t="s">
        <v>84</v>
      </c>
      <c r="C789">
        <v>7</v>
      </c>
      <c r="D789" t="s">
        <v>347</v>
      </c>
      <c r="E789">
        <v>70</v>
      </c>
      <c r="F789" t="s">
        <v>349</v>
      </c>
      <c r="G789" t="s">
        <v>350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</row>
    <row r="790" spans="1:39" x14ac:dyDescent="0.25">
      <c r="A790">
        <v>8065</v>
      </c>
      <c r="B790" t="s">
        <v>84</v>
      </c>
      <c r="C790">
        <v>7</v>
      </c>
      <c r="D790" t="s">
        <v>347</v>
      </c>
      <c r="E790">
        <v>80</v>
      </c>
      <c r="F790" t="s">
        <v>9</v>
      </c>
      <c r="G790" t="s">
        <v>351</v>
      </c>
      <c r="H790">
        <v>3910</v>
      </c>
      <c r="I790">
        <v>4345</v>
      </c>
      <c r="J790">
        <v>4160</v>
      </c>
      <c r="K790">
        <v>3838</v>
      </c>
      <c r="L790">
        <v>4129</v>
      </c>
      <c r="M790">
        <v>4580</v>
      </c>
      <c r="N790">
        <v>5052</v>
      </c>
      <c r="O790">
        <v>5190</v>
      </c>
      <c r="P790">
        <v>5441</v>
      </c>
      <c r="Q790">
        <v>5448</v>
      </c>
      <c r="R790">
        <v>5770</v>
      </c>
      <c r="S790">
        <v>5951</v>
      </c>
      <c r="T790">
        <v>5869</v>
      </c>
      <c r="U790">
        <v>4115</v>
      </c>
      <c r="V790">
        <v>2677</v>
      </c>
      <c r="W790">
        <v>3073</v>
      </c>
      <c r="X790">
        <v>2997</v>
      </c>
      <c r="Y790">
        <v>2606</v>
      </c>
      <c r="Z790">
        <v>2303</v>
      </c>
      <c r="AA790">
        <v>2365</v>
      </c>
      <c r="AB790">
        <v>2469</v>
      </c>
      <c r="AC790">
        <v>2612</v>
      </c>
      <c r="AD790">
        <v>2698</v>
      </c>
      <c r="AE790">
        <v>2611</v>
      </c>
      <c r="AF790">
        <v>2492</v>
      </c>
      <c r="AG790">
        <v>2577</v>
      </c>
      <c r="AH790">
        <v>2809</v>
      </c>
      <c r="AI790">
        <v>2951</v>
      </c>
      <c r="AJ790">
        <v>2964</v>
      </c>
      <c r="AK790">
        <v>3123</v>
      </c>
      <c r="AL790">
        <v>3044</v>
      </c>
      <c r="AM790">
        <v>2956</v>
      </c>
    </row>
    <row r="791" spans="1:39" x14ac:dyDescent="0.25">
      <c r="A791">
        <v>8065</v>
      </c>
      <c r="B791" t="s">
        <v>84</v>
      </c>
      <c r="C791">
        <v>7</v>
      </c>
      <c r="D791" t="s">
        <v>347</v>
      </c>
      <c r="E791">
        <v>90</v>
      </c>
      <c r="F791" t="s">
        <v>9</v>
      </c>
      <c r="G791" t="s">
        <v>352</v>
      </c>
      <c r="H791">
        <v>3317</v>
      </c>
      <c r="I791">
        <v>3729</v>
      </c>
      <c r="J791">
        <v>3508</v>
      </c>
      <c r="K791">
        <v>3165</v>
      </c>
      <c r="L791">
        <v>3495</v>
      </c>
      <c r="M791">
        <v>3966</v>
      </c>
      <c r="N791">
        <v>4457</v>
      </c>
      <c r="O791">
        <v>4637</v>
      </c>
      <c r="P791">
        <v>4923</v>
      </c>
      <c r="Q791">
        <v>4923</v>
      </c>
      <c r="R791">
        <v>5240</v>
      </c>
      <c r="S791">
        <v>5381</v>
      </c>
      <c r="T791">
        <v>5277</v>
      </c>
      <c r="U791">
        <v>3537</v>
      </c>
      <c r="V791">
        <v>2135</v>
      </c>
      <c r="W791">
        <v>2520</v>
      </c>
      <c r="X791">
        <v>2444</v>
      </c>
      <c r="Y791">
        <v>2062</v>
      </c>
      <c r="Z791">
        <v>1755</v>
      </c>
      <c r="AA791">
        <v>1793</v>
      </c>
      <c r="AB791">
        <v>1876</v>
      </c>
      <c r="AC791">
        <v>1997</v>
      </c>
      <c r="AD791">
        <v>2075</v>
      </c>
      <c r="AE791">
        <v>1997</v>
      </c>
      <c r="AF791">
        <v>1859</v>
      </c>
      <c r="AG791">
        <v>1929</v>
      </c>
      <c r="AH791">
        <v>2112</v>
      </c>
      <c r="AI791">
        <v>2208</v>
      </c>
      <c r="AJ791">
        <v>2283</v>
      </c>
      <c r="AK791">
        <v>2413</v>
      </c>
      <c r="AL791">
        <v>2314</v>
      </c>
      <c r="AM791">
        <v>2221</v>
      </c>
    </row>
    <row r="792" spans="1:39" x14ac:dyDescent="0.25">
      <c r="A792">
        <v>8065</v>
      </c>
      <c r="B792" t="s">
        <v>84</v>
      </c>
      <c r="C792">
        <v>7</v>
      </c>
      <c r="D792" t="s">
        <v>347</v>
      </c>
      <c r="E792">
        <v>100</v>
      </c>
      <c r="F792" t="s">
        <v>353</v>
      </c>
      <c r="G792" t="s">
        <v>354</v>
      </c>
      <c r="H792" t="s">
        <v>53</v>
      </c>
      <c r="I792" t="s">
        <v>53</v>
      </c>
      <c r="J792" t="s">
        <v>53</v>
      </c>
      <c r="K792">
        <v>11</v>
      </c>
      <c r="L792">
        <v>14</v>
      </c>
      <c r="M792">
        <v>12</v>
      </c>
      <c r="N792">
        <v>15</v>
      </c>
      <c r="O792">
        <v>16</v>
      </c>
      <c r="P792">
        <v>16</v>
      </c>
      <c r="Q792">
        <v>16</v>
      </c>
      <c r="R792">
        <v>17</v>
      </c>
      <c r="S792">
        <v>19</v>
      </c>
      <c r="T792">
        <v>19</v>
      </c>
      <c r="U792">
        <v>17</v>
      </c>
      <c r="V792">
        <v>14</v>
      </c>
      <c r="W792">
        <v>26</v>
      </c>
      <c r="X792">
        <v>32</v>
      </c>
      <c r="Y792">
        <v>33</v>
      </c>
      <c r="Z792">
        <v>36</v>
      </c>
      <c r="AA792">
        <v>25</v>
      </c>
      <c r="AB792">
        <v>20</v>
      </c>
      <c r="AC792">
        <v>20</v>
      </c>
      <c r="AD792">
        <v>26</v>
      </c>
      <c r="AE792">
        <v>19</v>
      </c>
      <c r="AF792">
        <v>25</v>
      </c>
      <c r="AG792">
        <v>32</v>
      </c>
      <c r="AH792">
        <v>27</v>
      </c>
      <c r="AI792">
        <v>30</v>
      </c>
      <c r="AJ792">
        <v>24</v>
      </c>
      <c r="AK792" t="s">
        <v>49</v>
      </c>
      <c r="AL792" t="s">
        <v>49</v>
      </c>
      <c r="AM792" t="s">
        <v>49</v>
      </c>
    </row>
    <row r="793" spans="1:39" x14ac:dyDescent="0.25">
      <c r="A793">
        <v>8065</v>
      </c>
      <c r="B793" t="s">
        <v>84</v>
      </c>
      <c r="C793">
        <v>7</v>
      </c>
      <c r="D793" t="s">
        <v>347</v>
      </c>
      <c r="E793">
        <v>200</v>
      </c>
      <c r="F793" t="s">
        <v>355</v>
      </c>
      <c r="G793" t="s">
        <v>356</v>
      </c>
      <c r="H793">
        <v>2109</v>
      </c>
      <c r="I793">
        <v>2429</v>
      </c>
      <c r="J793">
        <v>2190</v>
      </c>
      <c r="K793">
        <v>1961</v>
      </c>
      <c r="L793">
        <v>2173</v>
      </c>
      <c r="M793">
        <v>2571</v>
      </c>
      <c r="N793">
        <v>3004</v>
      </c>
      <c r="O793">
        <v>3198</v>
      </c>
      <c r="P793">
        <v>3353</v>
      </c>
      <c r="Q793">
        <v>3364</v>
      </c>
      <c r="R793">
        <v>3555</v>
      </c>
      <c r="S793">
        <v>3671</v>
      </c>
      <c r="T793">
        <v>3535</v>
      </c>
      <c r="U793">
        <v>1986</v>
      </c>
      <c r="V793">
        <v>655</v>
      </c>
      <c r="W793" t="s">
        <v>49</v>
      </c>
      <c r="X793" t="s">
        <v>49</v>
      </c>
      <c r="Y793">
        <v>602</v>
      </c>
      <c r="Z793">
        <v>356</v>
      </c>
      <c r="AA793">
        <v>234</v>
      </c>
      <c r="AB793">
        <v>337</v>
      </c>
      <c r="AC793">
        <v>348</v>
      </c>
      <c r="AD793">
        <v>349</v>
      </c>
      <c r="AE793">
        <v>280</v>
      </c>
      <c r="AF793">
        <v>224</v>
      </c>
      <c r="AG793">
        <v>175</v>
      </c>
      <c r="AH793">
        <v>219</v>
      </c>
      <c r="AI793">
        <v>182</v>
      </c>
      <c r="AJ793">
        <v>176</v>
      </c>
      <c r="AK793" t="s">
        <v>49</v>
      </c>
      <c r="AL793" t="s">
        <v>49</v>
      </c>
      <c r="AM793">
        <v>37</v>
      </c>
    </row>
    <row r="794" spans="1:39" x14ac:dyDescent="0.25">
      <c r="A794">
        <v>8065</v>
      </c>
      <c r="B794" t="s">
        <v>84</v>
      </c>
      <c r="C794">
        <v>7</v>
      </c>
      <c r="D794" t="s">
        <v>347</v>
      </c>
      <c r="E794">
        <v>300</v>
      </c>
      <c r="F794" t="s">
        <v>357</v>
      </c>
      <c r="G794" t="s">
        <v>358</v>
      </c>
      <c r="H794">
        <v>133</v>
      </c>
      <c r="I794">
        <v>198</v>
      </c>
      <c r="J794">
        <v>176</v>
      </c>
      <c r="K794">
        <v>47</v>
      </c>
      <c r="L794">
        <v>54</v>
      </c>
      <c r="M794">
        <v>70</v>
      </c>
      <c r="N794">
        <v>65</v>
      </c>
      <c r="O794">
        <v>89</v>
      </c>
      <c r="P794">
        <v>166</v>
      </c>
      <c r="Q794">
        <v>110</v>
      </c>
      <c r="R794">
        <v>191</v>
      </c>
      <c r="S794">
        <v>109</v>
      </c>
      <c r="T794">
        <v>129</v>
      </c>
      <c r="U794">
        <v>89</v>
      </c>
      <c r="V794">
        <v>79</v>
      </c>
      <c r="W794">
        <v>88</v>
      </c>
      <c r="X794">
        <v>88</v>
      </c>
      <c r="Y794">
        <v>92</v>
      </c>
      <c r="Z794">
        <v>83</v>
      </c>
      <c r="AA794">
        <v>114</v>
      </c>
      <c r="AB794">
        <v>119</v>
      </c>
      <c r="AC794">
        <v>151</v>
      </c>
      <c r="AD794">
        <v>186</v>
      </c>
      <c r="AE794">
        <v>183</v>
      </c>
      <c r="AF794">
        <v>156</v>
      </c>
      <c r="AG794">
        <v>196</v>
      </c>
      <c r="AH794">
        <v>233</v>
      </c>
      <c r="AI794">
        <v>258</v>
      </c>
      <c r="AJ794">
        <v>275</v>
      </c>
      <c r="AK794">
        <v>333</v>
      </c>
      <c r="AL794">
        <v>363</v>
      </c>
      <c r="AM794">
        <v>370</v>
      </c>
    </row>
    <row r="795" spans="1:39" x14ac:dyDescent="0.25">
      <c r="A795">
        <v>8065</v>
      </c>
      <c r="B795" t="s">
        <v>84</v>
      </c>
      <c r="C795">
        <v>7</v>
      </c>
      <c r="D795" t="s">
        <v>347</v>
      </c>
      <c r="E795">
        <v>400</v>
      </c>
      <c r="F795" t="s">
        <v>359</v>
      </c>
      <c r="G795" t="s">
        <v>360</v>
      </c>
      <c r="H795">
        <v>22</v>
      </c>
      <c r="I795">
        <v>21</v>
      </c>
      <c r="J795">
        <v>17</v>
      </c>
      <c r="K795">
        <v>20</v>
      </c>
      <c r="L795">
        <v>23</v>
      </c>
      <c r="M795">
        <v>22</v>
      </c>
      <c r="N795">
        <v>20</v>
      </c>
      <c r="O795">
        <v>25</v>
      </c>
      <c r="P795">
        <v>25</v>
      </c>
      <c r="Q795">
        <v>27</v>
      </c>
      <c r="R795">
        <v>30</v>
      </c>
      <c r="S795">
        <v>31</v>
      </c>
      <c r="T795">
        <v>23</v>
      </c>
      <c r="U795">
        <v>24</v>
      </c>
      <c r="V795">
        <v>24</v>
      </c>
      <c r="W795">
        <v>27</v>
      </c>
      <c r="X795" t="s">
        <v>49</v>
      </c>
      <c r="Y795" t="s">
        <v>49</v>
      </c>
      <c r="Z795" t="s">
        <v>49</v>
      </c>
      <c r="AA795">
        <v>26</v>
      </c>
      <c r="AB795">
        <v>39</v>
      </c>
      <c r="AC795">
        <v>89</v>
      </c>
      <c r="AD795">
        <v>143</v>
      </c>
      <c r="AE795">
        <v>93</v>
      </c>
      <c r="AF795">
        <v>41</v>
      </c>
      <c r="AG795">
        <v>37</v>
      </c>
      <c r="AH795">
        <v>68</v>
      </c>
      <c r="AI795">
        <v>62</v>
      </c>
      <c r="AJ795">
        <v>64</v>
      </c>
      <c r="AK795">
        <v>68</v>
      </c>
      <c r="AL795">
        <v>59</v>
      </c>
      <c r="AM795">
        <v>60</v>
      </c>
    </row>
    <row r="796" spans="1:39" x14ac:dyDescent="0.25">
      <c r="A796">
        <v>8065</v>
      </c>
      <c r="B796" t="s">
        <v>84</v>
      </c>
      <c r="C796">
        <v>7</v>
      </c>
      <c r="D796" t="s">
        <v>347</v>
      </c>
      <c r="E796">
        <v>500</v>
      </c>
      <c r="F796" t="s">
        <v>361</v>
      </c>
      <c r="G796" t="s">
        <v>362</v>
      </c>
      <c r="H796" t="s">
        <v>49</v>
      </c>
      <c r="I796" t="s">
        <v>49</v>
      </c>
      <c r="J796" t="s">
        <v>49</v>
      </c>
      <c r="K796" t="s">
        <v>49</v>
      </c>
      <c r="L796" t="s">
        <v>49</v>
      </c>
      <c r="M796" t="s">
        <v>49</v>
      </c>
      <c r="N796" t="s">
        <v>49</v>
      </c>
      <c r="O796" t="s">
        <v>49</v>
      </c>
      <c r="P796" t="s">
        <v>49</v>
      </c>
      <c r="Q796" t="s">
        <v>49</v>
      </c>
      <c r="R796" t="s">
        <v>49</v>
      </c>
      <c r="S796" t="s">
        <v>49</v>
      </c>
      <c r="T796" t="s">
        <v>49</v>
      </c>
      <c r="U796" t="s">
        <v>49</v>
      </c>
      <c r="V796" t="s">
        <v>49</v>
      </c>
      <c r="W796" t="s">
        <v>49</v>
      </c>
      <c r="X796" t="s">
        <v>49</v>
      </c>
      <c r="Y796" t="s">
        <v>49</v>
      </c>
      <c r="Z796" t="s">
        <v>49</v>
      </c>
      <c r="AA796" t="s">
        <v>49</v>
      </c>
      <c r="AB796" t="s">
        <v>49</v>
      </c>
      <c r="AC796" t="s">
        <v>49</v>
      </c>
      <c r="AD796" t="s">
        <v>49</v>
      </c>
      <c r="AE796">
        <v>81</v>
      </c>
      <c r="AF796">
        <v>75</v>
      </c>
      <c r="AG796">
        <v>72</v>
      </c>
      <c r="AH796">
        <v>63</v>
      </c>
      <c r="AI796">
        <v>71</v>
      </c>
      <c r="AJ796" t="s">
        <v>49</v>
      </c>
      <c r="AK796">
        <v>60</v>
      </c>
      <c r="AL796" t="s">
        <v>49</v>
      </c>
      <c r="AM796" t="s">
        <v>49</v>
      </c>
    </row>
    <row r="797" spans="1:39" x14ac:dyDescent="0.25">
      <c r="A797">
        <v>8065</v>
      </c>
      <c r="B797" t="s">
        <v>84</v>
      </c>
      <c r="C797">
        <v>7</v>
      </c>
      <c r="D797" t="s">
        <v>347</v>
      </c>
      <c r="E797">
        <v>610</v>
      </c>
      <c r="F797" t="s">
        <v>363</v>
      </c>
      <c r="G797" t="s">
        <v>364</v>
      </c>
      <c r="H797" t="s">
        <v>53</v>
      </c>
      <c r="I797" t="s">
        <v>53</v>
      </c>
      <c r="J797" t="s">
        <v>53</v>
      </c>
      <c r="K797">
        <v>10</v>
      </c>
      <c r="L797">
        <v>11</v>
      </c>
      <c r="M797">
        <v>12</v>
      </c>
      <c r="N797">
        <v>29</v>
      </c>
      <c r="O797">
        <v>46</v>
      </c>
      <c r="P797">
        <v>41</v>
      </c>
      <c r="Q797">
        <v>25</v>
      </c>
      <c r="R797">
        <v>22</v>
      </c>
      <c r="S797">
        <v>30</v>
      </c>
      <c r="T797">
        <v>30</v>
      </c>
      <c r="U797">
        <v>27</v>
      </c>
      <c r="V797">
        <v>29</v>
      </c>
      <c r="W797">
        <v>27</v>
      </c>
      <c r="X797" t="s">
        <v>49</v>
      </c>
      <c r="Y797" t="s">
        <v>49</v>
      </c>
      <c r="Z797" t="s">
        <v>49</v>
      </c>
      <c r="AA797" t="s">
        <v>49</v>
      </c>
      <c r="AB797" t="s">
        <v>49</v>
      </c>
      <c r="AC797" t="s">
        <v>49</v>
      </c>
      <c r="AD797" t="s">
        <v>49</v>
      </c>
      <c r="AE797">
        <v>66</v>
      </c>
      <c r="AF797">
        <v>58</v>
      </c>
      <c r="AG797">
        <v>62</v>
      </c>
      <c r="AH797">
        <v>72</v>
      </c>
      <c r="AI797">
        <v>69</v>
      </c>
      <c r="AJ797" t="s">
        <v>49</v>
      </c>
      <c r="AK797">
        <v>78</v>
      </c>
      <c r="AL797">
        <v>69</v>
      </c>
      <c r="AM797">
        <v>59</v>
      </c>
    </row>
    <row r="798" spans="1:39" x14ac:dyDescent="0.25">
      <c r="A798">
        <v>8065</v>
      </c>
      <c r="B798" t="s">
        <v>84</v>
      </c>
      <c r="C798">
        <v>7</v>
      </c>
      <c r="D798" t="s">
        <v>347</v>
      </c>
      <c r="E798">
        <v>620</v>
      </c>
      <c r="F798" t="s">
        <v>365</v>
      </c>
      <c r="G798" t="s">
        <v>366</v>
      </c>
      <c r="H798">
        <v>471</v>
      </c>
      <c r="I798">
        <v>524</v>
      </c>
      <c r="J798">
        <v>535</v>
      </c>
      <c r="K798">
        <v>515</v>
      </c>
      <c r="L798">
        <v>542</v>
      </c>
      <c r="M798">
        <v>526</v>
      </c>
      <c r="N798">
        <v>504</v>
      </c>
      <c r="O798">
        <v>509</v>
      </c>
      <c r="P798">
        <v>540</v>
      </c>
      <c r="Q798">
        <v>575</v>
      </c>
      <c r="R798">
        <v>563</v>
      </c>
      <c r="S798">
        <v>558</v>
      </c>
      <c r="T798">
        <v>572</v>
      </c>
      <c r="U798">
        <v>473</v>
      </c>
      <c r="V798">
        <v>459</v>
      </c>
      <c r="W798">
        <v>462</v>
      </c>
      <c r="X798">
        <v>471</v>
      </c>
      <c r="Y798">
        <v>450</v>
      </c>
      <c r="Z798">
        <v>440</v>
      </c>
      <c r="AA798">
        <v>461</v>
      </c>
      <c r="AB798">
        <v>455</v>
      </c>
      <c r="AC798">
        <v>469</v>
      </c>
      <c r="AD798">
        <v>477</v>
      </c>
      <c r="AE798">
        <v>474</v>
      </c>
      <c r="AF798">
        <v>459</v>
      </c>
      <c r="AG798">
        <v>505</v>
      </c>
      <c r="AH798">
        <v>486</v>
      </c>
      <c r="AI798">
        <v>533</v>
      </c>
      <c r="AJ798">
        <v>552</v>
      </c>
      <c r="AK798">
        <v>576</v>
      </c>
      <c r="AL798">
        <v>527</v>
      </c>
      <c r="AM798">
        <v>483</v>
      </c>
    </row>
    <row r="799" spans="1:39" x14ac:dyDescent="0.25">
      <c r="A799">
        <v>8065</v>
      </c>
      <c r="B799" t="s">
        <v>84</v>
      </c>
      <c r="C799">
        <v>7</v>
      </c>
      <c r="D799" t="s">
        <v>347</v>
      </c>
      <c r="E799">
        <v>700</v>
      </c>
      <c r="F799" t="s">
        <v>367</v>
      </c>
      <c r="G799" t="s">
        <v>368</v>
      </c>
      <c r="H799">
        <v>81</v>
      </c>
      <c r="I799">
        <v>84</v>
      </c>
      <c r="J799">
        <v>83</v>
      </c>
      <c r="K799">
        <v>118</v>
      </c>
      <c r="L799">
        <v>107</v>
      </c>
      <c r="M799">
        <v>120</v>
      </c>
      <c r="N799">
        <v>135</v>
      </c>
      <c r="O799">
        <v>133</v>
      </c>
      <c r="P799">
        <v>134</v>
      </c>
      <c r="Q799">
        <v>137</v>
      </c>
      <c r="R799">
        <v>165</v>
      </c>
      <c r="S799">
        <v>195</v>
      </c>
      <c r="T799">
        <v>194</v>
      </c>
      <c r="U799">
        <v>191</v>
      </c>
      <c r="V799">
        <v>183</v>
      </c>
      <c r="W799">
        <v>165</v>
      </c>
      <c r="X799">
        <v>150</v>
      </c>
      <c r="Y799">
        <v>134</v>
      </c>
      <c r="Z799">
        <v>114</v>
      </c>
      <c r="AA799">
        <v>108</v>
      </c>
      <c r="AB799">
        <v>104</v>
      </c>
      <c r="AC799">
        <v>110</v>
      </c>
      <c r="AD799">
        <v>115</v>
      </c>
      <c r="AE799">
        <v>126</v>
      </c>
      <c r="AF799">
        <v>125</v>
      </c>
      <c r="AG799">
        <v>121</v>
      </c>
      <c r="AH799">
        <v>129</v>
      </c>
      <c r="AI799">
        <v>145</v>
      </c>
      <c r="AJ799">
        <v>155</v>
      </c>
      <c r="AK799">
        <v>211</v>
      </c>
      <c r="AL799">
        <v>199</v>
      </c>
      <c r="AM799">
        <v>217</v>
      </c>
    </row>
    <row r="800" spans="1:39" x14ac:dyDescent="0.25">
      <c r="A800">
        <v>8065</v>
      </c>
      <c r="B800" t="s">
        <v>84</v>
      </c>
      <c r="C800">
        <v>7</v>
      </c>
      <c r="D800" t="s">
        <v>347</v>
      </c>
      <c r="E800">
        <v>800</v>
      </c>
      <c r="F800" t="s">
        <v>369</v>
      </c>
      <c r="G800" t="s">
        <v>370</v>
      </c>
      <c r="H800" t="s">
        <v>49</v>
      </c>
      <c r="I800" t="s">
        <v>49</v>
      </c>
      <c r="J800" t="s">
        <v>49</v>
      </c>
      <c r="K800" t="s">
        <v>49</v>
      </c>
      <c r="L800" t="s">
        <v>49</v>
      </c>
      <c r="M800" t="s">
        <v>49</v>
      </c>
      <c r="N800" t="s">
        <v>49</v>
      </c>
      <c r="O800" t="s">
        <v>49</v>
      </c>
      <c r="P800" t="s">
        <v>49</v>
      </c>
      <c r="Q800" t="s">
        <v>49</v>
      </c>
      <c r="R800" t="s">
        <v>49</v>
      </c>
      <c r="S800" t="s">
        <v>49</v>
      </c>
      <c r="T800" t="s">
        <v>49</v>
      </c>
      <c r="U800" t="s">
        <v>49</v>
      </c>
      <c r="V800" t="s">
        <v>49</v>
      </c>
      <c r="W800">
        <v>496</v>
      </c>
      <c r="X800">
        <v>526</v>
      </c>
      <c r="Y800">
        <v>543</v>
      </c>
      <c r="Z800">
        <v>521</v>
      </c>
      <c r="AA800">
        <v>637</v>
      </c>
      <c r="AB800">
        <v>621</v>
      </c>
      <c r="AC800">
        <v>626</v>
      </c>
      <c r="AD800">
        <v>656</v>
      </c>
      <c r="AE800">
        <v>675</v>
      </c>
      <c r="AF800">
        <v>696</v>
      </c>
      <c r="AG800">
        <v>729</v>
      </c>
      <c r="AH800">
        <v>815</v>
      </c>
      <c r="AI800">
        <v>858</v>
      </c>
      <c r="AJ800">
        <v>885</v>
      </c>
      <c r="AK800">
        <v>913</v>
      </c>
      <c r="AL800">
        <v>905</v>
      </c>
      <c r="AM800">
        <v>904</v>
      </c>
    </row>
    <row r="801" spans="1:39" x14ac:dyDescent="0.25">
      <c r="A801">
        <v>8065</v>
      </c>
      <c r="B801" t="s">
        <v>84</v>
      </c>
      <c r="C801">
        <v>7</v>
      </c>
      <c r="D801" t="s">
        <v>347</v>
      </c>
      <c r="E801">
        <v>900</v>
      </c>
      <c r="F801" t="s">
        <v>9</v>
      </c>
      <c r="G801" t="s">
        <v>371</v>
      </c>
      <c r="H801">
        <v>593</v>
      </c>
      <c r="I801">
        <v>616</v>
      </c>
      <c r="J801">
        <v>652</v>
      </c>
      <c r="K801">
        <v>673</v>
      </c>
      <c r="L801">
        <v>634</v>
      </c>
      <c r="M801">
        <v>614</v>
      </c>
      <c r="N801">
        <v>595</v>
      </c>
      <c r="O801">
        <v>553</v>
      </c>
      <c r="P801">
        <v>518</v>
      </c>
      <c r="Q801">
        <v>525</v>
      </c>
      <c r="R801">
        <v>530</v>
      </c>
      <c r="S801">
        <v>570</v>
      </c>
      <c r="T801">
        <v>592</v>
      </c>
      <c r="U801">
        <v>578</v>
      </c>
      <c r="V801">
        <v>542</v>
      </c>
      <c r="W801">
        <v>553</v>
      </c>
      <c r="X801">
        <v>553</v>
      </c>
      <c r="Y801">
        <v>544</v>
      </c>
      <c r="Z801">
        <v>548</v>
      </c>
      <c r="AA801">
        <v>572</v>
      </c>
      <c r="AB801">
        <v>593</v>
      </c>
      <c r="AC801">
        <v>615</v>
      </c>
      <c r="AD801">
        <v>623</v>
      </c>
      <c r="AE801">
        <v>614</v>
      </c>
      <c r="AF801">
        <v>633</v>
      </c>
      <c r="AG801">
        <v>648</v>
      </c>
      <c r="AH801">
        <v>697</v>
      </c>
      <c r="AI801">
        <v>743</v>
      </c>
      <c r="AJ801">
        <v>681</v>
      </c>
      <c r="AK801">
        <v>710</v>
      </c>
      <c r="AL801">
        <v>730</v>
      </c>
      <c r="AM801">
        <v>735</v>
      </c>
    </row>
    <row r="802" spans="1:39" x14ac:dyDescent="0.25">
      <c r="A802">
        <v>8065</v>
      </c>
      <c r="B802" t="s">
        <v>84</v>
      </c>
      <c r="C802">
        <v>7</v>
      </c>
      <c r="D802" t="s">
        <v>347</v>
      </c>
      <c r="E802">
        <v>910</v>
      </c>
      <c r="F802" t="s">
        <v>9</v>
      </c>
      <c r="G802" t="s">
        <v>372</v>
      </c>
      <c r="H802">
        <v>64</v>
      </c>
      <c r="I802">
        <v>51</v>
      </c>
      <c r="J802">
        <v>48</v>
      </c>
      <c r="K802">
        <v>37</v>
      </c>
      <c r="L802">
        <v>30</v>
      </c>
      <c r="M802">
        <v>32</v>
      </c>
      <c r="N802">
        <v>30</v>
      </c>
      <c r="O802">
        <v>33</v>
      </c>
      <c r="P802">
        <v>45</v>
      </c>
      <c r="Q802">
        <v>42</v>
      </c>
      <c r="R802">
        <v>44</v>
      </c>
      <c r="S802">
        <v>36</v>
      </c>
      <c r="T802">
        <v>45</v>
      </c>
      <c r="U802">
        <v>50</v>
      </c>
      <c r="V802">
        <v>57</v>
      </c>
      <c r="W802">
        <v>55</v>
      </c>
      <c r="X802">
        <v>54</v>
      </c>
      <c r="Y802">
        <v>57</v>
      </c>
      <c r="Z802">
        <v>53</v>
      </c>
      <c r="AA802">
        <v>55</v>
      </c>
      <c r="AB802">
        <v>63</v>
      </c>
      <c r="AC802">
        <v>58</v>
      </c>
      <c r="AD802">
        <v>58</v>
      </c>
      <c r="AE802">
        <v>62</v>
      </c>
      <c r="AF802">
        <v>60</v>
      </c>
      <c r="AG802">
        <v>52</v>
      </c>
      <c r="AH802">
        <v>51</v>
      </c>
      <c r="AI802">
        <v>50</v>
      </c>
      <c r="AJ802">
        <v>51</v>
      </c>
      <c r="AK802">
        <v>54</v>
      </c>
      <c r="AL802">
        <v>58</v>
      </c>
      <c r="AM802">
        <v>58</v>
      </c>
    </row>
    <row r="803" spans="1:39" x14ac:dyDescent="0.25">
      <c r="A803">
        <v>8065</v>
      </c>
      <c r="B803" t="s">
        <v>84</v>
      </c>
      <c r="C803">
        <v>7</v>
      </c>
      <c r="D803" t="s">
        <v>347</v>
      </c>
      <c r="E803">
        <v>920</v>
      </c>
      <c r="F803" t="s">
        <v>9</v>
      </c>
      <c r="G803" t="s">
        <v>373</v>
      </c>
      <c r="H803">
        <v>32</v>
      </c>
      <c r="I803">
        <v>32</v>
      </c>
      <c r="J803">
        <v>33</v>
      </c>
      <c r="K803">
        <v>30</v>
      </c>
      <c r="L803">
        <v>30</v>
      </c>
      <c r="M803">
        <v>30</v>
      </c>
      <c r="N803">
        <v>30</v>
      </c>
      <c r="O803">
        <v>28</v>
      </c>
      <c r="P803">
        <v>26</v>
      </c>
      <c r="Q803">
        <v>25</v>
      </c>
      <c r="R803">
        <v>25</v>
      </c>
      <c r="S803">
        <v>29</v>
      </c>
      <c r="T803">
        <v>33</v>
      </c>
      <c r="U803">
        <v>36</v>
      </c>
      <c r="V803">
        <v>33</v>
      </c>
      <c r="W803">
        <v>30</v>
      </c>
      <c r="X803">
        <v>31</v>
      </c>
      <c r="Y803">
        <v>31</v>
      </c>
      <c r="Z803">
        <v>24</v>
      </c>
      <c r="AA803">
        <v>23</v>
      </c>
      <c r="AB803">
        <v>24</v>
      </c>
      <c r="AC803">
        <v>25</v>
      </c>
      <c r="AD803">
        <v>25</v>
      </c>
      <c r="AE803">
        <v>26</v>
      </c>
      <c r="AF803">
        <v>24</v>
      </c>
      <c r="AG803">
        <v>23</v>
      </c>
      <c r="AH803">
        <v>21</v>
      </c>
      <c r="AI803">
        <v>22</v>
      </c>
      <c r="AJ803">
        <v>22</v>
      </c>
      <c r="AK803">
        <v>22</v>
      </c>
      <c r="AL803">
        <v>20</v>
      </c>
      <c r="AM803">
        <v>22</v>
      </c>
    </row>
    <row r="804" spans="1:39" x14ac:dyDescent="0.25">
      <c r="A804">
        <v>8065</v>
      </c>
      <c r="B804" t="s">
        <v>84</v>
      </c>
      <c r="C804">
        <v>7</v>
      </c>
      <c r="D804" t="s">
        <v>347</v>
      </c>
      <c r="E804">
        <v>930</v>
      </c>
      <c r="F804" t="s">
        <v>9</v>
      </c>
      <c r="G804" t="s">
        <v>374</v>
      </c>
      <c r="H804">
        <v>497</v>
      </c>
      <c r="I804">
        <v>533</v>
      </c>
      <c r="J804">
        <v>571</v>
      </c>
      <c r="K804">
        <v>606</v>
      </c>
      <c r="L804">
        <v>574</v>
      </c>
      <c r="M804">
        <v>552</v>
      </c>
      <c r="N804">
        <v>535</v>
      </c>
      <c r="O804">
        <v>492</v>
      </c>
      <c r="P804">
        <v>447</v>
      </c>
      <c r="Q804">
        <v>458</v>
      </c>
      <c r="R804">
        <v>461</v>
      </c>
      <c r="S804">
        <v>505</v>
      </c>
      <c r="T804">
        <v>514</v>
      </c>
      <c r="U804">
        <v>492</v>
      </c>
      <c r="V804">
        <v>452</v>
      </c>
      <c r="W804">
        <v>468</v>
      </c>
      <c r="X804">
        <v>468</v>
      </c>
      <c r="Y804">
        <v>456</v>
      </c>
      <c r="Z804">
        <v>471</v>
      </c>
      <c r="AA804">
        <v>494</v>
      </c>
      <c r="AB804">
        <v>506</v>
      </c>
      <c r="AC804">
        <v>532</v>
      </c>
      <c r="AD804">
        <v>540</v>
      </c>
      <c r="AE804">
        <v>526</v>
      </c>
      <c r="AF804">
        <v>549</v>
      </c>
      <c r="AG804">
        <v>573</v>
      </c>
      <c r="AH804">
        <v>625</v>
      </c>
      <c r="AI804">
        <v>671</v>
      </c>
      <c r="AJ804">
        <v>608</v>
      </c>
      <c r="AK804">
        <v>634</v>
      </c>
      <c r="AL804">
        <v>652</v>
      </c>
      <c r="AM804">
        <v>655</v>
      </c>
    </row>
    <row r="805" spans="1:39" x14ac:dyDescent="0.25">
      <c r="A805">
        <v>8065</v>
      </c>
      <c r="B805" t="s">
        <v>84</v>
      </c>
      <c r="C805">
        <v>7</v>
      </c>
      <c r="D805" t="s">
        <v>347</v>
      </c>
      <c r="E805">
        <v>931</v>
      </c>
      <c r="F805" t="s">
        <v>9</v>
      </c>
      <c r="G805" t="s">
        <v>375</v>
      </c>
      <c r="H805" t="s">
        <v>58</v>
      </c>
      <c r="I805" t="s">
        <v>58</v>
      </c>
      <c r="J805" t="s">
        <v>58</v>
      </c>
      <c r="K805" t="s">
        <v>58</v>
      </c>
      <c r="L805" t="s">
        <v>58</v>
      </c>
      <c r="M805" t="s">
        <v>58</v>
      </c>
      <c r="N805" t="s">
        <v>58</v>
      </c>
      <c r="O805" t="s">
        <v>58</v>
      </c>
      <c r="P805" t="s">
        <v>58</v>
      </c>
      <c r="Q805" t="s">
        <v>58</v>
      </c>
      <c r="R805">
        <v>21</v>
      </c>
      <c r="S805">
        <v>23</v>
      </c>
      <c r="T805">
        <v>20</v>
      </c>
      <c r="U805">
        <v>13</v>
      </c>
      <c r="V805">
        <v>10</v>
      </c>
      <c r="W805">
        <v>13</v>
      </c>
      <c r="X805">
        <v>14</v>
      </c>
      <c r="Y805">
        <v>14</v>
      </c>
      <c r="Z805">
        <v>22</v>
      </c>
      <c r="AA805">
        <v>26</v>
      </c>
      <c r="AB805">
        <v>20</v>
      </c>
      <c r="AC805">
        <v>20</v>
      </c>
      <c r="AD805">
        <v>20</v>
      </c>
      <c r="AE805">
        <v>11</v>
      </c>
      <c r="AF805">
        <v>14</v>
      </c>
      <c r="AG805">
        <v>17</v>
      </c>
      <c r="AH805">
        <v>20</v>
      </c>
      <c r="AI805" t="s">
        <v>53</v>
      </c>
      <c r="AJ805">
        <v>11</v>
      </c>
      <c r="AK805">
        <v>13</v>
      </c>
      <c r="AL805">
        <v>15</v>
      </c>
      <c r="AM805">
        <v>14</v>
      </c>
    </row>
    <row r="806" spans="1:39" x14ac:dyDescent="0.25">
      <c r="A806">
        <v>8065</v>
      </c>
      <c r="B806" t="s">
        <v>84</v>
      </c>
      <c r="C806">
        <v>7</v>
      </c>
      <c r="D806" t="s">
        <v>347</v>
      </c>
      <c r="E806">
        <v>932</v>
      </c>
      <c r="F806" t="s">
        <v>9</v>
      </c>
      <c r="G806" t="s">
        <v>376</v>
      </c>
      <c r="H806" t="s">
        <v>58</v>
      </c>
      <c r="I806" t="s">
        <v>58</v>
      </c>
      <c r="J806" t="s">
        <v>58</v>
      </c>
      <c r="K806" t="s">
        <v>58</v>
      </c>
      <c r="L806" t="s">
        <v>58</v>
      </c>
      <c r="M806" t="s">
        <v>58</v>
      </c>
      <c r="N806" t="s">
        <v>58</v>
      </c>
      <c r="O806" t="s">
        <v>58</v>
      </c>
      <c r="P806" t="s">
        <v>58</v>
      </c>
      <c r="Q806" t="s">
        <v>58</v>
      </c>
      <c r="R806">
        <v>440</v>
      </c>
      <c r="S806">
        <v>482</v>
      </c>
      <c r="T806">
        <v>494</v>
      </c>
      <c r="U806">
        <v>479</v>
      </c>
      <c r="V806">
        <v>442</v>
      </c>
      <c r="W806">
        <v>455</v>
      </c>
      <c r="X806">
        <v>454</v>
      </c>
      <c r="Y806">
        <v>442</v>
      </c>
      <c r="Z806">
        <v>449</v>
      </c>
      <c r="AA806">
        <v>468</v>
      </c>
      <c r="AB806">
        <v>486</v>
      </c>
      <c r="AC806">
        <v>512</v>
      </c>
      <c r="AD806">
        <v>520</v>
      </c>
      <c r="AE806">
        <v>515</v>
      </c>
      <c r="AF806">
        <v>535</v>
      </c>
      <c r="AG806">
        <v>556</v>
      </c>
      <c r="AH806">
        <v>605</v>
      </c>
      <c r="AI806">
        <v>662</v>
      </c>
      <c r="AJ806">
        <v>597</v>
      </c>
      <c r="AK806">
        <v>621</v>
      </c>
      <c r="AL806">
        <v>637</v>
      </c>
      <c r="AM806">
        <v>641</v>
      </c>
    </row>
    <row r="807" spans="1:39" x14ac:dyDescent="0.25">
      <c r="A807">
        <v>8067</v>
      </c>
      <c r="B807" t="s">
        <v>85</v>
      </c>
      <c r="C807">
        <v>7</v>
      </c>
      <c r="D807" t="s">
        <v>347</v>
      </c>
      <c r="E807">
        <v>10</v>
      </c>
      <c r="F807" t="s">
        <v>9</v>
      </c>
      <c r="G807" t="s">
        <v>348</v>
      </c>
      <c r="H807">
        <v>7450</v>
      </c>
      <c r="I807">
        <v>7633</v>
      </c>
      <c r="J807">
        <v>8140</v>
      </c>
      <c r="K807">
        <v>8709</v>
      </c>
      <c r="L807">
        <v>9587</v>
      </c>
      <c r="M807">
        <v>10067</v>
      </c>
      <c r="N807">
        <v>10800</v>
      </c>
      <c r="O807">
        <v>11811</v>
      </c>
      <c r="P807">
        <v>12437</v>
      </c>
      <c r="Q807">
        <v>13117</v>
      </c>
      <c r="R807">
        <v>13669</v>
      </c>
      <c r="S807">
        <v>14382</v>
      </c>
      <c r="T807">
        <v>15307</v>
      </c>
      <c r="U807">
        <v>15842</v>
      </c>
      <c r="V807">
        <v>16291</v>
      </c>
      <c r="W807">
        <v>17233</v>
      </c>
      <c r="X807">
        <v>17671</v>
      </c>
      <c r="Y807">
        <v>17685</v>
      </c>
      <c r="Z807">
        <v>17121</v>
      </c>
      <c r="AA807">
        <v>18473</v>
      </c>
      <c r="AB807">
        <v>19201</v>
      </c>
      <c r="AC807">
        <v>19786</v>
      </c>
      <c r="AD807">
        <v>21116</v>
      </c>
      <c r="AE807">
        <v>22012</v>
      </c>
      <c r="AF807">
        <v>23508</v>
      </c>
      <c r="AG807">
        <v>25663</v>
      </c>
      <c r="AH807">
        <v>26985</v>
      </c>
      <c r="AI807">
        <v>28224</v>
      </c>
      <c r="AJ807">
        <v>29031</v>
      </c>
      <c r="AK807">
        <v>29783</v>
      </c>
      <c r="AL807">
        <v>30119</v>
      </c>
      <c r="AM807">
        <v>31225</v>
      </c>
    </row>
    <row r="808" spans="1:39" x14ac:dyDescent="0.25">
      <c r="A808">
        <v>8067</v>
      </c>
      <c r="B808" t="s">
        <v>85</v>
      </c>
      <c r="C808">
        <v>7</v>
      </c>
      <c r="D808" t="s">
        <v>347</v>
      </c>
      <c r="E808">
        <v>20</v>
      </c>
      <c r="F808" t="s">
        <v>9</v>
      </c>
      <c r="G808" t="s">
        <v>11</v>
      </c>
      <c r="H808">
        <v>5387</v>
      </c>
      <c r="I808">
        <v>5551</v>
      </c>
      <c r="J808">
        <v>5905</v>
      </c>
      <c r="K808">
        <v>6397</v>
      </c>
      <c r="L808">
        <v>7017</v>
      </c>
      <c r="M808">
        <v>7364</v>
      </c>
      <c r="N808">
        <v>7962</v>
      </c>
      <c r="O808">
        <v>8712</v>
      </c>
      <c r="P808">
        <v>9150</v>
      </c>
      <c r="Q808">
        <v>9730</v>
      </c>
      <c r="R808">
        <v>10184</v>
      </c>
      <c r="S808">
        <v>10675</v>
      </c>
      <c r="T808">
        <v>11476</v>
      </c>
      <c r="U808">
        <v>11829</v>
      </c>
      <c r="V808">
        <v>11956</v>
      </c>
      <c r="W808">
        <v>12595</v>
      </c>
      <c r="X808">
        <v>12865</v>
      </c>
      <c r="Y808">
        <v>12764</v>
      </c>
      <c r="Z808">
        <v>12311</v>
      </c>
      <c r="AA808">
        <v>12897</v>
      </c>
      <c r="AB808">
        <v>13652</v>
      </c>
      <c r="AC808">
        <v>14374</v>
      </c>
      <c r="AD808">
        <v>15079</v>
      </c>
      <c r="AE808">
        <v>15984</v>
      </c>
      <c r="AF808">
        <v>16998</v>
      </c>
      <c r="AG808">
        <v>18595</v>
      </c>
      <c r="AH808">
        <v>19600</v>
      </c>
      <c r="AI808">
        <v>20496</v>
      </c>
      <c r="AJ808">
        <v>20885</v>
      </c>
      <c r="AK808">
        <v>21435</v>
      </c>
      <c r="AL808">
        <v>21891</v>
      </c>
      <c r="AM808">
        <v>22632</v>
      </c>
    </row>
    <row r="809" spans="1:39" x14ac:dyDescent="0.25">
      <c r="A809">
        <v>8067</v>
      </c>
      <c r="B809" t="s">
        <v>85</v>
      </c>
      <c r="C809">
        <v>7</v>
      </c>
      <c r="D809" t="s">
        <v>347</v>
      </c>
      <c r="E809">
        <v>40</v>
      </c>
      <c r="F809" t="s">
        <v>9</v>
      </c>
      <c r="G809" t="s">
        <v>12</v>
      </c>
      <c r="H809">
        <v>2063</v>
      </c>
      <c r="I809">
        <v>2082</v>
      </c>
      <c r="J809">
        <v>2235</v>
      </c>
      <c r="K809">
        <v>2312</v>
      </c>
      <c r="L809">
        <v>2570</v>
      </c>
      <c r="M809">
        <v>2703</v>
      </c>
      <c r="N809">
        <v>2838</v>
      </c>
      <c r="O809">
        <v>3099</v>
      </c>
      <c r="P809">
        <v>3287</v>
      </c>
      <c r="Q809">
        <v>3387</v>
      </c>
      <c r="R809">
        <v>3485</v>
      </c>
      <c r="S809">
        <v>3707</v>
      </c>
      <c r="T809">
        <v>3831</v>
      </c>
      <c r="U809">
        <v>4013</v>
      </c>
      <c r="V809">
        <v>4335</v>
      </c>
      <c r="W809">
        <v>4638</v>
      </c>
      <c r="X809">
        <v>4806</v>
      </c>
      <c r="Y809">
        <v>4921</v>
      </c>
      <c r="Z809">
        <v>4810</v>
      </c>
      <c r="AA809">
        <v>5576</v>
      </c>
      <c r="AB809">
        <v>5549</v>
      </c>
      <c r="AC809">
        <v>5412</v>
      </c>
      <c r="AD809">
        <v>6037</v>
      </c>
      <c r="AE809">
        <v>6028</v>
      </c>
      <c r="AF809">
        <v>6510</v>
      </c>
      <c r="AG809">
        <v>7068</v>
      </c>
      <c r="AH809">
        <v>7385</v>
      </c>
      <c r="AI809">
        <v>7728</v>
      </c>
      <c r="AJ809">
        <v>8146</v>
      </c>
      <c r="AK809">
        <v>8348</v>
      </c>
      <c r="AL809">
        <v>8228</v>
      </c>
      <c r="AM809">
        <v>8593</v>
      </c>
    </row>
    <row r="810" spans="1:39" x14ac:dyDescent="0.25">
      <c r="A810">
        <v>8067</v>
      </c>
      <c r="B810" t="s">
        <v>85</v>
      </c>
      <c r="C810">
        <v>7</v>
      </c>
      <c r="D810" t="s">
        <v>347</v>
      </c>
      <c r="E810">
        <v>50</v>
      </c>
      <c r="F810" t="s">
        <v>9</v>
      </c>
      <c r="G810" t="s">
        <v>13</v>
      </c>
      <c r="H810">
        <v>535</v>
      </c>
      <c r="I810">
        <v>520</v>
      </c>
      <c r="J810">
        <v>505</v>
      </c>
      <c r="K810">
        <v>489</v>
      </c>
      <c r="L810">
        <v>482</v>
      </c>
      <c r="M810">
        <v>471</v>
      </c>
      <c r="N810">
        <v>513</v>
      </c>
      <c r="O810">
        <v>546</v>
      </c>
      <c r="P810">
        <v>576</v>
      </c>
      <c r="Q810">
        <v>594</v>
      </c>
      <c r="R810">
        <v>589</v>
      </c>
      <c r="S810">
        <v>602</v>
      </c>
      <c r="T810">
        <v>615</v>
      </c>
      <c r="U810">
        <v>640</v>
      </c>
      <c r="V810">
        <v>682</v>
      </c>
      <c r="W810">
        <v>686</v>
      </c>
      <c r="X810">
        <v>693</v>
      </c>
      <c r="Y810">
        <v>694</v>
      </c>
      <c r="Z810">
        <v>706</v>
      </c>
      <c r="AA810">
        <v>712</v>
      </c>
      <c r="AB810">
        <v>716</v>
      </c>
      <c r="AC810">
        <v>705</v>
      </c>
      <c r="AD810">
        <v>694</v>
      </c>
      <c r="AE810">
        <v>693</v>
      </c>
      <c r="AF810">
        <v>805</v>
      </c>
      <c r="AG810">
        <v>805</v>
      </c>
      <c r="AH810">
        <v>812</v>
      </c>
      <c r="AI810">
        <v>810</v>
      </c>
      <c r="AJ810">
        <v>821</v>
      </c>
      <c r="AK810">
        <v>851</v>
      </c>
      <c r="AL810">
        <v>840</v>
      </c>
      <c r="AM810">
        <v>863</v>
      </c>
    </row>
    <row r="811" spans="1:39" x14ac:dyDescent="0.25">
      <c r="A811">
        <v>8067</v>
      </c>
      <c r="B811" t="s">
        <v>85</v>
      </c>
      <c r="C811">
        <v>7</v>
      </c>
      <c r="D811" t="s">
        <v>347</v>
      </c>
      <c r="E811">
        <v>60</v>
      </c>
      <c r="F811" t="s">
        <v>9</v>
      </c>
      <c r="G811" t="s">
        <v>14</v>
      </c>
      <c r="H811">
        <v>1528</v>
      </c>
      <c r="I811">
        <v>1562</v>
      </c>
      <c r="J811">
        <v>1730</v>
      </c>
      <c r="K811">
        <v>1823</v>
      </c>
      <c r="L811">
        <v>2088</v>
      </c>
      <c r="M811">
        <v>2232</v>
      </c>
      <c r="N811">
        <v>2325</v>
      </c>
      <c r="O811">
        <v>2553</v>
      </c>
      <c r="P811">
        <v>2711</v>
      </c>
      <c r="Q811">
        <v>2793</v>
      </c>
      <c r="R811">
        <v>2896</v>
      </c>
      <c r="S811">
        <v>3105</v>
      </c>
      <c r="T811">
        <v>3216</v>
      </c>
      <c r="U811">
        <v>3373</v>
      </c>
      <c r="V811">
        <v>3653</v>
      </c>
      <c r="W811">
        <v>3952</v>
      </c>
      <c r="X811">
        <v>4113</v>
      </c>
      <c r="Y811">
        <v>4227</v>
      </c>
      <c r="Z811">
        <v>4104</v>
      </c>
      <c r="AA811">
        <v>4864</v>
      </c>
      <c r="AB811">
        <v>4833</v>
      </c>
      <c r="AC811">
        <v>4707</v>
      </c>
      <c r="AD811">
        <v>5343</v>
      </c>
      <c r="AE811">
        <v>5335</v>
      </c>
      <c r="AF811">
        <v>5705</v>
      </c>
      <c r="AG811">
        <v>6263</v>
      </c>
      <c r="AH811">
        <v>6573</v>
      </c>
      <c r="AI811">
        <v>6918</v>
      </c>
      <c r="AJ811">
        <v>7325</v>
      </c>
      <c r="AK811">
        <v>7497</v>
      </c>
      <c r="AL811">
        <v>7388</v>
      </c>
      <c r="AM811">
        <v>7730</v>
      </c>
    </row>
    <row r="812" spans="1:39" x14ac:dyDescent="0.25">
      <c r="A812">
        <v>8067</v>
      </c>
      <c r="B812" t="s">
        <v>85</v>
      </c>
      <c r="C812">
        <v>7</v>
      </c>
      <c r="D812" t="s">
        <v>347</v>
      </c>
      <c r="E812">
        <v>70</v>
      </c>
      <c r="F812" t="s">
        <v>349</v>
      </c>
      <c r="G812" t="s">
        <v>350</v>
      </c>
      <c r="H812">
        <v>740</v>
      </c>
      <c r="I812">
        <v>722</v>
      </c>
      <c r="J812">
        <v>684</v>
      </c>
      <c r="K812">
        <v>657</v>
      </c>
      <c r="L812">
        <v>666</v>
      </c>
      <c r="M812">
        <v>664</v>
      </c>
      <c r="N812">
        <v>694</v>
      </c>
      <c r="O812">
        <v>714</v>
      </c>
      <c r="P812">
        <v>764</v>
      </c>
      <c r="Q812">
        <v>778</v>
      </c>
      <c r="R812">
        <v>741</v>
      </c>
      <c r="S812">
        <v>821</v>
      </c>
      <c r="T812">
        <v>835</v>
      </c>
      <c r="U812">
        <v>859</v>
      </c>
      <c r="V812">
        <v>918</v>
      </c>
      <c r="W812">
        <v>896</v>
      </c>
      <c r="X812">
        <v>879</v>
      </c>
      <c r="Y812">
        <v>895</v>
      </c>
      <c r="Z812">
        <v>897</v>
      </c>
      <c r="AA812">
        <v>926</v>
      </c>
      <c r="AB812">
        <v>910</v>
      </c>
      <c r="AC812">
        <v>903</v>
      </c>
      <c r="AD812">
        <v>844</v>
      </c>
      <c r="AE812">
        <v>844</v>
      </c>
      <c r="AF812">
        <v>930</v>
      </c>
      <c r="AG812">
        <v>912</v>
      </c>
      <c r="AH812">
        <v>875</v>
      </c>
      <c r="AI812">
        <v>868</v>
      </c>
      <c r="AJ812">
        <v>870</v>
      </c>
      <c r="AK812">
        <v>932</v>
      </c>
      <c r="AL812">
        <v>956</v>
      </c>
      <c r="AM812">
        <v>1017</v>
      </c>
    </row>
    <row r="813" spans="1:39" x14ac:dyDescent="0.25">
      <c r="A813">
        <v>8067</v>
      </c>
      <c r="B813" t="s">
        <v>85</v>
      </c>
      <c r="C813">
        <v>7</v>
      </c>
      <c r="D813" t="s">
        <v>347</v>
      </c>
      <c r="E813">
        <v>80</v>
      </c>
      <c r="F813" t="s">
        <v>9</v>
      </c>
      <c r="G813" t="s">
        <v>351</v>
      </c>
      <c r="H813">
        <v>6710</v>
      </c>
      <c r="I813">
        <v>6911</v>
      </c>
      <c r="J813">
        <v>7456</v>
      </c>
      <c r="K813">
        <v>8052</v>
      </c>
      <c r="L813">
        <v>8921</v>
      </c>
      <c r="M813">
        <v>9403</v>
      </c>
      <c r="N813">
        <v>10106</v>
      </c>
      <c r="O813">
        <v>11097</v>
      </c>
      <c r="P813">
        <v>11673</v>
      </c>
      <c r="Q813">
        <v>12339</v>
      </c>
      <c r="R813">
        <v>12928</v>
      </c>
      <c r="S813">
        <v>13561</v>
      </c>
      <c r="T813">
        <v>14472</v>
      </c>
      <c r="U813">
        <v>14983</v>
      </c>
      <c r="V813">
        <v>15373</v>
      </c>
      <c r="W813">
        <v>16337</v>
      </c>
      <c r="X813">
        <v>16792</v>
      </c>
      <c r="Y813">
        <v>16790</v>
      </c>
      <c r="Z813">
        <v>16224</v>
      </c>
      <c r="AA813">
        <v>17547</v>
      </c>
      <c r="AB813">
        <v>18291</v>
      </c>
      <c r="AC813">
        <v>18883</v>
      </c>
      <c r="AD813">
        <v>20272</v>
      </c>
      <c r="AE813">
        <v>21168</v>
      </c>
      <c r="AF813">
        <v>22578</v>
      </c>
      <c r="AG813">
        <v>24751</v>
      </c>
      <c r="AH813">
        <v>26110</v>
      </c>
      <c r="AI813">
        <v>27356</v>
      </c>
      <c r="AJ813">
        <v>28161</v>
      </c>
      <c r="AK813">
        <v>28851</v>
      </c>
      <c r="AL813">
        <v>29163</v>
      </c>
      <c r="AM813">
        <v>30208</v>
      </c>
    </row>
    <row r="814" spans="1:39" x14ac:dyDescent="0.25">
      <c r="A814">
        <v>8067</v>
      </c>
      <c r="B814" t="s">
        <v>85</v>
      </c>
      <c r="C814">
        <v>7</v>
      </c>
      <c r="D814" t="s">
        <v>347</v>
      </c>
      <c r="E814">
        <v>90</v>
      </c>
      <c r="F814" t="s">
        <v>9</v>
      </c>
      <c r="G814" t="s">
        <v>352</v>
      </c>
      <c r="H814">
        <v>5152</v>
      </c>
      <c r="I814">
        <v>5314</v>
      </c>
      <c r="J814">
        <v>5775</v>
      </c>
      <c r="K814">
        <v>6327</v>
      </c>
      <c r="L814">
        <v>7163</v>
      </c>
      <c r="M814">
        <v>7543</v>
      </c>
      <c r="N814">
        <v>8105</v>
      </c>
      <c r="O814">
        <v>9081</v>
      </c>
      <c r="P814">
        <v>9637</v>
      </c>
      <c r="Q814">
        <v>10220</v>
      </c>
      <c r="R814">
        <v>10623</v>
      </c>
      <c r="S814">
        <v>11133</v>
      </c>
      <c r="T814">
        <v>12098</v>
      </c>
      <c r="U814">
        <v>12608</v>
      </c>
      <c r="V814">
        <v>12969</v>
      </c>
      <c r="W814">
        <v>13853</v>
      </c>
      <c r="X814">
        <v>14240</v>
      </c>
      <c r="Y814">
        <v>14208</v>
      </c>
      <c r="Z814">
        <v>13548</v>
      </c>
      <c r="AA814">
        <v>14859</v>
      </c>
      <c r="AB814">
        <v>15340</v>
      </c>
      <c r="AC814">
        <v>15664</v>
      </c>
      <c r="AD814">
        <v>16958</v>
      </c>
      <c r="AE814">
        <v>17681</v>
      </c>
      <c r="AF814">
        <v>18943</v>
      </c>
      <c r="AG814">
        <v>20868</v>
      </c>
      <c r="AH814">
        <v>21992</v>
      </c>
      <c r="AI814">
        <v>23034</v>
      </c>
      <c r="AJ814">
        <v>23720</v>
      </c>
      <c r="AK814">
        <v>24388</v>
      </c>
      <c r="AL814">
        <v>24626</v>
      </c>
      <c r="AM814">
        <v>25523</v>
      </c>
    </row>
    <row r="815" spans="1:39" x14ac:dyDescent="0.25">
      <c r="A815">
        <v>8067</v>
      </c>
      <c r="B815" t="s">
        <v>85</v>
      </c>
      <c r="C815">
        <v>7</v>
      </c>
      <c r="D815" t="s">
        <v>347</v>
      </c>
      <c r="E815">
        <v>100</v>
      </c>
      <c r="F815" t="s">
        <v>353</v>
      </c>
      <c r="G815" t="s">
        <v>354</v>
      </c>
      <c r="H815">
        <v>55</v>
      </c>
      <c r="I815">
        <v>68</v>
      </c>
      <c r="J815">
        <v>79</v>
      </c>
      <c r="K815">
        <v>98</v>
      </c>
      <c r="L815">
        <v>94</v>
      </c>
      <c r="M815">
        <v>101</v>
      </c>
      <c r="N815">
        <v>133</v>
      </c>
      <c r="O815">
        <v>124</v>
      </c>
      <c r="P815">
        <v>131</v>
      </c>
      <c r="Q815">
        <v>152</v>
      </c>
      <c r="R815">
        <v>164</v>
      </c>
      <c r="S815">
        <v>203</v>
      </c>
      <c r="T815">
        <v>171</v>
      </c>
      <c r="U815">
        <v>192</v>
      </c>
      <c r="V815">
        <v>199</v>
      </c>
      <c r="W815">
        <v>199</v>
      </c>
      <c r="X815">
        <v>209</v>
      </c>
      <c r="Y815">
        <v>187</v>
      </c>
      <c r="Z815">
        <v>164</v>
      </c>
      <c r="AA815">
        <v>181</v>
      </c>
      <c r="AB815">
        <v>174</v>
      </c>
      <c r="AC815">
        <v>211</v>
      </c>
      <c r="AD815">
        <v>234</v>
      </c>
      <c r="AE815">
        <v>225</v>
      </c>
      <c r="AF815">
        <v>269</v>
      </c>
      <c r="AG815">
        <v>345</v>
      </c>
      <c r="AH815">
        <v>380</v>
      </c>
      <c r="AI815">
        <v>396</v>
      </c>
      <c r="AJ815">
        <v>440</v>
      </c>
      <c r="AK815">
        <v>482</v>
      </c>
      <c r="AL815">
        <v>424</v>
      </c>
      <c r="AM815">
        <v>455</v>
      </c>
    </row>
    <row r="816" spans="1:39" x14ac:dyDescent="0.25">
      <c r="A816">
        <v>8067</v>
      </c>
      <c r="B816" t="s">
        <v>85</v>
      </c>
      <c r="C816">
        <v>7</v>
      </c>
      <c r="D816" t="s">
        <v>347</v>
      </c>
      <c r="E816">
        <v>200</v>
      </c>
      <c r="F816" t="s">
        <v>355</v>
      </c>
      <c r="G816" t="s">
        <v>356</v>
      </c>
      <c r="H816">
        <v>233</v>
      </c>
      <c r="I816">
        <v>117</v>
      </c>
      <c r="J816">
        <v>75</v>
      </c>
      <c r="K816">
        <v>39</v>
      </c>
      <c r="L816">
        <v>57</v>
      </c>
      <c r="M816">
        <v>71</v>
      </c>
      <c r="N816">
        <v>82</v>
      </c>
      <c r="O816">
        <v>56</v>
      </c>
      <c r="P816">
        <v>84</v>
      </c>
      <c r="Q816">
        <v>150</v>
      </c>
      <c r="R816">
        <v>93</v>
      </c>
      <c r="S816">
        <v>119</v>
      </c>
      <c r="T816">
        <v>165</v>
      </c>
      <c r="U816">
        <v>155</v>
      </c>
      <c r="V816">
        <v>129</v>
      </c>
      <c r="W816">
        <v>146</v>
      </c>
      <c r="X816">
        <v>165</v>
      </c>
      <c r="Y816">
        <v>141</v>
      </c>
      <c r="Z816">
        <v>168</v>
      </c>
      <c r="AA816">
        <v>198</v>
      </c>
      <c r="AB816">
        <v>242</v>
      </c>
      <c r="AC816">
        <v>326</v>
      </c>
      <c r="AD816">
        <v>393</v>
      </c>
      <c r="AE816">
        <v>424</v>
      </c>
      <c r="AF816">
        <v>364</v>
      </c>
      <c r="AG816">
        <v>407</v>
      </c>
      <c r="AH816">
        <v>434</v>
      </c>
      <c r="AI816">
        <v>398</v>
      </c>
      <c r="AJ816">
        <v>361</v>
      </c>
      <c r="AK816">
        <v>367</v>
      </c>
      <c r="AL816">
        <v>366</v>
      </c>
      <c r="AM816">
        <v>361</v>
      </c>
    </row>
    <row r="817" spans="1:39" x14ac:dyDescent="0.25">
      <c r="A817">
        <v>8067</v>
      </c>
      <c r="B817" t="s">
        <v>85</v>
      </c>
      <c r="C817">
        <v>7</v>
      </c>
      <c r="D817" t="s">
        <v>347</v>
      </c>
      <c r="E817">
        <v>300</v>
      </c>
      <c r="F817" t="s">
        <v>357</v>
      </c>
      <c r="G817" t="s">
        <v>358</v>
      </c>
      <c r="H817">
        <v>331</v>
      </c>
      <c r="I817">
        <v>295</v>
      </c>
      <c r="J817">
        <v>368</v>
      </c>
      <c r="K817">
        <v>420</v>
      </c>
      <c r="L817">
        <v>650</v>
      </c>
      <c r="M817">
        <v>771</v>
      </c>
      <c r="N817">
        <v>599</v>
      </c>
      <c r="O817">
        <v>727</v>
      </c>
      <c r="P817">
        <v>897</v>
      </c>
      <c r="Q817">
        <v>1008</v>
      </c>
      <c r="R817">
        <v>1031</v>
      </c>
      <c r="S817">
        <v>991</v>
      </c>
      <c r="T817">
        <v>1103</v>
      </c>
      <c r="U817">
        <v>1130</v>
      </c>
      <c r="V817">
        <v>1177</v>
      </c>
      <c r="W817">
        <v>1372</v>
      </c>
      <c r="X817">
        <v>1337</v>
      </c>
      <c r="Y817">
        <v>1373</v>
      </c>
      <c r="Z817">
        <v>1236</v>
      </c>
      <c r="AA817">
        <v>1282</v>
      </c>
      <c r="AB817">
        <v>1342</v>
      </c>
      <c r="AC817">
        <v>1717</v>
      </c>
      <c r="AD817">
        <v>1635</v>
      </c>
      <c r="AE817">
        <v>1813</v>
      </c>
      <c r="AF817">
        <v>2051</v>
      </c>
      <c r="AG817">
        <v>2429</v>
      </c>
      <c r="AH817">
        <v>2602</v>
      </c>
      <c r="AI817">
        <v>2755</v>
      </c>
      <c r="AJ817">
        <v>2897</v>
      </c>
      <c r="AK817">
        <v>2899</v>
      </c>
      <c r="AL817">
        <v>3026</v>
      </c>
      <c r="AM817">
        <v>3124</v>
      </c>
    </row>
    <row r="818" spans="1:39" x14ac:dyDescent="0.25">
      <c r="A818">
        <v>8067</v>
      </c>
      <c r="B818" t="s">
        <v>85</v>
      </c>
      <c r="C818">
        <v>7</v>
      </c>
      <c r="D818" t="s">
        <v>347</v>
      </c>
      <c r="E818">
        <v>400</v>
      </c>
      <c r="F818" t="s">
        <v>359</v>
      </c>
      <c r="G818" t="s">
        <v>360</v>
      </c>
      <c r="H818">
        <v>227</v>
      </c>
      <c r="I818">
        <v>234</v>
      </c>
      <c r="J818">
        <v>250</v>
      </c>
      <c r="K818">
        <v>456</v>
      </c>
      <c r="L818">
        <v>482</v>
      </c>
      <c r="M818">
        <v>481</v>
      </c>
      <c r="N818">
        <v>378</v>
      </c>
      <c r="O818">
        <v>448</v>
      </c>
      <c r="P818">
        <v>691</v>
      </c>
      <c r="Q818">
        <v>628</v>
      </c>
      <c r="R818">
        <v>607</v>
      </c>
      <c r="S818">
        <v>542</v>
      </c>
      <c r="T818">
        <v>574</v>
      </c>
      <c r="U818">
        <v>499</v>
      </c>
      <c r="V818">
        <v>532</v>
      </c>
      <c r="W818">
        <v>632</v>
      </c>
      <c r="X818">
        <v>668</v>
      </c>
      <c r="Y818">
        <v>597</v>
      </c>
      <c r="Z818">
        <v>570</v>
      </c>
      <c r="AA818">
        <v>615</v>
      </c>
      <c r="AB818">
        <v>661</v>
      </c>
      <c r="AC818">
        <v>687</v>
      </c>
      <c r="AD818">
        <v>723</v>
      </c>
      <c r="AE818">
        <v>778</v>
      </c>
      <c r="AF818">
        <v>842</v>
      </c>
      <c r="AG818">
        <v>954</v>
      </c>
      <c r="AH818">
        <v>1012</v>
      </c>
      <c r="AI818">
        <v>1078</v>
      </c>
      <c r="AJ818">
        <v>1045</v>
      </c>
      <c r="AK818">
        <v>1063</v>
      </c>
      <c r="AL818">
        <v>990</v>
      </c>
      <c r="AM818">
        <v>1048</v>
      </c>
    </row>
    <row r="819" spans="1:39" x14ac:dyDescent="0.25">
      <c r="A819">
        <v>8067</v>
      </c>
      <c r="B819" t="s">
        <v>85</v>
      </c>
      <c r="C819">
        <v>7</v>
      </c>
      <c r="D819" t="s">
        <v>347</v>
      </c>
      <c r="E819">
        <v>500</v>
      </c>
      <c r="F819" t="s">
        <v>361</v>
      </c>
      <c r="G819" t="s">
        <v>362</v>
      </c>
      <c r="H819">
        <v>398</v>
      </c>
      <c r="I819">
        <v>376</v>
      </c>
      <c r="J819">
        <v>360</v>
      </c>
      <c r="K819">
        <v>368</v>
      </c>
      <c r="L819">
        <v>394</v>
      </c>
      <c r="M819">
        <v>430</v>
      </c>
      <c r="N819">
        <v>457</v>
      </c>
      <c r="O819">
        <v>476</v>
      </c>
      <c r="P819">
        <v>460</v>
      </c>
      <c r="Q819">
        <v>521</v>
      </c>
      <c r="R819">
        <v>542</v>
      </c>
      <c r="S819">
        <v>577</v>
      </c>
      <c r="T819">
        <v>566</v>
      </c>
      <c r="U819">
        <v>550</v>
      </c>
      <c r="V819">
        <v>585</v>
      </c>
      <c r="W819">
        <v>598</v>
      </c>
      <c r="X819">
        <v>624</v>
      </c>
      <c r="Y819">
        <v>649</v>
      </c>
      <c r="Z819">
        <v>681</v>
      </c>
      <c r="AA819">
        <v>688</v>
      </c>
      <c r="AB819">
        <v>744</v>
      </c>
      <c r="AC819">
        <v>704</v>
      </c>
      <c r="AD819">
        <v>687</v>
      </c>
      <c r="AE819">
        <v>633</v>
      </c>
      <c r="AF819">
        <v>744</v>
      </c>
      <c r="AG819">
        <v>795</v>
      </c>
      <c r="AH819">
        <v>847</v>
      </c>
      <c r="AI819">
        <v>887</v>
      </c>
      <c r="AJ819">
        <v>926</v>
      </c>
      <c r="AK819">
        <v>922</v>
      </c>
      <c r="AL819">
        <v>948</v>
      </c>
      <c r="AM819">
        <v>946</v>
      </c>
    </row>
    <row r="820" spans="1:39" x14ac:dyDescent="0.25">
      <c r="A820">
        <v>8067</v>
      </c>
      <c r="B820" t="s">
        <v>85</v>
      </c>
      <c r="C820">
        <v>7</v>
      </c>
      <c r="D820" t="s">
        <v>347</v>
      </c>
      <c r="E820">
        <v>610</v>
      </c>
      <c r="F820" t="s">
        <v>363</v>
      </c>
      <c r="G820" t="s">
        <v>364</v>
      </c>
      <c r="H820">
        <v>148</v>
      </c>
      <c r="I820">
        <v>138</v>
      </c>
      <c r="J820">
        <v>137</v>
      </c>
      <c r="K820">
        <v>149</v>
      </c>
      <c r="L820">
        <v>153</v>
      </c>
      <c r="M820">
        <v>155</v>
      </c>
      <c r="N820">
        <v>221</v>
      </c>
      <c r="O820">
        <v>257</v>
      </c>
      <c r="P820">
        <v>287</v>
      </c>
      <c r="Q820">
        <v>286</v>
      </c>
      <c r="R820">
        <v>321</v>
      </c>
      <c r="S820">
        <v>361</v>
      </c>
      <c r="T820">
        <v>376</v>
      </c>
      <c r="U820">
        <v>335</v>
      </c>
      <c r="V820">
        <v>344</v>
      </c>
      <c r="W820">
        <v>417</v>
      </c>
      <c r="X820">
        <v>394</v>
      </c>
      <c r="Y820">
        <v>366</v>
      </c>
      <c r="Z820">
        <v>431</v>
      </c>
      <c r="AA820">
        <v>468</v>
      </c>
      <c r="AB820">
        <v>557</v>
      </c>
      <c r="AC820">
        <v>519</v>
      </c>
      <c r="AD820">
        <v>554</v>
      </c>
      <c r="AE820">
        <v>596</v>
      </c>
      <c r="AF820">
        <v>658</v>
      </c>
      <c r="AG820">
        <v>694</v>
      </c>
      <c r="AH820">
        <v>720</v>
      </c>
      <c r="AI820">
        <v>743</v>
      </c>
      <c r="AJ820">
        <v>755</v>
      </c>
      <c r="AK820">
        <v>766</v>
      </c>
      <c r="AL820">
        <v>804</v>
      </c>
      <c r="AM820">
        <v>827</v>
      </c>
    </row>
    <row r="821" spans="1:39" x14ac:dyDescent="0.25">
      <c r="A821">
        <v>8067</v>
      </c>
      <c r="B821" t="s">
        <v>85</v>
      </c>
      <c r="C821">
        <v>7</v>
      </c>
      <c r="D821" t="s">
        <v>347</v>
      </c>
      <c r="E821">
        <v>620</v>
      </c>
      <c r="F821" t="s">
        <v>365</v>
      </c>
      <c r="G821" t="s">
        <v>366</v>
      </c>
      <c r="H821">
        <v>1404</v>
      </c>
      <c r="I821">
        <v>1370</v>
      </c>
      <c r="J821">
        <v>1495</v>
      </c>
      <c r="K821">
        <v>1638</v>
      </c>
      <c r="L821">
        <v>1852</v>
      </c>
      <c r="M821">
        <v>1904</v>
      </c>
      <c r="N821">
        <v>1976</v>
      </c>
      <c r="O821">
        <v>2364</v>
      </c>
      <c r="P821">
        <v>2494</v>
      </c>
      <c r="Q821">
        <v>2524</v>
      </c>
      <c r="R821">
        <v>2610</v>
      </c>
      <c r="S821">
        <v>2863</v>
      </c>
      <c r="T821">
        <v>3144</v>
      </c>
      <c r="U821">
        <v>3485</v>
      </c>
      <c r="V821">
        <v>3607</v>
      </c>
      <c r="W821">
        <v>3752</v>
      </c>
      <c r="X821">
        <v>3734</v>
      </c>
      <c r="Y821">
        <v>3693</v>
      </c>
      <c r="Z821">
        <v>3494</v>
      </c>
      <c r="AA821">
        <v>3761</v>
      </c>
      <c r="AB821">
        <v>3784</v>
      </c>
      <c r="AC821">
        <v>3687</v>
      </c>
      <c r="AD821">
        <v>4105</v>
      </c>
      <c r="AE821">
        <v>4353</v>
      </c>
      <c r="AF821">
        <v>4640</v>
      </c>
      <c r="AG821">
        <v>5088</v>
      </c>
      <c r="AH821">
        <v>5447</v>
      </c>
      <c r="AI821">
        <v>5701</v>
      </c>
      <c r="AJ821">
        <v>5653</v>
      </c>
      <c r="AK821">
        <v>5812</v>
      </c>
      <c r="AL821">
        <v>5892</v>
      </c>
      <c r="AM821">
        <v>5957</v>
      </c>
    </row>
    <row r="822" spans="1:39" x14ac:dyDescent="0.25">
      <c r="A822">
        <v>8067</v>
      </c>
      <c r="B822" t="s">
        <v>85</v>
      </c>
      <c r="C822">
        <v>7</v>
      </c>
      <c r="D822" t="s">
        <v>347</v>
      </c>
      <c r="E822">
        <v>700</v>
      </c>
      <c r="F822" t="s">
        <v>367</v>
      </c>
      <c r="G822" t="s">
        <v>368</v>
      </c>
      <c r="H822">
        <v>579</v>
      </c>
      <c r="I822">
        <v>636</v>
      </c>
      <c r="J822">
        <v>668</v>
      </c>
      <c r="K822">
        <v>755</v>
      </c>
      <c r="L822">
        <v>1013</v>
      </c>
      <c r="M822">
        <v>1048</v>
      </c>
      <c r="N822">
        <v>992</v>
      </c>
      <c r="O822">
        <v>1061</v>
      </c>
      <c r="P822">
        <v>1152</v>
      </c>
      <c r="Q822">
        <v>1247</v>
      </c>
      <c r="R822">
        <v>1300</v>
      </c>
      <c r="S822">
        <v>1345</v>
      </c>
      <c r="T822">
        <v>1374</v>
      </c>
      <c r="U822">
        <v>1363</v>
      </c>
      <c r="V822">
        <v>1403</v>
      </c>
      <c r="W822">
        <v>1495</v>
      </c>
      <c r="X822">
        <v>1493</v>
      </c>
      <c r="Y822">
        <v>1501</v>
      </c>
      <c r="Z822">
        <v>1367</v>
      </c>
      <c r="AA822">
        <v>1429</v>
      </c>
      <c r="AB822">
        <v>1481</v>
      </c>
      <c r="AC822">
        <v>1455</v>
      </c>
      <c r="AD822">
        <v>1512</v>
      </c>
      <c r="AE822">
        <v>1604</v>
      </c>
      <c r="AF822">
        <v>1663</v>
      </c>
      <c r="AG822">
        <v>1773</v>
      </c>
      <c r="AH822">
        <v>2046</v>
      </c>
      <c r="AI822">
        <v>2234</v>
      </c>
      <c r="AJ822">
        <v>2357</v>
      </c>
      <c r="AK822">
        <v>2577</v>
      </c>
      <c r="AL822">
        <v>2494</v>
      </c>
      <c r="AM822">
        <v>2710</v>
      </c>
    </row>
    <row r="823" spans="1:39" x14ac:dyDescent="0.25">
      <c r="A823">
        <v>8067</v>
      </c>
      <c r="B823" t="s">
        <v>85</v>
      </c>
      <c r="C823">
        <v>7</v>
      </c>
      <c r="D823" t="s">
        <v>347</v>
      </c>
      <c r="E823">
        <v>800</v>
      </c>
      <c r="F823" t="s">
        <v>369</v>
      </c>
      <c r="G823" t="s">
        <v>370</v>
      </c>
      <c r="H823">
        <v>1777</v>
      </c>
      <c r="I823">
        <v>2080</v>
      </c>
      <c r="J823">
        <v>2343</v>
      </c>
      <c r="K823">
        <v>2404</v>
      </c>
      <c r="L823">
        <v>2468</v>
      </c>
      <c r="M823">
        <v>2582</v>
      </c>
      <c r="N823">
        <v>3267</v>
      </c>
      <c r="O823">
        <v>3568</v>
      </c>
      <c r="P823">
        <v>3441</v>
      </c>
      <c r="Q823">
        <v>3704</v>
      </c>
      <c r="R823">
        <v>3955</v>
      </c>
      <c r="S823">
        <v>4132</v>
      </c>
      <c r="T823">
        <v>4625</v>
      </c>
      <c r="U823">
        <v>4899</v>
      </c>
      <c r="V823">
        <v>4993</v>
      </c>
      <c r="W823">
        <v>5242</v>
      </c>
      <c r="X823">
        <v>5616</v>
      </c>
      <c r="Y823">
        <v>5701</v>
      </c>
      <c r="Z823">
        <v>5437</v>
      </c>
      <c r="AA823">
        <v>6237</v>
      </c>
      <c r="AB823">
        <v>6355</v>
      </c>
      <c r="AC823">
        <v>6358</v>
      </c>
      <c r="AD823">
        <v>7115</v>
      </c>
      <c r="AE823">
        <v>7255</v>
      </c>
      <c r="AF823">
        <v>7712</v>
      </c>
      <c r="AG823">
        <v>8383</v>
      </c>
      <c r="AH823">
        <v>8504</v>
      </c>
      <c r="AI823">
        <v>8842</v>
      </c>
      <c r="AJ823">
        <v>9286</v>
      </c>
      <c r="AK823">
        <v>9500</v>
      </c>
      <c r="AL823">
        <v>9682</v>
      </c>
      <c r="AM823">
        <v>10095</v>
      </c>
    </row>
    <row r="824" spans="1:39" x14ac:dyDescent="0.25">
      <c r="A824">
        <v>8067</v>
      </c>
      <c r="B824" t="s">
        <v>85</v>
      </c>
      <c r="C824">
        <v>7</v>
      </c>
      <c r="D824" t="s">
        <v>347</v>
      </c>
      <c r="E824">
        <v>900</v>
      </c>
      <c r="F824" t="s">
        <v>9</v>
      </c>
      <c r="G824" t="s">
        <v>371</v>
      </c>
      <c r="H824">
        <v>1558</v>
      </c>
      <c r="I824">
        <v>1597</v>
      </c>
      <c r="J824">
        <v>1681</v>
      </c>
      <c r="K824">
        <v>1725</v>
      </c>
      <c r="L824">
        <v>1758</v>
      </c>
      <c r="M824">
        <v>1860</v>
      </c>
      <c r="N824">
        <v>2001</v>
      </c>
      <c r="O824">
        <v>2016</v>
      </c>
      <c r="P824">
        <v>2036</v>
      </c>
      <c r="Q824">
        <v>2119</v>
      </c>
      <c r="R824">
        <v>2305</v>
      </c>
      <c r="S824">
        <v>2428</v>
      </c>
      <c r="T824">
        <v>2374</v>
      </c>
      <c r="U824">
        <v>2375</v>
      </c>
      <c r="V824">
        <v>2404</v>
      </c>
      <c r="W824">
        <v>2484</v>
      </c>
      <c r="X824">
        <v>2552</v>
      </c>
      <c r="Y824">
        <v>2582</v>
      </c>
      <c r="Z824">
        <v>2676</v>
      </c>
      <c r="AA824">
        <v>2688</v>
      </c>
      <c r="AB824">
        <v>2951</v>
      </c>
      <c r="AC824">
        <v>3219</v>
      </c>
      <c r="AD824">
        <v>3314</v>
      </c>
      <c r="AE824">
        <v>3487</v>
      </c>
      <c r="AF824">
        <v>3635</v>
      </c>
      <c r="AG824">
        <v>3883</v>
      </c>
      <c r="AH824">
        <v>4118</v>
      </c>
      <c r="AI824">
        <v>4322</v>
      </c>
      <c r="AJ824">
        <v>4441</v>
      </c>
      <c r="AK824">
        <v>4463</v>
      </c>
      <c r="AL824">
        <v>4537</v>
      </c>
      <c r="AM824">
        <v>4685</v>
      </c>
    </row>
    <row r="825" spans="1:39" x14ac:dyDescent="0.25">
      <c r="A825">
        <v>8067</v>
      </c>
      <c r="B825" t="s">
        <v>85</v>
      </c>
      <c r="C825">
        <v>7</v>
      </c>
      <c r="D825" t="s">
        <v>347</v>
      </c>
      <c r="E825">
        <v>910</v>
      </c>
      <c r="F825" t="s">
        <v>9</v>
      </c>
      <c r="G825" t="s">
        <v>372</v>
      </c>
      <c r="H825">
        <v>276</v>
      </c>
      <c r="I825">
        <v>267</v>
      </c>
      <c r="J825">
        <v>304</v>
      </c>
      <c r="K825">
        <v>320</v>
      </c>
      <c r="L825">
        <v>303</v>
      </c>
      <c r="M825">
        <v>324</v>
      </c>
      <c r="N825">
        <v>370</v>
      </c>
      <c r="O825">
        <v>349</v>
      </c>
      <c r="P825">
        <v>364</v>
      </c>
      <c r="Q825">
        <v>395</v>
      </c>
      <c r="R825">
        <v>399</v>
      </c>
      <c r="S825">
        <v>407</v>
      </c>
      <c r="T825">
        <v>384</v>
      </c>
      <c r="U825">
        <v>362</v>
      </c>
      <c r="V825">
        <v>363</v>
      </c>
      <c r="W825">
        <v>358</v>
      </c>
      <c r="X825">
        <v>359</v>
      </c>
      <c r="Y825">
        <v>357</v>
      </c>
      <c r="Z825">
        <v>359</v>
      </c>
      <c r="AA825">
        <v>361</v>
      </c>
      <c r="AB825">
        <v>388</v>
      </c>
      <c r="AC825">
        <v>415</v>
      </c>
      <c r="AD825">
        <v>402</v>
      </c>
      <c r="AE825">
        <v>426</v>
      </c>
      <c r="AF825">
        <v>425</v>
      </c>
      <c r="AG825">
        <v>408</v>
      </c>
      <c r="AH825">
        <v>368</v>
      </c>
      <c r="AI825">
        <v>372</v>
      </c>
      <c r="AJ825">
        <v>369</v>
      </c>
      <c r="AK825">
        <v>371</v>
      </c>
      <c r="AL825">
        <v>369</v>
      </c>
      <c r="AM825">
        <v>395</v>
      </c>
    </row>
    <row r="826" spans="1:39" x14ac:dyDescent="0.25">
      <c r="A826">
        <v>8067</v>
      </c>
      <c r="B826" t="s">
        <v>85</v>
      </c>
      <c r="C826">
        <v>7</v>
      </c>
      <c r="D826" t="s">
        <v>347</v>
      </c>
      <c r="E826">
        <v>920</v>
      </c>
      <c r="F826" t="s">
        <v>9</v>
      </c>
      <c r="G826" t="s">
        <v>373</v>
      </c>
      <c r="H826">
        <v>86</v>
      </c>
      <c r="I826">
        <v>88</v>
      </c>
      <c r="J826">
        <v>87</v>
      </c>
      <c r="K826">
        <v>89</v>
      </c>
      <c r="L826">
        <v>90</v>
      </c>
      <c r="M826">
        <v>88</v>
      </c>
      <c r="N826">
        <v>92</v>
      </c>
      <c r="O826">
        <v>89</v>
      </c>
      <c r="P826">
        <v>86</v>
      </c>
      <c r="Q826">
        <v>85</v>
      </c>
      <c r="R826">
        <v>88</v>
      </c>
      <c r="S826">
        <v>90</v>
      </c>
      <c r="T826">
        <v>109</v>
      </c>
      <c r="U826">
        <v>127</v>
      </c>
      <c r="V826">
        <v>131</v>
      </c>
      <c r="W826">
        <v>133</v>
      </c>
      <c r="X826">
        <v>142</v>
      </c>
      <c r="Y826">
        <v>147</v>
      </c>
      <c r="Z826">
        <v>120</v>
      </c>
      <c r="AA826">
        <v>125</v>
      </c>
      <c r="AB826">
        <v>127</v>
      </c>
      <c r="AC826">
        <v>134</v>
      </c>
      <c r="AD826">
        <v>134</v>
      </c>
      <c r="AE826">
        <v>140</v>
      </c>
      <c r="AF826">
        <v>133</v>
      </c>
      <c r="AG826">
        <v>132</v>
      </c>
      <c r="AH826">
        <v>119</v>
      </c>
      <c r="AI826">
        <v>125</v>
      </c>
      <c r="AJ826">
        <v>125</v>
      </c>
      <c r="AK826">
        <v>123</v>
      </c>
      <c r="AL826">
        <v>114</v>
      </c>
      <c r="AM826">
        <v>125</v>
      </c>
    </row>
    <row r="827" spans="1:39" x14ac:dyDescent="0.25">
      <c r="A827">
        <v>8067</v>
      </c>
      <c r="B827" t="s">
        <v>85</v>
      </c>
      <c r="C827">
        <v>7</v>
      </c>
      <c r="D827" t="s">
        <v>347</v>
      </c>
      <c r="E827">
        <v>930</v>
      </c>
      <c r="F827" t="s">
        <v>9</v>
      </c>
      <c r="G827" t="s">
        <v>374</v>
      </c>
      <c r="H827">
        <v>1196</v>
      </c>
      <c r="I827">
        <v>1242</v>
      </c>
      <c r="J827">
        <v>1290</v>
      </c>
      <c r="K827">
        <v>1316</v>
      </c>
      <c r="L827">
        <v>1365</v>
      </c>
      <c r="M827">
        <v>1448</v>
      </c>
      <c r="N827">
        <v>1539</v>
      </c>
      <c r="O827">
        <v>1578</v>
      </c>
      <c r="P827">
        <v>1586</v>
      </c>
      <c r="Q827">
        <v>1639</v>
      </c>
      <c r="R827">
        <v>1818</v>
      </c>
      <c r="S827">
        <v>1931</v>
      </c>
      <c r="T827">
        <v>1881</v>
      </c>
      <c r="U827">
        <v>1886</v>
      </c>
      <c r="V827">
        <v>1910</v>
      </c>
      <c r="W827">
        <v>1993</v>
      </c>
      <c r="X827">
        <v>2051</v>
      </c>
      <c r="Y827">
        <v>2078</v>
      </c>
      <c r="Z827">
        <v>2197</v>
      </c>
      <c r="AA827">
        <v>2202</v>
      </c>
      <c r="AB827">
        <v>2436</v>
      </c>
      <c r="AC827">
        <v>2670</v>
      </c>
      <c r="AD827">
        <v>2778</v>
      </c>
      <c r="AE827">
        <v>2921</v>
      </c>
      <c r="AF827">
        <v>3077</v>
      </c>
      <c r="AG827">
        <v>3343</v>
      </c>
      <c r="AH827">
        <v>3631</v>
      </c>
      <c r="AI827">
        <v>3825</v>
      </c>
      <c r="AJ827">
        <v>3947</v>
      </c>
      <c r="AK827">
        <v>3969</v>
      </c>
      <c r="AL827">
        <v>4054</v>
      </c>
      <c r="AM827">
        <v>4165</v>
      </c>
    </row>
    <row r="828" spans="1:39" x14ac:dyDescent="0.25">
      <c r="A828">
        <v>8067</v>
      </c>
      <c r="B828" t="s">
        <v>85</v>
      </c>
      <c r="C828">
        <v>7</v>
      </c>
      <c r="D828" t="s">
        <v>347</v>
      </c>
      <c r="E828">
        <v>931</v>
      </c>
      <c r="F828" t="s">
        <v>9</v>
      </c>
      <c r="G828" t="s">
        <v>375</v>
      </c>
      <c r="H828" t="s">
        <v>58</v>
      </c>
      <c r="I828" t="s">
        <v>58</v>
      </c>
      <c r="J828" t="s">
        <v>58</v>
      </c>
      <c r="K828" t="s">
        <v>58</v>
      </c>
      <c r="L828" t="s">
        <v>58</v>
      </c>
      <c r="M828" t="s">
        <v>58</v>
      </c>
      <c r="N828" t="s">
        <v>58</v>
      </c>
      <c r="O828" t="s">
        <v>58</v>
      </c>
      <c r="P828" t="s">
        <v>58</v>
      </c>
      <c r="Q828" t="s">
        <v>58</v>
      </c>
      <c r="R828">
        <v>409</v>
      </c>
      <c r="S828">
        <v>440</v>
      </c>
      <c r="T828">
        <v>460</v>
      </c>
      <c r="U828">
        <v>458</v>
      </c>
      <c r="V828">
        <v>482</v>
      </c>
      <c r="W828">
        <v>528</v>
      </c>
      <c r="X828">
        <v>544</v>
      </c>
      <c r="Y828">
        <v>576</v>
      </c>
      <c r="Z828">
        <v>704</v>
      </c>
      <c r="AA828">
        <v>714</v>
      </c>
      <c r="AB828">
        <v>727</v>
      </c>
      <c r="AC828">
        <v>761</v>
      </c>
      <c r="AD828">
        <v>803</v>
      </c>
      <c r="AE828">
        <v>852</v>
      </c>
      <c r="AF828">
        <v>923</v>
      </c>
      <c r="AG828">
        <v>1025</v>
      </c>
      <c r="AH828">
        <v>1111</v>
      </c>
      <c r="AI828">
        <v>1189</v>
      </c>
      <c r="AJ828">
        <v>1225</v>
      </c>
      <c r="AK828">
        <v>1238</v>
      </c>
      <c r="AL828">
        <v>1246</v>
      </c>
      <c r="AM828">
        <v>1297</v>
      </c>
    </row>
    <row r="829" spans="1:39" x14ac:dyDescent="0.25">
      <c r="A829">
        <v>8067</v>
      </c>
      <c r="B829" t="s">
        <v>85</v>
      </c>
      <c r="C829">
        <v>7</v>
      </c>
      <c r="D829" t="s">
        <v>347</v>
      </c>
      <c r="E829">
        <v>932</v>
      </c>
      <c r="F829" t="s">
        <v>9</v>
      </c>
      <c r="G829" t="s">
        <v>376</v>
      </c>
      <c r="H829" t="s">
        <v>58</v>
      </c>
      <c r="I829" t="s">
        <v>58</v>
      </c>
      <c r="J829" t="s">
        <v>58</v>
      </c>
      <c r="K829" t="s">
        <v>58</v>
      </c>
      <c r="L829" t="s">
        <v>58</v>
      </c>
      <c r="M829" t="s">
        <v>58</v>
      </c>
      <c r="N829" t="s">
        <v>58</v>
      </c>
      <c r="O829" t="s">
        <v>58</v>
      </c>
      <c r="P829" t="s">
        <v>58</v>
      </c>
      <c r="Q829" t="s">
        <v>58</v>
      </c>
      <c r="R829">
        <v>1409</v>
      </c>
      <c r="S829">
        <v>1491</v>
      </c>
      <c r="T829">
        <v>1421</v>
      </c>
      <c r="U829">
        <v>1428</v>
      </c>
      <c r="V829">
        <v>1428</v>
      </c>
      <c r="W829">
        <v>1465</v>
      </c>
      <c r="X829">
        <v>1507</v>
      </c>
      <c r="Y829">
        <v>1502</v>
      </c>
      <c r="Z829">
        <v>1493</v>
      </c>
      <c r="AA829">
        <v>1488</v>
      </c>
      <c r="AB829">
        <v>1709</v>
      </c>
      <c r="AC829">
        <v>1909</v>
      </c>
      <c r="AD829">
        <v>1975</v>
      </c>
      <c r="AE829">
        <v>2069</v>
      </c>
      <c r="AF829">
        <v>2154</v>
      </c>
      <c r="AG829">
        <v>2318</v>
      </c>
      <c r="AH829">
        <v>2520</v>
      </c>
      <c r="AI829">
        <v>2636</v>
      </c>
      <c r="AJ829">
        <v>2722</v>
      </c>
      <c r="AK829">
        <v>2731</v>
      </c>
      <c r="AL829">
        <v>2808</v>
      </c>
      <c r="AM829">
        <v>2868</v>
      </c>
    </row>
    <row r="830" spans="1:39" x14ac:dyDescent="0.25">
      <c r="A830">
        <v>8069</v>
      </c>
      <c r="B830" t="s">
        <v>86</v>
      </c>
      <c r="C830">
        <v>7</v>
      </c>
      <c r="D830" t="s">
        <v>347</v>
      </c>
      <c r="E830">
        <v>10</v>
      </c>
      <c r="F830" t="s">
        <v>9</v>
      </c>
      <c r="G830" t="s">
        <v>348</v>
      </c>
      <c r="H830">
        <v>34108</v>
      </c>
      <c r="I830">
        <v>35982</v>
      </c>
      <c r="J830">
        <v>37219</v>
      </c>
      <c r="K830">
        <v>41926</v>
      </c>
      <c r="L830">
        <v>45809</v>
      </c>
      <c r="M830">
        <v>48576</v>
      </c>
      <c r="N830">
        <v>51021</v>
      </c>
      <c r="O830">
        <v>55630</v>
      </c>
      <c r="P830">
        <v>60594</v>
      </c>
      <c r="Q830">
        <v>66489</v>
      </c>
      <c r="R830">
        <v>71512</v>
      </c>
      <c r="S830">
        <v>73957</v>
      </c>
      <c r="T830">
        <v>74913</v>
      </c>
      <c r="U830">
        <v>76547</v>
      </c>
      <c r="V830">
        <v>80642</v>
      </c>
      <c r="W830">
        <v>86194</v>
      </c>
      <c r="X830">
        <v>88750</v>
      </c>
      <c r="Y830">
        <v>91424</v>
      </c>
      <c r="Z830">
        <v>92603</v>
      </c>
      <c r="AA830">
        <v>98006</v>
      </c>
      <c r="AB830">
        <v>101762</v>
      </c>
      <c r="AC830">
        <v>105353</v>
      </c>
      <c r="AD830">
        <v>110094</v>
      </c>
      <c r="AE830">
        <v>113837</v>
      </c>
      <c r="AF830">
        <v>121231</v>
      </c>
      <c r="AG830">
        <v>128209</v>
      </c>
      <c r="AH830">
        <v>134280</v>
      </c>
      <c r="AI830">
        <v>143321</v>
      </c>
      <c r="AJ830">
        <v>148781</v>
      </c>
      <c r="AK830">
        <v>155107</v>
      </c>
      <c r="AL830">
        <v>159372</v>
      </c>
      <c r="AM830">
        <v>167271</v>
      </c>
    </row>
    <row r="831" spans="1:39" x14ac:dyDescent="0.25">
      <c r="A831">
        <v>8069</v>
      </c>
      <c r="B831" t="s">
        <v>86</v>
      </c>
      <c r="C831">
        <v>7</v>
      </c>
      <c r="D831" t="s">
        <v>347</v>
      </c>
      <c r="E831">
        <v>20</v>
      </c>
      <c r="F831" t="s">
        <v>9</v>
      </c>
      <c r="G831" t="s">
        <v>11</v>
      </c>
      <c r="H831">
        <v>26610</v>
      </c>
      <c r="I831">
        <v>28196</v>
      </c>
      <c r="J831">
        <v>28913</v>
      </c>
      <c r="K831">
        <v>32399</v>
      </c>
      <c r="L831">
        <v>35739</v>
      </c>
      <c r="M831">
        <v>37613</v>
      </c>
      <c r="N831">
        <v>39424</v>
      </c>
      <c r="O831">
        <v>43020</v>
      </c>
      <c r="P831">
        <v>46935</v>
      </c>
      <c r="Q831">
        <v>52191</v>
      </c>
      <c r="R831">
        <v>56605</v>
      </c>
      <c r="S831">
        <v>57998</v>
      </c>
      <c r="T831">
        <v>58598</v>
      </c>
      <c r="U831">
        <v>58904</v>
      </c>
      <c r="V831">
        <v>61199</v>
      </c>
      <c r="W831">
        <v>65135</v>
      </c>
      <c r="X831">
        <v>66763</v>
      </c>
      <c r="Y831">
        <v>68734</v>
      </c>
      <c r="Z831">
        <v>70448</v>
      </c>
      <c r="AA831">
        <v>72910</v>
      </c>
      <c r="AB831">
        <v>77605</v>
      </c>
      <c r="AC831">
        <v>81169</v>
      </c>
      <c r="AD831">
        <v>84432</v>
      </c>
      <c r="AE831">
        <v>88049</v>
      </c>
      <c r="AF831">
        <v>93758</v>
      </c>
      <c r="AG831">
        <v>98692</v>
      </c>
      <c r="AH831">
        <v>103779</v>
      </c>
      <c r="AI831">
        <v>110670</v>
      </c>
      <c r="AJ831">
        <v>114217</v>
      </c>
      <c r="AK831">
        <v>118883</v>
      </c>
      <c r="AL831">
        <v>122854</v>
      </c>
      <c r="AM831">
        <v>128923</v>
      </c>
    </row>
    <row r="832" spans="1:39" x14ac:dyDescent="0.25">
      <c r="A832">
        <v>8069</v>
      </c>
      <c r="B832" t="s">
        <v>86</v>
      </c>
      <c r="C832">
        <v>7</v>
      </c>
      <c r="D832" t="s">
        <v>347</v>
      </c>
      <c r="E832">
        <v>40</v>
      </c>
      <c r="F832" t="s">
        <v>9</v>
      </c>
      <c r="G832" t="s">
        <v>12</v>
      </c>
      <c r="H832">
        <v>7498</v>
      </c>
      <c r="I832">
        <v>7786</v>
      </c>
      <c r="J832">
        <v>8306</v>
      </c>
      <c r="K832">
        <v>9527</v>
      </c>
      <c r="L832">
        <v>10070</v>
      </c>
      <c r="M832">
        <v>10963</v>
      </c>
      <c r="N832">
        <v>11597</v>
      </c>
      <c r="O832">
        <v>12610</v>
      </c>
      <c r="P832">
        <v>13659</v>
      </c>
      <c r="Q832">
        <v>14298</v>
      </c>
      <c r="R832">
        <v>14907</v>
      </c>
      <c r="S832">
        <v>15959</v>
      </c>
      <c r="T832">
        <v>16315</v>
      </c>
      <c r="U832">
        <v>17643</v>
      </c>
      <c r="V832">
        <v>19443</v>
      </c>
      <c r="W832">
        <v>21059</v>
      </c>
      <c r="X832">
        <v>21987</v>
      </c>
      <c r="Y832">
        <v>22690</v>
      </c>
      <c r="Z832">
        <v>22155</v>
      </c>
      <c r="AA832">
        <v>25096</v>
      </c>
      <c r="AB832">
        <v>24157</v>
      </c>
      <c r="AC832">
        <v>24184</v>
      </c>
      <c r="AD832">
        <v>25662</v>
      </c>
      <c r="AE832">
        <v>25788</v>
      </c>
      <c r="AF832">
        <v>27473</v>
      </c>
      <c r="AG832">
        <v>29517</v>
      </c>
      <c r="AH832">
        <v>30501</v>
      </c>
      <c r="AI832">
        <v>32651</v>
      </c>
      <c r="AJ832">
        <v>34564</v>
      </c>
      <c r="AK832">
        <v>36224</v>
      </c>
      <c r="AL832">
        <v>36518</v>
      </c>
      <c r="AM832">
        <v>38348</v>
      </c>
    </row>
    <row r="833" spans="1:39" x14ac:dyDescent="0.25">
      <c r="A833">
        <v>8069</v>
      </c>
      <c r="B833" t="s">
        <v>86</v>
      </c>
      <c r="C833">
        <v>7</v>
      </c>
      <c r="D833" t="s">
        <v>347</v>
      </c>
      <c r="E833">
        <v>50</v>
      </c>
      <c r="F833" t="s">
        <v>9</v>
      </c>
      <c r="G833" t="s">
        <v>13</v>
      </c>
      <c r="H833">
        <v>1055</v>
      </c>
      <c r="I833">
        <v>1030</v>
      </c>
      <c r="J833">
        <v>1005</v>
      </c>
      <c r="K833">
        <v>975</v>
      </c>
      <c r="L833">
        <v>967</v>
      </c>
      <c r="M833">
        <v>951</v>
      </c>
      <c r="N833">
        <v>989</v>
      </c>
      <c r="O833">
        <v>1015</v>
      </c>
      <c r="P833">
        <v>1039</v>
      </c>
      <c r="Q833">
        <v>1047</v>
      </c>
      <c r="R833">
        <v>1047</v>
      </c>
      <c r="S833">
        <v>1078</v>
      </c>
      <c r="T833">
        <v>1105</v>
      </c>
      <c r="U833">
        <v>1165</v>
      </c>
      <c r="V833">
        <v>1238</v>
      </c>
      <c r="W833">
        <v>1242</v>
      </c>
      <c r="X833">
        <v>1248</v>
      </c>
      <c r="Y833">
        <v>1247</v>
      </c>
      <c r="Z833">
        <v>1263</v>
      </c>
      <c r="AA833">
        <v>1262</v>
      </c>
      <c r="AB833">
        <v>1260</v>
      </c>
      <c r="AC833">
        <v>1226</v>
      </c>
      <c r="AD833">
        <v>1196</v>
      </c>
      <c r="AE833">
        <v>1173</v>
      </c>
      <c r="AF833">
        <v>1341</v>
      </c>
      <c r="AG833">
        <v>1323</v>
      </c>
      <c r="AH833">
        <v>1312</v>
      </c>
      <c r="AI833">
        <v>1290</v>
      </c>
      <c r="AJ833">
        <v>1287</v>
      </c>
      <c r="AK833">
        <v>1338</v>
      </c>
      <c r="AL833">
        <v>1332</v>
      </c>
      <c r="AM833">
        <v>1378</v>
      </c>
    </row>
    <row r="834" spans="1:39" x14ac:dyDescent="0.25">
      <c r="A834">
        <v>8069</v>
      </c>
      <c r="B834" t="s">
        <v>86</v>
      </c>
      <c r="C834">
        <v>7</v>
      </c>
      <c r="D834" t="s">
        <v>347</v>
      </c>
      <c r="E834">
        <v>60</v>
      </c>
      <c r="F834" t="s">
        <v>9</v>
      </c>
      <c r="G834" t="s">
        <v>14</v>
      </c>
      <c r="H834">
        <v>6443</v>
      </c>
      <c r="I834">
        <v>6756</v>
      </c>
      <c r="J834">
        <v>7301</v>
      </c>
      <c r="K834">
        <v>8552</v>
      </c>
      <c r="L834">
        <v>9103</v>
      </c>
      <c r="M834">
        <v>10012</v>
      </c>
      <c r="N834">
        <v>10608</v>
      </c>
      <c r="O834">
        <v>11595</v>
      </c>
      <c r="P834">
        <v>12620</v>
      </c>
      <c r="Q834">
        <v>13251</v>
      </c>
      <c r="R834">
        <v>13860</v>
      </c>
      <c r="S834">
        <v>14881</v>
      </c>
      <c r="T834">
        <v>15210</v>
      </c>
      <c r="U834">
        <v>16478</v>
      </c>
      <c r="V834">
        <v>18205</v>
      </c>
      <c r="W834">
        <v>19817</v>
      </c>
      <c r="X834">
        <v>20739</v>
      </c>
      <c r="Y834">
        <v>21443</v>
      </c>
      <c r="Z834">
        <v>20892</v>
      </c>
      <c r="AA834">
        <v>23834</v>
      </c>
      <c r="AB834">
        <v>22897</v>
      </c>
      <c r="AC834">
        <v>22958</v>
      </c>
      <c r="AD834">
        <v>24466</v>
      </c>
      <c r="AE834">
        <v>24615</v>
      </c>
      <c r="AF834">
        <v>26132</v>
      </c>
      <c r="AG834">
        <v>28194</v>
      </c>
      <c r="AH834">
        <v>29189</v>
      </c>
      <c r="AI834">
        <v>31361</v>
      </c>
      <c r="AJ834">
        <v>33277</v>
      </c>
      <c r="AK834">
        <v>34886</v>
      </c>
      <c r="AL834">
        <v>35186</v>
      </c>
      <c r="AM834">
        <v>36970</v>
      </c>
    </row>
    <row r="835" spans="1:39" x14ac:dyDescent="0.25">
      <c r="A835">
        <v>8069</v>
      </c>
      <c r="B835" t="s">
        <v>86</v>
      </c>
      <c r="C835">
        <v>7</v>
      </c>
      <c r="D835" t="s">
        <v>347</v>
      </c>
      <c r="E835">
        <v>70</v>
      </c>
      <c r="F835" t="s">
        <v>349</v>
      </c>
      <c r="G835" t="s">
        <v>350</v>
      </c>
      <c r="H835">
        <v>1592</v>
      </c>
      <c r="I835">
        <v>1590</v>
      </c>
      <c r="J835">
        <v>1528</v>
      </c>
      <c r="K835">
        <v>1489</v>
      </c>
      <c r="L835">
        <v>1553</v>
      </c>
      <c r="M835">
        <v>1584</v>
      </c>
      <c r="N835">
        <v>1583</v>
      </c>
      <c r="O835">
        <v>1569</v>
      </c>
      <c r="P835">
        <v>1659</v>
      </c>
      <c r="Q835">
        <v>1649</v>
      </c>
      <c r="R835">
        <v>1509</v>
      </c>
      <c r="S835">
        <v>1697</v>
      </c>
      <c r="T835">
        <v>1685</v>
      </c>
      <c r="U835">
        <v>1707</v>
      </c>
      <c r="V835">
        <v>1838</v>
      </c>
      <c r="W835">
        <v>1794</v>
      </c>
      <c r="X835">
        <v>1752</v>
      </c>
      <c r="Y835">
        <v>1808</v>
      </c>
      <c r="Z835">
        <v>1816</v>
      </c>
      <c r="AA835">
        <v>1903</v>
      </c>
      <c r="AB835">
        <v>1864</v>
      </c>
      <c r="AC835">
        <v>1864</v>
      </c>
      <c r="AD835">
        <v>1701</v>
      </c>
      <c r="AE835">
        <v>1696</v>
      </c>
      <c r="AF835">
        <v>1890</v>
      </c>
      <c r="AG835">
        <v>1930</v>
      </c>
      <c r="AH835">
        <v>1789</v>
      </c>
      <c r="AI835">
        <v>1911</v>
      </c>
      <c r="AJ835">
        <v>2071</v>
      </c>
      <c r="AK835">
        <v>2033</v>
      </c>
      <c r="AL835">
        <v>1999</v>
      </c>
      <c r="AM835">
        <v>2023</v>
      </c>
    </row>
    <row r="836" spans="1:39" x14ac:dyDescent="0.25">
      <c r="A836">
        <v>8069</v>
      </c>
      <c r="B836" t="s">
        <v>86</v>
      </c>
      <c r="C836">
        <v>7</v>
      </c>
      <c r="D836" t="s">
        <v>347</v>
      </c>
      <c r="E836">
        <v>80</v>
      </c>
      <c r="F836" t="s">
        <v>9</v>
      </c>
      <c r="G836" t="s">
        <v>351</v>
      </c>
      <c r="H836">
        <v>32516</v>
      </c>
      <c r="I836">
        <v>34392</v>
      </c>
      <c r="J836">
        <v>35691</v>
      </c>
      <c r="K836">
        <v>40437</v>
      </c>
      <c r="L836">
        <v>44256</v>
      </c>
      <c r="M836">
        <v>46992</v>
      </c>
      <c r="N836">
        <v>49438</v>
      </c>
      <c r="O836">
        <v>54061</v>
      </c>
      <c r="P836">
        <v>58935</v>
      </c>
      <c r="Q836">
        <v>64840</v>
      </c>
      <c r="R836">
        <v>70003</v>
      </c>
      <c r="S836">
        <v>72260</v>
      </c>
      <c r="T836">
        <v>73228</v>
      </c>
      <c r="U836">
        <v>74840</v>
      </c>
      <c r="V836">
        <v>78804</v>
      </c>
      <c r="W836">
        <v>84400</v>
      </c>
      <c r="X836">
        <v>86998</v>
      </c>
      <c r="Y836">
        <v>89616</v>
      </c>
      <c r="Z836">
        <v>90787</v>
      </c>
      <c r="AA836">
        <v>96103</v>
      </c>
      <c r="AB836">
        <v>99898</v>
      </c>
      <c r="AC836">
        <v>103489</v>
      </c>
      <c r="AD836">
        <v>108393</v>
      </c>
      <c r="AE836">
        <v>112141</v>
      </c>
      <c r="AF836">
        <v>119341</v>
      </c>
      <c r="AG836">
        <v>126279</v>
      </c>
      <c r="AH836">
        <v>132491</v>
      </c>
      <c r="AI836">
        <v>141410</v>
      </c>
      <c r="AJ836">
        <v>146710</v>
      </c>
      <c r="AK836">
        <v>153074</v>
      </c>
      <c r="AL836">
        <v>157373</v>
      </c>
      <c r="AM836">
        <v>165248</v>
      </c>
    </row>
    <row r="837" spans="1:39" x14ac:dyDescent="0.25">
      <c r="A837">
        <v>8069</v>
      </c>
      <c r="B837" t="s">
        <v>86</v>
      </c>
      <c r="C837">
        <v>7</v>
      </c>
      <c r="D837" t="s">
        <v>347</v>
      </c>
      <c r="E837">
        <v>90</v>
      </c>
      <c r="F837" t="s">
        <v>9</v>
      </c>
      <c r="G837" t="s">
        <v>352</v>
      </c>
      <c r="H837">
        <v>23370</v>
      </c>
      <c r="I837">
        <v>24806</v>
      </c>
      <c r="J837">
        <v>25733</v>
      </c>
      <c r="K837">
        <v>30441</v>
      </c>
      <c r="L837">
        <v>33828</v>
      </c>
      <c r="M837">
        <v>35832</v>
      </c>
      <c r="N837">
        <v>37631</v>
      </c>
      <c r="O837">
        <v>41683</v>
      </c>
      <c r="P837">
        <v>46279</v>
      </c>
      <c r="Q837">
        <v>51437</v>
      </c>
      <c r="R837">
        <v>55930</v>
      </c>
      <c r="S837">
        <v>57742</v>
      </c>
      <c r="T837">
        <v>58531</v>
      </c>
      <c r="U837">
        <v>59762</v>
      </c>
      <c r="V837">
        <v>63456</v>
      </c>
      <c r="W837">
        <v>68460</v>
      </c>
      <c r="X837">
        <v>70329</v>
      </c>
      <c r="Y837">
        <v>72008</v>
      </c>
      <c r="Z837">
        <v>73041</v>
      </c>
      <c r="AA837">
        <v>77734</v>
      </c>
      <c r="AB837">
        <v>80671</v>
      </c>
      <c r="AC837">
        <v>83945</v>
      </c>
      <c r="AD837">
        <v>87412</v>
      </c>
      <c r="AE837">
        <v>89936</v>
      </c>
      <c r="AF837">
        <v>96274</v>
      </c>
      <c r="AG837">
        <v>104183</v>
      </c>
      <c r="AH837">
        <v>110558</v>
      </c>
      <c r="AI837">
        <v>118930</v>
      </c>
      <c r="AJ837">
        <v>123558</v>
      </c>
      <c r="AK837">
        <v>129320</v>
      </c>
      <c r="AL837">
        <v>133029</v>
      </c>
      <c r="AM837">
        <v>140093</v>
      </c>
    </row>
    <row r="838" spans="1:39" x14ac:dyDescent="0.25">
      <c r="A838">
        <v>8069</v>
      </c>
      <c r="B838" t="s">
        <v>86</v>
      </c>
      <c r="C838">
        <v>7</v>
      </c>
      <c r="D838" t="s">
        <v>347</v>
      </c>
      <c r="E838">
        <v>100</v>
      </c>
      <c r="F838" t="s">
        <v>353</v>
      </c>
      <c r="G838" t="s">
        <v>354</v>
      </c>
      <c r="H838">
        <v>196</v>
      </c>
      <c r="I838">
        <v>194</v>
      </c>
      <c r="J838">
        <v>220</v>
      </c>
      <c r="K838">
        <v>270</v>
      </c>
      <c r="L838">
        <v>279</v>
      </c>
      <c r="M838">
        <v>285</v>
      </c>
      <c r="N838">
        <v>317</v>
      </c>
      <c r="O838">
        <v>386</v>
      </c>
      <c r="P838">
        <v>459</v>
      </c>
      <c r="Q838">
        <v>557</v>
      </c>
      <c r="R838">
        <v>605</v>
      </c>
      <c r="S838">
        <v>630</v>
      </c>
      <c r="T838">
        <v>612</v>
      </c>
      <c r="U838">
        <v>708</v>
      </c>
      <c r="V838">
        <v>849</v>
      </c>
      <c r="W838">
        <v>979</v>
      </c>
      <c r="X838">
        <v>1091</v>
      </c>
      <c r="Y838">
        <v>1117</v>
      </c>
      <c r="Z838">
        <v>1157</v>
      </c>
      <c r="AA838">
        <v>1261</v>
      </c>
      <c r="AB838">
        <v>1216</v>
      </c>
      <c r="AC838">
        <v>1416</v>
      </c>
      <c r="AD838">
        <v>1527</v>
      </c>
      <c r="AE838">
        <v>1453</v>
      </c>
      <c r="AF838">
        <v>1675</v>
      </c>
      <c r="AG838">
        <v>1960</v>
      </c>
      <c r="AH838">
        <v>1923</v>
      </c>
      <c r="AI838">
        <v>1985</v>
      </c>
      <c r="AJ838">
        <v>2227</v>
      </c>
      <c r="AK838">
        <v>2463</v>
      </c>
      <c r="AL838">
        <v>2850</v>
      </c>
      <c r="AM838">
        <v>2924</v>
      </c>
    </row>
    <row r="839" spans="1:39" x14ac:dyDescent="0.25">
      <c r="A839">
        <v>8069</v>
      </c>
      <c r="B839" t="s">
        <v>86</v>
      </c>
      <c r="C839">
        <v>7</v>
      </c>
      <c r="D839" t="s">
        <v>347</v>
      </c>
      <c r="E839">
        <v>200</v>
      </c>
      <c r="F839" t="s">
        <v>355</v>
      </c>
      <c r="G839" t="s">
        <v>356</v>
      </c>
      <c r="H839">
        <v>115</v>
      </c>
      <c r="I839">
        <v>101</v>
      </c>
      <c r="J839">
        <v>78</v>
      </c>
      <c r="K839">
        <v>122</v>
      </c>
      <c r="L839">
        <v>79</v>
      </c>
      <c r="M839">
        <v>87</v>
      </c>
      <c r="N839">
        <v>146</v>
      </c>
      <c r="O839">
        <v>165</v>
      </c>
      <c r="P839">
        <v>199</v>
      </c>
      <c r="Q839">
        <v>242</v>
      </c>
      <c r="R839">
        <v>264</v>
      </c>
      <c r="S839">
        <v>329</v>
      </c>
      <c r="T839">
        <v>406</v>
      </c>
      <c r="U839">
        <v>353</v>
      </c>
      <c r="V839">
        <v>384</v>
      </c>
      <c r="W839">
        <v>395</v>
      </c>
      <c r="X839">
        <v>422</v>
      </c>
      <c r="Y839">
        <v>405</v>
      </c>
      <c r="Z839">
        <v>539</v>
      </c>
      <c r="AA839">
        <v>553</v>
      </c>
      <c r="AB839">
        <v>559</v>
      </c>
      <c r="AC839">
        <v>552</v>
      </c>
      <c r="AD839">
        <v>576</v>
      </c>
      <c r="AE839">
        <v>565</v>
      </c>
      <c r="AF839">
        <v>522</v>
      </c>
      <c r="AG839">
        <v>615</v>
      </c>
      <c r="AH839">
        <v>544</v>
      </c>
      <c r="AI839">
        <v>497</v>
      </c>
      <c r="AJ839">
        <v>552</v>
      </c>
      <c r="AK839">
        <v>545</v>
      </c>
      <c r="AL839">
        <v>533</v>
      </c>
      <c r="AM839">
        <v>538</v>
      </c>
    </row>
    <row r="840" spans="1:39" x14ac:dyDescent="0.25">
      <c r="A840">
        <v>8069</v>
      </c>
      <c r="B840" t="s">
        <v>86</v>
      </c>
      <c r="C840">
        <v>7</v>
      </c>
      <c r="D840" t="s">
        <v>347</v>
      </c>
      <c r="E840">
        <v>300</v>
      </c>
      <c r="F840" t="s">
        <v>357</v>
      </c>
      <c r="G840" t="s">
        <v>358</v>
      </c>
      <c r="H840">
        <v>1978</v>
      </c>
      <c r="I840">
        <v>2023</v>
      </c>
      <c r="J840">
        <v>2655</v>
      </c>
      <c r="K840">
        <v>3384</v>
      </c>
      <c r="L840">
        <v>3828</v>
      </c>
      <c r="M840">
        <v>3693</v>
      </c>
      <c r="N840">
        <v>3538</v>
      </c>
      <c r="O840">
        <v>3903</v>
      </c>
      <c r="P840">
        <v>4729</v>
      </c>
      <c r="Q840">
        <v>5678</v>
      </c>
      <c r="R840">
        <v>5980</v>
      </c>
      <c r="S840">
        <v>5967</v>
      </c>
      <c r="T840">
        <v>5475</v>
      </c>
      <c r="U840">
        <v>5431</v>
      </c>
      <c r="V840">
        <v>6367</v>
      </c>
      <c r="W840">
        <v>7292</v>
      </c>
      <c r="X840">
        <v>6843</v>
      </c>
      <c r="Y840">
        <v>6960</v>
      </c>
      <c r="Z840">
        <v>6409</v>
      </c>
      <c r="AA840">
        <v>5869</v>
      </c>
      <c r="AB840">
        <v>5886</v>
      </c>
      <c r="AC840">
        <v>5847</v>
      </c>
      <c r="AD840">
        <v>5907</v>
      </c>
      <c r="AE840">
        <v>7054</v>
      </c>
      <c r="AF840">
        <v>7795</v>
      </c>
      <c r="AG840">
        <v>9423</v>
      </c>
      <c r="AH840">
        <v>9708</v>
      </c>
      <c r="AI840">
        <v>10856</v>
      </c>
      <c r="AJ840">
        <v>11617</v>
      </c>
      <c r="AK840">
        <v>12704</v>
      </c>
      <c r="AL840">
        <v>13505</v>
      </c>
      <c r="AM840">
        <v>14347</v>
      </c>
    </row>
    <row r="841" spans="1:39" x14ac:dyDescent="0.25">
      <c r="A841">
        <v>8069</v>
      </c>
      <c r="B841" t="s">
        <v>86</v>
      </c>
      <c r="C841">
        <v>7</v>
      </c>
      <c r="D841" t="s">
        <v>347</v>
      </c>
      <c r="E841">
        <v>400</v>
      </c>
      <c r="F841" t="s">
        <v>359</v>
      </c>
      <c r="G841" t="s">
        <v>360</v>
      </c>
      <c r="H841">
        <v>4811</v>
      </c>
      <c r="I841">
        <v>5287</v>
      </c>
      <c r="J841">
        <v>4750</v>
      </c>
      <c r="K841">
        <v>5555</v>
      </c>
      <c r="L841">
        <v>6725</v>
      </c>
      <c r="M841">
        <v>7364</v>
      </c>
      <c r="N841">
        <v>7406</v>
      </c>
      <c r="O841">
        <v>8723</v>
      </c>
      <c r="P841">
        <v>9725</v>
      </c>
      <c r="Q841">
        <v>11111</v>
      </c>
      <c r="R841">
        <v>13023</v>
      </c>
      <c r="S841">
        <v>12725</v>
      </c>
      <c r="T841">
        <v>12750</v>
      </c>
      <c r="U841">
        <v>12418</v>
      </c>
      <c r="V841">
        <v>12590</v>
      </c>
      <c r="W841">
        <v>13147</v>
      </c>
      <c r="X841">
        <v>13307</v>
      </c>
      <c r="Y841">
        <v>13167</v>
      </c>
      <c r="Z841">
        <v>13178</v>
      </c>
      <c r="AA841">
        <v>14264</v>
      </c>
      <c r="AB841">
        <v>15097</v>
      </c>
      <c r="AC841">
        <v>16124</v>
      </c>
      <c r="AD841">
        <v>16178</v>
      </c>
      <c r="AE841">
        <v>16106</v>
      </c>
      <c r="AF841">
        <v>16232</v>
      </c>
      <c r="AG841">
        <v>17039</v>
      </c>
      <c r="AH841">
        <v>17782</v>
      </c>
      <c r="AI841">
        <v>19426</v>
      </c>
      <c r="AJ841">
        <v>19662</v>
      </c>
      <c r="AK841">
        <v>19715</v>
      </c>
      <c r="AL841">
        <v>18944</v>
      </c>
      <c r="AM841">
        <v>19936</v>
      </c>
    </row>
    <row r="842" spans="1:39" x14ac:dyDescent="0.25">
      <c r="A842">
        <v>8069</v>
      </c>
      <c r="B842" t="s">
        <v>86</v>
      </c>
      <c r="C842">
        <v>7</v>
      </c>
      <c r="D842" t="s">
        <v>347</v>
      </c>
      <c r="E842">
        <v>500</v>
      </c>
      <c r="F842" t="s">
        <v>361</v>
      </c>
      <c r="G842" t="s">
        <v>362</v>
      </c>
      <c r="H842">
        <v>772</v>
      </c>
      <c r="I842">
        <v>831</v>
      </c>
      <c r="J842">
        <v>887</v>
      </c>
      <c r="K842">
        <v>1101</v>
      </c>
      <c r="L842">
        <v>1205</v>
      </c>
      <c r="M842">
        <v>1245</v>
      </c>
      <c r="N842">
        <v>1256</v>
      </c>
      <c r="O842">
        <v>1381</v>
      </c>
      <c r="P842">
        <v>1485</v>
      </c>
      <c r="Q842">
        <v>1658</v>
      </c>
      <c r="R842">
        <v>1738</v>
      </c>
      <c r="S842">
        <v>1874</v>
      </c>
      <c r="T842">
        <v>1927</v>
      </c>
      <c r="U842">
        <v>1926</v>
      </c>
      <c r="V842">
        <v>1953</v>
      </c>
      <c r="W842">
        <v>2027</v>
      </c>
      <c r="X842">
        <v>2116</v>
      </c>
      <c r="Y842">
        <v>2154</v>
      </c>
      <c r="Z842">
        <v>2218</v>
      </c>
      <c r="AA842">
        <v>2318</v>
      </c>
      <c r="AB842">
        <v>2515</v>
      </c>
      <c r="AC842">
        <v>2590</v>
      </c>
      <c r="AD842">
        <v>2699</v>
      </c>
      <c r="AE842">
        <v>2826</v>
      </c>
      <c r="AF842">
        <v>2970</v>
      </c>
      <c r="AG842">
        <v>3113</v>
      </c>
      <c r="AH842">
        <v>3173</v>
      </c>
      <c r="AI842">
        <v>3327</v>
      </c>
      <c r="AJ842">
        <v>3390</v>
      </c>
      <c r="AK842">
        <v>3531</v>
      </c>
      <c r="AL842">
        <v>3845</v>
      </c>
      <c r="AM842">
        <v>3971</v>
      </c>
    </row>
    <row r="843" spans="1:39" x14ac:dyDescent="0.25">
      <c r="A843">
        <v>8069</v>
      </c>
      <c r="B843" t="s">
        <v>86</v>
      </c>
      <c r="C843">
        <v>7</v>
      </c>
      <c r="D843" t="s">
        <v>347</v>
      </c>
      <c r="E843">
        <v>610</v>
      </c>
      <c r="F843" t="s">
        <v>363</v>
      </c>
      <c r="G843" t="s">
        <v>364</v>
      </c>
      <c r="H843">
        <v>464</v>
      </c>
      <c r="I843">
        <v>488</v>
      </c>
      <c r="J843">
        <v>530</v>
      </c>
      <c r="K843">
        <v>596</v>
      </c>
      <c r="L843">
        <v>559</v>
      </c>
      <c r="M843">
        <v>625</v>
      </c>
      <c r="N843">
        <v>838</v>
      </c>
      <c r="O843">
        <v>983</v>
      </c>
      <c r="P843">
        <v>1145</v>
      </c>
      <c r="Q843">
        <v>1243</v>
      </c>
      <c r="R843">
        <v>1348</v>
      </c>
      <c r="S843">
        <v>1315</v>
      </c>
      <c r="T843">
        <v>1546</v>
      </c>
      <c r="U843">
        <v>1648</v>
      </c>
      <c r="V843">
        <v>1491</v>
      </c>
      <c r="W843">
        <v>1681</v>
      </c>
      <c r="X843">
        <v>1813</v>
      </c>
      <c r="Y843">
        <v>1748</v>
      </c>
      <c r="Z843">
        <v>2012</v>
      </c>
      <c r="AA843">
        <v>2027</v>
      </c>
      <c r="AB843">
        <v>2231</v>
      </c>
      <c r="AC843">
        <v>2376</v>
      </c>
      <c r="AD843">
        <v>2641</v>
      </c>
      <c r="AE843">
        <v>2716</v>
      </c>
      <c r="AF843">
        <v>2788</v>
      </c>
      <c r="AG843">
        <v>2867</v>
      </c>
      <c r="AH843">
        <v>3113</v>
      </c>
      <c r="AI843">
        <v>3167</v>
      </c>
      <c r="AJ843">
        <v>3278</v>
      </c>
      <c r="AK843">
        <v>3359</v>
      </c>
      <c r="AL843">
        <v>3576</v>
      </c>
      <c r="AM843">
        <v>3821</v>
      </c>
    </row>
    <row r="844" spans="1:39" x14ac:dyDescent="0.25">
      <c r="A844">
        <v>8069</v>
      </c>
      <c r="B844" t="s">
        <v>86</v>
      </c>
      <c r="C844">
        <v>7</v>
      </c>
      <c r="D844" t="s">
        <v>347</v>
      </c>
      <c r="E844">
        <v>620</v>
      </c>
      <c r="F844" t="s">
        <v>365</v>
      </c>
      <c r="G844" t="s">
        <v>366</v>
      </c>
      <c r="H844">
        <v>6234</v>
      </c>
      <c r="I844">
        <v>6588</v>
      </c>
      <c r="J844">
        <v>7082</v>
      </c>
      <c r="K844">
        <v>7877</v>
      </c>
      <c r="L844">
        <v>8164</v>
      </c>
      <c r="M844">
        <v>8481</v>
      </c>
      <c r="N844">
        <v>9134</v>
      </c>
      <c r="O844">
        <v>10150</v>
      </c>
      <c r="P844">
        <v>10978</v>
      </c>
      <c r="Q844">
        <v>11956</v>
      </c>
      <c r="R844">
        <v>12942</v>
      </c>
      <c r="S844">
        <v>13343</v>
      </c>
      <c r="T844">
        <v>13698</v>
      </c>
      <c r="U844">
        <v>13794</v>
      </c>
      <c r="V844">
        <v>14338</v>
      </c>
      <c r="W844">
        <v>15517</v>
      </c>
      <c r="X844">
        <v>16035</v>
      </c>
      <c r="Y844">
        <v>16255</v>
      </c>
      <c r="Z844">
        <v>17337</v>
      </c>
      <c r="AA844">
        <v>18073</v>
      </c>
      <c r="AB844">
        <v>19122</v>
      </c>
      <c r="AC844">
        <v>20198</v>
      </c>
      <c r="AD844">
        <v>21514</v>
      </c>
      <c r="AE844">
        <v>22375</v>
      </c>
      <c r="AF844">
        <v>23888</v>
      </c>
      <c r="AG844">
        <v>26434</v>
      </c>
      <c r="AH844">
        <v>28348</v>
      </c>
      <c r="AI844">
        <v>29501</v>
      </c>
      <c r="AJ844">
        <v>29792</v>
      </c>
      <c r="AK844">
        <v>30237</v>
      </c>
      <c r="AL844">
        <v>31144</v>
      </c>
      <c r="AM844">
        <v>32344</v>
      </c>
    </row>
    <row r="845" spans="1:39" x14ac:dyDescent="0.25">
      <c r="A845">
        <v>8069</v>
      </c>
      <c r="B845" t="s">
        <v>86</v>
      </c>
      <c r="C845">
        <v>7</v>
      </c>
      <c r="D845" t="s">
        <v>347</v>
      </c>
      <c r="E845">
        <v>700</v>
      </c>
      <c r="F845" t="s">
        <v>367</v>
      </c>
      <c r="G845" t="s">
        <v>368</v>
      </c>
      <c r="H845">
        <v>2802</v>
      </c>
      <c r="I845">
        <v>2993</v>
      </c>
      <c r="J845">
        <v>3024</v>
      </c>
      <c r="K845">
        <v>3629</v>
      </c>
      <c r="L845">
        <v>4120</v>
      </c>
      <c r="M845">
        <v>4766</v>
      </c>
      <c r="N845">
        <v>5187</v>
      </c>
      <c r="O845">
        <v>5108</v>
      </c>
      <c r="P845">
        <v>5742</v>
      </c>
      <c r="Q845">
        <v>6036</v>
      </c>
      <c r="R845">
        <v>6411</v>
      </c>
      <c r="S845">
        <v>7054</v>
      </c>
      <c r="T845">
        <v>7196</v>
      </c>
      <c r="U845">
        <v>7185</v>
      </c>
      <c r="V845">
        <v>7440</v>
      </c>
      <c r="W845">
        <v>7820</v>
      </c>
      <c r="X845">
        <v>7951</v>
      </c>
      <c r="Y845">
        <v>8079</v>
      </c>
      <c r="Z845">
        <v>7773</v>
      </c>
      <c r="AA845">
        <v>7994</v>
      </c>
      <c r="AB845">
        <v>7606</v>
      </c>
      <c r="AC845">
        <v>7469</v>
      </c>
      <c r="AD845">
        <v>7299</v>
      </c>
      <c r="AE845">
        <v>7279</v>
      </c>
      <c r="AF845">
        <v>7776</v>
      </c>
      <c r="AG845">
        <v>7628</v>
      </c>
      <c r="AH845">
        <v>8983</v>
      </c>
      <c r="AI845">
        <v>9690</v>
      </c>
      <c r="AJ845">
        <v>10797</v>
      </c>
      <c r="AK845">
        <v>12469</v>
      </c>
      <c r="AL845">
        <v>12782</v>
      </c>
      <c r="AM845">
        <v>13892</v>
      </c>
    </row>
    <row r="846" spans="1:39" x14ac:dyDescent="0.25">
      <c r="A846">
        <v>8069</v>
      </c>
      <c r="B846" t="s">
        <v>86</v>
      </c>
      <c r="C846">
        <v>7</v>
      </c>
      <c r="D846" t="s">
        <v>347</v>
      </c>
      <c r="E846">
        <v>800</v>
      </c>
      <c r="F846" t="s">
        <v>369</v>
      </c>
      <c r="G846" t="s">
        <v>370</v>
      </c>
      <c r="H846">
        <v>5998</v>
      </c>
      <c r="I846">
        <v>6301</v>
      </c>
      <c r="J846">
        <v>6507</v>
      </c>
      <c r="K846">
        <v>7907</v>
      </c>
      <c r="L846">
        <v>8869</v>
      </c>
      <c r="M846">
        <v>9286</v>
      </c>
      <c r="N846">
        <v>9809</v>
      </c>
      <c r="O846">
        <v>10884</v>
      </c>
      <c r="P846">
        <v>11817</v>
      </c>
      <c r="Q846">
        <v>12956</v>
      </c>
      <c r="R846">
        <v>13619</v>
      </c>
      <c r="S846">
        <v>14505</v>
      </c>
      <c r="T846">
        <v>14921</v>
      </c>
      <c r="U846">
        <v>16299</v>
      </c>
      <c r="V846">
        <v>18044</v>
      </c>
      <c r="W846">
        <v>19602</v>
      </c>
      <c r="X846">
        <v>20751</v>
      </c>
      <c r="Y846">
        <v>22123</v>
      </c>
      <c r="Z846">
        <v>22418</v>
      </c>
      <c r="AA846">
        <v>25375</v>
      </c>
      <c r="AB846">
        <v>26439</v>
      </c>
      <c r="AC846">
        <v>27373</v>
      </c>
      <c r="AD846">
        <v>29071</v>
      </c>
      <c r="AE846">
        <v>29562</v>
      </c>
      <c r="AF846">
        <v>32628</v>
      </c>
      <c r="AG846">
        <v>35104</v>
      </c>
      <c r="AH846">
        <v>36984</v>
      </c>
      <c r="AI846">
        <v>40481</v>
      </c>
      <c r="AJ846">
        <v>42243</v>
      </c>
      <c r="AK846">
        <v>44297</v>
      </c>
      <c r="AL846">
        <v>45850</v>
      </c>
      <c r="AM846">
        <v>48320</v>
      </c>
    </row>
    <row r="847" spans="1:39" x14ac:dyDescent="0.25">
      <c r="A847">
        <v>8069</v>
      </c>
      <c r="B847" t="s">
        <v>86</v>
      </c>
      <c r="C847">
        <v>7</v>
      </c>
      <c r="D847" t="s">
        <v>347</v>
      </c>
      <c r="E847">
        <v>900</v>
      </c>
      <c r="F847" t="s">
        <v>9</v>
      </c>
      <c r="G847" t="s">
        <v>371</v>
      </c>
      <c r="H847">
        <v>9146</v>
      </c>
      <c r="I847">
        <v>9586</v>
      </c>
      <c r="J847">
        <v>9958</v>
      </c>
      <c r="K847">
        <v>9996</v>
      </c>
      <c r="L847">
        <v>10428</v>
      </c>
      <c r="M847">
        <v>11160</v>
      </c>
      <c r="N847">
        <v>11807</v>
      </c>
      <c r="O847">
        <v>12378</v>
      </c>
      <c r="P847">
        <v>12656</v>
      </c>
      <c r="Q847">
        <v>13403</v>
      </c>
      <c r="R847">
        <v>14073</v>
      </c>
      <c r="S847">
        <v>14518</v>
      </c>
      <c r="T847">
        <v>14697</v>
      </c>
      <c r="U847">
        <v>15078</v>
      </c>
      <c r="V847">
        <v>15348</v>
      </c>
      <c r="W847">
        <v>15940</v>
      </c>
      <c r="X847">
        <v>16669</v>
      </c>
      <c r="Y847">
        <v>17608</v>
      </c>
      <c r="Z847">
        <v>17746</v>
      </c>
      <c r="AA847">
        <v>18369</v>
      </c>
      <c r="AB847">
        <v>19227</v>
      </c>
      <c r="AC847">
        <v>19544</v>
      </c>
      <c r="AD847">
        <v>20981</v>
      </c>
      <c r="AE847">
        <v>22205</v>
      </c>
      <c r="AF847">
        <v>23067</v>
      </c>
      <c r="AG847">
        <v>22096</v>
      </c>
      <c r="AH847">
        <v>21933</v>
      </c>
      <c r="AI847">
        <v>22480</v>
      </c>
      <c r="AJ847">
        <v>23152</v>
      </c>
      <c r="AK847">
        <v>23754</v>
      </c>
      <c r="AL847">
        <v>24344</v>
      </c>
      <c r="AM847">
        <v>25155</v>
      </c>
    </row>
    <row r="848" spans="1:39" x14ac:dyDescent="0.25">
      <c r="A848">
        <v>8069</v>
      </c>
      <c r="B848" t="s">
        <v>86</v>
      </c>
      <c r="C848">
        <v>7</v>
      </c>
      <c r="D848" t="s">
        <v>347</v>
      </c>
      <c r="E848">
        <v>910</v>
      </c>
      <c r="F848" t="s">
        <v>9</v>
      </c>
      <c r="G848" t="s">
        <v>372</v>
      </c>
      <c r="H848">
        <v>924</v>
      </c>
      <c r="I848">
        <v>941</v>
      </c>
      <c r="J848">
        <v>969</v>
      </c>
      <c r="K848">
        <v>930</v>
      </c>
      <c r="L848">
        <v>985</v>
      </c>
      <c r="M848">
        <v>1038</v>
      </c>
      <c r="N848">
        <v>1107</v>
      </c>
      <c r="O848">
        <v>1267</v>
      </c>
      <c r="P848">
        <v>1366</v>
      </c>
      <c r="Q848">
        <v>1463</v>
      </c>
      <c r="R848">
        <v>1560</v>
      </c>
      <c r="S848">
        <v>1627</v>
      </c>
      <c r="T848">
        <v>1595</v>
      </c>
      <c r="U848">
        <v>1649</v>
      </c>
      <c r="V848">
        <v>1634</v>
      </c>
      <c r="W848">
        <v>1669</v>
      </c>
      <c r="X848">
        <v>1641</v>
      </c>
      <c r="Y848">
        <v>1717</v>
      </c>
      <c r="Z848">
        <v>1830</v>
      </c>
      <c r="AA848">
        <v>1868</v>
      </c>
      <c r="AB848">
        <v>1891</v>
      </c>
      <c r="AC848">
        <v>1952</v>
      </c>
      <c r="AD848">
        <v>1943</v>
      </c>
      <c r="AE848">
        <v>2057</v>
      </c>
      <c r="AF848">
        <v>2109</v>
      </c>
      <c r="AG848">
        <v>2175</v>
      </c>
      <c r="AH848">
        <v>1993</v>
      </c>
      <c r="AI848">
        <v>1950</v>
      </c>
      <c r="AJ848">
        <v>1975</v>
      </c>
      <c r="AK848">
        <v>2065</v>
      </c>
      <c r="AL848">
        <v>2093</v>
      </c>
      <c r="AM848">
        <v>2190</v>
      </c>
    </row>
    <row r="849" spans="1:39" x14ac:dyDescent="0.25">
      <c r="A849">
        <v>8069</v>
      </c>
      <c r="B849" t="s">
        <v>86</v>
      </c>
      <c r="C849">
        <v>7</v>
      </c>
      <c r="D849" t="s">
        <v>347</v>
      </c>
      <c r="E849">
        <v>920</v>
      </c>
      <c r="F849" t="s">
        <v>9</v>
      </c>
      <c r="G849" t="s">
        <v>373</v>
      </c>
      <c r="H849">
        <v>352</v>
      </c>
      <c r="I849">
        <v>403</v>
      </c>
      <c r="J849">
        <v>408</v>
      </c>
      <c r="K849">
        <v>421</v>
      </c>
      <c r="L849">
        <v>437</v>
      </c>
      <c r="M849">
        <v>455</v>
      </c>
      <c r="N849">
        <v>452</v>
      </c>
      <c r="O849">
        <v>423</v>
      </c>
      <c r="P849">
        <v>415</v>
      </c>
      <c r="Q849">
        <v>420</v>
      </c>
      <c r="R849">
        <v>444</v>
      </c>
      <c r="S849">
        <v>526</v>
      </c>
      <c r="T849">
        <v>617</v>
      </c>
      <c r="U849">
        <v>713</v>
      </c>
      <c r="V849">
        <v>744</v>
      </c>
      <c r="W849">
        <v>759</v>
      </c>
      <c r="X849">
        <v>810</v>
      </c>
      <c r="Y849">
        <v>855</v>
      </c>
      <c r="Z849">
        <v>711</v>
      </c>
      <c r="AA849">
        <v>742</v>
      </c>
      <c r="AB849">
        <v>757</v>
      </c>
      <c r="AC849">
        <v>799</v>
      </c>
      <c r="AD849">
        <v>802</v>
      </c>
      <c r="AE849">
        <v>841</v>
      </c>
      <c r="AF849">
        <v>794</v>
      </c>
      <c r="AG849">
        <v>794</v>
      </c>
      <c r="AH849">
        <v>717</v>
      </c>
      <c r="AI849">
        <v>744</v>
      </c>
      <c r="AJ849">
        <v>739</v>
      </c>
      <c r="AK849">
        <v>730</v>
      </c>
      <c r="AL849">
        <v>690</v>
      </c>
      <c r="AM849">
        <v>755</v>
      </c>
    </row>
    <row r="850" spans="1:39" x14ac:dyDescent="0.25">
      <c r="A850">
        <v>8069</v>
      </c>
      <c r="B850" t="s">
        <v>86</v>
      </c>
      <c r="C850">
        <v>7</v>
      </c>
      <c r="D850" t="s">
        <v>347</v>
      </c>
      <c r="E850">
        <v>930</v>
      </c>
      <c r="F850" t="s">
        <v>9</v>
      </c>
      <c r="G850" t="s">
        <v>374</v>
      </c>
      <c r="H850">
        <v>7870</v>
      </c>
      <c r="I850">
        <v>8242</v>
      </c>
      <c r="J850">
        <v>8581</v>
      </c>
      <c r="K850">
        <v>8645</v>
      </c>
      <c r="L850">
        <v>9006</v>
      </c>
      <c r="M850">
        <v>9667</v>
      </c>
      <c r="N850">
        <v>10248</v>
      </c>
      <c r="O850">
        <v>10688</v>
      </c>
      <c r="P850">
        <v>10875</v>
      </c>
      <c r="Q850">
        <v>11520</v>
      </c>
      <c r="R850">
        <v>12069</v>
      </c>
      <c r="S850">
        <v>12365</v>
      </c>
      <c r="T850">
        <v>12485</v>
      </c>
      <c r="U850">
        <v>12716</v>
      </c>
      <c r="V850">
        <v>12970</v>
      </c>
      <c r="W850">
        <v>13512</v>
      </c>
      <c r="X850">
        <v>14218</v>
      </c>
      <c r="Y850">
        <v>15036</v>
      </c>
      <c r="Z850">
        <v>15205</v>
      </c>
      <c r="AA850">
        <v>15759</v>
      </c>
      <c r="AB850">
        <v>16579</v>
      </c>
      <c r="AC850">
        <v>16793</v>
      </c>
      <c r="AD850">
        <v>18236</v>
      </c>
      <c r="AE850">
        <v>19307</v>
      </c>
      <c r="AF850">
        <v>20164</v>
      </c>
      <c r="AG850">
        <v>19127</v>
      </c>
      <c r="AH850">
        <v>19223</v>
      </c>
      <c r="AI850">
        <v>19786</v>
      </c>
      <c r="AJ850">
        <v>20438</v>
      </c>
      <c r="AK850">
        <v>20959</v>
      </c>
      <c r="AL850">
        <v>21561</v>
      </c>
      <c r="AM850">
        <v>22210</v>
      </c>
    </row>
    <row r="851" spans="1:39" x14ac:dyDescent="0.25">
      <c r="A851">
        <v>8069</v>
      </c>
      <c r="B851" t="s">
        <v>86</v>
      </c>
      <c r="C851">
        <v>7</v>
      </c>
      <c r="D851" t="s">
        <v>347</v>
      </c>
      <c r="E851">
        <v>931</v>
      </c>
      <c r="F851" t="s">
        <v>9</v>
      </c>
      <c r="G851" t="s">
        <v>375</v>
      </c>
      <c r="H851" t="s">
        <v>58</v>
      </c>
      <c r="I851" t="s">
        <v>58</v>
      </c>
      <c r="J851" t="s">
        <v>58</v>
      </c>
      <c r="K851" t="s">
        <v>58</v>
      </c>
      <c r="L851" t="s">
        <v>58</v>
      </c>
      <c r="M851" t="s">
        <v>58</v>
      </c>
      <c r="N851" t="s">
        <v>58</v>
      </c>
      <c r="O851" t="s">
        <v>58</v>
      </c>
      <c r="P851" t="s">
        <v>58</v>
      </c>
      <c r="Q851" t="s">
        <v>58</v>
      </c>
      <c r="R851">
        <v>5659</v>
      </c>
      <c r="S851">
        <v>5667</v>
      </c>
      <c r="T851">
        <v>5584</v>
      </c>
      <c r="U851">
        <v>5394</v>
      </c>
      <c r="V851">
        <v>5429</v>
      </c>
      <c r="W851">
        <v>5665</v>
      </c>
      <c r="X851">
        <v>5955</v>
      </c>
      <c r="Y851">
        <v>6110</v>
      </c>
      <c r="Z851">
        <v>6118</v>
      </c>
      <c r="AA851">
        <v>6552</v>
      </c>
      <c r="AB851">
        <v>7287</v>
      </c>
      <c r="AC851">
        <v>7279</v>
      </c>
      <c r="AD851">
        <v>8322</v>
      </c>
      <c r="AE851">
        <v>8942</v>
      </c>
      <c r="AF851">
        <v>9528</v>
      </c>
      <c r="AG851">
        <v>9496</v>
      </c>
      <c r="AH851">
        <v>9895</v>
      </c>
      <c r="AI851">
        <v>10065</v>
      </c>
      <c r="AJ851">
        <v>10371</v>
      </c>
      <c r="AK851">
        <v>10570</v>
      </c>
      <c r="AL851" t="s">
        <v>49</v>
      </c>
      <c r="AM851" t="s">
        <v>49</v>
      </c>
    </row>
    <row r="852" spans="1:39" x14ac:dyDescent="0.25">
      <c r="A852">
        <v>8069</v>
      </c>
      <c r="B852" t="s">
        <v>86</v>
      </c>
      <c r="C852">
        <v>7</v>
      </c>
      <c r="D852" t="s">
        <v>347</v>
      </c>
      <c r="E852">
        <v>932</v>
      </c>
      <c r="F852" t="s">
        <v>9</v>
      </c>
      <c r="G852" t="s">
        <v>376</v>
      </c>
      <c r="H852" t="s">
        <v>58</v>
      </c>
      <c r="I852" t="s">
        <v>58</v>
      </c>
      <c r="J852" t="s">
        <v>58</v>
      </c>
      <c r="K852" t="s">
        <v>58</v>
      </c>
      <c r="L852" t="s">
        <v>58</v>
      </c>
      <c r="M852" t="s">
        <v>58</v>
      </c>
      <c r="N852" t="s">
        <v>58</v>
      </c>
      <c r="O852" t="s">
        <v>58</v>
      </c>
      <c r="P852" t="s">
        <v>58</v>
      </c>
      <c r="Q852" t="s">
        <v>58</v>
      </c>
      <c r="R852">
        <v>6410</v>
      </c>
      <c r="S852">
        <v>6698</v>
      </c>
      <c r="T852">
        <v>6901</v>
      </c>
      <c r="U852">
        <v>7322</v>
      </c>
      <c r="V852">
        <v>7541</v>
      </c>
      <c r="W852">
        <v>7847</v>
      </c>
      <c r="X852">
        <v>8263</v>
      </c>
      <c r="Y852">
        <v>8926</v>
      </c>
      <c r="Z852">
        <v>9087</v>
      </c>
      <c r="AA852">
        <v>9207</v>
      </c>
      <c r="AB852">
        <v>9292</v>
      </c>
      <c r="AC852">
        <v>9514</v>
      </c>
      <c r="AD852">
        <v>9914</v>
      </c>
      <c r="AE852">
        <v>10365</v>
      </c>
      <c r="AF852">
        <v>10636</v>
      </c>
      <c r="AG852">
        <v>9631</v>
      </c>
      <c r="AH852">
        <v>9328</v>
      </c>
      <c r="AI852">
        <v>9721</v>
      </c>
      <c r="AJ852">
        <v>10067</v>
      </c>
      <c r="AK852">
        <v>10389</v>
      </c>
      <c r="AL852" t="s">
        <v>49</v>
      </c>
      <c r="AM852" t="s">
        <v>49</v>
      </c>
    </row>
    <row r="853" spans="1:39" x14ac:dyDescent="0.25">
      <c r="A853">
        <v>8071</v>
      </c>
      <c r="B853" t="s">
        <v>87</v>
      </c>
      <c r="C853">
        <v>7</v>
      </c>
      <c r="D853" t="s">
        <v>347</v>
      </c>
      <c r="E853">
        <v>10</v>
      </c>
      <c r="F853" t="s">
        <v>9</v>
      </c>
      <c r="G853" t="s">
        <v>348</v>
      </c>
      <c r="H853">
        <v>5273</v>
      </c>
      <c r="I853">
        <v>5217</v>
      </c>
      <c r="J853">
        <v>5237</v>
      </c>
      <c r="K853">
        <v>5358</v>
      </c>
      <c r="L853">
        <v>5499</v>
      </c>
      <c r="M853">
        <v>5561</v>
      </c>
      <c r="N853">
        <v>5508</v>
      </c>
      <c r="O853">
        <v>5563</v>
      </c>
      <c r="P853">
        <v>5460</v>
      </c>
      <c r="Q853">
        <v>5538</v>
      </c>
      <c r="R853">
        <v>5773</v>
      </c>
      <c r="S853">
        <v>6206</v>
      </c>
      <c r="T853">
        <v>6024</v>
      </c>
      <c r="U853">
        <v>5602</v>
      </c>
      <c r="V853">
        <v>5447</v>
      </c>
      <c r="W853">
        <v>5381</v>
      </c>
      <c r="X853">
        <v>5014</v>
      </c>
      <c r="Y853">
        <v>4965</v>
      </c>
      <c r="Z853">
        <v>5012</v>
      </c>
      <c r="AA853">
        <v>5533</v>
      </c>
      <c r="AB853">
        <v>5661</v>
      </c>
      <c r="AC853">
        <v>5655</v>
      </c>
      <c r="AD853">
        <v>5669</v>
      </c>
      <c r="AE853">
        <v>5600</v>
      </c>
      <c r="AF853">
        <v>5831</v>
      </c>
      <c r="AG853">
        <v>6394</v>
      </c>
      <c r="AH853">
        <v>6700</v>
      </c>
      <c r="AI853">
        <v>6689</v>
      </c>
      <c r="AJ853">
        <v>6974</v>
      </c>
      <c r="AK853">
        <v>7403</v>
      </c>
      <c r="AL853">
        <v>7412</v>
      </c>
      <c r="AM853">
        <v>7681</v>
      </c>
    </row>
    <row r="854" spans="1:39" x14ac:dyDescent="0.25">
      <c r="A854">
        <v>8071</v>
      </c>
      <c r="B854" t="s">
        <v>87</v>
      </c>
      <c r="C854">
        <v>7</v>
      </c>
      <c r="D854" t="s">
        <v>347</v>
      </c>
      <c r="E854">
        <v>20</v>
      </c>
      <c r="F854" t="s">
        <v>9</v>
      </c>
      <c r="G854" t="s">
        <v>11</v>
      </c>
      <c r="H854">
        <v>4008</v>
      </c>
      <c r="I854">
        <v>4004</v>
      </c>
      <c r="J854">
        <v>4010</v>
      </c>
      <c r="K854">
        <v>4138</v>
      </c>
      <c r="L854">
        <v>4298</v>
      </c>
      <c r="M854">
        <v>4323</v>
      </c>
      <c r="N854">
        <v>4222</v>
      </c>
      <c r="O854">
        <v>4280</v>
      </c>
      <c r="P854">
        <v>4169</v>
      </c>
      <c r="Q854">
        <v>4258</v>
      </c>
      <c r="R854">
        <v>4463</v>
      </c>
      <c r="S854">
        <v>4837</v>
      </c>
      <c r="T854">
        <v>4653</v>
      </c>
      <c r="U854">
        <v>4202</v>
      </c>
      <c r="V854">
        <v>3985</v>
      </c>
      <c r="W854">
        <v>3926</v>
      </c>
      <c r="X854">
        <v>3605</v>
      </c>
      <c r="Y854">
        <v>3627</v>
      </c>
      <c r="Z854">
        <v>3783</v>
      </c>
      <c r="AA854">
        <v>4009</v>
      </c>
      <c r="AB854">
        <v>4147</v>
      </c>
      <c r="AC854">
        <v>4188</v>
      </c>
      <c r="AD854">
        <v>4140</v>
      </c>
      <c r="AE854">
        <v>4101</v>
      </c>
      <c r="AF854">
        <v>4256</v>
      </c>
      <c r="AG854">
        <v>4659</v>
      </c>
      <c r="AH854">
        <v>4928</v>
      </c>
      <c r="AI854">
        <v>4897</v>
      </c>
      <c r="AJ854">
        <v>5036</v>
      </c>
      <c r="AK854">
        <v>5428</v>
      </c>
      <c r="AL854">
        <v>5487</v>
      </c>
      <c r="AM854">
        <v>5671</v>
      </c>
    </row>
    <row r="855" spans="1:39" x14ac:dyDescent="0.25">
      <c r="A855">
        <v>8071</v>
      </c>
      <c r="B855" t="s">
        <v>87</v>
      </c>
      <c r="C855">
        <v>7</v>
      </c>
      <c r="D855" t="s">
        <v>347</v>
      </c>
      <c r="E855">
        <v>40</v>
      </c>
      <c r="F855" t="s">
        <v>9</v>
      </c>
      <c r="G855" t="s">
        <v>12</v>
      </c>
      <c r="H855">
        <v>1265</v>
      </c>
      <c r="I855">
        <v>1213</v>
      </c>
      <c r="J855">
        <v>1227</v>
      </c>
      <c r="K855">
        <v>1220</v>
      </c>
      <c r="L855">
        <v>1201</v>
      </c>
      <c r="M855">
        <v>1238</v>
      </c>
      <c r="N855">
        <v>1286</v>
      </c>
      <c r="O855">
        <v>1283</v>
      </c>
      <c r="P855">
        <v>1291</v>
      </c>
      <c r="Q855">
        <v>1280</v>
      </c>
      <c r="R855">
        <v>1310</v>
      </c>
      <c r="S855">
        <v>1369</v>
      </c>
      <c r="T855">
        <v>1371</v>
      </c>
      <c r="U855">
        <v>1400</v>
      </c>
      <c r="V855">
        <v>1462</v>
      </c>
      <c r="W855">
        <v>1455</v>
      </c>
      <c r="X855">
        <v>1409</v>
      </c>
      <c r="Y855">
        <v>1338</v>
      </c>
      <c r="Z855">
        <v>1229</v>
      </c>
      <c r="AA855">
        <v>1524</v>
      </c>
      <c r="AB855">
        <v>1514</v>
      </c>
      <c r="AC855">
        <v>1467</v>
      </c>
      <c r="AD855">
        <v>1529</v>
      </c>
      <c r="AE855">
        <v>1499</v>
      </c>
      <c r="AF855">
        <v>1575</v>
      </c>
      <c r="AG855">
        <v>1735</v>
      </c>
      <c r="AH855">
        <v>1772</v>
      </c>
      <c r="AI855">
        <v>1792</v>
      </c>
      <c r="AJ855">
        <v>1938</v>
      </c>
      <c r="AK855">
        <v>1975</v>
      </c>
      <c r="AL855">
        <v>1925</v>
      </c>
      <c r="AM855">
        <v>2010</v>
      </c>
    </row>
    <row r="856" spans="1:39" x14ac:dyDescent="0.25">
      <c r="A856">
        <v>8071</v>
      </c>
      <c r="B856" t="s">
        <v>87</v>
      </c>
      <c r="C856">
        <v>7</v>
      </c>
      <c r="D856" t="s">
        <v>347</v>
      </c>
      <c r="E856">
        <v>50</v>
      </c>
      <c r="F856" t="s">
        <v>9</v>
      </c>
      <c r="G856" t="s">
        <v>13</v>
      </c>
      <c r="H856">
        <v>479</v>
      </c>
      <c r="I856">
        <v>466</v>
      </c>
      <c r="J856">
        <v>453</v>
      </c>
      <c r="K856">
        <v>438</v>
      </c>
      <c r="L856">
        <v>433</v>
      </c>
      <c r="M856">
        <v>418</v>
      </c>
      <c r="N856">
        <v>439</v>
      </c>
      <c r="O856">
        <v>453</v>
      </c>
      <c r="P856">
        <v>467</v>
      </c>
      <c r="Q856">
        <v>474</v>
      </c>
      <c r="R856">
        <v>465</v>
      </c>
      <c r="S856">
        <v>471</v>
      </c>
      <c r="T856">
        <v>480</v>
      </c>
      <c r="U856">
        <v>494</v>
      </c>
      <c r="V856">
        <v>515</v>
      </c>
      <c r="W856">
        <v>508</v>
      </c>
      <c r="X856">
        <v>500</v>
      </c>
      <c r="Y856">
        <v>491</v>
      </c>
      <c r="Z856">
        <v>489</v>
      </c>
      <c r="AA856">
        <v>496</v>
      </c>
      <c r="AB856">
        <v>500</v>
      </c>
      <c r="AC856">
        <v>493</v>
      </c>
      <c r="AD856">
        <v>487</v>
      </c>
      <c r="AE856">
        <v>480</v>
      </c>
      <c r="AF856">
        <v>544</v>
      </c>
      <c r="AG856">
        <v>529</v>
      </c>
      <c r="AH856">
        <v>521</v>
      </c>
      <c r="AI856">
        <v>507</v>
      </c>
      <c r="AJ856">
        <v>501</v>
      </c>
      <c r="AK856">
        <v>516</v>
      </c>
      <c r="AL856">
        <v>509</v>
      </c>
      <c r="AM856">
        <v>528</v>
      </c>
    </row>
    <row r="857" spans="1:39" x14ac:dyDescent="0.25">
      <c r="A857">
        <v>8071</v>
      </c>
      <c r="B857" t="s">
        <v>87</v>
      </c>
      <c r="C857">
        <v>7</v>
      </c>
      <c r="D857" t="s">
        <v>347</v>
      </c>
      <c r="E857">
        <v>60</v>
      </c>
      <c r="F857" t="s">
        <v>9</v>
      </c>
      <c r="G857" t="s">
        <v>14</v>
      </c>
      <c r="H857">
        <v>786</v>
      </c>
      <c r="I857">
        <v>747</v>
      </c>
      <c r="J857">
        <v>774</v>
      </c>
      <c r="K857">
        <v>782</v>
      </c>
      <c r="L857">
        <v>768</v>
      </c>
      <c r="M857">
        <v>820</v>
      </c>
      <c r="N857">
        <v>847</v>
      </c>
      <c r="O857">
        <v>830</v>
      </c>
      <c r="P857">
        <v>824</v>
      </c>
      <c r="Q857">
        <v>806</v>
      </c>
      <c r="R857">
        <v>845</v>
      </c>
      <c r="S857">
        <v>898</v>
      </c>
      <c r="T857">
        <v>891</v>
      </c>
      <c r="U857">
        <v>906</v>
      </c>
      <c r="V857">
        <v>947</v>
      </c>
      <c r="W857">
        <v>947</v>
      </c>
      <c r="X857">
        <v>909</v>
      </c>
      <c r="Y857">
        <v>847</v>
      </c>
      <c r="Z857">
        <v>740</v>
      </c>
      <c r="AA857">
        <v>1028</v>
      </c>
      <c r="AB857">
        <v>1014</v>
      </c>
      <c r="AC857">
        <v>974</v>
      </c>
      <c r="AD857">
        <v>1042</v>
      </c>
      <c r="AE857">
        <v>1019</v>
      </c>
      <c r="AF857">
        <v>1031</v>
      </c>
      <c r="AG857">
        <v>1206</v>
      </c>
      <c r="AH857">
        <v>1251</v>
      </c>
      <c r="AI857">
        <v>1285</v>
      </c>
      <c r="AJ857">
        <v>1437</v>
      </c>
      <c r="AK857">
        <v>1459</v>
      </c>
      <c r="AL857">
        <v>1416</v>
      </c>
      <c r="AM857">
        <v>1482</v>
      </c>
    </row>
    <row r="858" spans="1:39" x14ac:dyDescent="0.25">
      <c r="A858">
        <v>8071</v>
      </c>
      <c r="B858" t="s">
        <v>87</v>
      </c>
      <c r="C858">
        <v>7</v>
      </c>
      <c r="D858" t="s">
        <v>347</v>
      </c>
      <c r="E858">
        <v>70</v>
      </c>
      <c r="F858" t="s">
        <v>349</v>
      </c>
      <c r="G858" t="s">
        <v>350</v>
      </c>
      <c r="H858">
        <v>650</v>
      </c>
      <c r="I858">
        <v>628</v>
      </c>
      <c r="J858">
        <v>590</v>
      </c>
      <c r="K858">
        <v>560</v>
      </c>
      <c r="L858">
        <v>559</v>
      </c>
      <c r="M858">
        <v>545</v>
      </c>
      <c r="N858">
        <v>562</v>
      </c>
      <c r="O858">
        <v>572</v>
      </c>
      <c r="P858">
        <v>604</v>
      </c>
      <c r="Q858">
        <v>609</v>
      </c>
      <c r="R858">
        <v>570</v>
      </c>
      <c r="S858">
        <v>613</v>
      </c>
      <c r="T858">
        <v>615</v>
      </c>
      <c r="U858">
        <v>623</v>
      </c>
      <c r="V858">
        <v>658</v>
      </c>
      <c r="W858">
        <v>640</v>
      </c>
      <c r="X858">
        <v>621</v>
      </c>
      <c r="Y858">
        <v>626</v>
      </c>
      <c r="Z858">
        <v>623</v>
      </c>
      <c r="AA858">
        <v>652</v>
      </c>
      <c r="AB858">
        <v>648</v>
      </c>
      <c r="AC858">
        <v>650</v>
      </c>
      <c r="AD858">
        <v>611</v>
      </c>
      <c r="AE858">
        <v>606</v>
      </c>
      <c r="AF858">
        <v>664</v>
      </c>
      <c r="AG858">
        <v>650</v>
      </c>
      <c r="AH858">
        <v>609</v>
      </c>
      <c r="AI858">
        <v>613</v>
      </c>
      <c r="AJ858">
        <v>624</v>
      </c>
      <c r="AK858">
        <v>622</v>
      </c>
      <c r="AL858">
        <v>607</v>
      </c>
      <c r="AM858">
        <v>619</v>
      </c>
    </row>
    <row r="859" spans="1:39" x14ac:dyDescent="0.25">
      <c r="A859">
        <v>8071</v>
      </c>
      <c r="B859" t="s">
        <v>87</v>
      </c>
      <c r="C859">
        <v>7</v>
      </c>
      <c r="D859" t="s">
        <v>347</v>
      </c>
      <c r="E859">
        <v>80</v>
      </c>
      <c r="F859" t="s">
        <v>9</v>
      </c>
      <c r="G859" t="s">
        <v>351</v>
      </c>
      <c r="H859">
        <v>4623</v>
      </c>
      <c r="I859">
        <v>4589</v>
      </c>
      <c r="J859">
        <v>4647</v>
      </c>
      <c r="K859">
        <v>4798</v>
      </c>
      <c r="L859">
        <v>4940</v>
      </c>
      <c r="M859">
        <v>5016</v>
      </c>
      <c r="N859">
        <v>4946</v>
      </c>
      <c r="O859">
        <v>4991</v>
      </c>
      <c r="P859">
        <v>4856</v>
      </c>
      <c r="Q859">
        <v>4929</v>
      </c>
      <c r="R859">
        <v>5203</v>
      </c>
      <c r="S859">
        <v>5593</v>
      </c>
      <c r="T859">
        <v>5409</v>
      </c>
      <c r="U859">
        <v>4979</v>
      </c>
      <c r="V859">
        <v>4789</v>
      </c>
      <c r="W859">
        <v>4741</v>
      </c>
      <c r="X859">
        <v>4393</v>
      </c>
      <c r="Y859">
        <v>4339</v>
      </c>
      <c r="Z859">
        <v>4389</v>
      </c>
      <c r="AA859">
        <v>4881</v>
      </c>
      <c r="AB859">
        <v>5013</v>
      </c>
      <c r="AC859">
        <v>5005</v>
      </c>
      <c r="AD859">
        <v>5058</v>
      </c>
      <c r="AE859">
        <v>4994</v>
      </c>
      <c r="AF859">
        <v>5167</v>
      </c>
      <c r="AG859">
        <v>5744</v>
      </c>
      <c r="AH859">
        <v>6091</v>
      </c>
      <c r="AI859">
        <v>6076</v>
      </c>
      <c r="AJ859">
        <v>6350</v>
      </c>
      <c r="AK859">
        <v>6781</v>
      </c>
      <c r="AL859">
        <v>6805</v>
      </c>
      <c r="AM859">
        <v>7062</v>
      </c>
    </row>
    <row r="860" spans="1:39" x14ac:dyDescent="0.25">
      <c r="A860">
        <v>8071</v>
      </c>
      <c r="B860" t="s">
        <v>87</v>
      </c>
      <c r="C860">
        <v>7</v>
      </c>
      <c r="D860" t="s">
        <v>347</v>
      </c>
      <c r="E860">
        <v>90</v>
      </c>
      <c r="F860" t="s">
        <v>9</v>
      </c>
      <c r="G860" t="s">
        <v>352</v>
      </c>
      <c r="H860">
        <v>3407</v>
      </c>
      <c r="I860">
        <v>3351</v>
      </c>
      <c r="J860">
        <v>3399</v>
      </c>
      <c r="K860">
        <v>3563</v>
      </c>
      <c r="L860">
        <v>3721</v>
      </c>
      <c r="M860">
        <v>3788</v>
      </c>
      <c r="N860">
        <v>3702</v>
      </c>
      <c r="O860">
        <v>3774</v>
      </c>
      <c r="P860">
        <v>3704</v>
      </c>
      <c r="Q860">
        <v>3795</v>
      </c>
      <c r="R860">
        <v>4022</v>
      </c>
      <c r="S860">
        <v>4316</v>
      </c>
      <c r="T860">
        <v>4119</v>
      </c>
      <c r="U860">
        <v>3708</v>
      </c>
      <c r="V860">
        <v>3503</v>
      </c>
      <c r="W860">
        <v>3410</v>
      </c>
      <c r="X860">
        <v>3126</v>
      </c>
      <c r="Y860">
        <v>3043</v>
      </c>
      <c r="Z860">
        <v>3024</v>
      </c>
      <c r="AA860">
        <v>3492</v>
      </c>
      <c r="AB860">
        <v>3593</v>
      </c>
      <c r="AC860">
        <v>3547</v>
      </c>
      <c r="AD860">
        <v>3640</v>
      </c>
      <c r="AE860">
        <v>3503</v>
      </c>
      <c r="AF860">
        <v>3653</v>
      </c>
      <c r="AG860">
        <v>4151</v>
      </c>
      <c r="AH860">
        <v>4468</v>
      </c>
      <c r="AI860">
        <v>4418</v>
      </c>
      <c r="AJ860">
        <v>4648</v>
      </c>
      <c r="AK860">
        <v>5043</v>
      </c>
      <c r="AL860">
        <v>5063</v>
      </c>
      <c r="AM860">
        <v>5234</v>
      </c>
    </row>
    <row r="861" spans="1:39" x14ac:dyDescent="0.25">
      <c r="A861">
        <v>8071</v>
      </c>
      <c r="B861" t="s">
        <v>87</v>
      </c>
      <c r="C861">
        <v>7</v>
      </c>
      <c r="D861" t="s">
        <v>347</v>
      </c>
      <c r="E861">
        <v>100</v>
      </c>
      <c r="F861" t="s">
        <v>353</v>
      </c>
      <c r="G861" t="s">
        <v>354</v>
      </c>
      <c r="H861" t="s">
        <v>53</v>
      </c>
      <c r="I861" t="s">
        <v>53</v>
      </c>
      <c r="J861" t="s">
        <v>53</v>
      </c>
      <c r="K861">
        <v>17</v>
      </c>
      <c r="L861">
        <v>18</v>
      </c>
      <c r="M861">
        <v>41</v>
      </c>
      <c r="N861">
        <v>17</v>
      </c>
      <c r="O861">
        <v>21</v>
      </c>
      <c r="P861">
        <v>29</v>
      </c>
      <c r="Q861">
        <v>32</v>
      </c>
      <c r="R861">
        <v>31</v>
      </c>
      <c r="S861">
        <v>32</v>
      </c>
      <c r="T861">
        <v>29</v>
      </c>
      <c r="U861">
        <v>27</v>
      </c>
      <c r="V861">
        <v>31</v>
      </c>
      <c r="W861">
        <v>45</v>
      </c>
      <c r="X861">
        <v>56</v>
      </c>
      <c r="Y861">
        <v>62</v>
      </c>
      <c r="Z861">
        <v>73</v>
      </c>
      <c r="AA861">
        <v>66</v>
      </c>
      <c r="AB861">
        <v>61</v>
      </c>
      <c r="AC861">
        <v>61</v>
      </c>
      <c r="AD861">
        <v>74</v>
      </c>
      <c r="AE861">
        <v>64</v>
      </c>
      <c r="AF861">
        <v>74</v>
      </c>
      <c r="AG861">
        <v>98</v>
      </c>
      <c r="AH861">
        <v>93</v>
      </c>
      <c r="AI861">
        <v>82</v>
      </c>
      <c r="AJ861">
        <v>91</v>
      </c>
      <c r="AK861">
        <v>95</v>
      </c>
      <c r="AL861">
        <v>84</v>
      </c>
      <c r="AM861">
        <v>86</v>
      </c>
    </row>
    <row r="862" spans="1:39" x14ac:dyDescent="0.25">
      <c r="A862">
        <v>8071</v>
      </c>
      <c r="B862" t="s">
        <v>87</v>
      </c>
      <c r="C862">
        <v>7</v>
      </c>
      <c r="D862" t="s">
        <v>347</v>
      </c>
      <c r="E862">
        <v>200</v>
      </c>
      <c r="F862" t="s">
        <v>355</v>
      </c>
      <c r="G862" t="s">
        <v>356</v>
      </c>
      <c r="H862">
        <v>462</v>
      </c>
      <c r="I862">
        <v>477</v>
      </c>
      <c r="J862">
        <v>418</v>
      </c>
      <c r="K862">
        <v>489</v>
      </c>
      <c r="L862">
        <v>499</v>
      </c>
      <c r="M862">
        <v>506</v>
      </c>
      <c r="N862">
        <v>553</v>
      </c>
      <c r="O862">
        <v>524</v>
      </c>
      <c r="P862">
        <v>562</v>
      </c>
      <c r="Q862">
        <v>487</v>
      </c>
      <c r="R862">
        <v>603</v>
      </c>
      <c r="S862">
        <v>690</v>
      </c>
      <c r="T862">
        <v>635</v>
      </c>
      <c r="U862">
        <v>358</v>
      </c>
      <c r="V862">
        <v>166</v>
      </c>
      <c r="W862">
        <v>178</v>
      </c>
      <c r="X862">
        <v>103</v>
      </c>
      <c r="Y862">
        <v>39</v>
      </c>
      <c r="Z862">
        <v>53</v>
      </c>
      <c r="AA862">
        <v>203</v>
      </c>
      <c r="AB862">
        <v>220</v>
      </c>
      <c r="AC862">
        <v>240</v>
      </c>
      <c r="AD862">
        <v>240</v>
      </c>
      <c r="AE862">
        <v>126</v>
      </c>
      <c r="AF862">
        <v>147</v>
      </c>
      <c r="AG862">
        <v>227</v>
      </c>
      <c r="AH862" t="s">
        <v>49</v>
      </c>
      <c r="AI862" t="s">
        <v>49</v>
      </c>
      <c r="AJ862">
        <v>60</v>
      </c>
      <c r="AK862">
        <v>58</v>
      </c>
      <c r="AL862">
        <v>79</v>
      </c>
      <c r="AM862">
        <v>102</v>
      </c>
    </row>
    <row r="863" spans="1:39" x14ac:dyDescent="0.25">
      <c r="A863">
        <v>8071</v>
      </c>
      <c r="B863" t="s">
        <v>87</v>
      </c>
      <c r="C863">
        <v>7</v>
      </c>
      <c r="D863" t="s">
        <v>347</v>
      </c>
      <c r="E863">
        <v>300</v>
      </c>
      <c r="F863" t="s">
        <v>357</v>
      </c>
      <c r="G863" t="s">
        <v>358</v>
      </c>
      <c r="H863">
        <v>193</v>
      </c>
      <c r="I863">
        <v>185</v>
      </c>
      <c r="J863">
        <v>244</v>
      </c>
      <c r="K863">
        <v>306</v>
      </c>
      <c r="L863">
        <v>439</v>
      </c>
      <c r="M863">
        <v>425</v>
      </c>
      <c r="N863">
        <v>316</v>
      </c>
      <c r="O863">
        <v>358</v>
      </c>
      <c r="P863">
        <v>195</v>
      </c>
      <c r="Q863">
        <v>219</v>
      </c>
      <c r="R863">
        <v>284</v>
      </c>
      <c r="S863">
        <v>274</v>
      </c>
      <c r="T863">
        <v>240</v>
      </c>
      <c r="U863">
        <v>205</v>
      </c>
      <c r="V863">
        <v>216</v>
      </c>
      <c r="W863">
        <v>216</v>
      </c>
      <c r="X863">
        <v>218</v>
      </c>
      <c r="Y863">
        <v>158</v>
      </c>
      <c r="Z863">
        <v>112</v>
      </c>
      <c r="AA863">
        <v>139</v>
      </c>
      <c r="AB863">
        <v>132</v>
      </c>
      <c r="AC863">
        <v>117</v>
      </c>
      <c r="AD863">
        <v>122</v>
      </c>
      <c r="AE863">
        <v>150</v>
      </c>
      <c r="AF863">
        <v>161</v>
      </c>
      <c r="AG863">
        <v>281</v>
      </c>
      <c r="AH863">
        <v>309</v>
      </c>
      <c r="AI863">
        <v>354</v>
      </c>
      <c r="AJ863" t="s">
        <v>49</v>
      </c>
      <c r="AK863">
        <v>613</v>
      </c>
      <c r="AL863">
        <v>549</v>
      </c>
      <c r="AM863">
        <v>556</v>
      </c>
    </row>
    <row r="864" spans="1:39" x14ac:dyDescent="0.25">
      <c r="A864">
        <v>8071</v>
      </c>
      <c r="B864" t="s">
        <v>87</v>
      </c>
      <c r="C864">
        <v>7</v>
      </c>
      <c r="D864" t="s">
        <v>347</v>
      </c>
      <c r="E864">
        <v>400</v>
      </c>
      <c r="F864" t="s">
        <v>359</v>
      </c>
      <c r="G864" t="s">
        <v>360</v>
      </c>
      <c r="H864">
        <v>113</v>
      </c>
      <c r="I864">
        <v>120</v>
      </c>
      <c r="J864">
        <v>103</v>
      </c>
      <c r="K864">
        <v>96</v>
      </c>
      <c r="L864">
        <v>88</v>
      </c>
      <c r="M864">
        <v>116</v>
      </c>
      <c r="N864">
        <v>92</v>
      </c>
      <c r="O864">
        <v>84</v>
      </c>
      <c r="P864">
        <v>107</v>
      </c>
      <c r="Q864">
        <v>112</v>
      </c>
      <c r="R864">
        <v>109</v>
      </c>
      <c r="S864">
        <v>147</v>
      </c>
      <c r="T864">
        <v>146</v>
      </c>
      <c r="U864">
        <v>99</v>
      </c>
      <c r="V864">
        <v>101</v>
      </c>
      <c r="W864">
        <v>101</v>
      </c>
      <c r="X864">
        <v>84</v>
      </c>
      <c r="Y864">
        <v>82</v>
      </c>
      <c r="Z864">
        <v>74</v>
      </c>
      <c r="AA864">
        <v>74</v>
      </c>
      <c r="AB864">
        <v>82</v>
      </c>
      <c r="AC864">
        <v>97</v>
      </c>
      <c r="AD864">
        <v>86</v>
      </c>
      <c r="AE864">
        <v>96</v>
      </c>
      <c r="AF864">
        <v>80</v>
      </c>
      <c r="AG864">
        <v>79</v>
      </c>
      <c r="AH864">
        <v>177</v>
      </c>
      <c r="AI864">
        <v>189</v>
      </c>
      <c r="AJ864">
        <v>199</v>
      </c>
      <c r="AK864">
        <v>180</v>
      </c>
      <c r="AL864">
        <v>165</v>
      </c>
      <c r="AM864">
        <v>166</v>
      </c>
    </row>
    <row r="865" spans="1:39" x14ac:dyDescent="0.25">
      <c r="A865">
        <v>8071</v>
      </c>
      <c r="B865" t="s">
        <v>87</v>
      </c>
      <c r="C865">
        <v>7</v>
      </c>
      <c r="D865" t="s">
        <v>347</v>
      </c>
      <c r="E865">
        <v>500</v>
      </c>
      <c r="F865" t="s">
        <v>361</v>
      </c>
      <c r="G865" t="s">
        <v>362</v>
      </c>
      <c r="H865">
        <v>286</v>
      </c>
      <c r="I865">
        <v>271</v>
      </c>
      <c r="J865">
        <v>258</v>
      </c>
      <c r="K865">
        <v>265</v>
      </c>
      <c r="L865">
        <v>303</v>
      </c>
      <c r="M865">
        <v>302</v>
      </c>
      <c r="N865">
        <v>265</v>
      </c>
      <c r="O865">
        <v>281</v>
      </c>
      <c r="P865">
        <v>282</v>
      </c>
      <c r="Q865">
        <v>313</v>
      </c>
      <c r="R865">
        <v>358</v>
      </c>
      <c r="S865">
        <v>368</v>
      </c>
      <c r="T865">
        <v>362</v>
      </c>
      <c r="U865">
        <v>345</v>
      </c>
      <c r="V865">
        <v>339</v>
      </c>
      <c r="W865">
        <v>324</v>
      </c>
      <c r="X865">
        <v>326</v>
      </c>
      <c r="Y865">
        <v>333</v>
      </c>
      <c r="Z865">
        <v>322</v>
      </c>
      <c r="AA865">
        <v>334</v>
      </c>
      <c r="AB865">
        <v>322</v>
      </c>
      <c r="AC865">
        <v>364</v>
      </c>
      <c r="AD865">
        <v>402</v>
      </c>
      <c r="AE865">
        <v>381</v>
      </c>
      <c r="AF865">
        <v>404</v>
      </c>
      <c r="AG865">
        <v>422</v>
      </c>
      <c r="AH865">
        <v>426</v>
      </c>
      <c r="AI865">
        <v>405</v>
      </c>
      <c r="AJ865">
        <v>394</v>
      </c>
      <c r="AK865">
        <v>421</v>
      </c>
      <c r="AL865">
        <v>390</v>
      </c>
      <c r="AM865">
        <v>396</v>
      </c>
    </row>
    <row r="866" spans="1:39" x14ac:dyDescent="0.25">
      <c r="A866">
        <v>8071</v>
      </c>
      <c r="B866" t="s">
        <v>87</v>
      </c>
      <c r="C866">
        <v>7</v>
      </c>
      <c r="D866" t="s">
        <v>347</v>
      </c>
      <c r="E866">
        <v>610</v>
      </c>
      <c r="F866" t="s">
        <v>363</v>
      </c>
      <c r="G866" t="s">
        <v>364</v>
      </c>
      <c r="H866">
        <v>90</v>
      </c>
      <c r="I866">
        <v>86</v>
      </c>
      <c r="J866">
        <v>105</v>
      </c>
      <c r="K866">
        <v>118</v>
      </c>
      <c r="L866">
        <v>101</v>
      </c>
      <c r="M866">
        <v>107</v>
      </c>
      <c r="N866">
        <v>148</v>
      </c>
      <c r="O866">
        <v>154</v>
      </c>
      <c r="P866">
        <v>124</v>
      </c>
      <c r="Q866">
        <v>129</v>
      </c>
      <c r="R866">
        <v>141</v>
      </c>
      <c r="S866">
        <v>141</v>
      </c>
      <c r="T866">
        <v>168</v>
      </c>
      <c r="U866">
        <v>152</v>
      </c>
      <c r="V866">
        <v>133</v>
      </c>
      <c r="W866">
        <v>129</v>
      </c>
      <c r="X866">
        <v>154</v>
      </c>
      <c r="Y866">
        <v>135</v>
      </c>
      <c r="Z866">
        <v>135</v>
      </c>
      <c r="AA866">
        <v>144</v>
      </c>
      <c r="AB866">
        <v>149</v>
      </c>
      <c r="AC866">
        <v>144</v>
      </c>
      <c r="AD866">
        <v>149</v>
      </c>
      <c r="AE866">
        <v>161</v>
      </c>
      <c r="AF866">
        <v>153</v>
      </c>
      <c r="AG866">
        <v>156</v>
      </c>
      <c r="AH866">
        <v>157</v>
      </c>
      <c r="AI866">
        <v>161</v>
      </c>
      <c r="AJ866">
        <v>175</v>
      </c>
      <c r="AK866">
        <v>169</v>
      </c>
      <c r="AL866">
        <v>146</v>
      </c>
      <c r="AM866">
        <v>167</v>
      </c>
    </row>
    <row r="867" spans="1:39" x14ac:dyDescent="0.25">
      <c r="A867">
        <v>8071</v>
      </c>
      <c r="B867" t="s">
        <v>87</v>
      </c>
      <c r="C867">
        <v>7</v>
      </c>
      <c r="D867" t="s">
        <v>347</v>
      </c>
      <c r="E867">
        <v>620</v>
      </c>
      <c r="F867" t="s">
        <v>365</v>
      </c>
      <c r="G867" t="s">
        <v>366</v>
      </c>
      <c r="H867">
        <v>895</v>
      </c>
      <c r="I867">
        <v>937</v>
      </c>
      <c r="J867">
        <v>925</v>
      </c>
      <c r="K867">
        <v>885</v>
      </c>
      <c r="L867">
        <v>923</v>
      </c>
      <c r="M867">
        <v>938</v>
      </c>
      <c r="N867">
        <v>960</v>
      </c>
      <c r="O867">
        <v>1042</v>
      </c>
      <c r="P867">
        <v>1012</v>
      </c>
      <c r="Q867">
        <v>967</v>
      </c>
      <c r="R867">
        <v>974</v>
      </c>
      <c r="S867">
        <v>1020</v>
      </c>
      <c r="T867">
        <v>977</v>
      </c>
      <c r="U867">
        <v>934</v>
      </c>
      <c r="V867">
        <v>887</v>
      </c>
      <c r="W867">
        <v>829</v>
      </c>
      <c r="X867">
        <v>812</v>
      </c>
      <c r="Y867">
        <v>910</v>
      </c>
      <c r="Z867">
        <v>1002</v>
      </c>
      <c r="AA867">
        <v>1068</v>
      </c>
      <c r="AB867">
        <v>1109</v>
      </c>
      <c r="AC867">
        <v>1032</v>
      </c>
      <c r="AD867">
        <v>1017</v>
      </c>
      <c r="AE867">
        <v>1006</v>
      </c>
      <c r="AF867">
        <v>1007</v>
      </c>
      <c r="AG867">
        <v>1148</v>
      </c>
      <c r="AH867">
        <v>1203</v>
      </c>
      <c r="AI867">
        <v>1206</v>
      </c>
      <c r="AJ867">
        <v>1155</v>
      </c>
      <c r="AK867">
        <v>1228</v>
      </c>
      <c r="AL867">
        <v>1380</v>
      </c>
      <c r="AM867">
        <v>1391</v>
      </c>
    </row>
    <row r="868" spans="1:39" x14ac:dyDescent="0.25">
      <c r="A868">
        <v>8071</v>
      </c>
      <c r="B868" t="s">
        <v>87</v>
      </c>
      <c r="C868">
        <v>7</v>
      </c>
      <c r="D868" t="s">
        <v>347</v>
      </c>
      <c r="E868">
        <v>700</v>
      </c>
      <c r="F868" t="s">
        <v>367</v>
      </c>
      <c r="G868" t="s">
        <v>368</v>
      </c>
      <c r="H868">
        <v>275</v>
      </c>
      <c r="I868">
        <v>206</v>
      </c>
      <c r="J868">
        <v>215</v>
      </c>
      <c r="K868">
        <v>244</v>
      </c>
      <c r="L868">
        <v>208</v>
      </c>
      <c r="M868">
        <v>274</v>
      </c>
      <c r="N868">
        <v>312</v>
      </c>
      <c r="O868">
        <v>260</v>
      </c>
      <c r="P868">
        <v>259</v>
      </c>
      <c r="Q868">
        <v>237</v>
      </c>
      <c r="R868">
        <v>256</v>
      </c>
      <c r="S868">
        <v>283</v>
      </c>
      <c r="T868">
        <v>273</v>
      </c>
      <c r="U868">
        <v>294</v>
      </c>
      <c r="V868">
        <v>270</v>
      </c>
      <c r="W868">
        <v>275</v>
      </c>
      <c r="X868">
        <v>270</v>
      </c>
      <c r="Y868">
        <v>253</v>
      </c>
      <c r="Z868">
        <v>225</v>
      </c>
      <c r="AA868">
        <v>285</v>
      </c>
      <c r="AB868">
        <v>290</v>
      </c>
      <c r="AC868">
        <v>264</v>
      </c>
      <c r="AD868">
        <v>263</v>
      </c>
      <c r="AE868">
        <v>261</v>
      </c>
      <c r="AF868">
        <v>268</v>
      </c>
      <c r="AG868">
        <v>292</v>
      </c>
      <c r="AH868">
        <v>324</v>
      </c>
      <c r="AI868">
        <v>382</v>
      </c>
      <c r="AJ868">
        <v>493</v>
      </c>
      <c r="AK868">
        <v>549</v>
      </c>
      <c r="AL868">
        <v>501</v>
      </c>
      <c r="AM868">
        <v>542</v>
      </c>
    </row>
    <row r="869" spans="1:39" x14ac:dyDescent="0.25">
      <c r="A869">
        <v>8071</v>
      </c>
      <c r="B869" t="s">
        <v>87</v>
      </c>
      <c r="C869">
        <v>7</v>
      </c>
      <c r="D869" t="s">
        <v>347</v>
      </c>
      <c r="E869">
        <v>800</v>
      </c>
      <c r="F869" t="s">
        <v>369</v>
      </c>
      <c r="G869" t="s">
        <v>370</v>
      </c>
      <c r="H869">
        <v>1084</v>
      </c>
      <c r="I869">
        <v>1062</v>
      </c>
      <c r="J869">
        <v>1125</v>
      </c>
      <c r="K869">
        <v>1143</v>
      </c>
      <c r="L869">
        <v>1142</v>
      </c>
      <c r="M869">
        <v>1079</v>
      </c>
      <c r="N869">
        <v>1039</v>
      </c>
      <c r="O869">
        <v>1050</v>
      </c>
      <c r="P869">
        <v>1134</v>
      </c>
      <c r="Q869">
        <v>1299</v>
      </c>
      <c r="R869">
        <v>1266</v>
      </c>
      <c r="S869">
        <v>1361</v>
      </c>
      <c r="T869">
        <v>1289</v>
      </c>
      <c r="U869">
        <v>1294</v>
      </c>
      <c r="V869">
        <v>1360</v>
      </c>
      <c r="W869">
        <v>1313</v>
      </c>
      <c r="X869">
        <v>1103</v>
      </c>
      <c r="Y869">
        <v>1071</v>
      </c>
      <c r="Z869">
        <v>1028</v>
      </c>
      <c r="AA869">
        <v>1179</v>
      </c>
      <c r="AB869">
        <v>1228</v>
      </c>
      <c r="AC869">
        <v>1228</v>
      </c>
      <c r="AD869">
        <v>1287</v>
      </c>
      <c r="AE869">
        <v>1258</v>
      </c>
      <c r="AF869">
        <v>1359</v>
      </c>
      <c r="AG869">
        <v>1448</v>
      </c>
      <c r="AH869" t="s">
        <v>49</v>
      </c>
      <c r="AI869" t="s">
        <v>49</v>
      </c>
      <c r="AJ869" t="s">
        <v>49</v>
      </c>
      <c r="AK869">
        <v>1730</v>
      </c>
      <c r="AL869">
        <v>1769</v>
      </c>
      <c r="AM869">
        <v>1828</v>
      </c>
    </row>
    <row r="870" spans="1:39" x14ac:dyDescent="0.25">
      <c r="A870">
        <v>8071</v>
      </c>
      <c r="B870" t="s">
        <v>87</v>
      </c>
      <c r="C870">
        <v>7</v>
      </c>
      <c r="D870" t="s">
        <v>347</v>
      </c>
      <c r="E870">
        <v>900</v>
      </c>
      <c r="F870" t="s">
        <v>9</v>
      </c>
      <c r="G870" t="s">
        <v>371</v>
      </c>
      <c r="H870">
        <v>1216</v>
      </c>
      <c r="I870">
        <v>1238</v>
      </c>
      <c r="J870">
        <v>1248</v>
      </c>
      <c r="K870">
        <v>1235</v>
      </c>
      <c r="L870">
        <v>1219</v>
      </c>
      <c r="M870">
        <v>1228</v>
      </c>
      <c r="N870">
        <v>1244</v>
      </c>
      <c r="O870">
        <v>1217</v>
      </c>
      <c r="P870">
        <v>1152</v>
      </c>
      <c r="Q870">
        <v>1134</v>
      </c>
      <c r="R870">
        <v>1181</v>
      </c>
      <c r="S870">
        <v>1277</v>
      </c>
      <c r="T870">
        <v>1290</v>
      </c>
      <c r="U870">
        <v>1271</v>
      </c>
      <c r="V870">
        <v>1286</v>
      </c>
      <c r="W870">
        <v>1331</v>
      </c>
      <c r="X870">
        <v>1267</v>
      </c>
      <c r="Y870">
        <v>1296</v>
      </c>
      <c r="Z870">
        <v>1365</v>
      </c>
      <c r="AA870">
        <v>1389</v>
      </c>
      <c r="AB870">
        <v>1420</v>
      </c>
      <c r="AC870">
        <v>1458</v>
      </c>
      <c r="AD870">
        <v>1418</v>
      </c>
      <c r="AE870">
        <v>1491</v>
      </c>
      <c r="AF870">
        <v>1514</v>
      </c>
      <c r="AG870">
        <v>1593</v>
      </c>
      <c r="AH870">
        <v>1623</v>
      </c>
      <c r="AI870">
        <v>1658</v>
      </c>
      <c r="AJ870">
        <v>1702</v>
      </c>
      <c r="AK870">
        <v>1738</v>
      </c>
      <c r="AL870">
        <v>1742</v>
      </c>
      <c r="AM870">
        <v>1828</v>
      </c>
    </row>
    <row r="871" spans="1:39" x14ac:dyDescent="0.25">
      <c r="A871">
        <v>8071</v>
      </c>
      <c r="B871" t="s">
        <v>87</v>
      </c>
      <c r="C871">
        <v>7</v>
      </c>
      <c r="D871" t="s">
        <v>347</v>
      </c>
      <c r="E871">
        <v>910</v>
      </c>
      <c r="F871" t="s">
        <v>9</v>
      </c>
      <c r="G871" t="s">
        <v>372</v>
      </c>
      <c r="H871">
        <v>89</v>
      </c>
      <c r="I871">
        <v>102</v>
      </c>
      <c r="J871">
        <v>101</v>
      </c>
      <c r="K871">
        <v>100</v>
      </c>
      <c r="L871">
        <v>97</v>
      </c>
      <c r="M871">
        <v>93</v>
      </c>
      <c r="N871">
        <v>94</v>
      </c>
      <c r="O871">
        <v>92</v>
      </c>
      <c r="P871">
        <v>85</v>
      </c>
      <c r="Q871">
        <v>91</v>
      </c>
      <c r="R871">
        <v>83</v>
      </c>
      <c r="S871">
        <v>85</v>
      </c>
      <c r="T871">
        <v>83</v>
      </c>
      <c r="U871">
        <v>83</v>
      </c>
      <c r="V871">
        <v>88</v>
      </c>
      <c r="W871">
        <v>91</v>
      </c>
      <c r="X871">
        <v>91</v>
      </c>
      <c r="Y871">
        <v>86</v>
      </c>
      <c r="Z871">
        <v>86</v>
      </c>
      <c r="AA871">
        <v>84</v>
      </c>
      <c r="AB871">
        <v>77</v>
      </c>
      <c r="AC871">
        <v>80</v>
      </c>
      <c r="AD871">
        <v>70</v>
      </c>
      <c r="AE871">
        <v>72</v>
      </c>
      <c r="AF871">
        <v>71</v>
      </c>
      <c r="AG871">
        <v>72</v>
      </c>
      <c r="AH871">
        <v>65</v>
      </c>
      <c r="AI871">
        <v>65</v>
      </c>
      <c r="AJ871">
        <v>73</v>
      </c>
      <c r="AK871">
        <v>72</v>
      </c>
      <c r="AL871">
        <v>74</v>
      </c>
      <c r="AM871">
        <v>86</v>
      </c>
    </row>
    <row r="872" spans="1:39" x14ac:dyDescent="0.25">
      <c r="A872">
        <v>8071</v>
      </c>
      <c r="B872" t="s">
        <v>87</v>
      </c>
      <c r="C872">
        <v>7</v>
      </c>
      <c r="D872" t="s">
        <v>347</v>
      </c>
      <c r="E872">
        <v>920</v>
      </c>
      <c r="F872" t="s">
        <v>9</v>
      </c>
      <c r="G872" t="s">
        <v>373</v>
      </c>
      <c r="H872">
        <v>64</v>
      </c>
      <c r="I872">
        <v>64</v>
      </c>
      <c r="J872">
        <v>65</v>
      </c>
      <c r="K872">
        <v>59</v>
      </c>
      <c r="L872">
        <v>57</v>
      </c>
      <c r="M872">
        <v>57</v>
      </c>
      <c r="N872">
        <v>56</v>
      </c>
      <c r="O872">
        <v>51</v>
      </c>
      <c r="P872">
        <v>46</v>
      </c>
      <c r="Q872">
        <v>44</v>
      </c>
      <c r="R872">
        <v>44</v>
      </c>
      <c r="S872">
        <v>49</v>
      </c>
      <c r="T872">
        <v>56</v>
      </c>
      <c r="U872">
        <v>64</v>
      </c>
      <c r="V872">
        <v>65</v>
      </c>
      <c r="W872">
        <v>64</v>
      </c>
      <c r="X872">
        <v>65</v>
      </c>
      <c r="Y872">
        <v>67</v>
      </c>
      <c r="Z872">
        <v>54</v>
      </c>
      <c r="AA872">
        <v>55</v>
      </c>
      <c r="AB872">
        <v>56</v>
      </c>
      <c r="AC872">
        <v>57</v>
      </c>
      <c r="AD872">
        <v>54</v>
      </c>
      <c r="AE872">
        <v>55</v>
      </c>
      <c r="AF872">
        <v>50</v>
      </c>
      <c r="AG872">
        <v>49</v>
      </c>
      <c r="AH872">
        <v>43</v>
      </c>
      <c r="AI872">
        <v>45</v>
      </c>
      <c r="AJ872">
        <v>44</v>
      </c>
      <c r="AK872">
        <v>43</v>
      </c>
      <c r="AL872">
        <v>40</v>
      </c>
      <c r="AM872">
        <v>43</v>
      </c>
    </row>
    <row r="873" spans="1:39" x14ac:dyDescent="0.25">
      <c r="A873">
        <v>8071</v>
      </c>
      <c r="B873" t="s">
        <v>87</v>
      </c>
      <c r="C873">
        <v>7</v>
      </c>
      <c r="D873" t="s">
        <v>347</v>
      </c>
      <c r="E873">
        <v>930</v>
      </c>
      <c r="F873" t="s">
        <v>9</v>
      </c>
      <c r="G873" t="s">
        <v>374</v>
      </c>
      <c r="H873">
        <v>1063</v>
      </c>
      <c r="I873">
        <v>1072</v>
      </c>
      <c r="J873">
        <v>1082</v>
      </c>
      <c r="K873">
        <v>1076</v>
      </c>
      <c r="L873">
        <v>1065</v>
      </c>
      <c r="M873">
        <v>1078</v>
      </c>
      <c r="N873">
        <v>1094</v>
      </c>
      <c r="O873">
        <v>1074</v>
      </c>
      <c r="P873">
        <v>1021</v>
      </c>
      <c r="Q873">
        <v>999</v>
      </c>
      <c r="R873">
        <v>1054</v>
      </c>
      <c r="S873">
        <v>1143</v>
      </c>
      <c r="T873">
        <v>1151</v>
      </c>
      <c r="U873">
        <v>1124</v>
      </c>
      <c r="V873">
        <v>1133</v>
      </c>
      <c r="W873">
        <v>1176</v>
      </c>
      <c r="X873">
        <v>1111</v>
      </c>
      <c r="Y873">
        <v>1143</v>
      </c>
      <c r="Z873">
        <v>1225</v>
      </c>
      <c r="AA873">
        <v>1250</v>
      </c>
      <c r="AB873">
        <v>1287</v>
      </c>
      <c r="AC873">
        <v>1321</v>
      </c>
      <c r="AD873">
        <v>1294</v>
      </c>
      <c r="AE873">
        <v>1364</v>
      </c>
      <c r="AF873">
        <v>1393</v>
      </c>
      <c r="AG873">
        <v>1472</v>
      </c>
      <c r="AH873">
        <v>1515</v>
      </c>
      <c r="AI873">
        <v>1548</v>
      </c>
      <c r="AJ873">
        <v>1585</v>
      </c>
      <c r="AK873">
        <v>1623</v>
      </c>
      <c r="AL873">
        <v>1628</v>
      </c>
      <c r="AM873">
        <v>1699</v>
      </c>
    </row>
    <row r="874" spans="1:39" x14ac:dyDescent="0.25">
      <c r="A874">
        <v>8071</v>
      </c>
      <c r="B874" t="s">
        <v>87</v>
      </c>
      <c r="C874">
        <v>7</v>
      </c>
      <c r="D874" t="s">
        <v>347</v>
      </c>
      <c r="E874">
        <v>931</v>
      </c>
      <c r="F874" t="s">
        <v>9</v>
      </c>
      <c r="G874" t="s">
        <v>375</v>
      </c>
      <c r="H874" t="s">
        <v>58</v>
      </c>
      <c r="I874" t="s">
        <v>58</v>
      </c>
      <c r="J874" t="s">
        <v>58</v>
      </c>
      <c r="K874" t="s">
        <v>58</v>
      </c>
      <c r="L874" t="s">
        <v>58</v>
      </c>
      <c r="M874" t="s">
        <v>58</v>
      </c>
      <c r="N874" t="s">
        <v>58</v>
      </c>
      <c r="O874" t="s">
        <v>58</v>
      </c>
      <c r="P874" t="s">
        <v>58</v>
      </c>
      <c r="Q874" t="s">
        <v>58</v>
      </c>
      <c r="R874">
        <v>329</v>
      </c>
      <c r="S874">
        <v>347</v>
      </c>
      <c r="T874">
        <v>342</v>
      </c>
      <c r="U874">
        <v>337</v>
      </c>
      <c r="V874">
        <v>349</v>
      </c>
      <c r="W874">
        <v>381</v>
      </c>
      <c r="X874">
        <v>357</v>
      </c>
      <c r="Y874">
        <v>380</v>
      </c>
      <c r="Z874">
        <v>485</v>
      </c>
      <c r="AA874">
        <v>492</v>
      </c>
      <c r="AB874">
        <v>533</v>
      </c>
      <c r="AC874">
        <v>574</v>
      </c>
      <c r="AD874">
        <v>545</v>
      </c>
      <c r="AE874">
        <v>590</v>
      </c>
      <c r="AF874">
        <v>608</v>
      </c>
      <c r="AG874">
        <v>679</v>
      </c>
      <c r="AH874">
        <v>693</v>
      </c>
      <c r="AI874">
        <v>717</v>
      </c>
      <c r="AJ874">
        <v>727</v>
      </c>
      <c r="AK874">
        <v>742</v>
      </c>
      <c r="AL874">
        <v>715</v>
      </c>
      <c r="AM874">
        <v>711</v>
      </c>
    </row>
    <row r="875" spans="1:39" x14ac:dyDescent="0.25">
      <c r="A875">
        <v>8071</v>
      </c>
      <c r="B875" t="s">
        <v>87</v>
      </c>
      <c r="C875">
        <v>7</v>
      </c>
      <c r="D875" t="s">
        <v>347</v>
      </c>
      <c r="E875">
        <v>932</v>
      </c>
      <c r="F875" t="s">
        <v>9</v>
      </c>
      <c r="G875" t="s">
        <v>376</v>
      </c>
      <c r="H875" t="s">
        <v>58</v>
      </c>
      <c r="I875" t="s">
        <v>58</v>
      </c>
      <c r="J875" t="s">
        <v>58</v>
      </c>
      <c r="K875" t="s">
        <v>58</v>
      </c>
      <c r="L875" t="s">
        <v>58</v>
      </c>
      <c r="M875" t="s">
        <v>58</v>
      </c>
      <c r="N875" t="s">
        <v>58</v>
      </c>
      <c r="O875" t="s">
        <v>58</v>
      </c>
      <c r="P875" t="s">
        <v>58</v>
      </c>
      <c r="Q875" t="s">
        <v>58</v>
      </c>
      <c r="R875">
        <v>725</v>
      </c>
      <c r="S875">
        <v>796</v>
      </c>
      <c r="T875">
        <v>809</v>
      </c>
      <c r="U875">
        <v>787</v>
      </c>
      <c r="V875">
        <v>784</v>
      </c>
      <c r="W875">
        <v>795</v>
      </c>
      <c r="X875">
        <v>754</v>
      </c>
      <c r="Y875">
        <v>763</v>
      </c>
      <c r="Z875">
        <v>740</v>
      </c>
      <c r="AA875">
        <v>758</v>
      </c>
      <c r="AB875">
        <v>754</v>
      </c>
      <c r="AC875">
        <v>747</v>
      </c>
      <c r="AD875">
        <v>749</v>
      </c>
      <c r="AE875">
        <v>774</v>
      </c>
      <c r="AF875">
        <v>785</v>
      </c>
      <c r="AG875">
        <v>793</v>
      </c>
      <c r="AH875">
        <v>822</v>
      </c>
      <c r="AI875">
        <v>831</v>
      </c>
      <c r="AJ875">
        <v>858</v>
      </c>
      <c r="AK875">
        <v>881</v>
      </c>
      <c r="AL875">
        <v>913</v>
      </c>
      <c r="AM875">
        <v>988</v>
      </c>
    </row>
    <row r="876" spans="1:39" x14ac:dyDescent="0.25">
      <c r="A876">
        <v>8073</v>
      </c>
      <c r="B876" t="s">
        <v>88</v>
      </c>
      <c r="C876">
        <v>7</v>
      </c>
      <c r="D876" t="s">
        <v>347</v>
      </c>
      <c r="E876">
        <v>10</v>
      </c>
      <c r="F876" t="s">
        <v>9</v>
      </c>
      <c r="G876" t="s">
        <v>348</v>
      </c>
      <c r="H876">
        <v>2289</v>
      </c>
      <c r="I876">
        <v>2304</v>
      </c>
      <c r="J876">
        <v>2340</v>
      </c>
      <c r="K876">
        <v>2328</v>
      </c>
      <c r="L876">
        <v>2426</v>
      </c>
      <c r="M876">
        <v>2427</v>
      </c>
      <c r="N876">
        <v>2374</v>
      </c>
      <c r="O876">
        <v>2439</v>
      </c>
      <c r="P876">
        <v>2442</v>
      </c>
      <c r="Q876">
        <v>2453</v>
      </c>
      <c r="R876">
        <v>2469</v>
      </c>
      <c r="S876">
        <v>2514</v>
      </c>
      <c r="T876">
        <v>2601</v>
      </c>
      <c r="U876">
        <v>2735</v>
      </c>
      <c r="V876">
        <v>2715</v>
      </c>
      <c r="W876">
        <v>2656</v>
      </c>
      <c r="X876">
        <v>2653</v>
      </c>
      <c r="Y876">
        <v>2562</v>
      </c>
      <c r="Z876">
        <v>2519</v>
      </c>
      <c r="AA876">
        <v>2669</v>
      </c>
      <c r="AB876">
        <v>2730</v>
      </c>
      <c r="AC876">
        <v>2722</v>
      </c>
      <c r="AD876">
        <v>2886</v>
      </c>
      <c r="AE876">
        <v>2956</v>
      </c>
      <c r="AF876">
        <v>2983</v>
      </c>
      <c r="AG876">
        <v>3095</v>
      </c>
      <c r="AH876">
        <v>3079</v>
      </c>
      <c r="AI876">
        <v>3107</v>
      </c>
      <c r="AJ876">
        <v>3242</v>
      </c>
      <c r="AK876">
        <v>3156</v>
      </c>
      <c r="AL876">
        <v>3207</v>
      </c>
      <c r="AM876">
        <v>3305</v>
      </c>
    </row>
    <row r="877" spans="1:39" x14ac:dyDescent="0.25">
      <c r="A877">
        <v>8073</v>
      </c>
      <c r="B877" t="s">
        <v>88</v>
      </c>
      <c r="C877">
        <v>7</v>
      </c>
      <c r="D877" t="s">
        <v>347</v>
      </c>
      <c r="E877">
        <v>20</v>
      </c>
      <c r="F877" t="s">
        <v>9</v>
      </c>
      <c r="G877" t="s">
        <v>11</v>
      </c>
      <c r="H877">
        <v>1307</v>
      </c>
      <c r="I877">
        <v>1341</v>
      </c>
      <c r="J877">
        <v>1349</v>
      </c>
      <c r="K877">
        <v>1357</v>
      </c>
      <c r="L877">
        <v>1375</v>
      </c>
      <c r="M877">
        <v>1417</v>
      </c>
      <c r="N877">
        <v>1435</v>
      </c>
      <c r="O877">
        <v>1459</v>
      </c>
      <c r="P877">
        <v>1491</v>
      </c>
      <c r="Q877">
        <v>1546</v>
      </c>
      <c r="R877">
        <v>1573</v>
      </c>
      <c r="S877">
        <v>1607</v>
      </c>
      <c r="T877">
        <v>1651</v>
      </c>
      <c r="U877">
        <v>1692</v>
      </c>
      <c r="V877">
        <v>1669</v>
      </c>
      <c r="W877">
        <v>1616</v>
      </c>
      <c r="X877">
        <v>1647</v>
      </c>
      <c r="Y877">
        <v>1604</v>
      </c>
      <c r="Z877">
        <v>1633</v>
      </c>
      <c r="AA877">
        <v>1736</v>
      </c>
      <c r="AB877">
        <v>1821</v>
      </c>
      <c r="AC877">
        <v>1823</v>
      </c>
      <c r="AD877">
        <v>2005</v>
      </c>
      <c r="AE877">
        <v>2084</v>
      </c>
      <c r="AF877">
        <v>2042</v>
      </c>
      <c r="AG877">
        <v>2089</v>
      </c>
      <c r="AH877">
        <v>2057</v>
      </c>
      <c r="AI877">
        <v>2072</v>
      </c>
      <c r="AJ877">
        <v>2135</v>
      </c>
      <c r="AK877">
        <v>2143</v>
      </c>
      <c r="AL877">
        <v>2233</v>
      </c>
      <c r="AM877">
        <v>2311</v>
      </c>
    </row>
    <row r="878" spans="1:39" x14ac:dyDescent="0.25">
      <c r="A878">
        <v>8073</v>
      </c>
      <c r="B878" t="s">
        <v>88</v>
      </c>
      <c r="C878">
        <v>7</v>
      </c>
      <c r="D878" t="s">
        <v>347</v>
      </c>
      <c r="E878">
        <v>40</v>
      </c>
      <c r="F878" t="s">
        <v>9</v>
      </c>
      <c r="G878" t="s">
        <v>12</v>
      </c>
      <c r="H878">
        <v>982</v>
      </c>
      <c r="I878">
        <v>963</v>
      </c>
      <c r="J878">
        <v>991</v>
      </c>
      <c r="K878">
        <v>971</v>
      </c>
      <c r="L878">
        <v>1051</v>
      </c>
      <c r="M878">
        <v>1010</v>
      </c>
      <c r="N878">
        <v>939</v>
      </c>
      <c r="O878">
        <v>980</v>
      </c>
      <c r="P878">
        <v>951</v>
      </c>
      <c r="Q878">
        <v>907</v>
      </c>
      <c r="R878">
        <v>896</v>
      </c>
      <c r="S878">
        <v>907</v>
      </c>
      <c r="T878">
        <v>950</v>
      </c>
      <c r="U878">
        <v>1043</v>
      </c>
      <c r="V878">
        <v>1046</v>
      </c>
      <c r="W878">
        <v>1040</v>
      </c>
      <c r="X878">
        <v>1006</v>
      </c>
      <c r="Y878">
        <v>958</v>
      </c>
      <c r="Z878">
        <v>886</v>
      </c>
      <c r="AA878">
        <v>933</v>
      </c>
      <c r="AB878">
        <v>909</v>
      </c>
      <c r="AC878">
        <v>899</v>
      </c>
      <c r="AD878">
        <v>881</v>
      </c>
      <c r="AE878">
        <v>872</v>
      </c>
      <c r="AF878">
        <v>941</v>
      </c>
      <c r="AG878">
        <v>1006</v>
      </c>
      <c r="AH878">
        <v>1022</v>
      </c>
      <c r="AI878">
        <v>1035</v>
      </c>
      <c r="AJ878">
        <v>1107</v>
      </c>
      <c r="AK878">
        <v>1013</v>
      </c>
      <c r="AL878">
        <v>974</v>
      </c>
      <c r="AM878">
        <v>994</v>
      </c>
    </row>
    <row r="879" spans="1:39" x14ac:dyDescent="0.25">
      <c r="A879">
        <v>8073</v>
      </c>
      <c r="B879" t="s">
        <v>88</v>
      </c>
      <c r="C879">
        <v>7</v>
      </c>
      <c r="D879" t="s">
        <v>347</v>
      </c>
      <c r="E879">
        <v>50</v>
      </c>
      <c r="F879" t="s">
        <v>9</v>
      </c>
      <c r="G879" t="s">
        <v>13</v>
      </c>
      <c r="H879">
        <v>577</v>
      </c>
      <c r="I879">
        <v>572</v>
      </c>
      <c r="J879">
        <v>566</v>
      </c>
      <c r="K879">
        <v>559</v>
      </c>
      <c r="L879">
        <v>564</v>
      </c>
      <c r="M879">
        <v>567</v>
      </c>
      <c r="N879">
        <v>543</v>
      </c>
      <c r="O879">
        <v>519</v>
      </c>
      <c r="P879">
        <v>499</v>
      </c>
      <c r="Q879">
        <v>473</v>
      </c>
      <c r="R879">
        <v>464</v>
      </c>
      <c r="S879">
        <v>468</v>
      </c>
      <c r="T879">
        <v>477</v>
      </c>
      <c r="U879">
        <v>491</v>
      </c>
      <c r="V879">
        <v>511</v>
      </c>
      <c r="W879">
        <v>506</v>
      </c>
      <c r="X879">
        <v>498</v>
      </c>
      <c r="Y879">
        <v>492</v>
      </c>
      <c r="Z879">
        <v>491</v>
      </c>
      <c r="AA879">
        <v>487</v>
      </c>
      <c r="AB879">
        <v>482</v>
      </c>
      <c r="AC879">
        <v>465</v>
      </c>
      <c r="AD879">
        <v>450</v>
      </c>
      <c r="AE879">
        <v>438</v>
      </c>
      <c r="AF879">
        <v>504</v>
      </c>
      <c r="AG879">
        <v>501</v>
      </c>
      <c r="AH879">
        <v>501</v>
      </c>
      <c r="AI879">
        <v>496</v>
      </c>
      <c r="AJ879">
        <v>498</v>
      </c>
      <c r="AK879">
        <v>484</v>
      </c>
      <c r="AL879">
        <v>459</v>
      </c>
      <c r="AM879">
        <v>458</v>
      </c>
    </row>
    <row r="880" spans="1:39" x14ac:dyDescent="0.25">
      <c r="A880">
        <v>8073</v>
      </c>
      <c r="B880" t="s">
        <v>88</v>
      </c>
      <c r="C880">
        <v>7</v>
      </c>
      <c r="D880" t="s">
        <v>347</v>
      </c>
      <c r="E880">
        <v>60</v>
      </c>
      <c r="F880" t="s">
        <v>9</v>
      </c>
      <c r="G880" t="s">
        <v>14</v>
      </c>
      <c r="H880">
        <v>405</v>
      </c>
      <c r="I880">
        <v>391</v>
      </c>
      <c r="J880">
        <v>425</v>
      </c>
      <c r="K880">
        <v>412</v>
      </c>
      <c r="L880">
        <v>487</v>
      </c>
      <c r="M880">
        <v>443</v>
      </c>
      <c r="N880">
        <v>396</v>
      </c>
      <c r="O880">
        <v>461</v>
      </c>
      <c r="P880">
        <v>452</v>
      </c>
      <c r="Q880">
        <v>434</v>
      </c>
      <c r="R880">
        <v>432</v>
      </c>
      <c r="S880">
        <v>439</v>
      </c>
      <c r="T880">
        <v>473</v>
      </c>
      <c r="U880">
        <v>552</v>
      </c>
      <c r="V880">
        <v>535</v>
      </c>
      <c r="W880">
        <v>534</v>
      </c>
      <c r="X880">
        <v>508</v>
      </c>
      <c r="Y880">
        <v>466</v>
      </c>
      <c r="Z880">
        <v>395</v>
      </c>
      <c r="AA880">
        <v>446</v>
      </c>
      <c r="AB880">
        <v>427</v>
      </c>
      <c r="AC880">
        <v>434</v>
      </c>
      <c r="AD880">
        <v>431</v>
      </c>
      <c r="AE880">
        <v>434</v>
      </c>
      <c r="AF880">
        <v>437</v>
      </c>
      <c r="AG880">
        <v>505</v>
      </c>
      <c r="AH880">
        <v>521</v>
      </c>
      <c r="AI880">
        <v>539</v>
      </c>
      <c r="AJ880">
        <v>609</v>
      </c>
      <c r="AK880">
        <v>529</v>
      </c>
      <c r="AL880">
        <v>515</v>
      </c>
      <c r="AM880">
        <v>536</v>
      </c>
    </row>
    <row r="881" spans="1:39" x14ac:dyDescent="0.25">
      <c r="A881">
        <v>8073</v>
      </c>
      <c r="B881" t="s">
        <v>88</v>
      </c>
      <c r="C881">
        <v>7</v>
      </c>
      <c r="D881" t="s">
        <v>347</v>
      </c>
      <c r="E881">
        <v>70</v>
      </c>
      <c r="F881" t="s">
        <v>349</v>
      </c>
      <c r="G881" t="s">
        <v>350</v>
      </c>
      <c r="H881">
        <v>702</v>
      </c>
      <c r="I881">
        <v>707</v>
      </c>
      <c r="J881">
        <v>694</v>
      </c>
      <c r="K881">
        <v>687</v>
      </c>
      <c r="L881">
        <v>713</v>
      </c>
      <c r="M881">
        <v>733</v>
      </c>
      <c r="N881">
        <v>719</v>
      </c>
      <c r="O881">
        <v>700</v>
      </c>
      <c r="P881">
        <v>720</v>
      </c>
      <c r="Q881">
        <v>702</v>
      </c>
      <c r="R881">
        <v>626</v>
      </c>
      <c r="S881">
        <v>666</v>
      </c>
      <c r="T881">
        <v>644</v>
      </c>
      <c r="U881">
        <v>631</v>
      </c>
      <c r="V881">
        <v>664</v>
      </c>
      <c r="W881">
        <v>646</v>
      </c>
      <c r="X881">
        <v>624</v>
      </c>
      <c r="Y881">
        <v>631</v>
      </c>
      <c r="Z881">
        <v>626</v>
      </c>
      <c r="AA881">
        <v>642</v>
      </c>
      <c r="AB881">
        <v>626</v>
      </c>
      <c r="AC881">
        <v>616</v>
      </c>
      <c r="AD881">
        <v>567</v>
      </c>
      <c r="AE881">
        <v>557</v>
      </c>
      <c r="AF881">
        <v>614</v>
      </c>
      <c r="AG881">
        <v>610</v>
      </c>
      <c r="AH881">
        <v>577</v>
      </c>
      <c r="AI881">
        <v>585</v>
      </c>
      <c r="AJ881">
        <v>600</v>
      </c>
      <c r="AK881">
        <v>585</v>
      </c>
      <c r="AL881">
        <v>566</v>
      </c>
      <c r="AM881">
        <v>573</v>
      </c>
    </row>
    <row r="882" spans="1:39" x14ac:dyDescent="0.25">
      <c r="A882">
        <v>8073</v>
      </c>
      <c r="B882" t="s">
        <v>88</v>
      </c>
      <c r="C882">
        <v>7</v>
      </c>
      <c r="D882" t="s">
        <v>347</v>
      </c>
      <c r="E882">
        <v>80</v>
      </c>
      <c r="F882" t="s">
        <v>9</v>
      </c>
      <c r="G882" t="s">
        <v>351</v>
      </c>
      <c r="H882">
        <v>1587</v>
      </c>
      <c r="I882">
        <v>1597</v>
      </c>
      <c r="J882">
        <v>1646</v>
      </c>
      <c r="K882">
        <v>1641</v>
      </c>
      <c r="L882">
        <v>1713</v>
      </c>
      <c r="M882">
        <v>1694</v>
      </c>
      <c r="N882">
        <v>1655</v>
      </c>
      <c r="O882">
        <v>1739</v>
      </c>
      <c r="P882">
        <v>1722</v>
      </c>
      <c r="Q882">
        <v>1751</v>
      </c>
      <c r="R882">
        <v>1843</v>
      </c>
      <c r="S882">
        <v>1848</v>
      </c>
      <c r="T882">
        <v>1957</v>
      </c>
      <c r="U882">
        <v>2104</v>
      </c>
      <c r="V882">
        <v>2051</v>
      </c>
      <c r="W882">
        <v>2010</v>
      </c>
      <c r="X882">
        <v>2029</v>
      </c>
      <c r="Y882">
        <v>1931</v>
      </c>
      <c r="Z882">
        <v>1893</v>
      </c>
      <c r="AA882">
        <v>2027</v>
      </c>
      <c r="AB882">
        <v>2104</v>
      </c>
      <c r="AC882">
        <v>2106</v>
      </c>
      <c r="AD882">
        <v>2319</v>
      </c>
      <c r="AE882">
        <v>2399</v>
      </c>
      <c r="AF882">
        <v>2369</v>
      </c>
      <c r="AG882">
        <v>2485</v>
      </c>
      <c r="AH882">
        <v>2502</v>
      </c>
      <c r="AI882">
        <v>2522</v>
      </c>
      <c r="AJ882">
        <v>2642</v>
      </c>
      <c r="AK882">
        <v>2571</v>
      </c>
      <c r="AL882">
        <v>2641</v>
      </c>
      <c r="AM882">
        <v>2732</v>
      </c>
    </row>
    <row r="883" spans="1:39" x14ac:dyDescent="0.25">
      <c r="A883">
        <v>8073</v>
      </c>
      <c r="B883" t="s">
        <v>88</v>
      </c>
      <c r="C883">
        <v>7</v>
      </c>
      <c r="D883" t="s">
        <v>347</v>
      </c>
      <c r="E883">
        <v>90</v>
      </c>
      <c r="F883" t="s">
        <v>9</v>
      </c>
      <c r="G883" t="s">
        <v>352</v>
      </c>
      <c r="H883">
        <v>1130</v>
      </c>
      <c r="I883">
        <v>1140</v>
      </c>
      <c r="J883">
        <v>1190</v>
      </c>
      <c r="K883">
        <v>1193</v>
      </c>
      <c r="L883">
        <v>1271</v>
      </c>
      <c r="M883">
        <v>1247</v>
      </c>
      <c r="N883">
        <v>1201</v>
      </c>
      <c r="O883">
        <v>1296</v>
      </c>
      <c r="P883">
        <v>1295</v>
      </c>
      <c r="Q883">
        <v>1328</v>
      </c>
      <c r="R883">
        <v>1380</v>
      </c>
      <c r="S883">
        <v>1364</v>
      </c>
      <c r="T883">
        <v>1473</v>
      </c>
      <c r="U883">
        <v>1640</v>
      </c>
      <c r="V883">
        <v>1590</v>
      </c>
      <c r="W883">
        <v>1555</v>
      </c>
      <c r="X883">
        <v>1586</v>
      </c>
      <c r="Y883">
        <v>1488</v>
      </c>
      <c r="Z883">
        <v>1411</v>
      </c>
      <c r="AA883">
        <v>1524</v>
      </c>
      <c r="AB883">
        <v>1575</v>
      </c>
      <c r="AC883">
        <v>1558</v>
      </c>
      <c r="AD883">
        <v>1567</v>
      </c>
      <c r="AE883">
        <v>1546</v>
      </c>
      <c r="AF883">
        <v>1513</v>
      </c>
      <c r="AG883">
        <v>1626</v>
      </c>
      <c r="AH883">
        <v>1632</v>
      </c>
      <c r="AI883">
        <v>1657</v>
      </c>
      <c r="AJ883">
        <v>1760</v>
      </c>
      <c r="AK883">
        <v>1666</v>
      </c>
      <c r="AL883">
        <v>1712</v>
      </c>
      <c r="AM883">
        <v>1780</v>
      </c>
    </row>
    <row r="884" spans="1:39" x14ac:dyDescent="0.25">
      <c r="A884">
        <v>8073</v>
      </c>
      <c r="B884" t="s">
        <v>88</v>
      </c>
      <c r="C884">
        <v>7</v>
      </c>
      <c r="D884" t="s">
        <v>347</v>
      </c>
      <c r="E884">
        <v>100</v>
      </c>
      <c r="F884" t="s">
        <v>353</v>
      </c>
      <c r="G884" t="s">
        <v>354</v>
      </c>
      <c r="H884">
        <v>44</v>
      </c>
      <c r="I884">
        <v>49</v>
      </c>
      <c r="J884">
        <v>53</v>
      </c>
      <c r="K884">
        <v>46</v>
      </c>
      <c r="L884">
        <v>57</v>
      </c>
      <c r="M884">
        <v>65</v>
      </c>
      <c r="N884">
        <v>23</v>
      </c>
      <c r="O884">
        <v>26</v>
      </c>
      <c r="P884">
        <v>56</v>
      </c>
      <c r="Q884">
        <v>76</v>
      </c>
      <c r="R884">
        <v>60</v>
      </c>
      <c r="S884">
        <v>57</v>
      </c>
      <c r="T884">
        <v>59</v>
      </c>
      <c r="U884">
        <v>49</v>
      </c>
      <c r="V884">
        <v>58</v>
      </c>
      <c r="W884">
        <v>74</v>
      </c>
      <c r="X884">
        <v>92</v>
      </c>
      <c r="Y884">
        <v>105</v>
      </c>
      <c r="Z884">
        <v>122</v>
      </c>
      <c r="AA884">
        <v>111</v>
      </c>
      <c r="AB884">
        <v>93</v>
      </c>
      <c r="AC884">
        <v>91</v>
      </c>
      <c r="AD884">
        <v>83</v>
      </c>
      <c r="AE884">
        <v>67</v>
      </c>
      <c r="AF884">
        <v>72</v>
      </c>
      <c r="AG884">
        <v>75</v>
      </c>
      <c r="AH884">
        <v>71</v>
      </c>
      <c r="AI884">
        <v>80</v>
      </c>
      <c r="AJ884">
        <v>76</v>
      </c>
      <c r="AK884">
        <v>81</v>
      </c>
      <c r="AL884" t="s">
        <v>49</v>
      </c>
      <c r="AM884" t="s">
        <v>49</v>
      </c>
    </row>
    <row r="885" spans="1:39" x14ac:dyDescent="0.25">
      <c r="A885">
        <v>8073</v>
      </c>
      <c r="B885" t="s">
        <v>88</v>
      </c>
      <c r="C885">
        <v>7</v>
      </c>
      <c r="D885" t="s">
        <v>347</v>
      </c>
      <c r="E885">
        <v>200</v>
      </c>
      <c r="F885" t="s">
        <v>355</v>
      </c>
      <c r="G885" t="s">
        <v>356</v>
      </c>
      <c r="H885" t="s">
        <v>53</v>
      </c>
      <c r="I885" t="s">
        <v>53</v>
      </c>
      <c r="J885" t="s">
        <v>53</v>
      </c>
      <c r="K885" t="s">
        <v>53</v>
      </c>
      <c r="L885" t="s">
        <v>53</v>
      </c>
      <c r="M885" t="s">
        <v>53</v>
      </c>
      <c r="N885" t="s">
        <v>53</v>
      </c>
      <c r="O885" t="s">
        <v>53</v>
      </c>
      <c r="P885" t="s">
        <v>53</v>
      </c>
      <c r="Q885" t="s">
        <v>53</v>
      </c>
      <c r="R885" t="s">
        <v>53</v>
      </c>
      <c r="S885" t="s">
        <v>53</v>
      </c>
      <c r="T885" t="s">
        <v>53</v>
      </c>
      <c r="U885" t="s">
        <v>53</v>
      </c>
      <c r="V885" t="s">
        <v>53</v>
      </c>
      <c r="W885">
        <v>11</v>
      </c>
      <c r="X885" t="s">
        <v>53</v>
      </c>
      <c r="Y885" t="s">
        <v>53</v>
      </c>
      <c r="Z885" t="s">
        <v>53</v>
      </c>
      <c r="AA885" t="s">
        <v>53</v>
      </c>
      <c r="AB885" t="s">
        <v>53</v>
      </c>
      <c r="AC885" t="s">
        <v>53</v>
      </c>
      <c r="AD885" t="s">
        <v>53</v>
      </c>
      <c r="AE885" t="s">
        <v>53</v>
      </c>
      <c r="AF885" t="s">
        <v>53</v>
      </c>
      <c r="AG885">
        <v>22</v>
      </c>
      <c r="AH885" t="s">
        <v>53</v>
      </c>
      <c r="AI885" t="s">
        <v>53</v>
      </c>
      <c r="AJ885" t="s">
        <v>53</v>
      </c>
      <c r="AK885" t="s">
        <v>53</v>
      </c>
      <c r="AL885" t="s">
        <v>53</v>
      </c>
      <c r="AM885" t="s">
        <v>53</v>
      </c>
    </row>
    <row r="886" spans="1:39" x14ac:dyDescent="0.25">
      <c r="A886">
        <v>8073</v>
      </c>
      <c r="B886" t="s">
        <v>88</v>
      </c>
      <c r="C886">
        <v>7</v>
      </c>
      <c r="D886" t="s">
        <v>347</v>
      </c>
      <c r="E886">
        <v>300</v>
      </c>
      <c r="F886" t="s">
        <v>357</v>
      </c>
      <c r="G886" t="s">
        <v>358</v>
      </c>
      <c r="H886">
        <v>60</v>
      </c>
      <c r="I886">
        <v>57</v>
      </c>
      <c r="J886">
        <v>59</v>
      </c>
      <c r="K886">
        <v>61</v>
      </c>
      <c r="L886">
        <v>71</v>
      </c>
      <c r="M886">
        <v>89</v>
      </c>
      <c r="N886">
        <v>77</v>
      </c>
      <c r="O886">
        <v>72</v>
      </c>
      <c r="P886">
        <v>71</v>
      </c>
      <c r="Q886">
        <v>71</v>
      </c>
      <c r="R886">
        <v>45</v>
      </c>
      <c r="S886">
        <v>49</v>
      </c>
      <c r="T886">
        <v>55</v>
      </c>
      <c r="U886">
        <v>67</v>
      </c>
      <c r="V886">
        <v>71</v>
      </c>
      <c r="W886">
        <v>78</v>
      </c>
      <c r="X886">
        <v>76</v>
      </c>
      <c r="Y886">
        <v>76</v>
      </c>
      <c r="Z886">
        <v>56</v>
      </c>
      <c r="AA886">
        <v>58</v>
      </c>
      <c r="AB886">
        <v>57</v>
      </c>
      <c r="AC886">
        <v>78</v>
      </c>
      <c r="AD886">
        <v>65</v>
      </c>
      <c r="AE886">
        <v>63</v>
      </c>
      <c r="AF886">
        <v>82</v>
      </c>
      <c r="AG886">
        <v>86</v>
      </c>
      <c r="AH886">
        <v>80</v>
      </c>
      <c r="AI886">
        <v>73</v>
      </c>
      <c r="AJ886">
        <v>107</v>
      </c>
      <c r="AK886">
        <v>102</v>
      </c>
      <c r="AL886" t="s">
        <v>49</v>
      </c>
      <c r="AM886">
        <v>125</v>
      </c>
    </row>
    <row r="887" spans="1:39" x14ac:dyDescent="0.25">
      <c r="A887">
        <v>8073</v>
      </c>
      <c r="B887" t="s">
        <v>88</v>
      </c>
      <c r="C887">
        <v>7</v>
      </c>
      <c r="D887" t="s">
        <v>347</v>
      </c>
      <c r="E887">
        <v>400</v>
      </c>
      <c r="F887" t="s">
        <v>359</v>
      </c>
      <c r="G887" t="s">
        <v>360</v>
      </c>
      <c r="H887">
        <v>28</v>
      </c>
      <c r="I887">
        <v>36</v>
      </c>
      <c r="J887">
        <v>14</v>
      </c>
      <c r="K887">
        <v>16</v>
      </c>
      <c r="L887">
        <v>10</v>
      </c>
      <c r="M887">
        <v>11</v>
      </c>
      <c r="N887">
        <v>13</v>
      </c>
      <c r="O887">
        <v>30</v>
      </c>
      <c r="P887">
        <v>19</v>
      </c>
      <c r="Q887">
        <v>16</v>
      </c>
      <c r="R887">
        <v>49</v>
      </c>
      <c r="S887">
        <v>36</v>
      </c>
      <c r="T887">
        <v>55</v>
      </c>
      <c r="U887">
        <v>86</v>
      </c>
      <c r="V887">
        <v>94</v>
      </c>
      <c r="W887">
        <v>32</v>
      </c>
      <c r="X887">
        <v>31</v>
      </c>
      <c r="Y887">
        <v>35</v>
      </c>
      <c r="Z887">
        <v>38</v>
      </c>
      <c r="AA887">
        <v>31</v>
      </c>
      <c r="AB887">
        <v>42</v>
      </c>
      <c r="AC887">
        <v>48</v>
      </c>
      <c r="AD887">
        <v>48</v>
      </c>
      <c r="AE887">
        <v>38</v>
      </c>
      <c r="AF887">
        <v>31</v>
      </c>
      <c r="AG887">
        <v>30</v>
      </c>
      <c r="AH887">
        <v>26</v>
      </c>
      <c r="AI887">
        <v>31</v>
      </c>
      <c r="AJ887">
        <v>29</v>
      </c>
      <c r="AK887">
        <v>34</v>
      </c>
      <c r="AL887" t="s">
        <v>49</v>
      </c>
      <c r="AM887" t="s">
        <v>49</v>
      </c>
    </row>
    <row r="888" spans="1:39" x14ac:dyDescent="0.25">
      <c r="A888">
        <v>8073</v>
      </c>
      <c r="B888" t="s">
        <v>88</v>
      </c>
      <c r="C888">
        <v>7</v>
      </c>
      <c r="D888" t="s">
        <v>347</v>
      </c>
      <c r="E888">
        <v>500</v>
      </c>
      <c r="F888" t="s">
        <v>361</v>
      </c>
      <c r="G888" t="s">
        <v>362</v>
      </c>
      <c r="H888">
        <v>230</v>
      </c>
      <c r="I888">
        <v>230</v>
      </c>
      <c r="J888">
        <v>225</v>
      </c>
      <c r="K888">
        <v>229</v>
      </c>
      <c r="L888">
        <v>222</v>
      </c>
      <c r="M888">
        <v>210</v>
      </c>
      <c r="N888">
        <v>131</v>
      </c>
      <c r="O888">
        <v>132</v>
      </c>
      <c r="P888">
        <v>115</v>
      </c>
      <c r="Q888">
        <v>110</v>
      </c>
      <c r="R888">
        <v>91</v>
      </c>
      <c r="S888">
        <v>87</v>
      </c>
      <c r="T888">
        <v>84</v>
      </c>
      <c r="U888">
        <v>148</v>
      </c>
      <c r="V888">
        <v>124</v>
      </c>
      <c r="W888">
        <v>121</v>
      </c>
      <c r="X888">
        <v>125</v>
      </c>
      <c r="Y888">
        <v>119</v>
      </c>
      <c r="Z888">
        <v>108</v>
      </c>
      <c r="AA888">
        <v>109</v>
      </c>
      <c r="AB888">
        <v>113</v>
      </c>
      <c r="AC888">
        <v>118</v>
      </c>
      <c r="AD888">
        <v>116</v>
      </c>
      <c r="AE888">
        <v>112</v>
      </c>
      <c r="AF888">
        <v>103</v>
      </c>
      <c r="AG888">
        <v>119</v>
      </c>
      <c r="AH888">
        <v>120</v>
      </c>
      <c r="AI888">
        <v>107</v>
      </c>
      <c r="AJ888">
        <v>116</v>
      </c>
      <c r="AK888">
        <v>128</v>
      </c>
      <c r="AL888">
        <v>138</v>
      </c>
      <c r="AM888">
        <v>134</v>
      </c>
    </row>
    <row r="889" spans="1:39" x14ac:dyDescent="0.25">
      <c r="A889">
        <v>8073</v>
      </c>
      <c r="B889" t="s">
        <v>88</v>
      </c>
      <c r="C889">
        <v>7</v>
      </c>
      <c r="D889" t="s">
        <v>347</v>
      </c>
      <c r="E889">
        <v>610</v>
      </c>
      <c r="F889" t="s">
        <v>363</v>
      </c>
      <c r="G889" t="s">
        <v>364</v>
      </c>
      <c r="H889">
        <v>48</v>
      </c>
      <c r="I889">
        <v>45</v>
      </c>
      <c r="J889">
        <v>59</v>
      </c>
      <c r="K889">
        <v>57</v>
      </c>
      <c r="L889">
        <v>59</v>
      </c>
      <c r="M889">
        <v>58</v>
      </c>
      <c r="N889">
        <v>120</v>
      </c>
      <c r="O889">
        <v>118</v>
      </c>
      <c r="P889">
        <v>113</v>
      </c>
      <c r="Q889">
        <v>124</v>
      </c>
      <c r="R889">
        <v>131</v>
      </c>
      <c r="S889">
        <v>129</v>
      </c>
      <c r="T889">
        <v>126</v>
      </c>
      <c r="U889">
        <v>101</v>
      </c>
      <c r="V889">
        <v>96</v>
      </c>
      <c r="W889">
        <v>100</v>
      </c>
      <c r="X889">
        <v>121</v>
      </c>
      <c r="Y889">
        <v>118</v>
      </c>
      <c r="Z889">
        <v>110</v>
      </c>
      <c r="AA889">
        <v>143</v>
      </c>
      <c r="AB889">
        <v>157</v>
      </c>
      <c r="AC889">
        <v>115</v>
      </c>
      <c r="AD889">
        <v>93</v>
      </c>
      <c r="AE889">
        <v>105</v>
      </c>
      <c r="AF889">
        <v>72</v>
      </c>
      <c r="AG889">
        <v>72</v>
      </c>
      <c r="AH889">
        <v>58</v>
      </c>
      <c r="AI889">
        <v>75</v>
      </c>
      <c r="AJ889">
        <v>70</v>
      </c>
      <c r="AK889">
        <v>50</v>
      </c>
      <c r="AL889">
        <v>38</v>
      </c>
      <c r="AM889" t="s">
        <v>49</v>
      </c>
    </row>
    <row r="890" spans="1:39" x14ac:dyDescent="0.25">
      <c r="A890">
        <v>8073</v>
      </c>
      <c r="B890" t="s">
        <v>88</v>
      </c>
      <c r="C890">
        <v>7</v>
      </c>
      <c r="D890" t="s">
        <v>347</v>
      </c>
      <c r="E890">
        <v>620</v>
      </c>
      <c r="F890" t="s">
        <v>365</v>
      </c>
      <c r="G890" t="s">
        <v>366</v>
      </c>
      <c r="H890">
        <v>414</v>
      </c>
      <c r="I890">
        <v>456</v>
      </c>
      <c r="J890">
        <v>475</v>
      </c>
      <c r="K890">
        <v>439</v>
      </c>
      <c r="L890">
        <v>465</v>
      </c>
      <c r="M890">
        <v>442</v>
      </c>
      <c r="N890">
        <v>412</v>
      </c>
      <c r="O890">
        <v>451</v>
      </c>
      <c r="P890">
        <v>454</v>
      </c>
      <c r="Q890">
        <v>459</v>
      </c>
      <c r="R890">
        <v>525</v>
      </c>
      <c r="S890">
        <v>505</v>
      </c>
      <c r="T890">
        <v>578</v>
      </c>
      <c r="U890">
        <v>581</v>
      </c>
      <c r="V890">
        <v>547</v>
      </c>
      <c r="W890">
        <v>528</v>
      </c>
      <c r="X890">
        <v>527</v>
      </c>
      <c r="Y890">
        <v>484</v>
      </c>
      <c r="Z890">
        <v>476</v>
      </c>
      <c r="AA890">
        <v>515</v>
      </c>
      <c r="AB890">
        <v>554</v>
      </c>
      <c r="AC890">
        <v>564</v>
      </c>
      <c r="AD890">
        <v>580</v>
      </c>
      <c r="AE890">
        <v>578</v>
      </c>
      <c r="AF890">
        <v>553</v>
      </c>
      <c r="AG890">
        <v>589</v>
      </c>
      <c r="AH890">
        <v>603</v>
      </c>
      <c r="AI890">
        <v>607</v>
      </c>
      <c r="AJ890">
        <v>641</v>
      </c>
      <c r="AK890">
        <v>602</v>
      </c>
      <c r="AL890">
        <v>612</v>
      </c>
      <c r="AM890">
        <v>651</v>
      </c>
    </row>
    <row r="891" spans="1:39" x14ac:dyDescent="0.25">
      <c r="A891">
        <v>8073</v>
      </c>
      <c r="B891" t="s">
        <v>88</v>
      </c>
      <c r="C891">
        <v>7</v>
      </c>
      <c r="D891" t="s">
        <v>347</v>
      </c>
      <c r="E891">
        <v>700</v>
      </c>
      <c r="F891" t="s">
        <v>367</v>
      </c>
      <c r="G891" t="s">
        <v>368</v>
      </c>
      <c r="H891">
        <v>65</v>
      </c>
      <c r="I891">
        <v>52</v>
      </c>
      <c r="J891">
        <v>63</v>
      </c>
      <c r="K891">
        <v>57</v>
      </c>
      <c r="L891">
        <v>86</v>
      </c>
      <c r="M891">
        <v>91</v>
      </c>
      <c r="N891">
        <v>97</v>
      </c>
      <c r="O891">
        <v>104</v>
      </c>
      <c r="P891">
        <v>111</v>
      </c>
      <c r="Q891">
        <v>109</v>
      </c>
      <c r="R891">
        <v>113</v>
      </c>
      <c r="S891">
        <v>125</v>
      </c>
      <c r="T891">
        <v>138</v>
      </c>
      <c r="U891">
        <v>154</v>
      </c>
      <c r="V891">
        <v>147</v>
      </c>
      <c r="W891">
        <v>154</v>
      </c>
      <c r="X891">
        <v>152</v>
      </c>
      <c r="Y891">
        <v>136</v>
      </c>
      <c r="Z891">
        <v>120</v>
      </c>
      <c r="AA891">
        <v>119</v>
      </c>
      <c r="AB891">
        <v>120</v>
      </c>
      <c r="AC891">
        <v>118</v>
      </c>
      <c r="AD891">
        <v>102</v>
      </c>
      <c r="AE891">
        <v>113</v>
      </c>
      <c r="AF891">
        <v>101</v>
      </c>
      <c r="AG891">
        <v>105</v>
      </c>
      <c r="AH891">
        <v>123</v>
      </c>
      <c r="AI891">
        <v>134</v>
      </c>
      <c r="AJ891">
        <v>160</v>
      </c>
      <c r="AK891">
        <v>156</v>
      </c>
      <c r="AL891">
        <v>160</v>
      </c>
      <c r="AM891">
        <v>170</v>
      </c>
    </row>
    <row r="892" spans="1:39" x14ac:dyDescent="0.25">
      <c r="A892">
        <v>8073</v>
      </c>
      <c r="B892" t="s">
        <v>88</v>
      </c>
      <c r="C892">
        <v>7</v>
      </c>
      <c r="D892" t="s">
        <v>347</v>
      </c>
      <c r="E892">
        <v>800</v>
      </c>
      <c r="F892" t="s">
        <v>369</v>
      </c>
      <c r="G892" t="s">
        <v>370</v>
      </c>
      <c r="H892">
        <v>240</v>
      </c>
      <c r="I892">
        <v>213</v>
      </c>
      <c r="J892">
        <v>241</v>
      </c>
      <c r="K892">
        <v>283</v>
      </c>
      <c r="L892">
        <v>300</v>
      </c>
      <c r="M892">
        <v>280</v>
      </c>
      <c r="N892">
        <v>327</v>
      </c>
      <c r="O892">
        <v>362</v>
      </c>
      <c r="P892">
        <v>355</v>
      </c>
      <c r="Q892">
        <v>362</v>
      </c>
      <c r="R892">
        <v>364</v>
      </c>
      <c r="S892">
        <v>373</v>
      </c>
      <c r="T892">
        <v>374</v>
      </c>
      <c r="U892">
        <v>452</v>
      </c>
      <c r="V892">
        <v>451</v>
      </c>
      <c r="W892">
        <v>457</v>
      </c>
      <c r="X892">
        <v>454</v>
      </c>
      <c r="Y892">
        <v>411</v>
      </c>
      <c r="Z892">
        <v>376</v>
      </c>
      <c r="AA892">
        <v>432</v>
      </c>
      <c r="AB892">
        <v>434</v>
      </c>
      <c r="AC892">
        <v>423</v>
      </c>
      <c r="AD892">
        <v>477</v>
      </c>
      <c r="AE892">
        <v>467</v>
      </c>
      <c r="AF892">
        <v>496</v>
      </c>
      <c r="AG892">
        <v>528</v>
      </c>
      <c r="AH892">
        <v>544</v>
      </c>
      <c r="AI892">
        <v>544</v>
      </c>
      <c r="AJ892">
        <v>554</v>
      </c>
      <c r="AK892">
        <v>507</v>
      </c>
      <c r="AL892">
        <v>503</v>
      </c>
      <c r="AM892">
        <v>538</v>
      </c>
    </row>
    <row r="893" spans="1:39" x14ac:dyDescent="0.25">
      <c r="A893">
        <v>8073</v>
      </c>
      <c r="B893" t="s">
        <v>88</v>
      </c>
      <c r="C893">
        <v>7</v>
      </c>
      <c r="D893" t="s">
        <v>347</v>
      </c>
      <c r="E893">
        <v>900</v>
      </c>
      <c r="F893" t="s">
        <v>9</v>
      </c>
      <c r="G893" t="s">
        <v>371</v>
      </c>
      <c r="H893">
        <v>457</v>
      </c>
      <c r="I893">
        <v>457</v>
      </c>
      <c r="J893">
        <v>456</v>
      </c>
      <c r="K893">
        <v>448</v>
      </c>
      <c r="L893">
        <v>442</v>
      </c>
      <c r="M893">
        <v>447</v>
      </c>
      <c r="N893">
        <v>454</v>
      </c>
      <c r="O893">
        <v>443</v>
      </c>
      <c r="P893">
        <v>427</v>
      </c>
      <c r="Q893">
        <v>423</v>
      </c>
      <c r="R893">
        <v>463</v>
      </c>
      <c r="S893">
        <v>484</v>
      </c>
      <c r="T893">
        <v>484</v>
      </c>
      <c r="U893">
        <v>464</v>
      </c>
      <c r="V893">
        <v>461</v>
      </c>
      <c r="W893">
        <v>455</v>
      </c>
      <c r="X893">
        <v>443</v>
      </c>
      <c r="Y893">
        <v>443</v>
      </c>
      <c r="Z893">
        <v>482</v>
      </c>
      <c r="AA893">
        <v>503</v>
      </c>
      <c r="AB893">
        <v>529</v>
      </c>
      <c r="AC893">
        <v>548</v>
      </c>
      <c r="AD893">
        <v>752</v>
      </c>
      <c r="AE893">
        <v>853</v>
      </c>
      <c r="AF893">
        <v>856</v>
      </c>
      <c r="AG893">
        <v>859</v>
      </c>
      <c r="AH893">
        <v>870</v>
      </c>
      <c r="AI893">
        <v>865</v>
      </c>
      <c r="AJ893">
        <v>882</v>
      </c>
      <c r="AK893">
        <v>905</v>
      </c>
      <c r="AL893">
        <v>929</v>
      </c>
      <c r="AM893">
        <v>952</v>
      </c>
    </row>
    <row r="894" spans="1:39" x14ac:dyDescent="0.25">
      <c r="A894">
        <v>8073</v>
      </c>
      <c r="B894" t="s">
        <v>88</v>
      </c>
      <c r="C894">
        <v>7</v>
      </c>
      <c r="D894" t="s">
        <v>347</v>
      </c>
      <c r="E894">
        <v>910</v>
      </c>
      <c r="F894" t="s">
        <v>9</v>
      </c>
      <c r="G894" t="s">
        <v>372</v>
      </c>
      <c r="H894">
        <v>36</v>
      </c>
      <c r="I894">
        <v>37</v>
      </c>
      <c r="J894">
        <v>36</v>
      </c>
      <c r="K894">
        <v>34</v>
      </c>
      <c r="L894">
        <v>33</v>
      </c>
      <c r="M894">
        <v>33</v>
      </c>
      <c r="N894">
        <v>31</v>
      </c>
      <c r="O894">
        <v>32</v>
      </c>
      <c r="P894">
        <v>32</v>
      </c>
      <c r="Q894">
        <v>35</v>
      </c>
      <c r="R894">
        <v>33</v>
      </c>
      <c r="S894">
        <v>43</v>
      </c>
      <c r="T894">
        <v>41</v>
      </c>
      <c r="U894">
        <v>37</v>
      </c>
      <c r="V894">
        <v>35</v>
      </c>
      <c r="W894">
        <v>36</v>
      </c>
      <c r="X894">
        <v>45</v>
      </c>
      <c r="Y894">
        <v>40</v>
      </c>
      <c r="Z894">
        <v>42</v>
      </c>
      <c r="AA894">
        <v>45</v>
      </c>
      <c r="AB894">
        <v>45</v>
      </c>
      <c r="AC894">
        <v>43</v>
      </c>
      <c r="AD894">
        <v>37</v>
      </c>
      <c r="AE894">
        <v>38</v>
      </c>
      <c r="AF894">
        <v>37</v>
      </c>
      <c r="AG894">
        <v>37</v>
      </c>
      <c r="AH894">
        <v>31</v>
      </c>
      <c r="AI894">
        <v>31</v>
      </c>
      <c r="AJ894">
        <v>30</v>
      </c>
      <c r="AK894">
        <v>30</v>
      </c>
      <c r="AL894">
        <v>30</v>
      </c>
      <c r="AM894">
        <v>36</v>
      </c>
    </row>
    <row r="895" spans="1:39" x14ac:dyDescent="0.25">
      <c r="A895">
        <v>8073</v>
      </c>
      <c r="B895" t="s">
        <v>88</v>
      </c>
      <c r="C895">
        <v>7</v>
      </c>
      <c r="D895" t="s">
        <v>347</v>
      </c>
      <c r="E895">
        <v>920</v>
      </c>
      <c r="F895" t="s">
        <v>9</v>
      </c>
      <c r="G895" t="s">
        <v>373</v>
      </c>
      <c r="H895">
        <v>18</v>
      </c>
      <c r="I895">
        <v>19</v>
      </c>
      <c r="J895">
        <v>19</v>
      </c>
      <c r="K895">
        <v>18</v>
      </c>
      <c r="L895">
        <v>17</v>
      </c>
      <c r="M895">
        <v>17</v>
      </c>
      <c r="N895">
        <v>18</v>
      </c>
      <c r="O895">
        <v>16</v>
      </c>
      <c r="P895">
        <v>14</v>
      </c>
      <c r="Q895">
        <v>13</v>
      </c>
      <c r="R895">
        <v>13</v>
      </c>
      <c r="S895">
        <v>15</v>
      </c>
      <c r="T895">
        <v>17</v>
      </c>
      <c r="U895">
        <v>19</v>
      </c>
      <c r="V895">
        <v>20</v>
      </c>
      <c r="W895">
        <v>20</v>
      </c>
      <c r="X895">
        <v>21</v>
      </c>
      <c r="Y895">
        <v>22</v>
      </c>
      <c r="Z895">
        <v>18</v>
      </c>
      <c r="AA895">
        <v>18</v>
      </c>
      <c r="AB895">
        <v>18</v>
      </c>
      <c r="AC895">
        <v>19</v>
      </c>
      <c r="AD895">
        <v>20</v>
      </c>
      <c r="AE895">
        <v>22</v>
      </c>
      <c r="AF895">
        <v>20</v>
      </c>
      <c r="AG895">
        <v>20</v>
      </c>
      <c r="AH895">
        <v>17</v>
      </c>
      <c r="AI895">
        <v>18</v>
      </c>
      <c r="AJ895">
        <v>18</v>
      </c>
      <c r="AK895">
        <v>18</v>
      </c>
      <c r="AL895">
        <v>16</v>
      </c>
      <c r="AM895">
        <v>17</v>
      </c>
    </row>
    <row r="896" spans="1:39" x14ac:dyDescent="0.25">
      <c r="A896">
        <v>8073</v>
      </c>
      <c r="B896" t="s">
        <v>88</v>
      </c>
      <c r="C896">
        <v>7</v>
      </c>
      <c r="D896" t="s">
        <v>347</v>
      </c>
      <c r="E896">
        <v>930</v>
      </c>
      <c r="F896" t="s">
        <v>9</v>
      </c>
      <c r="G896" t="s">
        <v>374</v>
      </c>
      <c r="H896">
        <v>403</v>
      </c>
      <c r="I896">
        <v>401</v>
      </c>
      <c r="J896">
        <v>401</v>
      </c>
      <c r="K896">
        <v>396</v>
      </c>
      <c r="L896">
        <v>392</v>
      </c>
      <c r="M896">
        <v>397</v>
      </c>
      <c r="N896">
        <v>405</v>
      </c>
      <c r="O896">
        <v>395</v>
      </c>
      <c r="P896">
        <v>381</v>
      </c>
      <c r="Q896">
        <v>375</v>
      </c>
      <c r="R896">
        <v>417</v>
      </c>
      <c r="S896">
        <v>426</v>
      </c>
      <c r="T896">
        <v>426</v>
      </c>
      <c r="U896">
        <v>408</v>
      </c>
      <c r="V896">
        <v>406</v>
      </c>
      <c r="W896">
        <v>399</v>
      </c>
      <c r="X896">
        <v>377</v>
      </c>
      <c r="Y896">
        <v>381</v>
      </c>
      <c r="Z896">
        <v>422</v>
      </c>
      <c r="AA896">
        <v>440</v>
      </c>
      <c r="AB896">
        <v>466</v>
      </c>
      <c r="AC896">
        <v>486</v>
      </c>
      <c r="AD896">
        <v>695</v>
      </c>
      <c r="AE896">
        <v>793</v>
      </c>
      <c r="AF896">
        <v>799</v>
      </c>
      <c r="AG896">
        <v>802</v>
      </c>
      <c r="AH896">
        <v>822</v>
      </c>
      <c r="AI896">
        <v>816</v>
      </c>
      <c r="AJ896">
        <v>834</v>
      </c>
      <c r="AK896">
        <v>857</v>
      </c>
      <c r="AL896">
        <v>883</v>
      </c>
      <c r="AM896">
        <v>899</v>
      </c>
    </row>
    <row r="897" spans="1:39" x14ac:dyDescent="0.25">
      <c r="A897">
        <v>8073</v>
      </c>
      <c r="B897" t="s">
        <v>88</v>
      </c>
      <c r="C897">
        <v>7</v>
      </c>
      <c r="D897" t="s">
        <v>347</v>
      </c>
      <c r="E897">
        <v>931</v>
      </c>
      <c r="F897" t="s">
        <v>9</v>
      </c>
      <c r="G897" t="s">
        <v>375</v>
      </c>
      <c r="H897" t="s">
        <v>58</v>
      </c>
      <c r="I897" t="s">
        <v>58</v>
      </c>
      <c r="J897" t="s">
        <v>58</v>
      </c>
      <c r="K897" t="s">
        <v>58</v>
      </c>
      <c r="L897" t="s">
        <v>58</v>
      </c>
      <c r="M897" t="s">
        <v>58</v>
      </c>
      <c r="N897" t="s">
        <v>58</v>
      </c>
      <c r="O897" t="s">
        <v>58</v>
      </c>
      <c r="P897" t="s">
        <v>58</v>
      </c>
      <c r="Q897" t="s">
        <v>58</v>
      </c>
      <c r="R897">
        <v>33</v>
      </c>
      <c r="S897">
        <v>34</v>
      </c>
      <c r="T897">
        <v>34</v>
      </c>
      <c r="U897">
        <v>29</v>
      </c>
      <c r="V897">
        <v>32</v>
      </c>
      <c r="W897">
        <v>31</v>
      </c>
      <c r="X897">
        <v>33</v>
      </c>
      <c r="Y897">
        <v>35</v>
      </c>
      <c r="Z897">
        <v>71</v>
      </c>
      <c r="AA897">
        <v>79</v>
      </c>
      <c r="AB897">
        <v>80</v>
      </c>
      <c r="AC897">
        <v>83</v>
      </c>
      <c r="AD897">
        <v>291</v>
      </c>
      <c r="AE897">
        <v>368</v>
      </c>
      <c r="AF897">
        <v>384</v>
      </c>
      <c r="AG897">
        <v>384</v>
      </c>
      <c r="AH897">
        <v>382</v>
      </c>
      <c r="AI897">
        <v>355</v>
      </c>
      <c r="AJ897">
        <v>361</v>
      </c>
      <c r="AK897">
        <v>364</v>
      </c>
      <c r="AL897" t="s">
        <v>49</v>
      </c>
      <c r="AM897" t="s">
        <v>49</v>
      </c>
    </row>
    <row r="898" spans="1:39" x14ac:dyDescent="0.25">
      <c r="A898">
        <v>8073</v>
      </c>
      <c r="B898" t="s">
        <v>88</v>
      </c>
      <c r="C898">
        <v>7</v>
      </c>
      <c r="D898" t="s">
        <v>347</v>
      </c>
      <c r="E898">
        <v>932</v>
      </c>
      <c r="F898" t="s">
        <v>9</v>
      </c>
      <c r="G898" t="s">
        <v>376</v>
      </c>
      <c r="H898" t="s">
        <v>58</v>
      </c>
      <c r="I898" t="s">
        <v>58</v>
      </c>
      <c r="J898" t="s">
        <v>58</v>
      </c>
      <c r="K898" t="s">
        <v>58</v>
      </c>
      <c r="L898" t="s">
        <v>58</v>
      </c>
      <c r="M898" t="s">
        <v>58</v>
      </c>
      <c r="N898" t="s">
        <v>58</v>
      </c>
      <c r="O898" t="s">
        <v>58</v>
      </c>
      <c r="P898" t="s">
        <v>58</v>
      </c>
      <c r="Q898" t="s">
        <v>58</v>
      </c>
      <c r="R898">
        <v>384</v>
      </c>
      <c r="S898">
        <v>392</v>
      </c>
      <c r="T898">
        <v>392</v>
      </c>
      <c r="U898">
        <v>379</v>
      </c>
      <c r="V898">
        <v>374</v>
      </c>
      <c r="W898">
        <v>368</v>
      </c>
      <c r="X898">
        <v>344</v>
      </c>
      <c r="Y898">
        <v>346</v>
      </c>
      <c r="Z898">
        <v>351</v>
      </c>
      <c r="AA898">
        <v>361</v>
      </c>
      <c r="AB898">
        <v>386</v>
      </c>
      <c r="AC898">
        <v>403</v>
      </c>
      <c r="AD898">
        <v>404</v>
      </c>
      <c r="AE898">
        <v>425</v>
      </c>
      <c r="AF898">
        <v>415</v>
      </c>
      <c r="AG898">
        <v>418</v>
      </c>
      <c r="AH898">
        <v>440</v>
      </c>
      <c r="AI898">
        <v>461</v>
      </c>
      <c r="AJ898">
        <v>473</v>
      </c>
      <c r="AK898">
        <v>493</v>
      </c>
      <c r="AL898" t="s">
        <v>49</v>
      </c>
      <c r="AM898" t="s">
        <v>49</v>
      </c>
    </row>
    <row r="899" spans="1:39" x14ac:dyDescent="0.25">
      <c r="A899">
        <v>8075</v>
      </c>
      <c r="B899" t="s">
        <v>89</v>
      </c>
      <c r="C899">
        <v>7</v>
      </c>
      <c r="D899" t="s">
        <v>347</v>
      </c>
      <c r="E899">
        <v>10</v>
      </c>
      <c r="F899" t="s">
        <v>9</v>
      </c>
      <c r="G899" t="s">
        <v>348</v>
      </c>
      <c r="H899">
        <v>8676</v>
      </c>
      <c r="I899">
        <v>9066</v>
      </c>
      <c r="J899">
        <v>9076</v>
      </c>
      <c r="K899">
        <v>9411</v>
      </c>
      <c r="L899">
        <v>10061</v>
      </c>
      <c r="M899">
        <v>10322</v>
      </c>
      <c r="N899">
        <v>9957</v>
      </c>
      <c r="O899">
        <v>10246</v>
      </c>
      <c r="P899">
        <v>10279</v>
      </c>
      <c r="Q899">
        <v>10410</v>
      </c>
      <c r="R899">
        <v>10683</v>
      </c>
      <c r="S899">
        <v>11074</v>
      </c>
      <c r="T899">
        <v>11363</v>
      </c>
      <c r="U899">
        <v>11221</v>
      </c>
      <c r="V899">
        <v>11124</v>
      </c>
      <c r="W899">
        <v>10975</v>
      </c>
      <c r="X899">
        <v>10553</v>
      </c>
      <c r="Y899">
        <v>10252</v>
      </c>
      <c r="Z899">
        <v>9952</v>
      </c>
      <c r="AA899">
        <v>10464</v>
      </c>
      <c r="AB899">
        <v>10394</v>
      </c>
      <c r="AC899">
        <v>10333</v>
      </c>
      <c r="AD899">
        <v>9929</v>
      </c>
      <c r="AE899">
        <v>9825</v>
      </c>
      <c r="AF899">
        <v>10246</v>
      </c>
      <c r="AG899">
        <v>10880</v>
      </c>
      <c r="AH899">
        <v>11299</v>
      </c>
      <c r="AI899">
        <v>11627</v>
      </c>
      <c r="AJ899">
        <v>11791</v>
      </c>
      <c r="AK899">
        <v>11748</v>
      </c>
      <c r="AL899">
        <v>12042</v>
      </c>
      <c r="AM899">
        <v>12598</v>
      </c>
    </row>
    <row r="900" spans="1:39" x14ac:dyDescent="0.25">
      <c r="A900">
        <v>8075</v>
      </c>
      <c r="B900" t="s">
        <v>89</v>
      </c>
      <c r="C900">
        <v>7</v>
      </c>
      <c r="D900" t="s">
        <v>347</v>
      </c>
      <c r="E900">
        <v>20</v>
      </c>
      <c r="F900" t="s">
        <v>9</v>
      </c>
      <c r="G900" t="s">
        <v>11</v>
      </c>
      <c r="H900">
        <v>5682</v>
      </c>
      <c r="I900">
        <v>6150</v>
      </c>
      <c r="J900">
        <v>6310</v>
      </c>
      <c r="K900">
        <v>6545</v>
      </c>
      <c r="L900">
        <v>7093</v>
      </c>
      <c r="M900">
        <v>7374</v>
      </c>
      <c r="N900">
        <v>7020</v>
      </c>
      <c r="O900">
        <v>7384</v>
      </c>
      <c r="P900">
        <v>7411</v>
      </c>
      <c r="Q900">
        <v>7589</v>
      </c>
      <c r="R900">
        <v>7931</v>
      </c>
      <c r="S900">
        <v>8306</v>
      </c>
      <c r="T900">
        <v>8475</v>
      </c>
      <c r="U900">
        <v>8288</v>
      </c>
      <c r="V900">
        <v>8082</v>
      </c>
      <c r="W900">
        <v>7914</v>
      </c>
      <c r="X900">
        <v>7571</v>
      </c>
      <c r="Y900">
        <v>7416</v>
      </c>
      <c r="Z900">
        <v>7318</v>
      </c>
      <c r="AA900">
        <v>7471</v>
      </c>
      <c r="AB900">
        <v>7468</v>
      </c>
      <c r="AC900">
        <v>7457</v>
      </c>
      <c r="AD900">
        <v>7026</v>
      </c>
      <c r="AE900">
        <v>7012</v>
      </c>
      <c r="AF900">
        <v>7245</v>
      </c>
      <c r="AG900">
        <v>7847</v>
      </c>
      <c r="AH900">
        <v>8305</v>
      </c>
      <c r="AI900">
        <v>8535</v>
      </c>
      <c r="AJ900">
        <v>8672</v>
      </c>
      <c r="AK900">
        <v>8661</v>
      </c>
      <c r="AL900">
        <v>9022</v>
      </c>
      <c r="AM900">
        <v>9471</v>
      </c>
    </row>
    <row r="901" spans="1:39" x14ac:dyDescent="0.25">
      <c r="A901">
        <v>8075</v>
      </c>
      <c r="B901" t="s">
        <v>89</v>
      </c>
      <c r="C901">
        <v>7</v>
      </c>
      <c r="D901" t="s">
        <v>347</v>
      </c>
      <c r="E901">
        <v>40</v>
      </c>
      <c r="F901" t="s">
        <v>9</v>
      </c>
      <c r="G901" t="s">
        <v>12</v>
      </c>
      <c r="H901">
        <v>2994</v>
      </c>
      <c r="I901">
        <v>2916</v>
      </c>
      <c r="J901">
        <v>2766</v>
      </c>
      <c r="K901">
        <v>2866</v>
      </c>
      <c r="L901">
        <v>2968</v>
      </c>
      <c r="M901">
        <v>2948</v>
      </c>
      <c r="N901">
        <v>2937</v>
      </c>
      <c r="O901">
        <v>2862</v>
      </c>
      <c r="P901">
        <v>2868</v>
      </c>
      <c r="Q901">
        <v>2821</v>
      </c>
      <c r="R901">
        <v>2752</v>
      </c>
      <c r="S901">
        <v>2768</v>
      </c>
      <c r="T901">
        <v>2888</v>
      </c>
      <c r="U901">
        <v>2933</v>
      </c>
      <c r="V901">
        <v>3042</v>
      </c>
      <c r="W901">
        <v>3061</v>
      </c>
      <c r="X901">
        <v>2982</v>
      </c>
      <c r="Y901">
        <v>2836</v>
      </c>
      <c r="Z901">
        <v>2634</v>
      </c>
      <c r="AA901">
        <v>2993</v>
      </c>
      <c r="AB901">
        <v>2926</v>
      </c>
      <c r="AC901">
        <v>2876</v>
      </c>
      <c r="AD901">
        <v>2903</v>
      </c>
      <c r="AE901">
        <v>2813</v>
      </c>
      <c r="AF901">
        <v>3001</v>
      </c>
      <c r="AG901">
        <v>3033</v>
      </c>
      <c r="AH901">
        <v>2994</v>
      </c>
      <c r="AI901">
        <v>3092</v>
      </c>
      <c r="AJ901">
        <v>3119</v>
      </c>
      <c r="AK901">
        <v>3087</v>
      </c>
      <c r="AL901">
        <v>3020</v>
      </c>
      <c r="AM901">
        <v>3127</v>
      </c>
    </row>
    <row r="902" spans="1:39" x14ac:dyDescent="0.25">
      <c r="A902">
        <v>8075</v>
      </c>
      <c r="B902" t="s">
        <v>89</v>
      </c>
      <c r="C902">
        <v>7</v>
      </c>
      <c r="D902" t="s">
        <v>347</v>
      </c>
      <c r="E902">
        <v>50</v>
      </c>
      <c r="F902" t="s">
        <v>9</v>
      </c>
      <c r="G902" t="s">
        <v>13</v>
      </c>
      <c r="H902">
        <v>1331</v>
      </c>
      <c r="I902">
        <v>1321</v>
      </c>
      <c r="J902">
        <v>1311</v>
      </c>
      <c r="K902">
        <v>1295</v>
      </c>
      <c r="L902">
        <v>1305</v>
      </c>
      <c r="M902">
        <v>1311</v>
      </c>
      <c r="N902">
        <v>1229</v>
      </c>
      <c r="O902">
        <v>1148</v>
      </c>
      <c r="P902">
        <v>1083</v>
      </c>
      <c r="Q902">
        <v>1010</v>
      </c>
      <c r="R902">
        <v>959</v>
      </c>
      <c r="S902">
        <v>936</v>
      </c>
      <c r="T902">
        <v>939</v>
      </c>
      <c r="U902">
        <v>908</v>
      </c>
      <c r="V902">
        <v>962</v>
      </c>
      <c r="W902">
        <v>961</v>
      </c>
      <c r="X902">
        <v>961</v>
      </c>
      <c r="Y902">
        <v>956</v>
      </c>
      <c r="Z902">
        <v>966</v>
      </c>
      <c r="AA902">
        <v>957</v>
      </c>
      <c r="AB902">
        <v>946</v>
      </c>
      <c r="AC902">
        <v>913</v>
      </c>
      <c r="AD902">
        <v>881</v>
      </c>
      <c r="AE902">
        <v>859</v>
      </c>
      <c r="AF902">
        <v>973</v>
      </c>
      <c r="AG902">
        <v>951</v>
      </c>
      <c r="AH902">
        <v>935</v>
      </c>
      <c r="AI902">
        <v>910</v>
      </c>
      <c r="AJ902">
        <v>900</v>
      </c>
      <c r="AK902">
        <v>894</v>
      </c>
      <c r="AL902">
        <v>868</v>
      </c>
      <c r="AM902">
        <v>883</v>
      </c>
    </row>
    <row r="903" spans="1:39" x14ac:dyDescent="0.25">
      <c r="A903">
        <v>8075</v>
      </c>
      <c r="B903" t="s">
        <v>89</v>
      </c>
      <c r="C903">
        <v>7</v>
      </c>
      <c r="D903" t="s">
        <v>347</v>
      </c>
      <c r="E903">
        <v>60</v>
      </c>
      <c r="F903" t="s">
        <v>9</v>
      </c>
      <c r="G903" t="s">
        <v>14</v>
      </c>
      <c r="H903">
        <v>1663</v>
      </c>
      <c r="I903">
        <v>1595</v>
      </c>
      <c r="J903">
        <v>1455</v>
      </c>
      <c r="K903">
        <v>1571</v>
      </c>
      <c r="L903">
        <v>1663</v>
      </c>
      <c r="M903">
        <v>1637</v>
      </c>
      <c r="N903">
        <v>1708</v>
      </c>
      <c r="O903">
        <v>1714</v>
      </c>
      <c r="P903">
        <v>1785</v>
      </c>
      <c r="Q903">
        <v>1811</v>
      </c>
      <c r="R903">
        <v>1793</v>
      </c>
      <c r="S903">
        <v>1832</v>
      </c>
      <c r="T903">
        <v>1949</v>
      </c>
      <c r="U903">
        <v>2025</v>
      </c>
      <c r="V903">
        <v>2080</v>
      </c>
      <c r="W903">
        <v>2100</v>
      </c>
      <c r="X903">
        <v>2021</v>
      </c>
      <c r="Y903">
        <v>1880</v>
      </c>
      <c r="Z903">
        <v>1668</v>
      </c>
      <c r="AA903">
        <v>2036</v>
      </c>
      <c r="AB903">
        <v>1980</v>
      </c>
      <c r="AC903">
        <v>1963</v>
      </c>
      <c r="AD903">
        <v>2022</v>
      </c>
      <c r="AE903">
        <v>1954</v>
      </c>
      <c r="AF903">
        <v>2028</v>
      </c>
      <c r="AG903">
        <v>2082</v>
      </c>
      <c r="AH903">
        <v>2059</v>
      </c>
      <c r="AI903">
        <v>2182</v>
      </c>
      <c r="AJ903">
        <v>2219</v>
      </c>
      <c r="AK903">
        <v>2193</v>
      </c>
      <c r="AL903">
        <v>2152</v>
      </c>
      <c r="AM903">
        <v>2244</v>
      </c>
    </row>
    <row r="904" spans="1:39" x14ac:dyDescent="0.25">
      <c r="A904">
        <v>8075</v>
      </c>
      <c r="B904" t="s">
        <v>89</v>
      </c>
      <c r="C904">
        <v>7</v>
      </c>
      <c r="D904" t="s">
        <v>347</v>
      </c>
      <c r="E904">
        <v>70</v>
      </c>
      <c r="F904" t="s">
        <v>349</v>
      </c>
      <c r="G904" t="s">
        <v>350</v>
      </c>
      <c r="H904">
        <v>1795</v>
      </c>
      <c r="I904">
        <v>1813</v>
      </c>
      <c r="J904">
        <v>1777</v>
      </c>
      <c r="K904">
        <v>1759</v>
      </c>
      <c r="L904">
        <v>1838</v>
      </c>
      <c r="M904">
        <v>1891</v>
      </c>
      <c r="N904">
        <v>1762</v>
      </c>
      <c r="O904">
        <v>1635</v>
      </c>
      <c r="P904">
        <v>1618</v>
      </c>
      <c r="Q904">
        <v>1520</v>
      </c>
      <c r="R904">
        <v>1344</v>
      </c>
      <c r="S904">
        <v>1443</v>
      </c>
      <c r="T904">
        <v>1406</v>
      </c>
      <c r="U904">
        <v>1335</v>
      </c>
      <c r="V904">
        <v>1419</v>
      </c>
      <c r="W904">
        <v>1366</v>
      </c>
      <c r="X904">
        <v>1317</v>
      </c>
      <c r="Y904">
        <v>1337</v>
      </c>
      <c r="Z904">
        <v>1327</v>
      </c>
      <c r="AA904">
        <v>1357</v>
      </c>
      <c r="AB904">
        <v>1306</v>
      </c>
      <c r="AC904">
        <v>1276</v>
      </c>
      <c r="AD904">
        <v>1154</v>
      </c>
      <c r="AE904">
        <v>1126</v>
      </c>
      <c r="AF904">
        <v>1277</v>
      </c>
      <c r="AG904">
        <v>1308</v>
      </c>
      <c r="AH904">
        <v>1230</v>
      </c>
      <c r="AI904">
        <v>1310</v>
      </c>
      <c r="AJ904">
        <v>1421</v>
      </c>
      <c r="AK904">
        <v>1362</v>
      </c>
      <c r="AL904">
        <v>1323</v>
      </c>
      <c r="AM904">
        <v>1330</v>
      </c>
    </row>
    <row r="905" spans="1:39" x14ac:dyDescent="0.25">
      <c r="A905">
        <v>8075</v>
      </c>
      <c r="B905" t="s">
        <v>89</v>
      </c>
      <c r="C905">
        <v>7</v>
      </c>
      <c r="D905" t="s">
        <v>347</v>
      </c>
      <c r="E905">
        <v>80</v>
      </c>
      <c r="F905" t="s">
        <v>9</v>
      </c>
      <c r="G905" t="s">
        <v>351</v>
      </c>
      <c r="H905">
        <v>6881</v>
      </c>
      <c r="I905">
        <v>7253</v>
      </c>
      <c r="J905">
        <v>7299</v>
      </c>
      <c r="K905">
        <v>7652</v>
      </c>
      <c r="L905">
        <v>8223</v>
      </c>
      <c r="M905">
        <v>8431</v>
      </c>
      <c r="N905">
        <v>8195</v>
      </c>
      <c r="O905">
        <v>8611</v>
      </c>
      <c r="P905">
        <v>8661</v>
      </c>
      <c r="Q905">
        <v>8890</v>
      </c>
      <c r="R905">
        <v>9339</v>
      </c>
      <c r="S905">
        <v>9631</v>
      </c>
      <c r="T905">
        <v>9957</v>
      </c>
      <c r="U905">
        <v>9886</v>
      </c>
      <c r="V905">
        <v>9705</v>
      </c>
      <c r="W905">
        <v>9609</v>
      </c>
      <c r="X905">
        <v>9236</v>
      </c>
      <c r="Y905">
        <v>8915</v>
      </c>
      <c r="Z905">
        <v>8625</v>
      </c>
      <c r="AA905">
        <v>9107</v>
      </c>
      <c r="AB905">
        <v>9088</v>
      </c>
      <c r="AC905">
        <v>9057</v>
      </c>
      <c r="AD905">
        <v>8775</v>
      </c>
      <c r="AE905">
        <v>8699</v>
      </c>
      <c r="AF905">
        <v>8969</v>
      </c>
      <c r="AG905">
        <v>9572</v>
      </c>
      <c r="AH905">
        <v>10069</v>
      </c>
      <c r="AI905">
        <v>10317</v>
      </c>
      <c r="AJ905">
        <v>10370</v>
      </c>
      <c r="AK905">
        <v>10386</v>
      </c>
      <c r="AL905">
        <v>10719</v>
      </c>
      <c r="AM905">
        <v>11268</v>
      </c>
    </row>
    <row r="906" spans="1:39" x14ac:dyDescent="0.25">
      <c r="A906">
        <v>8075</v>
      </c>
      <c r="B906" t="s">
        <v>89</v>
      </c>
      <c r="C906">
        <v>7</v>
      </c>
      <c r="D906" t="s">
        <v>347</v>
      </c>
      <c r="E906">
        <v>90</v>
      </c>
      <c r="F906" t="s">
        <v>9</v>
      </c>
      <c r="G906" t="s">
        <v>352</v>
      </c>
      <c r="H906">
        <v>5732</v>
      </c>
      <c r="I906">
        <v>6053</v>
      </c>
      <c r="J906">
        <v>6048</v>
      </c>
      <c r="K906">
        <v>6372</v>
      </c>
      <c r="L906">
        <v>6925</v>
      </c>
      <c r="M906">
        <v>7113</v>
      </c>
      <c r="N906">
        <v>6844</v>
      </c>
      <c r="O906">
        <v>7278</v>
      </c>
      <c r="P906">
        <v>7366</v>
      </c>
      <c r="Q906">
        <v>7599</v>
      </c>
      <c r="R906">
        <v>8000</v>
      </c>
      <c r="S906">
        <v>8297</v>
      </c>
      <c r="T906">
        <v>8577</v>
      </c>
      <c r="U906">
        <v>8485</v>
      </c>
      <c r="V906">
        <v>8375</v>
      </c>
      <c r="W906">
        <v>8280</v>
      </c>
      <c r="X906">
        <v>7861</v>
      </c>
      <c r="Y906">
        <v>7546</v>
      </c>
      <c r="Z906">
        <v>7237</v>
      </c>
      <c r="AA906">
        <v>7693</v>
      </c>
      <c r="AB906">
        <v>7666</v>
      </c>
      <c r="AC906">
        <v>7615</v>
      </c>
      <c r="AD906">
        <v>7354</v>
      </c>
      <c r="AE906">
        <v>7227</v>
      </c>
      <c r="AF906">
        <v>7513</v>
      </c>
      <c r="AG906">
        <v>8092</v>
      </c>
      <c r="AH906">
        <v>8574</v>
      </c>
      <c r="AI906">
        <v>8682</v>
      </c>
      <c r="AJ906">
        <v>8598</v>
      </c>
      <c r="AK906">
        <v>8455</v>
      </c>
      <c r="AL906">
        <v>8478</v>
      </c>
      <c r="AM906">
        <v>8573</v>
      </c>
    </row>
    <row r="907" spans="1:39" x14ac:dyDescent="0.25">
      <c r="A907">
        <v>8075</v>
      </c>
      <c r="B907" t="s">
        <v>89</v>
      </c>
      <c r="C907">
        <v>7</v>
      </c>
      <c r="D907" t="s">
        <v>347</v>
      </c>
      <c r="E907">
        <v>100</v>
      </c>
      <c r="F907" t="s">
        <v>353</v>
      </c>
      <c r="G907" t="s">
        <v>354</v>
      </c>
      <c r="H907">
        <v>147</v>
      </c>
      <c r="I907">
        <v>142</v>
      </c>
      <c r="J907">
        <v>134</v>
      </c>
      <c r="K907">
        <v>150</v>
      </c>
      <c r="L907">
        <v>151</v>
      </c>
      <c r="M907">
        <v>152</v>
      </c>
      <c r="N907">
        <v>128</v>
      </c>
      <c r="O907">
        <v>118</v>
      </c>
      <c r="P907">
        <v>120</v>
      </c>
      <c r="Q907">
        <v>138</v>
      </c>
      <c r="R907">
        <v>140</v>
      </c>
      <c r="S907">
        <v>140</v>
      </c>
      <c r="T907">
        <v>130</v>
      </c>
      <c r="U907">
        <v>100</v>
      </c>
      <c r="V907">
        <v>112</v>
      </c>
      <c r="W907">
        <v>121</v>
      </c>
      <c r="X907">
        <v>135</v>
      </c>
      <c r="Y907">
        <v>143</v>
      </c>
      <c r="Z907">
        <v>154</v>
      </c>
      <c r="AA907">
        <v>164</v>
      </c>
      <c r="AB907">
        <v>150</v>
      </c>
      <c r="AC907">
        <v>165</v>
      </c>
      <c r="AD907">
        <v>162</v>
      </c>
      <c r="AE907">
        <v>151</v>
      </c>
      <c r="AF907">
        <v>172</v>
      </c>
      <c r="AG907">
        <v>206</v>
      </c>
      <c r="AH907">
        <v>184</v>
      </c>
      <c r="AI907">
        <v>189</v>
      </c>
      <c r="AJ907">
        <v>187</v>
      </c>
      <c r="AK907">
        <v>188</v>
      </c>
      <c r="AL907">
        <v>190</v>
      </c>
      <c r="AM907">
        <v>189</v>
      </c>
    </row>
    <row r="908" spans="1:39" x14ac:dyDescent="0.25">
      <c r="A908">
        <v>8075</v>
      </c>
      <c r="B908" t="s">
        <v>89</v>
      </c>
      <c r="C908">
        <v>7</v>
      </c>
      <c r="D908" t="s">
        <v>347</v>
      </c>
      <c r="E908">
        <v>200</v>
      </c>
      <c r="F908" t="s">
        <v>355</v>
      </c>
      <c r="G908" t="s">
        <v>356</v>
      </c>
      <c r="H908">
        <v>257</v>
      </c>
      <c r="I908">
        <v>249</v>
      </c>
      <c r="J908">
        <v>227</v>
      </c>
      <c r="K908">
        <v>267</v>
      </c>
      <c r="L908">
        <v>369</v>
      </c>
      <c r="M908">
        <v>451</v>
      </c>
      <c r="N908">
        <v>310</v>
      </c>
      <c r="O908">
        <v>272</v>
      </c>
      <c r="P908">
        <v>294</v>
      </c>
      <c r="Q908">
        <v>305</v>
      </c>
      <c r="R908">
        <v>314</v>
      </c>
      <c r="S908">
        <v>359</v>
      </c>
      <c r="T908">
        <v>376</v>
      </c>
      <c r="U908">
        <v>348</v>
      </c>
      <c r="V908">
        <v>370</v>
      </c>
      <c r="W908">
        <v>380</v>
      </c>
      <c r="X908">
        <v>362</v>
      </c>
      <c r="Y908">
        <v>289</v>
      </c>
      <c r="Z908">
        <v>266</v>
      </c>
      <c r="AA908">
        <v>296</v>
      </c>
      <c r="AB908">
        <v>269</v>
      </c>
      <c r="AC908">
        <v>249</v>
      </c>
      <c r="AD908">
        <v>274</v>
      </c>
      <c r="AE908">
        <v>229</v>
      </c>
      <c r="AF908">
        <v>234</v>
      </c>
      <c r="AG908">
        <v>262</v>
      </c>
      <c r="AH908">
        <v>241</v>
      </c>
      <c r="AI908">
        <v>199</v>
      </c>
      <c r="AJ908">
        <v>195</v>
      </c>
      <c r="AK908">
        <v>194</v>
      </c>
      <c r="AL908">
        <v>181</v>
      </c>
      <c r="AM908">
        <v>195</v>
      </c>
    </row>
    <row r="909" spans="1:39" x14ac:dyDescent="0.25">
      <c r="A909">
        <v>8075</v>
      </c>
      <c r="B909" t="s">
        <v>89</v>
      </c>
      <c r="C909">
        <v>7</v>
      </c>
      <c r="D909" t="s">
        <v>347</v>
      </c>
      <c r="E909">
        <v>300</v>
      </c>
      <c r="F909" t="s">
        <v>357</v>
      </c>
      <c r="G909" t="s">
        <v>358</v>
      </c>
      <c r="H909">
        <v>417</v>
      </c>
      <c r="I909">
        <v>393</v>
      </c>
      <c r="J909">
        <v>339</v>
      </c>
      <c r="K909">
        <v>384</v>
      </c>
      <c r="L909">
        <v>502</v>
      </c>
      <c r="M909">
        <v>474</v>
      </c>
      <c r="N909">
        <v>441</v>
      </c>
      <c r="O909">
        <v>528</v>
      </c>
      <c r="P909">
        <v>530</v>
      </c>
      <c r="Q909">
        <v>538</v>
      </c>
      <c r="R909">
        <v>592</v>
      </c>
      <c r="S909">
        <v>498</v>
      </c>
      <c r="T909">
        <v>557</v>
      </c>
      <c r="U909">
        <v>595</v>
      </c>
      <c r="V909">
        <v>521</v>
      </c>
      <c r="W909">
        <v>520</v>
      </c>
      <c r="X909">
        <v>413</v>
      </c>
      <c r="Y909">
        <v>378</v>
      </c>
      <c r="Z909">
        <v>328</v>
      </c>
      <c r="AA909">
        <v>357</v>
      </c>
      <c r="AB909">
        <v>351</v>
      </c>
      <c r="AC909">
        <v>374</v>
      </c>
      <c r="AD909">
        <v>373</v>
      </c>
      <c r="AE909">
        <v>395</v>
      </c>
      <c r="AF909">
        <v>382</v>
      </c>
      <c r="AG909">
        <v>406</v>
      </c>
      <c r="AH909">
        <v>422</v>
      </c>
      <c r="AI909">
        <v>519</v>
      </c>
      <c r="AJ909">
        <v>532</v>
      </c>
      <c r="AK909">
        <v>617</v>
      </c>
      <c r="AL909">
        <v>653</v>
      </c>
      <c r="AM909">
        <v>585</v>
      </c>
    </row>
    <row r="910" spans="1:39" x14ac:dyDescent="0.25">
      <c r="A910">
        <v>8075</v>
      </c>
      <c r="B910" t="s">
        <v>89</v>
      </c>
      <c r="C910">
        <v>7</v>
      </c>
      <c r="D910" t="s">
        <v>347</v>
      </c>
      <c r="E910">
        <v>400</v>
      </c>
      <c r="F910" t="s">
        <v>359</v>
      </c>
      <c r="G910" t="s">
        <v>360</v>
      </c>
      <c r="H910">
        <v>483</v>
      </c>
      <c r="I910">
        <v>656</v>
      </c>
      <c r="J910">
        <v>672</v>
      </c>
      <c r="K910">
        <v>633</v>
      </c>
      <c r="L910">
        <v>701</v>
      </c>
      <c r="M910">
        <v>790</v>
      </c>
      <c r="N910">
        <v>764</v>
      </c>
      <c r="O910">
        <v>795</v>
      </c>
      <c r="P910">
        <v>758</v>
      </c>
      <c r="Q910">
        <v>812</v>
      </c>
      <c r="R910">
        <v>842</v>
      </c>
      <c r="S910">
        <v>837</v>
      </c>
      <c r="T910">
        <v>880</v>
      </c>
      <c r="U910">
        <v>839</v>
      </c>
      <c r="V910">
        <v>840</v>
      </c>
      <c r="W910">
        <v>839</v>
      </c>
      <c r="X910">
        <v>729</v>
      </c>
      <c r="Y910">
        <v>665</v>
      </c>
      <c r="Z910">
        <v>710</v>
      </c>
      <c r="AA910">
        <v>712</v>
      </c>
      <c r="AB910">
        <v>720</v>
      </c>
      <c r="AC910">
        <v>741</v>
      </c>
      <c r="AD910">
        <v>639</v>
      </c>
      <c r="AE910">
        <v>652</v>
      </c>
      <c r="AF910">
        <v>708</v>
      </c>
      <c r="AG910">
        <v>943</v>
      </c>
      <c r="AH910">
        <v>1099</v>
      </c>
      <c r="AI910">
        <v>974</v>
      </c>
      <c r="AJ910">
        <v>848</v>
      </c>
      <c r="AK910">
        <v>573</v>
      </c>
      <c r="AL910">
        <v>551</v>
      </c>
      <c r="AM910">
        <v>541</v>
      </c>
    </row>
    <row r="911" spans="1:39" x14ac:dyDescent="0.25">
      <c r="A911">
        <v>8075</v>
      </c>
      <c r="B911" t="s">
        <v>89</v>
      </c>
      <c r="C911">
        <v>7</v>
      </c>
      <c r="D911" t="s">
        <v>347</v>
      </c>
      <c r="E911">
        <v>500</v>
      </c>
      <c r="F911" t="s">
        <v>361</v>
      </c>
      <c r="G911" t="s">
        <v>362</v>
      </c>
      <c r="H911">
        <v>413</v>
      </c>
      <c r="I911">
        <v>438</v>
      </c>
      <c r="J911">
        <v>417</v>
      </c>
      <c r="K911">
        <v>447</v>
      </c>
      <c r="L911">
        <v>489</v>
      </c>
      <c r="M911">
        <v>569</v>
      </c>
      <c r="N911">
        <v>572</v>
      </c>
      <c r="O911">
        <v>622</v>
      </c>
      <c r="P911">
        <v>650</v>
      </c>
      <c r="Q911">
        <v>723</v>
      </c>
      <c r="R911">
        <v>802</v>
      </c>
      <c r="S911">
        <v>901</v>
      </c>
      <c r="T911">
        <v>1000</v>
      </c>
      <c r="U911">
        <v>1012</v>
      </c>
      <c r="V911">
        <v>1062</v>
      </c>
      <c r="W911">
        <v>932</v>
      </c>
      <c r="X911">
        <v>892</v>
      </c>
      <c r="Y911">
        <v>843</v>
      </c>
      <c r="Z911">
        <v>770</v>
      </c>
      <c r="AA911">
        <v>749</v>
      </c>
      <c r="AB911">
        <v>762</v>
      </c>
      <c r="AC911">
        <v>736</v>
      </c>
      <c r="AD911">
        <v>587</v>
      </c>
      <c r="AE911">
        <v>532</v>
      </c>
      <c r="AF911">
        <v>565</v>
      </c>
      <c r="AG911">
        <v>584</v>
      </c>
      <c r="AH911">
        <v>653</v>
      </c>
      <c r="AI911">
        <v>653</v>
      </c>
      <c r="AJ911">
        <v>663</v>
      </c>
      <c r="AK911">
        <v>654</v>
      </c>
      <c r="AL911">
        <v>609</v>
      </c>
      <c r="AM911">
        <v>616</v>
      </c>
    </row>
    <row r="912" spans="1:39" x14ac:dyDescent="0.25">
      <c r="A912">
        <v>8075</v>
      </c>
      <c r="B912" t="s">
        <v>89</v>
      </c>
      <c r="C912">
        <v>7</v>
      </c>
      <c r="D912" t="s">
        <v>347</v>
      </c>
      <c r="E912">
        <v>610</v>
      </c>
      <c r="F912" t="s">
        <v>363</v>
      </c>
      <c r="G912" t="s">
        <v>364</v>
      </c>
      <c r="H912">
        <v>312</v>
      </c>
      <c r="I912">
        <v>303</v>
      </c>
      <c r="J912">
        <v>341</v>
      </c>
      <c r="K912">
        <v>336</v>
      </c>
      <c r="L912">
        <v>283</v>
      </c>
      <c r="M912">
        <v>263</v>
      </c>
      <c r="N912">
        <v>471</v>
      </c>
      <c r="O912">
        <v>546</v>
      </c>
      <c r="P912">
        <v>507</v>
      </c>
      <c r="Q912">
        <v>586</v>
      </c>
      <c r="R912">
        <v>612</v>
      </c>
      <c r="S912">
        <v>631</v>
      </c>
      <c r="T912">
        <v>646</v>
      </c>
      <c r="U912">
        <v>605</v>
      </c>
      <c r="V912">
        <v>551</v>
      </c>
      <c r="W912">
        <v>493</v>
      </c>
      <c r="X912">
        <v>499</v>
      </c>
      <c r="Y912">
        <v>480</v>
      </c>
      <c r="Z912">
        <v>476</v>
      </c>
      <c r="AA912">
        <v>489</v>
      </c>
      <c r="AB912">
        <v>502</v>
      </c>
      <c r="AC912">
        <v>497</v>
      </c>
      <c r="AD912">
        <v>499</v>
      </c>
      <c r="AE912">
        <v>508</v>
      </c>
      <c r="AF912">
        <v>498</v>
      </c>
      <c r="AG912">
        <v>516</v>
      </c>
      <c r="AH912">
        <v>533</v>
      </c>
      <c r="AI912">
        <v>494</v>
      </c>
      <c r="AJ912">
        <v>501</v>
      </c>
      <c r="AK912">
        <v>525</v>
      </c>
      <c r="AL912">
        <v>502</v>
      </c>
      <c r="AM912">
        <v>453</v>
      </c>
    </row>
    <row r="913" spans="1:39" x14ac:dyDescent="0.25">
      <c r="A913">
        <v>8075</v>
      </c>
      <c r="B913" t="s">
        <v>89</v>
      </c>
      <c r="C913">
        <v>7</v>
      </c>
      <c r="D913" t="s">
        <v>347</v>
      </c>
      <c r="E913">
        <v>620</v>
      </c>
      <c r="F913" t="s">
        <v>365</v>
      </c>
      <c r="G913" t="s">
        <v>366</v>
      </c>
      <c r="H913">
        <v>1432</v>
      </c>
      <c r="I913">
        <v>1459</v>
      </c>
      <c r="J913">
        <v>1519</v>
      </c>
      <c r="K913">
        <v>1640</v>
      </c>
      <c r="L913">
        <v>1745</v>
      </c>
      <c r="M913">
        <v>1767</v>
      </c>
      <c r="N913">
        <v>1712</v>
      </c>
      <c r="O913">
        <v>1866</v>
      </c>
      <c r="P913">
        <v>1951</v>
      </c>
      <c r="Q913">
        <v>1837</v>
      </c>
      <c r="R913">
        <v>1934</v>
      </c>
      <c r="S913">
        <v>2001</v>
      </c>
      <c r="T913">
        <v>1946</v>
      </c>
      <c r="U913">
        <v>1933</v>
      </c>
      <c r="V913">
        <v>1828</v>
      </c>
      <c r="W913">
        <v>1869</v>
      </c>
      <c r="X913">
        <v>1833</v>
      </c>
      <c r="Y913">
        <v>1870</v>
      </c>
      <c r="Z913">
        <v>1830</v>
      </c>
      <c r="AA913">
        <v>1948</v>
      </c>
      <c r="AB913">
        <v>1946</v>
      </c>
      <c r="AC913">
        <v>1893</v>
      </c>
      <c r="AD913">
        <v>1861</v>
      </c>
      <c r="AE913">
        <v>1824</v>
      </c>
      <c r="AF913">
        <v>1891</v>
      </c>
      <c r="AG913">
        <v>1997</v>
      </c>
      <c r="AH913">
        <v>2060</v>
      </c>
      <c r="AI913">
        <v>2082</v>
      </c>
      <c r="AJ913">
        <v>2098</v>
      </c>
      <c r="AK913">
        <v>2091</v>
      </c>
      <c r="AL913">
        <v>2068</v>
      </c>
      <c r="AM913">
        <v>2135</v>
      </c>
    </row>
    <row r="914" spans="1:39" x14ac:dyDescent="0.25">
      <c r="A914">
        <v>8075</v>
      </c>
      <c r="B914" t="s">
        <v>89</v>
      </c>
      <c r="C914">
        <v>7</v>
      </c>
      <c r="D914" t="s">
        <v>347</v>
      </c>
      <c r="E914">
        <v>700</v>
      </c>
      <c r="F914" t="s">
        <v>367</v>
      </c>
      <c r="G914" t="s">
        <v>368</v>
      </c>
      <c r="H914">
        <v>770</v>
      </c>
      <c r="I914">
        <v>800</v>
      </c>
      <c r="J914">
        <v>807</v>
      </c>
      <c r="K914">
        <v>823</v>
      </c>
      <c r="L914">
        <v>913</v>
      </c>
      <c r="M914">
        <v>797</v>
      </c>
      <c r="N914">
        <v>606</v>
      </c>
      <c r="O914">
        <v>550</v>
      </c>
      <c r="P914">
        <v>588</v>
      </c>
      <c r="Q914">
        <v>601</v>
      </c>
      <c r="R914">
        <v>620</v>
      </c>
      <c r="S914">
        <v>662</v>
      </c>
      <c r="T914">
        <v>665</v>
      </c>
      <c r="U914">
        <v>657</v>
      </c>
      <c r="V914">
        <v>630</v>
      </c>
      <c r="W914">
        <v>657</v>
      </c>
      <c r="X914">
        <v>640</v>
      </c>
      <c r="Y914">
        <v>614</v>
      </c>
      <c r="Z914">
        <v>581</v>
      </c>
      <c r="AA914">
        <v>633</v>
      </c>
      <c r="AB914">
        <v>634</v>
      </c>
      <c r="AC914">
        <v>591</v>
      </c>
      <c r="AD914">
        <v>544</v>
      </c>
      <c r="AE914">
        <v>558</v>
      </c>
      <c r="AF914">
        <v>553</v>
      </c>
      <c r="AG914">
        <v>514</v>
      </c>
      <c r="AH914">
        <v>610</v>
      </c>
      <c r="AI914">
        <v>659</v>
      </c>
      <c r="AJ914">
        <v>668</v>
      </c>
      <c r="AK914">
        <v>688</v>
      </c>
      <c r="AL914">
        <v>713</v>
      </c>
      <c r="AM914">
        <v>757</v>
      </c>
    </row>
    <row r="915" spans="1:39" x14ac:dyDescent="0.25">
      <c r="A915">
        <v>8075</v>
      </c>
      <c r="B915" t="s">
        <v>89</v>
      </c>
      <c r="C915">
        <v>7</v>
      </c>
      <c r="D915" t="s">
        <v>347</v>
      </c>
      <c r="E915">
        <v>800</v>
      </c>
      <c r="F915" t="s">
        <v>369</v>
      </c>
      <c r="G915" t="s">
        <v>370</v>
      </c>
      <c r="H915">
        <v>1501</v>
      </c>
      <c r="I915">
        <v>1613</v>
      </c>
      <c r="J915">
        <v>1592</v>
      </c>
      <c r="K915">
        <v>1692</v>
      </c>
      <c r="L915">
        <v>1772</v>
      </c>
      <c r="M915">
        <v>1850</v>
      </c>
      <c r="N915">
        <v>1840</v>
      </c>
      <c r="O915">
        <v>1981</v>
      </c>
      <c r="P915">
        <v>1968</v>
      </c>
      <c r="Q915">
        <v>2059</v>
      </c>
      <c r="R915">
        <v>2144</v>
      </c>
      <c r="S915">
        <v>2268</v>
      </c>
      <c r="T915">
        <v>2377</v>
      </c>
      <c r="U915">
        <v>2396</v>
      </c>
      <c r="V915">
        <v>2461</v>
      </c>
      <c r="W915">
        <v>2469</v>
      </c>
      <c r="X915">
        <v>2358</v>
      </c>
      <c r="Y915">
        <v>2264</v>
      </c>
      <c r="Z915">
        <v>2122</v>
      </c>
      <c r="AA915">
        <v>2345</v>
      </c>
      <c r="AB915">
        <v>2332</v>
      </c>
      <c r="AC915">
        <v>2369</v>
      </c>
      <c r="AD915">
        <v>2415</v>
      </c>
      <c r="AE915">
        <v>2378</v>
      </c>
      <c r="AF915">
        <v>2510</v>
      </c>
      <c r="AG915">
        <v>2664</v>
      </c>
      <c r="AH915">
        <v>2772</v>
      </c>
      <c r="AI915">
        <v>2913</v>
      </c>
      <c r="AJ915">
        <v>2906</v>
      </c>
      <c r="AK915">
        <v>2925</v>
      </c>
      <c r="AL915">
        <v>3011</v>
      </c>
      <c r="AM915">
        <v>3102</v>
      </c>
    </row>
    <row r="916" spans="1:39" x14ac:dyDescent="0.25">
      <c r="A916">
        <v>8075</v>
      </c>
      <c r="B916" t="s">
        <v>89</v>
      </c>
      <c r="C916">
        <v>7</v>
      </c>
      <c r="D916" t="s">
        <v>347</v>
      </c>
      <c r="E916">
        <v>900</v>
      </c>
      <c r="F916" t="s">
        <v>9</v>
      </c>
      <c r="G916" t="s">
        <v>371</v>
      </c>
      <c r="H916">
        <v>1149</v>
      </c>
      <c r="I916">
        <v>1200</v>
      </c>
      <c r="J916">
        <v>1251</v>
      </c>
      <c r="K916">
        <v>1280</v>
      </c>
      <c r="L916">
        <v>1298</v>
      </c>
      <c r="M916">
        <v>1318</v>
      </c>
      <c r="N916">
        <v>1351</v>
      </c>
      <c r="O916">
        <v>1333</v>
      </c>
      <c r="P916">
        <v>1295</v>
      </c>
      <c r="Q916">
        <v>1291</v>
      </c>
      <c r="R916">
        <v>1339</v>
      </c>
      <c r="S916">
        <v>1334</v>
      </c>
      <c r="T916">
        <v>1380</v>
      </c>
      <c r="U916">
        <v>1401</v>
      </c>
      <c r="V916">
        <v>1330</v>
      </c>
      <c r="W916">
        <v>1329</v>
      </c>
      <c r="X916">
        <v>1375</v>
      </c>
      <c r="Y916">
        <v>1369</v>
      </c>
      <c r="Z916">
        <v>1388</v>
      </c>
      <c r="AA916">
        <v>1414</v>
      </c>
      <c r="AB916">
        <v>1422</v>
      </c>
      <c r="AC916">
        <v>1442</v>
      </c>
      <c r="AD916">
        <v>1421</v>
      </c>
      <c r="AE916">
        <v>1472</v>
      </c>
      <c r="AF916">
        <v>1456</v>
      </c>
      <c r="AG916">
        <v>1480</v>
      </c>
      <c r="AH916">
        <v>1495</v>
      </c>
      <c r="AI916">
        <v>1635</v>
      </c>
      <c r="AJ916">
        <v>1772</v>
      </c>
      <c r="AK916">
        <v>1931</v>
      </c>
      <c r="AL916">
        <v>2241</v>
      </c>
      <c r="AM916">
        <v>2695</v>
      </c>
    </row>
    <row r="917" spans="1:39" x14ac:dyDescent="0.25">
      <c r="A917">
        <v>8075</v>
      </c>
      <c r="B917" t="s">
        <v>89</v>
      </c>
      <c r="C917">
        <v>7</v>
      </c>
      <c r="D917" t="s">
        <v>347</v>
      </c>
      <c r="E917">
        <v>910</v>
      </c>
      <c r="F917" t="s">
        <v>9</v>
      </c>
      <c r="G917" t="s">
        <v>372</v>
      </c>
      <c r="H917">
        <v>89</v>
      </c>
      <c r="I917">
        <v>92</v>
      </c>
      <c r="J917">
        <v>96</v>
      </c>
      <c r="K917">
        <v>85</v>
      </c>
      <c r="L917">
        <v>100</v>
      </c>
      <c r="M917">
        <v>95</v>
      </c>
      <c r="N917">
        <v>88</v>
      </c>
      <c r="O917">
        <v>93</v>
      </c>
      <c r="P917">
        <v>87</v>
      </c>
      <c r="Q917">
        <v>95</v>
      </c>
      <c r="R917">
        <v>95</v>
      </c>
      <c r="S917">
        <v>108</v>
      </c>
      <c r="T917">
        <v>102</v>
      </c>
      <c r="U917">
        <v>105</v>
      </c>
      <c r="V917">
        <v>97</v>
      </c>
      <c r="W917">
        <v>92</v>
      </c>
      <c r="X917">
        <v>90</v>
      </c>
      <c r="Y917">
        <v>92</v>
      </c>
      <c r="Z917">
        <v>95</v>
      </c>
      <c r="AA917">
        <v>104</v>
      </c>
      <c r="AB917">
        <v>102</v>
      </c>
      <c r="AC917">
        <v>107</v>
      </c>
      <c r="AD917">
        <v>91</v>
      </c>
      <c r="AE917">
        <v>82</v>
      </c>
      <c r="AF917">
        <v>81</v>
      </c>
      <c r="AG917">
        <v>86</v>
      </c>
      <c r="AH917">
        <v>84</v>
      </c>
      <c r="AI917">
        <v>83</v>
      </c>
      <c r="AJ917">
        <v>82</v>
      </c>
      <c r="AK917">
        <v>74</v>
      </c>
      <c r="AL917">
        <v>73</v>
      </c>
      <c r="AM917">
        <v>81</v>
      </c>
    </row>
    <row r="918" spans="1:39" x14ac:dyDescent="0.25">
      <c r="A918">
        <v>8075</v>
      </c>
      <c r="B918" t="s">
        <v>89</v>
      </c>
      <c r="C918">
        <v>7</v>
      </c>
      <c r="D918" t="s">
        <v>347</v>
      </c>
      <c r="E918">
        <v>920</v>
      </c>
      <c r="F918" t="s">
        <v>9</v>
      </c>
      <c r="G918" t="s">
        <v>373</v>
      </c>
      <c r="H918">
        <v>80</v>
      </c>
      <c r="I918">
        <v>80</v>
      </c>
      <c r="J918">
        <v>78</v>
      </c>
      <c r="K918">
        <v>74</v>
      </c>
      <c r="L918">
        <v>73</v>
      </c>
      <c r="M918">
        <v>73</v>
      </c>
      <c r="N918">
        <v>72</v>
      </c>
      <c r="O918">
        <v>66</v>
      </c>
      <c r="P918">
        <v>62</v>
      </c>
      <c r="Q918">
        <v>58</v>
      </c>
      <c r="R918">
        <v>59</v>
      </c>
      <c r="S918">
        <v>65</v>
      </c>
      <c r="T918">
        <v>77</v>
      </c>
      <c r="U918">
        <v>86</v>
      </c>
      <c r="V918">
        <v>88</v>
      </c>
      <c r="W918">
        <v>86</v>
      </c>
      <c r="X918">
        <v>88</v>
      </c>
      <c r="Y918">
        <v>89</v>
      </c>
      <c r="Z918">
        <v>70</v>
      </c>
      <c r="AA918">
        <v>72</v>
      </c>
      <c r="AB918">
        <v>72</v>
      </c>
      <c r="AC918">
        <v>72</v>
      </c>
      <c r="AD918">
        <v>70</v>
      </c>
      <c r="AE918">
        <v>71</v>
      </c>
      <c r="AF918">
        <v>66</v>
      </c>
      <c r="AG918">
        <v>65</v>
      </c>
      <c r="AH918">
        <v>58</v>
      </c>
      <c r="AI918">
        <v>60</v>
      </c>
      <c r="AJ918">
        <v>59</v>
      </c>
      <c r="AK918">
        <v>58</v>
      </c>
      <c r="AL918">
        <v>53</v>
      </c>
      <c r="AM918">
        <v>58</v>
      </c>
    </row>
    <row r="919" spans="1:39" x14ac:dyDescent="0.25">
      <c r="A919">
        <v>8075</v>
      </c>
      <c r="B919" t="s">
        <v>89</v>
      </c>
      <c r="C919">
        <v>7</v>
      </c>
      <c r="D919" t="s">
        <v>347</v>
      </c>
      <c r="E919">
        <v>930</v>
      </c>
      <c r="F919" t="s">
        <v>9</v>
      </c>
      <c r="G919" t="s">
        <v>374</v>
      </c>
      <c r="H919">
        <v>980</v>
      </c>
      <c r="I919">
        <v>1028</v>
      </c>
      <c r="J919">
        <v>1077</v>
      </c>
      <c r="K919">
        <v>1121</v>
      </c>
      <c r="L919">
        <v>1125</v>
      </c>
      <c r="M919">
        <v>1150</v>
      </c>
      <c r="N919">
        <v>1191</v>
      </c>
      <c r="O919">
        <v>1174</v>
      </c>
      <c r="P919">
        <v>1146</v>
      </c>
      <c r="Q919">
        <v>1138</v>
      </c>
      <c r="R919">
        <v>1185</v>
      </c>
      <c r="S919">
        <v>1161</v>
      </c>
      <c r="T919">
        <v>1201</v>
      </c>
      <c r="U919">
        <v>1210</v>
      </c>
      <c r="V919">
        <v>1145</v>
      </c>
      <c r="W919">
        <v>1151</v>
      </c>
      <c r="X919">
        <v>1197</v>
      </c>
      <c r="Y919">
        <v>1188</v>
      </c>
      <c r="Z919">
        <v>1223</v>
      </c>
      <c r="AA919">
        <v>1238</v>
      </c>
      <c r="AB919">
        <v>1248</v>
      </c>
      <c r="AC919">
        <v>1263</v>
      </c>
      <c r="AD919">
        <v>1260</v>
      </c>
      <c r="AE919">
        <v>1319</v>
      </c>
      <c r="AF919">
        <v>1309</v>
      </c>
      <c r="AG919">
        <v>1329</v>
      </c>
      <c r="AH919">
        <v>1353</v>
      </c>
      <c r="AI919">
        <v>1492</v>
      </c>
      <c r="AJ919">
        <v>1631</v>
      </c>
      <c r="AK919">
        <v>1799</v>
      </c>
      <c r="AL919">
        <v>2115</v>
      </c>
      <c r="AM919">
        <v>2556</v>
      </c>
    </row>
    <row r="920" spans="1:39" x14ac:dyDescent="0.25">
      <c r="A920">
        <v>8075</v>
      </c>
      <c r="B920" t="s">
        <v>89</v>
      </c>
      <c r="C920">
        <v>7</v>
      </c>
      <c r="D920" t="s">
        <v>347</v>
      </c>
      <c r="E920">
        <v>931</v>
      </c>
      <c r="F920" t="s">
        <v>9</v>
      </c>
      <c r="G920" t="s">
        <v>375</v>
      </c>
      <c r="H920" t="s">
        <v>58</v>
      </c>
      <c r="I920" t="s">
        <v>58</v>
      </c>
      <c r="J920" t="s">
        <v>58</v>
      </c>
      <c r="K920" t="s">
        <v>58</v>
      </c>
      <c r="L920" t="s">
        <v>58</v>
      </c>
      <c r="M920" t="s">
        <v>58</v>
      </c>
      <c r="N920" t="s">
        <v>58</v>
      </c>
      <c r="O920" t="s">
        <v>58</v>
      </c>
      <c r="P920" t="s">
        <v>58</v>
      </c>
      <c r="Q920" t="s">
        <v>58</v>
      </c>
      <c r="R920">
        <v>64</v>
      </c>
      <c r="S920">
        <v>69</v>
      </c>
      <c r="T920">
        <v>66</v>
      </c>
      <c r="U920">
        <v>57</v>
      </c>
      <c r="V920">
        <v>51</v>
      </c>
      <c r="W920">
        <v>48</v>
      </c>
      <c r="X920">
        <v>51</v>
      </c>
      <c r="Y920">
        <v>59</v>
      </c>
      <c r="Z920">
        <v>105</v>
      </c>
      <c r="AA920">
        <v>102</v>
      </c>
      <c r="AB920">
        <v>98</v>
      </c>
      <c r="AC920">
        <v>97</v>
      </c>
      <c r="AD920">
        <v>100</v>
      </c>
      <c r="AE920">
        <v>104</v>
      </c>
      <c r="AF920">
        <v>103</v>
      </c>
      <c r="AG920">
        <v>100</v>
      </c>
      <c r="AH920">
        <v>106</v>
      </c>
      <c r="AI920">
        <v>135</v>
      </c>
      <c r="AJ920">
        <v>378</v>
      </c>
      <c r="AK920">
        <v>642</v>
      </c>
      <c r="AL920">
        <v>942</v>
      </c>
      <c r="AM920">
        <v>1374</v>
      </c>
    </row>
    <row r="921" spans="1:39" x14ac:dyDescent="0.25">
      <c r="A921">
        <v>8075</v>
      </c>
      <c r="B921" t="s">
        <v>89</v>
      </c>
      <c r="C921">
        <v>7</v>
      </c>
      <c r="D921" t="s">
        <v>347</v>
      </c>
      <c r="E921">
        <v>932</v>
      </c>
      <c r="F921" t="s">
        <v>9</v>
      </c>
      <c r="G921" t="s">
        <v>376</v>
      </c>
      <c r="H921" t="s">
        <v>58</v>
      </c>
      <c r="I921" t="s">
        <v>58</v>
      </c>
      <c r="J921" t="s">
        <v>58</v>
      </c>
      <c r="K921" t="s">
        <v>58</v>
      </c>
      <c r="L921" t="s">
        <v>58</v>
      </c>
      <c r="M921" t="s">
        <v>58</v>
      </c>
      <c r="N921" t="s">
        <v>58</v>
      </c>
      <c r="O921" t="s">
        <v>58</v>
      </c>
      <c r="P921" t="s">
        <v>58</v>
      </c>
      <c r="Q921" t="s">
        <v>58</v>
      </c>
      <c r="R921">
        <v>1121</v>
      </c>
      <c r="S921">
        <v>1092</v>
      </c>
      <c r="T921">
        <v>1135</v>
      </c>
      <c r="U921">
        <v>1153</v>
      </c>
      <c r="V921">
        <v>1094</v>
      </c>
      <c r="W921">
        <v>1103</v>
      </c>
      <c r="X921">
        <v>1146</v>
      </c>
      <c r="Y921">
        <v>1129</v>
      </c>
      <c r="Z921">
        <v>1118</v>
      </c>
      <c r="AA921">
        <v>1136</v>
      </c>
      <c r="AB921">
        <v>1150</v>
      </c>
      <c r="AC921">
        <v>1166</v>
      </c>
      <c r="AD921">
        <v>1160</v>
      </c>
      <c r="AE921">
        <v>1215</v>
      </c>
      <c r="AF921">
        <v>1206</v>
      </c>
      <c r="AG921">
        <v>1229</v>
      </c>
      <c r="AH921">
        <v>1247</v>
      </c>
      <c r="AI921">
        <v>1357</v>
      </c>
      <c r="AJ921">
        <v>1253</v>
      </c>
      <c r="AK921">
        <v>1157</v>
      </c>
      <c r="AL921">
        <v>1173</v>
      </c>
      <c r="AM921">
        <v>1182</v>
      </c>
    </row>
    <row r="922" spans="1:39" x14ac:dyDescent="0.25">
      <c r="A922">
        <v>8077</v>
      </c>
      <c r="B922" t="s">
        <v>90</v>
      </c>
      <c r="C922">
        <v>7</v>
      </c>
      <c r="D922" t="s">
        <v>347</v>
      </c>
      <c r="E922">
        <v>10</v>
      </c>
      <c r="F922" t="s">
        <v>9</v>
      </c>
      <c r="G922" t="s">
        <v>348</v>
      </c>
      <c r="H922">
        <v>22603</v>
      </c>
      <c r="I922">
        <v>23121</v>
      </c>
      <c r="J922">
        <v>23077</v>
      </c>
      <c r="K922">
        <v>24258</v>
      </c>
      <c r="L922">
        <v>26242</v>
      </c>
      <c r="M922">
        <v>28069</v>
      </c>
      <c r="N922">
        <v>30541</v>
      </c>
      <c r="O922">
        <v>32111</v>
      </c>
      <c r="P922">
        <v>35299</v>
      </c>
      <c r="Q922">
        <v>37820</v>
      </c>
      <c r="R922">
        <v>40671</v>
      </c>
      <c r="S922">
        <v>43710</v>
      </c>
      <c r="T922">
        <v>48937</v>
      </c>
      <c r="U922">
        <v>50531</v>
      </c>
      <c r="V922">
        <v>48319</v>
      </c>
      <c r="W922">
        <v>46669</v>
      </c>
      <c r="X922">
        <v>44600</v>
      </c>
      <c r="Y922">
        <v>42603</v>
      </c>
      <c r="Z922">
        <v>42211</v>
      </c>
      <c r="AA922">
        <v>45112</v>
      </c>
      <c r="AB922">
        <v>47556</v>
      </c>
      <c r="AC922">
        <v>49479</v>
      </c>
      <c r="AD922">
        <v>50610</v>
      </c>
      <c r="AE922">
        <v>51414</v>
      </c>
      <c r="AF922">
        <v>53284</v>
      </c>
      <c r="AG922">
        <v>55648</v>
      </c>
      <c r="AH922">
        <v>58004</v>
      </c>
      <c r="AI922">
        <v>61078</v>
      </c>
      <c r="AJ922">
        <v>63850</v>
      </c>
      <c r="AK922">
        <v>66506</v>
      </c>
      <c r="AL922">
        <v>68199</v>
      </c>
      <c r="AM922">
        <v>70062</v>
      </c>
    </row>
    <row r="923" spans="1:39" x14ac:dyDescent="0.25">
      <c r="A923">
        <v>8077</v>
      </c>
      <c r="B923" t="s">
        <v>90</v>
      </c>
      <c r="C923">
        <v>7</v>
      </c>
      <c r="D923" t="s">
        <v>347</v>
      </c>
      <c r="E923">
        <v>20</v>
      </c>
      <c r="F923" t="s">
        <v>9</v>
      </c>
      <c r="G923" t="s">
        <v>11</v>
      </c>
      <c r="H923">
        <v>17578</v>
      </c>
      <c r="I923">
        <v>18086</v>
      </c>
      <c r="J923">
        <v>17975</v>
      </c>
      <c r="K923">
        <v>18990</v>
      </c>
      <c r="L923">
        <v>20589</v>
      </c>
      <c r="M923">
        <v>21813</v>
      </c>
      <c r="N923">
        <v>23763</v>
      </c>
      <c r="O923">
        <v>24549</v>
      </c>
      <c r="P923">
        <v>27244</v>
      </c>
      <c r="Q923">
        <v>29522</v>
      </c>
      <c r="R923">
        <v>31626</v>
      </c>
      <c r="S923">
        <v>33643</v>
      </c>
      <c r="T923">
        <v>37529</v>
      </c>
      <c r="U923">
        <v>38223</v>
      </c>
      <c r="V923">
        <v>35574</v>
      </c>
      <c r="W923">
        <v>33809</v>
      </c>
      <c r="X923">
        <v>32196</v>
      </c>
      <c r="Y923">
        <v>30906</v>
      </c>
      <c r="Z923">
        <v>31870</v>
      </c>
      <c r="AA923">
        <v>32930</v>
      </c>
      <c r="AB923">
        <v>35346</v>
      </c>
      <c r="AC923">
        <v>37294</v>
      </c>
      <c r="AD923">
        <v>38052</v>
      </c>
      <c r="AE923">
        <v>39156</v>
      </c>
      <c r="AF923">
        <v>40362</v>
      </c>
      <c r="AG923">
        <v>41913</v>
      </c>
      <c r="AH923">
        <v>43797</v>
      </c>
      <c r="AI923">
        <v>46158</v>
      </c>
      <c r="AJ923">
        <v>48317</v>
      </c>
      <c r="AK923">
        <v>50034</v>
      </c>
      <c r="AL923">
        <v>51886</v>
      </c>
      <c r="AM923">
        <v>53031</v>
      </c>
    </row>
    <row r="924" spans="1:39" x14ac:dyDescent="0.25">
      <c r="A924">
        <v>8077</v>
      </c>
      <c r="B924" t="s">
        <v>90</v>
      </c>
      <c r="C924">
        <v>7</v>
      </c>
      <c r="D924" t="s">
        <v>347</v>
      </c>
      <c r="E924">
        <v>40</v>
      </c>
      <c r="F924" t="s">
        <v>9</v>
      </c>
      <c r="G924" t="s">
        <v>12</v>
      </c>
      <c r="H924">
        <v>5025</v>
      </c>
      <c r="I924">
        <v>5035</v>
      </c>
      <c r="J924">
        <v>5102</v>
      </c>
      <c r="K924">
        <v>5268</v>
      </c>
      <c r="L924">
        <v>5653</v>
      </c>
      <c r="M924">
        <v>6256</v>
      </c>
      <c r="N924">
        <v>6778</v>
      </c>
      <c r="O924">
        <v>7562</v>
      </c>
      <c r="P924">
        <v>8055</v>
      </c>
      <c r="Q924">
        <v>8298</v>
      </c>
      <c r="R924">
        <v>9045</v>
      </c>
      <c r="S924">
        <v>10067</v>
      </c>
      <c r="T924">
        <v>11408</v>
      </c>
      <c r="U924">
        <v>12308</v>
      </c>
      <c r="V924">
        <v>12745</v>
      </c>
      <c r="W924">
        <v>12860</v>
      </c>
      <c r="X924">
        <v>12404</v>
      </c>
      <c r="Y924">
        <v>11697</v>
      </c>
      <c r="Z924">
        <v>10341</v>
      </c>
      <c r="AA924">
        <v>12182</v>
      </c>
      <c r="AB924">
        <v>12210</v>
      </c>
      <c r="AC924">
        <v>12185</v>
      </c>
      <c r="AD924">
        <v>12558</v>
      </c>
      <c r="AE924">
        <v>12258</v>
      </c>
      <c r="AF924">
        <v>12922</v>
      </c>
      <c r="AG924">
        <v>13735</v>
      </c>
      <c r="AH924">
        <v>14207</v>
      </c>
      <c r="AI924">
        <v>14920</v>
      </c>
      <c r="AJ924">
        <v>15533</v>
      </c>
      <c r="AK924">
        <v>16472</v>
      </c>
      <c r="AL924">
        <v>16313</v>
      </c>
      <c r="AM924">
        <v>17031</v>
      </c>
    </row>
    <row r="925" spans="1:39" x14ac:dyDescent="0.25">
      <c r="A925">
        <v>8077</v>
      </c>
      <c r="B925" t="s">
        <v>90</v>
      </c>
      <c r="C925">
        <v>7</v>
      </c>
      <c r="D925" t="s">
        <v>347</v>
      </c>
      <c r="E925">
        <v>50</v>
      </c>
      <c r="F925" t="s">
        <v>9</v>
      </c>
      <c r="G925" t="s">
        <v>13</v>
      </c>
      <c r="H925">
        <v>1015</v>
      </c>
      <c r="I925">
        <v>1009</v>
      </c>
      <c r="J925">
        <v>1003</v>
      </c>
      <c r="K925">
        <v>994</v>
      </c>
      <c r="L925">
        <v>1007</v>
      </c>
      <c r="M925">
        <v>1012</v>
      </c>
      <c r="N925">
        <v>1095</v>
      </c>
      <c r="O925">
        <v>1158</v>
      </c>
      <c r="P925">
        <v>1217</v>
      </c>
      <c r="Q925">
        <v>1258</v>
      </c>
      <c r="R925">
        <v>1242</v>
      </c>
      <c r="S925">
        <v>1265</v>
      </c>
      <c r="T925">
        <v>1289</v>
      </c>
      <c r="U925">
        <v>1337</v>
      </c>
      <c r="V925">
        <v>1374</v>
      </c>
      <c r="W925">
        <v>1333</v>
      </c>
      <c r="X925">
        <v>1293</v>
      </c>
      <c r="Y925">
        <v>1249</v>
      </c>
      <c r="Z925">
        <v>1228</v>
      </c>
      <c r="AA925">
        <v>1254</v>
      </c>
      <c r="AB925">
        <v>1268</v>
      </c>
      <c r="AC925">
        <v>1263</v>
      </c>
      <c r="AD925">
        <v>1255</v>
      </c>
      <c r="AE925">
        <v>1251</v>
      </c>
      <c r="AF925">
        <v>1466</v>
      </c>
      <c r="AG925">
        <v>1480</v>
      </c>
      <c r="AH925">
        <v>1506</v>
      </c>
      <c r="AI925">
        <v>1513</v>
      </c>
      <c r="AJ925">
        <v>1546</v>
      </c>
      <c r="AK925">
        <v>1575</v>
      </c>
      <c r="AL925">
        <v>1529</v>
      </c>
      <c r="AM925">
        <v>1540</v>
      </c>
    </row>
    <row r="926" spans="1:39" x14ac:dyDescent="0.25">
      <c r="A926">
        <v>8077</v>
      </c>
      <c r="B926" t="s">
        <v>90</v>
      </c>
      <c r="C926">
        <v>7</v>
      </c>
      <c r="D926" t="s">
        <v>347</v>
      </c>
      <c r="E926">
        <v>60</v>
      </c>
      <c r="F926" t="s">
        <v>9</v>
      </c>
      <c r="G926" t="s">
        <v>14</v>
      </c>
      <c r="H926">
        <v>4010</v>
      </c>
      <c r="I926">
        <v>4026</v>
      </c>
      <c r="J926">
        <v>4099</v>
      </c>
      <c r="K926">
        <v>4274</v>
      </c>
      <c r="L926">
        <v>4646</v>
      </c>
      <c r="M926">
        <v>5244</v>
      </c>
      <c r="N926">
        <v>5683</v>
      </c>
      <c r="O926">
        <v>6404</v>
      </c>
      <c r="P926">
        <v>6838</v>
      </c>
      <c r="Q926">
        <v>7040</v>
      </c>
      <c r="R926">
        <v>7803</v>
      </c>
      <c r="S926">
        <v>8802</v>
      </c>
      <c r="T926">
        <v>10119</v>
      </c>
      <c r="U926">
        <v>10971</v>
      </c>
      <c r="V926">
        <v>11371</v>
      </c>
      <c r="W926">
        <v>11527</v>
      </c>
      <c r="X926">
        <v>11111</v>
      </c>
      <c r="Y926">
        <v>10448</v>
      </c>
      <c r="Z926">
        <v>9113</v>
      </c>
      <c r="AA926">
        <v>10928</v>
      </c>
      <c r="AB926">
        <v>10942</v>
      </c>
      <c r="AC926">
        <v>10922</v>
      </c>
      <c r="AD926">
        <v>11303</v>
      </c>
      <c r="AE926">
        <v>11007</v>
      </c>
      <c r="AF926">
        <v>11456</v>
      </c>
      <c r="AG926">
        <v>12255</v>
      </c>
      <c r="AH926">
        <v>12701</v>
      </c>
      <c r="AI926">
        <v>13407</v>
      </c>
      <c r="AJ926">
        <v>13987</v>
      </c>
      <c r="AK926">
        <v>14897</v>
      </c>
      <c r="AL926">
        <v>14784</v>
      </c>
      <c r="AM926">
        <v>15491</v>
      </c>
    </row>
    <row r="927" spans="1:39" x14ac:dyDescent="0.25">
      <c r="A927">
        <v>8077</v>
      </c>
      <c r="B927" t="s">
        <v>90</v>
      </c>
      <c r="C927">
        <v>7</v>
      </c>
      <c r="D927" t="s">
        <v>347</v>
      </c>
      <c r="E927">
        <v>70</v>
      </c>
      <c r="F927" t="s">
        <v>349</v>
      </c>
      <c r="G927" t="s">
        <v>350</v>
      </c>
      <c r="H927">
        <v>1473</v>
      </c>
      <c r="I927">
        <v>1471</v>
      </c>
      <c r="J927">
        <v>1423</v>
      </c>
      <c r="K927">
        <v>1397</v>
      </c>
      <c r="L927">
        <v>1455</v>
      </c>
      <c r="M927">
        <v>1485</v>
      </c>
      <c r="N927">
        <v>1581</v>
      </c>
      <c r="O927">
        <v>1651</v>
      </c>
      <c r="P927">
        <v>1812</v>
      </c>
      <c r="Q927">
        <v>1873</v>
      </c>
      <c r="R927">
        <v>1715</v>
      </c>
      <c r="S927">
        <v>1900</v>
      </c>
      <c r="T927">
        <v>1886</v>
      </c>
      <c r="U927">
        <v>1895</v>
      </c>
      <c r="V927">
        <v>1975</v>
      </c>
      <c r="W927">
        <v>1871</v>
      </c>
      <c r="X927">
        <v>1770</v>
      </c>
      <c r="Y927">
        <v>1763</v>
      </c>
      <c r="Z927">
        <v>1720</v>
      </c>
      <c r="AA927">
        <v>1805</v>
      </c>
      <c r="AB927">
        <v>1770</v>
      </c>
      <c r="AC927">
        <v>1775</v>
      </c>
      <c r="AD927">
        <v>1645</v>
      </c>
      <c r="AE927">
        <v>1641</v>
      </c>
      <c r="AF927">
        <v>1853</v>
      </c>
      <c r="AG927">
        <v>1886</v>
      </c>
      <c r="AH927">
        <v>1812</v>
      </c>
      <c r="AI927">
        <v>1896</v>
      </c>
      <c r="AJ927">
        <v>2009</v>
      </c>
      <c r="AK927">
        <v>2001</v>
      </c>
      <c r="AL927">
        <v>1953</v>
      </c>
      <c r="AM927">
        <v>1967</v>
      </c>
    </row>
    <row r="928" spans="1:39" x14ac:dyDescent="0.25">
      <c r="A928">
        <v>8077</v>
      </c>
      <c r="B928" t="s">
        <v>90</v>
      </c>
      <c r="C928">
        <v>7</v>
      </c>
      <c r="D928" t="s">
        <v>347</v>
      </c>
      <c r="E928">
        <v>80</v>
      </c>
      <c r="F928" t="s">
        <v>9</v>
      </c>
      <c r="G928" t="s">
        <v>351</v>
      </c>
      <c r="H928">
        <v>21130</v>
      </c>
      <c r="I928">
        <v>21650</v>
      </c>
      <c r="J928">
        <v>21654</v>
      </c>
      <c r="K928">
        <v>22861</v>
      </c>
      <c r="L928">
        <v>24787</v>
      </c>
      <c r="M928">
        <v>26584</v>
      </c>
      <c r="N928">
        <v>28960</v>
      </c>
      <c r="O928">
        <v>30460</v>
      </c>
      <c r="P928">
        <v>33487</v>
      </c>
      <c r="Q928">
        <v>35947</v>
      </c>
      <c r="R928">
        <v>38956</v>
      </c>
      <c r="S928">
        <v>41810</v>
      </c>
      <c r="T928">
        <v>47051</v>
      </c>
      <c r="U928">
        <v>48636</v>
      </c>
      <c r="V928">
        <v>46344</v>
      </c>
      <c r="W928">
        <v>44798</v>
      </c>
      <c r="X928">
        <v>42830</v>
      </c>
      <c r="Y928">
        <v>40840</v>
      </c>
      <c r="Z928">
        <v>40491</v>
      </c>
      <c r="AA928">
        <v>43307</v>
      </c>
      <c r="AB928">
        <v>45786</v>
      </c>
      <c r="AC928">
        <v>47704</v>
      </c>
      <c r="AD928">
        <v>48965</v>
      </c>
      <c r="AE928">
        <v>49773</v>
      </c>
      <c r="AF928">
        <v>51431</v>
      </c>
      <c r="AG928">
        <v>53762</v>
      </c>
      <c r="AH928">
        <v>56192</v>
      </c>
      <c r="AI928">
        <v>59182</v>
      </c>
      <c r="AJ928">
        <v>61841</v>
      </c>
      <c r="AK928">
        <v>64505</v>
      </c>
      <c r="AL928">
        <v>66246</v>
      </c>
      <c r="AM928">
        <v>68095</v>
      </c>
    </row>
    <row r="929" spans="1:39" x14ac:dyDescent="0.25">
      <c r="A929">
        <v>8077</v>
      </c>
      <c r="B929" t="s">
        <v>90</v>
      </c>
      <c r="C929">
        <v>7</v>
      </c>
      <c r="D929" t="s">
        <v>347</v>
      </c>
      <c r="E929">
        <v>90</v>
      </c>
      <c r="F929" t="s">
        <v>9</v>
      </c>
      <c r="G929" t="s">
        <v>352</v>
      </c>
      <c r="H929">
        <v>16763</v>
      </c>
      <c r="I929">
        <v>17200</v>
      </c>
      <c r="J929">
        <v>17118</v>
      </c>
      <c r="K929">
        <v>18299</v>
      </c>
      <c r="L929">
        <v>20213</v>
      </c>
      <c r="M929">
        <v>21837</v>
      </c>
      <c r="N929">
        <v>24022</v>
      </c>
      <c r="O929">
        <v>25482</v>
      </c>
      <c r="P929">
        <v>28531</v>
      </c>
      <c r="Q929">
        <v>30879</v>
      </c>
      <c r="R929">
        <v>33635</v>
      </c>
      <c r="S929">
        <v>36304</v>
      </c>
      <c r="T929">
        <v>41345</v>
      </c>
      <c r="U929">
        <v>42832</v>
      </c>
      <c r="V929">
        <v>40347</v>
      </c>
      <c r="W929">
        <v>38806</v>
      </c>
      <c r="X929">
        <v>36775</v>
      </c>
      <c r="Y929">
        <v>34931</v>
      </c>
      <c r="Z929">
        <v>34298</v>
      </c>
      <c r="AA929">
        <v>37031</v>
      </c>
      <c r="AB929">
        <v>39375</v>
      </c>
      <c r="AC929">
        <v>41129</v>
      </c>
      <c r="AD929">
        <v>42186</v>
      </c>
      <c r="AE929">
        <v>42594</v>
      </c>
      <c r="AF929">
        <v>44203</v>
      </c>
      <c r="AG929">
        <v>46488</v>
      </c>
      <c r="AH929">
        <v>48724</v>
      </c>
      <c r="AI929">
        <v>51368</v>
      </c>
      <c r="AJ929">
        <v>53878</v>
      </c>
      <c r="AK929">
        <v>56449</v>
      </c>
      <c r="AL929">
        <v>58090</v>
      </c>
      <c r="AM929">
        <v>59619</v>
      </c>
    </row>
    <row r="930" spans="1:39" x14ac:dyDescent="0.25">
      <c r="A930">
        <v>8077</v>
      </c>
      <c r="B930" t="s">
        <v>90</v>
      </c>
      <c r="C930">
        <v>7</v>
      </c>
      <c r="D930" t="s">
        <v>347</v>
      </c>
      <c r="E930">
        <v>100</v>
      </c>
      <c r="F930" t="s">
        <v>353</v>
      </c>
      <c r="G930" t="s">
        <v>354</v>
      </c>
      <c r="H930">
        <v>170</v>
      </c>
      <c r="I930">
        <v>153</v>
      </c>
      <c r="J930">
        <v>154</v>
      </c>
      <c r="K930">
        <v>159</v>
      </c>
      <c r="L930">
        <v>169</v>
      </c>
      <c r="M930">
        <v>172</v>
      </c>
      <c r="N930">
        <v>187</v>
      </c>
      <c r="O930">
        <v>185</v>
      </c>
      <c r="P930">
        <v>210</v>
      </c>
      <c r="Q930">
        <v>205</v>
      </c>
      <c r="R930">
        <v>239</v>
      </c>
      <c r="S930">
        <v>296</v>
      </c>
      <c r="T930">
        <v>354</v>
      </c>
      <c r="U930">
        <v>423</v>
      </c>
      <c r="V930">
        <v>480</v>
      </c>
      <c r="W930">
        <v>498</v>
      </c>
      <c r="X930">
        <v>492</v>
      </c>
      <c r="Y930">
        <v>510</v>
      </c>
      <c r="Z930">
        <v>551</v>
      </c>
      <c r="AA930">
        <v>572</v>
      </c>
      <c r="AB930">
        <v>465</v>
      </c>
      <c r="AC930">
        <v>531</v>
      </c>
      <c r="AD930">
        <v>476</v>
      </c>
      <c r="AE930">
        <v>470</v>
      </c>
      <c r="AF930">
        <v>532</v>
      </c>
      <c r="AG930">
        <v>635</v>
      </c>
      <c r="AH930">
        <v>586</v>
      </c>
      <c r="AI930">
        <v>612</v>
      </c>
      <c r="AJ930">
        <v>679</v>
      </c>
      <c r="AK930">
        <v>754</v>
      </c>
      <c r="AL930">
        <v>686</v>
      </c>
      <c r="AM930">
        <v>703</v>
      </c>
    </row>
    <row r="931" spans="1:39" x14ac:dyDescent="0.25">
      <c r="A931">
        <v>8077</v>
      </c>
      <c r="B931" t="s">
        <v>90</v>
      </c>
      <c r="C931">
        <v>7</v>
      </c>
      <c r="D931" t="s">
        <v>347</v>
      </c>
      <c r="E931">
        <v>200</v>
      </c>
      <c r="F931" t="s">
        <v>355</v>
      </c>
      <c r="G931" t="s">
        <v>356</v>
      </c>
      <c r="H931">
        <v>855</v>
      </c>
      <c r="I931">
        <v>659</v>
      </c>
      <c r="J931">
        <v>561</v>
      </c>
      <c r="K931">
        <v>449</v>
      </c>
      <c r="L931">
        <v>488</v>
      </c>
      <c r="M931">
        <v>594</v>
      </c>
      <c r="N931">
        <v>960</v>
      </c>
      <c r="O931">
        <v>1082</v>
      </c>
      <c r="P931">
        <v>1289</v>
      </c>
      <c r="Q931">
        <v>1480</v>
      </c>
      <c r="R931">
        <v>1968</v>
      </c>
      <c r="S931">
        <v>2610</v>
      </c>
      <c r="T931">
        <v>3045</v>
      </c>
      <c r="U931">
        <v>2657</v>
      </c>
      <c r="V931">
        <v>1727</v>
      </c>
      <c r="W931">
        <v>1375</v>
      </c>
      <c r="X931">
        <v>1188</v>
      </c>
      <c r="Y931">
        <v>731</v>
      </c>
      <c r="Z931">
        <v>438</v>
      </c>
      <c r="AA931">
        <v>465</v>
      </c>
      <c r="AB931">
        <v>639</v>
      </c>
      <c r="AC931">
        <v>843</v>
      </c>
      <c r="AD931">
        <v>836</v>
      </c>
      <c r="AE931">
        <v>769</v>
      </c>
      <c r="AF931">
        <v>745</v>
      </c>
      <c r="AG931">
        <v>739</v>
      </c>
      <c r="AH931">
        <v>568</v>
      </c>
      <c r="AI931">
        <v>569</v>
      </c>
      <c r="AJ931">
        <v>627</v>
      </c>
      <c r="AK931">
        <v>643</v>
      </c>
      <c r="AL931">
        <v>570</v>
      </c>
      <c r="AM931">
        <v>561</v>
      </c>
    </row>
    <row r="932" spans="1:39" x14ac:dyDescent="0.25">
      <c r="A932">
        <v>8077</v>
      </c>
      <c r="B932" t="s">
        <v>90</v>
      </c>
      <c r="C932">
        <v>7</v>
      </c>
      <c r="D932" t="s">
        <v>347</v>
      </c>
      <c r="E932">
        <v>300</v>
      </c>
      <c r="F932" t="s">
        <v>357</v>
      </c>
      <c r="G932" t="s">
        <v>358</v>
      </c>
      <c r="H932">
        <v>1158</v>
      </c>
      <c r="I932">
        <v>1223</v>
      </c>
      <c r="J932">
        <v>1235</v>
      </c>
      <c r="K932">
        <v>1639</v>
      </c>
      <c r="L932">
        <v>1876</v>
      </c>
      <c r="M932">
        <v>2105</v>
      </c>
      <c r="N932">
        <v>2326</v>
      </c>
      <c r="O932">
        <v>2633</v>
      </c>
      <c r="P932">
        <v>3166</v>
      </c>
      <c r="Q932">
        <v>3701</v>
      </c>
      <c r="R932">
        <v>3962</v>
      </c>
      <c r="S932">
        <v>3843</v>
      </c>
      <c r="T932">
        <v>4936</v>
      </c>
      <c r="U932">
        <v>4760</v>
      </c>
      <c r="V932">
        <v>4356</v>
      </c>
      <c r="W932">
        <v>3936</v>
      </c>
      <c r="X932">
        <v>3224</v>
      </c>
      <c r="Y932">
        <v>2781</v>
      </c>
      <c r="Z932">
        <v>2238</v>
      </c>
      <c r="AA932">
        <v>2479</v>
      </c>
      <c r="AB932">
        <v>2576</v>
      </c>
      <c r="AC932">
        <v>2786</v>
      </c>
      <c r="AD932">
        <v>3030</v>
      </c>
      <c r="AE932">
        <v>3267</v>
      </c>
      <c r="AF932">
        <v>3461</v>
      </c>
      <c r="AG932">
        <v>3880</v>
      </c>
      <c r="AH932">
        <v>4102</v>
      </c>
      <c r="AI932">
        <v>4571</v>
      </c>
      <c r="AJ932">
        <v>4952</v>
      </c>
      <c r="AK932">
        <v>5638</v>
      </c>
      <c r="AL932">
        <v>5816</v>
      </c>
      <c r="AM932">
        <v>6153</v>
      </c>
    </row>
    <row r="933" spans="1:39" x14ac:dyDescent="0.25">
      <c r="A933">
        <v>8077</v>
      </c>
      <c r="B933" t="s">
        <v>90</v>
      </c>
      <c r="C933">
        <v>7</v>
      </c>
      <c r="D933" t="s">
        <v>347</v>
      </c>
      <c r="E933">
        <v>400</v>
      </c>
      <c r="F933" t="s">
        <v>359</v>
      </c>
      <c r="G933" t="s">
        <v>360</v>
      </c>
      <c r="H933">
        <v>1670</v>
      </c>
      <c r="I933">
        <v>1954</v>
      </c>
      <c r="J933">
        <v>1665</v>
      </c>
      <c r="K933">
        <v>2048</v>
      </c>
      <c r="L933">
        <v>2371</v>
      </c>
      <c r="M933">
        <v>2356</v>
      </c>
      <c r="N933">
        <v>2311</v>
      </c>
      <c r="O933">
        <v>2527</v>
      </c>
      <c r="P933">
        <v>2708</v>
      </c>
      <c r="Q933">
        <v>2745</v>
      </c>
      <c r="R933">
        <v>2805</v>
      </c>
      <c r="S933">
        <v>2807</v>
      </c>
      <c r="T933">
        <v>2930</v>
      </c>
      <c r="U933">
        <v>2863</v>
      </c>
      <c r="V933">
        <v>2579</v>
      </c>
      <c r="W933">
        <v>2531</v>
      </c>
      <c r="X933">
        <v>2706</v>
      </c>
      <c r="Y933">
        <v>2529</v>
      </c>
      <c r="Z933">
        <v>3013</v>
      </c>
      <c r="AA933">
        <v>3095</v>
      </c>
      <c r="AB933">
        <v>3361</v>
      </c>
      <c r="AC933">
        <v>3629</v>
      </c>
      <c r="AD933">
        <v>3586</v>
      </c>
      <c r="AE933">
        <v>3411</v>
      </c>
      <c r="AF933">
        <v>3493</v>
      </c>
      <c r="AG933">
        <v>3719</v>
      </c>
      <c r="AH933">
        <v>3831</v>
      </c>
      <c r="AI933">
        <v>4004</v>
      </c>
      <c r="AJ933">
        <v>4369</v>
      </c>
      <c r="AK933">
        <v>4556</v>
      </c>
      <c r="AL933">
        <v>4578</v>
      </c>
      <c r="AM933">
        <v>4640</v>
      </c>
    </row>
    <row r="934" spans="1:39" x14ac:dyDescent="0.25">
      <c r="A934">
        <v>8077</v>
      </c>
      <c r="B934" t="s">
        <v>90</v>
      </c>
      <c r="C934">
        <v>7</v>
      </c>
      <c r="D934" t="s">
        <v>347</v>
      </c>
      <c r="E934">
        <v>500</v>
      </c>
      <c r="F934" t="s">
        <v>361</v>
      </c>
      <c r="G934" t="s">
        <v>362</v>
      </c>
      <c r="H934">
        <v>1540</v>
      </c>
      <c r="I934">
        <v>1512</v>
      </c>
      <c r="J934">
        <v>1491</v>
      </c>
      <c r="K934">
        <v>1439</v>
      </c>
      <c r="L934">
        <v>1502</v>
      </c>
      <c r="M934">
        <v>1687</v>
      </c>
      <c r="N934">
        <v>1791</v>
      </c>
      <c r="O934">
        <v>1749</v>
      </c>
      <c r="P934">
        <v>1886</v>
      </c>
      <c r="Q934">
        <v>2158</v>
      </c>
      <c r="R934">
        <v>2376</v>
      </c>
      <c r="S934">
        <v>2509</v>
      </c>
      <c r="T934">
        <v>2675</v>
      </c>
      <c r="U934">
        <v>2869</v>
      </c>
      <c r="V934">
        <v>2599</v>
      </c>
      <c r="W934">
        <v>2395</v>
      </c>
      <c r="X934">
        <v>2256</v>
      </c>
      <c r="Y934">
        <v>2108</v>
      </c>
      <c r="Z934">
        <v>2053</v>
      </c>
      <c r="AA934">
        <v>2226</v>
      </c>
      <c r="AB934">
        <v>2411</v>
      </c>
      <c r="AC934">
        <v>2440</v>
      </c>
      <c r="AD934">
        <v>2714</v>
      </c>
      <c r="AE934">
        <v>2781</v>
      </c>
      <c r="AF934">
        <v>2784</v>
      </c>
      <c r="AG934">
        <v>2733</v>
      </c>
      <c r="AH934">
        <v>2831</v>
      </c>
      <c r="AI934">
        <v>2888</v>
      </c>
      <c r="AJ934">
        <v>3149</v>
      </c>
      <c r="AK934">
        <v>3240</v>
      </c>
      <c r="AL934">
        <v>3428</v>
      </c>
      <c r="AM934">
        <v>3553</v>
      </c>
    </row>
    <row r="935" spans="1:39" x14ac:dyDescent="0.25">
      <c r="A935">
        <v>8077</v>
      </c>
      <c r="B935" t="s">
        <v>90</v>
      </c>
      <c r="C935">
        <v>7</v>
      </c>
      <c r="D935" t="s">
        <v>347</v>
      </c>
      <c r="E935">
        <v>610</v>
      </c>
      <c r="F935" t="s">
        <v>363</v>
      </c>
      <c r="G935" t="s">
        <v>364</v>
      </c>
      <c r="H935">
        <v>868</v>
      </c>
      <c r="I935">
        <v>776</v>
      </c>
      <c r="J935">
        <v>728</v>
      </c>
      <c r="K935">
        <v>774</v>
      </c>
      <c r="L935">
        <v>769</v>
      </c>
      <c r="M935">
        <v>820</v>
      </c>
      <c r="N935">
        <v>1219</v>
      </c>
      <c r="O935">
        <v>1344</v>
      </c>
      <c r="P935">
        <v>1496</v>
      </c>
      <c r="Q935">
        <v>1485</v>
      </c>
      <c r="R935">
        <v>1634</v>
      </c>
      <c r="S935">
        <v>1651</v>
      </c>
      <c r="T935">
        <v>1833</v>
      </c>
      <c r="U935">
        <v>2025</v>
      </c>
      <c r="V935">
        <v>1812</v>
      </c>
      <c r="W935">
        <v>1716</v>
      </c>
      <c r="X935">
        <v>1650</v>
      </c>
      <c r="Y935">
        <v>1447</v>
      </c>
      <c r="Z935">
        <v>1582</v>
      </c>
      <c r="AA935">
        <v>1679</v>
      </c>
      <c r="AB935">
        <v>1809</v>
      </c>
      <c r="AC935">
        <v>1865</v>
      </c>
      <c r="AD935">
        <v>1984</v>
      </c>
      <c r="AE935">
        <v>1999</v>
      </c>
      <c r="AF935">
        <v>1997</v>
      </c>
      <c r="AG935">
        <v>2006</v>
      </c>
      <c r="AH935">
        <v>2093</v>
      </c>
      <c r="AI935">
        <v>2154</v>
      </c>
      <c r="AJ935">
        <v>2264</v>
      </c>
      <c r="AK935">
        <v>2394</v>
      </c>
      <c r="AL935">
        <v>2428</v>
      </c>
      <c r="AM935">
        <v>2517</v>
      </c>
    </row>
    <row r="936" spans="1:39" x14ac:dyDescent="0.25">
      <c r="A936">
        <v>8077</v>
      </c>
      <c r="B936" t="s">
        <v>90</v>
      </c>
      <c r="C936">
        <v>7</v>
      </c>
      <c r="D936" t="s">
        <v>347</v>
      </c>
      <c r="E936">
        <v>620</v>
      </c>
      <c r="F936" t="s">
        <v>365</v>
      </c>
      <c r="G936" t="s">
        <v>366</v>
      </c>
      <c r="H936">
        <v>4097</v>
      </c>
      <c r="I936">
        <v>4398</v>
      </c>
      <c r="J936">
        <v>4482</v>
      </c>
      <c r="K936">
        <v>4764</v>
      </c>
      <c r="L936">
        <v>5266</v>
      </c>
      <c r="M936">
        <v>5656</v>
      </c>
      <c r="N936">
        <v>5836</v>
      </c>
      <c r="O936">
        <v>5859</v>
      </c>
      <c r="P936">
        <v>6660</v>
      </c>
      <c r="Q936">
        <v>7164</v>
      </c>
      <c r="R936">
        <v>7585</v>
      </c>
      <c r="S936">
        <v>8009</v>
      </c>
      <c r="T936">
        <v>9220</v>
      </c>
      <c r="U936">
        <v>9834</v>
      </c>
      <c r="V936">
        <v>9362</v>
      </c>
      <c r="W936">
        <v>9122</v>
      </c>
      <c r="X936">
        <v>8640</v>
      </c>
      <c r="Y936">
        <v>8303</v>
      </c>
      <c r="Z936">
        <v>8132</v>
      </c>
      <c r="AA936">
        <v>8525</v>
      </c>
      <c r="AB936">
        <v>9258</v>
      </c>
      <c r="AC936">
        <v>9736</v>
      </c>
      <c r="AD936">
        <v>9893</v>
      </c>
      <c r="AE936">
        <v>10052</v>
      </c>
      <c r="AF936">
        <v>10563</v>
      </c>
      <c r="AG936">
        <v>11742</v>
      </c>
      <c r="AH936">
        <v>12379</v>
      </c>
      <c r="AI936">
        <v>13049</v>
      </c>
      <c r="AJ936">
        <v>13222</v>
      </c>
      <c r="AK936">
        <v>13431</v>
      </c>
      <c r="AL936">
        <v>13635</v>
      </c>
      <c r="AM936">
        <v>13801</v>
      </c>
    </row>
    <row r="937" spans="1:39" x14ac:dyDescent="0.25">
      <c r="A937">
        <v>8077</v>
      </c>
      <c r="B937" t="s">
        <v>90</v>
      </c>
      <c r="C937">
        <v>7</v>
      </c>
      <c r="D937" t="s">
        <v>347</v>
      </c>
      <c r="E937">
        <v>700</v>
      </c>
      <c r="F937" t="s">
        <v>367</v>
      </c>
      <c r="G937" t="s">
        <v>368</v>
      </c>
      <c r="H937">
        <v>1722</v>
      </c>
      <c r="I937">
        <v>1829</v>
      </c>
      <c r="J937">
        <v>1715</v>
      </c>
      <c r="K937">
        <v>1623</v>
      </c>
      <c r="L937">
        <v>2040</v>
      </c>
      <c r="M937">
        <v>2314</v>
      </c>
      <c r="N937">
        <v>2525</v>
      </c>
      <c r="O937">
        <v>2830</v>
      </c>
      <c r="P937">
        <v>3106</v>
      </c>
      <c r="Q937">
        <v>3232</v>
      </c>
      <c r="R937">
        <v>3647</v>
      </c>
      <c r="S937">
        <v>4279</v>
      </c>
      <c r="T937">
        <v>4914</v>
      </c>
      <c r="U937">
        <v>5265</v>
      </c>
      <c r="V937">
        <v>5015</v>
      </c>
      <c r="W937">
        <v>4934</v>
      </c>
      <c r="X937">
        <v>4664</v>
      </c>
      <c r="Y937">
        <v>4491</v>
      </c>
      <c r="Z937">
        <v>4038</v>
      </c>
      <c r="AA937">
        <v>4294</v>
      </c>
      <c r="AB937">
        <v>4159</v>
      </c>
      <c r="AC937">
        <v>3950</v>
      </c>
      <c r="AD937">
        <v>3750</v>
      </c>
      <c r="AE937">
        <v>3711</v>
      </c>
      <c r="AF937">
        <v>3737</v>
      </c>
      <c r="AG937">
        <v>3489</v>
      </c>
      <c r="AH937">
        <v>4376</v>
      </c>
      <c r="AI937">
        <v>4626</v>
      </c>
      <c r="AJ937">
        <v>4784</v>
      </c>
      <c r="AK937">
        <v>5541</v>
      </c>
      <c r="AL937">
        <v>5543</v>
      </c>
      <c r="AM937">
        <v>6067</v>
      </c>
    </row>
    <row r="938" spans="1:39" x14ac:dyDescent="0.25">
      <c r="A938">
        <v>8077</v>
      </c>
      <c r="B938" t="s">
        <v>90</v>
      </c>
      <c r="C938">
        <v>7</v>
      </c>
      <c r="D938" t="s">
        <v>347</v>
      </c>
      <c r="E938">
        <v>800</v>
      </c>
      <c r="F938" t="s">
        <v>369</v>
      </c>
      <c r="G938" t="s">
        <v>370</v>
      </c>
      <c r="H938">
        <v>4683</v>
      </c>
      <c r="I938">
        <v>4696</v>
      </c>
      <c r="J938">
        <v>5087</v>
      </c>
      <c r="K938">
        <v>5404</v>
      </c>
      <c r="L938">
        <v>5732</v>
      </c>
      <c r="M938">
        <v>6133</v>
      </c>
      <c r="N938">
        <v>6867</v>
      </c>
      <c r="O938">
        <v>7273</v>
      </c>
      <c r="P938">
        <v>8010</v>
      </c>
      <c r="Q938">
        <v>8709</v>
      </c>
      <c r="R938">
        <v>9419</v>
      </c>
      <c r="S938">
        <v>10300</v>
      </c>
      <c r="T938">
        <v>11438</v>
      </c>
      <c r="U938">
        <v>12136</v>
      </c>
      <c r="V938">
        <v>12417</v>
      </c>
      <c r="W938">
        <v>12299</v>
      </c>
      <c r="X938">
        <v>11955</v>
      </c>
      <c r="Y938">
        <v>12031</v>
      </c>
      <c r="Z938">
        <v>12253</v>
      </c>
      <c r="AA938">
        <v>13696</v>
      </c>
      <c r="AB938">
        <v>14697</v>
      </c>
      <c r="AC938">
        <v>15349</v>
      </c>
      <c r="AD938">
        <v>15917</v>
      </c>
      <c r="AE938">
        <v>16134</v>
      </c>
      <c r="AF938">
        <v>16891</v>
      </c>
      <c r="AG938">
        <v>17545</v>
      </c>
      <c r="AH938">
        <v>17958</v>
      </c>
      <c r="AI938">
        <v>18895</v>
      </c>
      <c r="AJ938">
        <v>19832</v>
      </c>
      <c r="AK938">
        <v>20252</v>
      </c>
      <c r="AL938">
        <v>21406</v>
      </c>
      <c r="AM938">
        <v>21624</v>
      </c>
    </row>
    <row r="939" spans="1:39" x14ac:dyDescent="0.25">
      <c r="A939">
        <v>8077</v>
      </c>
      <c r="B939" t="s">
        <v>90</v>
      </c>
      <c r="C939">
        <v>7</v>
      </c>
      <c r="D939" t="s">
        <v>347</v>
      </c>
      <c r="E939">
        <v>900</v>
      </c>
      <c r="F939" t="s">
        <v>9</v>
      </c>
      <c r="G939" t="s">
        <v>371</v>
      </c>
      <c r="H939">
        <v>4367</v>
      </c>
      <c r="I939">
        <v>4450</v>
      </c>
      <c r="J939">
        <v>4536</v>
      </c>
      <c r="K939">
        <v>4562</v>
      </c>
      <c r="L939">
        <v>4574</v>
      </c>
      <c r="M939">
        <v>4747</v>
      </c>
      <c r="N939">
        <v>4938</v>
      </c>
      <c r="O939">
        <v>4978</v>
      </c>
      <c r="P939">
        <v>4956</v>
      </c>
      <c r="Q939">
        <v>5068</v>
      </c>
      <c r="R939">
        <v>5321</v>
      </c>
      <c r="S939">
        <v>5506</v>
      </c>
      <c r="T939">
        <v>5706</v>
      </c>
      <c r="U939">
        <v>5804</v>
      </c>
      <c r="V939">
        <v>5997</v>
      </c>
      <c r="W939">
        <v>5992</v>
      </c>
      <c r="X939">
        <v>6055</v>
      </c>
      <c r="Y939">
        <v>5909</v>
      </c>
      <c r="Z939">
        <v>6193</v>
      </c>
      <c r="AA939">
        <v>6276</v>
      </c>
      <c r="AB939">
        <v>6411</v>
      </c>
      <c r="AC939">
        <v>6575</v>
      </c>
      <c r="AD939">
        <v>6779</v>
      </c>
      <c r="AE939">
        <v>7179</v>
      </c>
      <c r="AF939">
        <v>7228</v>
      </c>
      <c r="AG939">
        <v>7274</v>
      </c>
      <c r="AH939">
        <v>7468</v>
      </c>
      <c r="AI939">
        <v>7814</v>
      </c>
      <c r="AJ939">
        <v>7963</v>
      </c>
      <c r="AK939">
        <v>8056</v>
      </c>
      <c r="AL939">
        <v>8156</v>
      </c>
      <c r="AM939">
        <v>8476</v>
      </c>
    </row>
    <row r="940" spans="1:39" x14ac:dyDescent="0.25">
      <c r="A940">
        <v>8077</v>
      </c>
      <c r="B940" t="s">
        <v>90</v>
      </c>
      <c r="C940">
        <v>7</v>
      </c>
      <c r="D940" t="s">
        <v>347</v>
      </c>
      <c r="E940">
        <v>910</v>
      </c>
      <c r="F940" t="s">
        <v>9</v>
      </c>
      <c r="G940" t="s">
        <v>372</v>
      </c>
      <c r="H940">
        <v>675</v>
      </c>
      <c r="I940">
        <v>652</v>
      </c>
      <c r="J940">
        <v>641</v>
      </c>
      <c r="K940">
        <v>641</v>
      </c>
      <c r="L940">
        <v>642</v>
      </c>
      <c r="M940">
        <v>703</v>
      </c>
      <c r="N940">
        <v>774</v>
      </c>
      <c r="O940">
        <v>835</v>
      </c>
      <c r="P940">
        <v>903</v>
      </c>
      <c r="Q940">
        <v>963</v>
      </c>
      <c r="R940">
        <v>1003</v>
      </c>
      <c r="S940">
        <v>1039</v>
      </c>
      <c r="T940">
        <v>1075</v>
      </c>
      <c r="U940">
        <v>1074</v>
      </c>
      <c r="V940">
        <v>1127</v>
      </c>
      <c r="W940">
        <v>1121</v>
      </c>
      <c r="X940">
        <v>1129</v>
      </c>
      <c r="Y940">
        <v>1112</v>
      </c>
      <c r="Z940">
        <v>1148</v>
      </c>
      <c r="AA940">
        <v>1137</v>
      </c>
      <c r="AB940">
        <v>1169</v>
      </c>
      <c r="AC940">
        <v>1245</v>
      </c>
      <c r="AD940">
        <v>1180</v>
      </c>
      <c r="AE940">
        <v>1215</v>
      </c>
      <c r="AF940">
        <v>1198</v>
      </c>
      <c r="AG940">
        <v>1180</v>
      </c>
      <c r="AH940">
        <v>1134</v>
      </c>
      <c r="AI940">
        <v>1178</v>
      </c>
      <c r="AJ940">
        <v>1181</v>
      </c>
      <c r="AK940">
        <v>1168</v>
      </c>
      <c r="AL940">
        <v>1162</v>
      </c>
      <c r="AM940">
        <v>1219</v>
      </c>
    </row>
    <row r="941" spans="1:39" x14ac:dyDescent="0.25">
      <c r="A941">
        <v>8077</v>
      </c>
      <c r="B941" t="s">
        <v>90</v>
      </c>
      <c r="C941">
        <v>7</v>
      </c>
      <c r="D941" t="s">
        <v>347</v>
      </c>
      <c r="E941">
        <v>920</v>
      </c>
      <c r="F941" t="s">
        <v>9</v>
      </c>
      <c r="G941" t="s">
        <v>373</v>
      </c>
      <c r="H941">
        <v>221</v>
      </c>
      <c r="I941">
        <v>225</v>
      </c>
      <c r="J941">
        <v>222</v>
      </c>
      <c r="K941">
        <v>213</v>
      </c>
      <c r="L941">
        <v>212</v>
      </c>
      <c r="M941">
        <v>218</v>
      </c>
      <c r="N941">
        <v>230</v>
      </c>
      <c r="O941">
        <v>219</v>
      </c>
      <c r="P941">
        <v>209</v>
      </c>
      <c r="Q941">
        <v>214</v>
      </c>
      <c r="R941">
        <v>227</v>
      </c>
      <c r="S941">
        <v>274</v>
      </c>
      <c r="T941">
        <v>335</v>
      </c>
      <c r="U941">
        <v>401</v>
      </c>
      <c r="V941">
        <v>420</v>
      </c>
      <c r="W941">
        <v>411</v>
      </c>
      <c r="X941">
        <v>406</v>
      </c>
      <c r="Y941">
        <v>412</v>
      </c>
      <c r="Z941">
        <v>338</v>
      </c>
      <c r="AA941">
        <v>356</v>
      </c>
      <c r="AB941">
        <v>368</v>
      </c>
      <c r="AC941">
        <v>387</v>
      </c>
      <c r="AD941">
        <v>385</v>
      </c>
      <c r="AE941">
        <v>393</v>
      </c>
      <c r="AF941">
        <v>368</v>
      </c>
      <c r="AG941">
        <v>363</v>
      </c>
      <c r="AH941">
        <v>322</v>
      </c>
      <c r="AI941">
        <v>335</v>
      </c>
      <c r="AJ941">
        <v>333</v>
      </c>
      <c r="AK941">
        <v>328</v>
      </c>
      <c r="AL941">
        <v>305</v>
      </c>
      <c r="AM941">
        <v>330</v>
      </c>
    </row>
    <row r="942" spans="1:39" x14ac:dyDescent="0.25">
      <c r="A942">
        <v>8077</v>
      </c>
      <c r="B942" t="s">
        <v>90</v>
      </c>
      <c r="C942">
        <v>7</v>
      </c>
      <c r="D942" t="s">
        <v>347</v>
      </c>
      <c r="E942">
        <v>930</v>
      </c>
      <c r="F942" t="s">
        <v>9</v>
      </c>
      <c r="G942" t="s">
        <v>374</v>
      </c>
      <c r="H942">
        <v>3471</v>
      </c>
      <c r="I942">
        <v>3573</v>
      </c>
      <c r="J942">
        <v>3673</v>
      </c>
      <c r="K942">
        <v>3708</v>
      </c>
      <c r="L942">
        <v>3720</v>
      </c>
      <c r="M942">
        <v>3826</v>
      </c>
      <c r="N942">
        <v>3934</v>
      </c>
      <c r="O942">
        <v>3924</v>
      </c>
      <c r="P942">
        <v>3844</v>
      </c>
      <c r="Q942">
        <v>3891</v>
      </c>
      <c r="R942">
        <v>4091</v>
      </c>
      <c r="S942">
        <v>4193</v>
      </c>
      <c r="T942">
        <v>4296</v>
      </c>
      <c r="U942">
        <v>4329</v>
      </c>
      <c r="V942">
        <v>4450</v>
      </c>
      <c r="W942">
        <v>4460</v>
      </c>
      <c r="X942">
        <v>4520</v>
      </c>
      <c r="Y942">
        <v>4385</v>
      </c>
      <c r="Z942">
        <v>4707</v>
      </c>
      <c r="AA942">
        <v>4783</v>
      </c>
      <c r="AB942">
        <v>4874</v>
      </c>
      <c r="AC942">
        <v>4943</v>
      </c>
      <c r="AD942">
        <v>5214</v>
      </c>
      <c r="AE942">
        <v>5571</v>
      </c>
      <c r="AF942">
        <v>5662</v>
      </c>
      <c r="AG942">
        <v>5731</v>
      </c>
      <c r="AH942">
        <v>6012</v>
      </c>
      <c r="AI942">
        <v>6301</v>
      </c>
      <c r="AJ942">
        <v>6449</v>
      </c>
      <c r="AK942">
        <v>6560</v>
      </c>
      <c r="AL942">
        <v>6689</v>
      </c>
      <c r="AM942">
        <v>6927</v>
      </c>
    </row>
    <row r="943" spans="1:39" x14ac:dyDescent="0.25">
      <c r="A943">
        <v>8077</v>
      </c>
      <c r="B943" t="s">
        <v>90</v>
      </c>
      <c r="C943">
        <v>7</v>
      </c>
      <c r="D943" t="s">
        <v>347</v>
      </c>
      <c r="E943">
        <v>931</v>
      </c>
      <c r="F943" t="s">
        <v>9</v>
      </c>
      <c r="G943" t="s">
        <v>375</v>
      </c>
      <c r="H943" t="s">
        <v>58</v>
      </c>
      <c r="I943" t="s">
        <v>58</v>
      </c>
      <c r="J943" t="s">
        <v>58</v>
      </c>
      <c r="K943" t="s">
        <v>58</v>
      </c>
      <c r="L943" t="s">
        <v>58</v>
      </c>
      <c r="M943" t="s">
        <v>58</v>
      </c>
      <c r="N943" t="s">
        <v>58</v>
      </c>
      <c r="O943" t="s">
        <v>58</v>
      </c>
      <c r="P943" t="s">
        <v>58</v>
      </c>
      <c r="Q943" t="s">
        <v>58</v>
      </c>
      <c r="R943">
        <v>1239</v>
      </c>
      <c r="S943">
        <v>1252</v>
      </c>
      <c r="T943">
        <v>1256</v>
      </c>
      <c r="U943">
        <v>1274</v>
      </c>
      <c r="V943">
        <v>1269</v>
      </c>
      <c r="W943">
        <v>1283</v>
      </c>
      <c r="X943">
        <v>1380</v>
      </c>
      <c r="Y943">
        <v>1254</v>
      </c>
      <c r="Z943">
        <v>1479</v>
      </c>
      <c r="AA943">
        <v>1490</v>
      </c>
      <c r="AB943">
        <v>1539</v>
      </c>
      <c r="AC943">
        <v>1565</v>
      </c>
      <c r="AD943">
        <v>1631</v>
      </c>
      <c r="AE943">
        <v>1768</v>
      </c>
      <c r="AF943">
        <v>1792</v>
      </c>
      <c r="AG943">
        <v>1786</v>
      </c>
      <c r="AH943">
        <v>1845</v>
      </c>
      <c r="AI943">
        <v>1956</v>
      </c>
      <c r="AJ943">
        <v>1993</v>
      </c>
      <c r="AK943">
        <v>2041</v>
      </c>
      <c r="AL943">
        <v>1990</v>
      </c>
      <c r="AM943">
        <v>1994</v>
      </c>
    </row>
    <row r="944" spans="1:39" x14ac:dyDescent="0.25">
      <c r="A944">
        <v>8077</v>
      </c>
      <c r="B944" t="s">
        <v>90</v>
      </c>
      <c r="C944">
        <v>7</v>
      </c>
      <c r="D944" t="s">
        <v>347</v>
      </c>
      <c r="E944">
        <v>932</v>
      </c>
      <c r="F944" t="s">
        <v>9</v>
      </c>
      <c r="G944" t="s">
        <v>376</v>
      </c>
      <c r="H944" t="s">
        <v>58</v>
      </c>
      <c r="I944" t="s">
        <v>58</v>
      </c>
      <c r="J944" t="s">
        <v>58</v>
      </c>
      <c r="K944" t="s">
        <v>58</v>
      </c>
      <c r="L944" t="s">
        <v>58</v>
      </c>
      <c r="M944" t="s">
        <v>58</v>
      </c>
      <c r="N944" t="s">
        <v>58</v>
      </c>
      <c r="O944" t="s">
        <v>58</v>
      </c>
      <c r="P944" t="s">
        <v>58</v>
      </c>
      <c r="Q944" t="s">
        <v>58</v>
      </c>
      <c r="R944">
        <v>2852</v>
      </c>
      <c r="S944">
        <v>2941</v>
      </c>
      <c r="T944">
        <v>3040</v>
      </c>
      <c r="U944">
        <v>3055</v>
      </c>
      <c r="V944">
        <v>3181</v>
      </c>
      <c r="W944">
        <v>3177</v>
      </c>
      <c r="X944">
        <v>3140</v>
      </c>
      <c r="Y944">
        <v>3131</v>
      </c>
      <c r="Z944">
        <v>3228</v>
      </c>
      <c r="AA944">
        <v>3293</v>
      </c>
      <c r="AB944">
        <v>3335</v>
      </c>
      <c r="AC944">
        <v>3378</v>
      </c>
      <c r="AD944">
        <v>3583</v>
      </c>
      <c r="AE944">
        <v>3803</v>
      </c>
      <c r="AF944">
        <v>3870</v>
      </c>
      <c r="AG944">
        <v>3945</v>
      </c>
      <c r="AH944">
        <v>4167</v>
      </c>
      <c r="AI944">
        <v>4345</v>
      </c>
      <c r="AJ944">
        <v>4456</v>
      </c>
      <c r="AK944">
        <v>4519</v>
      </c>
      <c r="AL944">
        <v>4699</v>
      </c>
      <c r="AM944">
        <v>4933</v>
      </c>
    </row>
    <row r="945" spans="1:39" x14ac:dyDescent="0.25">
      <c r="A945">
        <v>8079</v>
      </c>
      <c r="B945" t="s">
        <v>91</v>
      </c>
      <c r="C945">
        <v>7</v>
      </c>
      <c r="D945" t="s">
        <v>347</v>
      </c>
      <c r="E945">
        <v>10</v>
      </c>
      <c r="F945" t="s">
        <v>9</v>
      </c>
      <c r="G945" t="s">
        <v>348</v>
      </c>
      <c r="H945">
        <v>290</v>
      </c>
      <c r="I945">
        <v>321</v>
      </c>
      <c r="J945">
        <v>292</v>
      </c>
      <c r="K945">
        <v>289</v>
      </c>
      <c r="L945">
        <v>296</v>
      </c>
      <c r="M945">
        <v>313</v>
      </c>
      <c r="N945">
        <v>448</v>
      </c>
      <c r="O945">
        <v>469</v>
      </c>
      <c r="P945">
        <v>462</v>
      </c>
      <c r="Q945">
        <v>493</v>
      </c>
      <c r="R945">
        <v>635</v>
      </c>
      <c r="S945">
        <v>762</v>
      </c>
      <c r="T945">
        <v>849</v>
      </c>
      <c r="U945">
        <v>705</v>
      </c>
      <c r="V945">
        <v>652</v>
      </c>
      <c r="W945">
        <v>627</v>
      </c>
      <c r="X945">
        <v>475</v>
      </c>
      <c r="Y945">
        <v>433</v>
      </c>
      <c r="Z945">
        <v>424</v>
      </c>
      <c r="AA945">
        <v>431</v>
      </c>
      <c r="AB945">
        <v>422</v>
      </c>
      <c r="AC945">
        <v>427</v>
      </c>
      <c r="AD945">
        <v>464</v>
      </c>
      <c r="AE945">
        <v>500</v>
      </c>
      <c r="AF945">
        <v>518</v>
      </c>
      <c r="AG945">
        <v>529</v>
      </c>
      <c r="AH945">
        <v>562</v>
      </c>
      <c r="AI945">
        <v>597</v>
      </c>
      <c r="AJ945">
        <v>646</v>
      </c>
      <c r="AK945">
        <v>651</v>
      </c>
      <c r="AL945">
        <v>648</v>
      </c>
      <c r="AM945">
        <v>695</v>
      </c>
    </row>
    <row r="946" spans="1:39" x14ac:dyDescent="0.25">
      <c r="A946">
        <v>8079</v>
      </c>
      <c r="B946" t="s">
        <v>91</v>
      </c>
      <c r="C946">
        <v>7</v>
      </c>
      <c r="D946" t="s">
        <v>347</v>
      </c>
      <c r="E946">
        <v>20</v>
      </c>
      <c r="F946" t="s">
        <v>9</v>
      </c>
      <c r="G946" t="s">
        <v>11</v>
      </c>
      <c r="H946">
        <v>248</v>
      </c>
      <c r="I946">
        <v>282</v>
      </c>
      <c r="J946">
        <v>248</v>
      </c>
      <c r="K946">
        <v>242</v>
      </c>
      <c r="L946">
        <v>246</v>
      </c>
      <c r="M946">
        <v>261</v>
      </c>
      <c r="N946">
        <v>387</v>
      </c>
      <c r="O946">
        <v>416</v>
      </c>
      <c r="P946">
        <v>405</v>
      </c>
      <c r="Q946">
        <v>432</v>
      </c>
      <c r="R946">
        <v>561</v>
      </c>
      <c r="S946">
        <v>674</v>
      </c>
      <c r="T946">
        <v>748</v>
      </c>
      <c r="U946">
        <v>602</v>
      </c>
      <c r="V946">
        <v>547</v>
      </c>
      <c r="W946">
        <v>515</v>
      </c>
      <c r="X946">
        <v>360</v>
      </c>
      <c r="Y946">
        <v>316</v>
      </c>
      <c r="Z946">
        <v>308</v>
      </c>
      <c r="AA946">
        <v>292</v>
      </c>
      <c r="AB946">
        <v>279</v>
      </c>
      <c r="AC946">
        <v>289</v>
      </c>
      <c r="AD946">
        <v>311</v>
      </c>
      <c r="AE946">
        <v>336</v>
      </c>
      <c r="AF946">
        <v>354</v>
      </c>
      <c r="AG946">
        <v>343</v>
      </c>
      <c r="AH946">
        <v>360</v>
      </c>
      <c r="AI946">
        <v>383</v>
      </c>
      <c r="AJ946">
        <v>417</v>
      </c>
      <c r="AK946">
        <v>446</v>
      </c>
      <c r="AL946">
        <v>442</v>
      </c>
      <c r="AM946">
        <v>483</v>
      </c>
    </row>
    <row r="947" spans="1:39" x14ac:dyDescent="0.25">
      <c r="A947">
        <v>8079</v>
      </c>
      <c r="B947" t="s">
        <v>91</v>
      </c>
      <c r="C947">
        <v>7</v>
      </c>
      <c r="D947" t="s">
        <v>347</v>
      </c>
      <c r="E947">
        <v>40</v>
      </c>
      <c r="F947" t="s">
        <v>9</v>
      </c>
      <c r="G947" t="s">
        <v>12</v>
      </c>
      <c r="H947">
        <v>42</v>
      </c>
      <c r="I947">
        <v>39</v>
      </c>
      <c r="J947">
        <v>44</v>
      </c>
      <c r="K947">
        <v>47</v>
      </c>
      <c r="L947">
        <v>50</v>
      </c>
      <c r="M947">
        <v>52</v>
      </c>
      <c r="N947">
        <v>61</v>
      </c>
      <c r="O947">
        <v>53</v>
      </c>
      <c r="P947">
        <v>57</v>
      </c>
      <c r="Q947">
        <v>61</v>
      </c>
      <c r="R947">
        <v>74</v>
      </c>
      <c r="S947">
        <v>88</v>
      </c>
      <c r="T947">
        <v>101</v>
      </c>
      <c r="U947">
        <v>103</v>
      </c>
      <c r="V947">
        <v>105</v>
      </c>
      <c r="W947">
        <v>112</v>
      </c>
      <c r="X947">
        <v>115</v>
      </c>
      <c r="Y947">
        <v>117</v>
      </c>
      <c r="Z947">
        <v>116</v>
      </c>
      <c r="AA947">
        <v>139</v>
      </c>
      <c r="AB947">
        <v>143</v>
      </c>
      <c r="AC947">
        <v>138</v>
      </c>
      <c r="AD947">
        <v>153</v>
      </c>
      <c r="AE947">
        <v>164</v>
      </c>
      <c r="AF947">
        <v>164</v>
      </c>
      <c r="AG947">
        <v>186</v>
      </c>
      <c r="AH947">
        <v>202</v>
      </c>
      <c r="AI947">
        <v>214</v>
      </c>
      <c r="AJ947">
        <v>229</v>
      </c>
      <c r="AK947">
        <v>205</v>
      </c>
      <c r="AL947">
        <v>206</v>
      </c>
      <c r="AM947">
        <v>212</v>
      </c>
    </row>
    <row r="948" spans="1:39" x14ac:dyDescent="0.25">
      <c r="A948">
        <v>8079</v>
      </c>
      <c r="B948" t="s">
        <v>91</v>
      </c>
      <c r="C948">
        <v>7</v>
      </c>
      <c r="D948" t="s">
        <v>347</v>
      </c>
      <c r="E948">
        <v>50</v>
      </c>
      <c r="F948" t="s">
        <v>9</v>
      </c>
      <c r="G948" t="s">
        <v>13</v>
      </c>
      <c r="H948">
        <v>9</v>
      </c>
      <c r="I948">
        <v>9</v>
      </c>
      <c r="J948">
        <v>9</v>
      </c>
      <c r="K948">
        <v>8</v>
      </c>
      <c r="L948">
        <v>9</v>
      </c>
      <c r="M948">
        <v>4</v>
      </c>
      <c r="N948">
        <v>7</v>
      </c>
      <c r="O948">
        <v>11</v>
      </c>
      <c r="P948">
        <v>13</v>
      </c>
      <c r="Q948">
        <v>15</v>
      </c>
      <c r="R948">
        <v>14</v>
      </c>
      <c r="S948">
        <v>13</v>
      </c>
      <c r="T948">
        <v>14</v>
      </c>
      <c r="U948">
        <v>13</v>
      </c>
      <c r="V948">
        <v>15</v>
      </c>
      <c r="W948">
        <v>14</v>
      </c>
      <c r="X948">
        <v>15</v>
      </c>
      <c r="Y948">
        <v>13</v>
      </c>
      <c r="Z948">
        <v>14</v>
      </c>
      <c r="AA948">
        <v>14</v>
      </c>
      <c r="AB948">
        <v>15</v>
      </c>
      <c r="AC948">
        <v>13</v>
      </c>
      <c r="AD948">
        <v>13</v>
      </c>
      <c r="AE948">
        <v>19</v>
      </c>
      <c r="AF948">
        <v>21</v>
      </c>
      <c r="AG948">
        <v>19</v>
      </c>
      <c r="AH948">
        <v>17</v>
      </c>
      <c r="AI948">
        <v>15</v>
      </c>
      <c r="AJ948">
        <v>14</v>
      </c>
      <c r="AK948">
        <v>12</v>
      </c>
      <c r="AL948">
        <v>12</v>
      </c>
      <c r="AM948">
        <v>15</v>
      </c>
    </row>
    <row r="949" spans="1:39" x14ac:dyDescent="0.25">
      <c r="A949">
        <v>8079</v>
      </c>
      <c r="B949" t="s">
        <v>91</v>
      </c>
      <c r="C949">
        <v>7</v>
      </c>
      <c r="D949" t="s">
        <v>347</v>
      </c>
      <c r="E949">
        <v>60</v>
      </c>
      <c r="F949" t="s">
        <v>9</v>
      </c>
      <c r="G949" t="s">
        <v>14</v>
      </c>
      <c r="H949">
        <v>33</v>
      </c>
      <c r="I949">
        <v>30</v>
      </c>
      <c r="J949">
        <v>35</v>
      </c>
      <c r="K949">
        <v>39</v>
      </c>
      <c r="L949">
        <v>41</v>
      </c>
      <c r="M949">
        <v>48</v>
      </c>
      <c r="N949">
        <v>54</v>
      </c>
      <c r="O949">
        <v>42</v>
      </c>
      <c r="P949">
        <v>44</v>
      </c>
      <c r="Q949">
        <v>46</v>
      </c>
      <c r="R949">
        <v>60</v>
      </c>
      <c r="S949">
        <v>75</v>
      </c>
      <c r="T949">
        <v>87</v>
      </c>
      <c r="U949">
        <v>90</v>
      </c>
      <c r="V949">
        <v>90</v>
      </c>
      <c r="W949">
        <v>98</v>
      </c>
      <c r="X949">
        <v>100</v>
      </c>
      <c r="Y949">
        <v>104</v>
      </c>
      <c r="Z949">
        <v>102</v>
      </c>
      <c r="AA949">
        <v>125</v>
      </c>
      <c r="AB949">
        <v>128</v>
      </c>
      <c r="AC949">
        <v>125</v>
      </c>
      <c r="AD949">
        <v>140</v>
      </c>
      <c r="AE949">
        <v>145</v>
      </c>
      <c r="AF949">
        <v>143</v>
      </c>
      <c r="AG949">
        <v>167</v>
      </c>
      <c r="AH949">
        <v>185</v>
      </c>
      <c r="AI949">
        <v>199</v>
      </c>
      <c r="AJ949">
        <v>215</v>
      </c>
      <c r="AK949">
        <v>193</v>
      </c>
      <c r="AL949">
        <v>194</v>
      </c>
      <c r="AM949">
        <v>197</v>
      </c>
    </row>
    <row r="950" spans="1:39" x14ac:dyDescent="0.25">
      <c r="A950">
        <v>8079</v>
      </c>
      <c r="B950" t="s">
        <v>91</v>
      </c>
      <c r="C950">
        <v>7</v>
      </c>
      <c r="D950" t="s">
        <v>347</v>
      </c>
      <c r="E950">
        <v>70</v>
      </c>
      <c r="F950" t="s">
        <v>349</v>
      </c>
      <c r="G950" t="s">
        <v>350</v>
      </c>
      <c r="H950">
        <v>11</v>
      </c>
      <c r="I950">
        <v>11</v>
      </c>
      <c r="J950">
        <v>10</v>
      </c>
      <c r="K950">
        <v>9</v>
      </c>
      <c r="L950">
        <v>10</v>
      </c>
      <c r="M950">
        <v>4</v>
      </c>
      <c r="N950">
        <v>10</v>
      </c>
      <c r="O950">
        <v>16</v>
      </c>
      <c r="P950">
        <v>21</v>
      </c>
      <c r="Q950">
        <v>23</v>
      </c>
      <c r="R950">
        <v>20</v>
      </c>
      <c r="S950">
        <v>21</v>
      </c>
      <c r="T950">
        <v>22</v>
      </c>
      <c r="U950">
        <v>19</v>
      </c>
      <c r="V950">
        <v>22</v>
      </c>
      <c r="W950">
        <v>20</v>
      </c>
      <c r="X950">
        <v>21</v>
      </c>
      <c r="Y950">
        <v>19</v>
      </c>
      <c r="Z950">
        <v>20</v>
      </c>
      <c r="AA950">
        <v>21</v>
      </c>
      <c r="AB950">
        <v>22</v>
      </c>
      <c r="AC950">
        <v>20</v>
      </c>
      <c r="AD950">
        <v>19</v>
      </c>
      <c r="AE950">
        <v>21</v>
      </c>
      <c r="AF950">
        <v>23</v>
      </c>
      <c r="AG950">
        <v>21</v>
      </c>
      <c r="AH950">
        <v>18</v>
      </c>
      <c r="AI950">
        <v>17</v>
      </c>
      <c r="AJ950">
        <v>14</v>
      </c>
      <c r="AK950">
        <v>12</v>
      </c>
      <c r="AL950">
        <v>13</v>
      </c>
      <c r="AM950">
        <v>16</v>
      </c>
    </row>
    <row r="951" spans="1:39" x14ac:dyDescent="0.25">
      <c r="A951">
        <v>8079</v>
      </c>
      <c r="B951" t="s">
        <v>91</v>
      </c>
      <c r="C951">
        <v>7</v>
      </c>
      <c r="D951" t="s">
        <v>347</v>
      </c>
      <c r="E951">
        <v>80</v>
      </c>
      <c r="F951" t="s">
        <v>9</v>
      </c>
      <c r="G951" t="s">
        <v>351</v>
      </c>
      <c r="H951">
        <v>279</v>
      </c>
      <c r="I951">
        <v>310</v>
      </c>
      <c r="J951">
        <v>282</v>
      </c>
      <c r="K951">
        <v>280</v>
      </c>
      <c r="L951">
        <v>286</v>
      </c>
      <c r="M951">
        <v>309</v>
      </c>
      <c r="N951">
        <v>438</v>
      </c>
      <c r="O951">
        <v>453</v>
      </c>
      <c r="P951">
        <v>441</v>
      </c>
      <c r="Q951">
        <v>470</v>
      </c>
      <c r="R951">
        <v>615</v>
      </c>
      <c r="S951">
        <v>741</v>
      </c>
      <c r="T951">
        <v>827</v>
      </c>
      <c r="U951">
        <v>686</v>
      </c>
      <c r="V951">
        <v>630</v>
      </c>
      <c r="W951">
        <v>607</v>
      </c>
      <c r="X951">
        <v>454</v>
      </c>
      <c r="Y951">
        <v>414</v>
      </c>
      <c r="Z951">
        <v>404</v>
      </c>
      <c r="AA951">
        <v>410</v>
      </c>
      <c r="AB951">
        <v>400</v>
      </c>
      <c r="AC951">
        <v>407</v>
      </c>
      <c r="AD951">
        <v>445</v>
      </c>
      <c r="AE951">
        <v>479</v>
      </c>
      <c r="AF951">
        <v>495</v>
      </c>
      <c r="AG951">
        <v>508</v>
      </c>
      <c r="AH951">
        <v>544</v>
      </c>
      <c r="AI951">
        <v>580</v>
      </c>
      <c r="AJ951">
        <v>632</v>
      </c>
      <c r="AK951">
        <v>639</v>
      </c>
      <c r="AL951">
        <v>635</v>
      </c>
      <c r="AM951">
        <v>679</v>
      </c>
    </row>
    <row r="952" spans="1:39" x14ac:dyDescent="0.25">
      <c r="A952">
        <v>8079</v>
      </c>
      <c r="B952" t="s">
        <v>91</v>
      </c>
      <c r="C952">
        <v>7</v>
      </c>
      <c r="D952" t="s">
        <v>347</v>
      </c>
      <c r="E952">
        <v>90</v>
      </c>
      <c r="F952" t="s">
        <v>9</v>
      </c>
      <c r="G952" t="s">
        <v>352</v>
      </c>
      <c r="H952">
        <v>209</v>
      </c>
      <c r="I952">
        <v>233</v>
      </c>
      <c r="J952">
        <v>210</v>
      </c>
      <c r="K952">
        <v>202</v>
      </c>
      <c r="L952">
        <v>214</v>
      </c>
      <c r="M952">
        <v>236</v>
      </c>
      <c r="N952">
        <v>365</v>
      </c>
      <c r="O952">
        <v>386</v>
      </c>
      <c r="P952">
        <v>373</v>
      </c>
      <c r="Q952">
        <v>406</v>
      </c>
      <c r="R952">
        <v>531</v>
      </c>
      <c r="S952">
        <v>665</v>
      </c>
      <c r="T952">
        <v>748</v>
      </c>
      <c r="U952">
        <v>604</v>
      </c>
      <c r="V952">
        <v>552</v>
      </c>
      <c r="W952">
        <v>531</v>
      </c>
      <c r="X952">
        <v>376</v>
      </c>
      <c r="Y952">
        <v>335</v>
      </c>
      <c r="Z952">
        <v>325</v>
      </c>
      <c r="AA952">
        <v>330</v>
      </c>
      <c r="AB952">
        <v>318</v>
      </c>
      <c r="AC952">
        <v>327</v>
      </c>
      <c r="AD952">
        <v>355</v>
      </c>
      <c r="AE952">
        <v>391</v>
      </c>
      <c r="AF952">
        <v>406</v>
      </c>
      <c r="AG952">
        <v>424</v>
      </c>
      <c r="AH952">
        <v>456</v>
      </c>
      <c r="AI952">
        <v>496</v>
      </c>
      <c r="AJ952">
        <v>544</v>
      </c>
      <c r="AK952">
        <v>542</v>
      </c>
      <c r="AL952">
        <v>533</v>
      </c>
      <c r="AM952">
        <v>577</v>
      </c>
    </row>
    <row r="953" spans="1:39" x14ac:dyDescent="0.25">
      <c r="A953">
        <v>8079</v>
      </c>
      <c r="B953" t="s">
        <v>91</v>
      </c>
      <c r="C953">
        <v>7</v>
      </c>
      <c r="D953" t="s">
        <v>347</v>
      </c>
      <c r="E953">
        <v>100</v>
      </c>
      <c r="F953" t="s">
        <v>353</v>
      </c>
      <c r="G953" t="s">
        <v>354</v>
      </c>
      <c r="H953" t="s">
        <v>53</v>
      </c>
      <c r="I953" t="s">
        <v>53</v>
      </c>
      <c r="J953" t="s">
        <v>53</v>
      </c>
      <c r="K953" t="s">
        <v>53</v>
      </c>
      <c r="L953" t="s">
        <v>53</v>
      </c>
      <c r="M953" t="s">
        <v>53</v>
      </c>
      <c r="N953" t="s">
        <v>53</v>
      </c>
      <c r="O953" t="s">
        <v>53</v>
      </c>
      <c r="P953" t="s">
        <v>53</v>
      </c>
      <c r="Q953" t="s">
        <v>53</v>
      </c>
      <c r="R953" t="s">
        <v>53</v>
      </c>
      <c r="S953" t="s">
        <v>53</v>
      </c>
      <c r="T953" t="s">
        <v>53</v>
      </c>
      <c r="U953" t="s">
        <v>53</v>
      </c>
      <c r="V953" t="s">
        <v>53</v>
      </c>
      <c r="W953" t="s">
        <v>53</v>
      </c>
      <c r="X953" t="s">
        <v>53</v>
      </c>
      <c r="Y953" t="s">
        <v>53</v>
      </c>
      <c r="Z953" t="s">
        <v>53</v>
      </c>
      <c r="AA953" t="s">
        <v>53</v>
      </c>
      <c r="AB953" t="s">
        <v>53</v>
      </c>
      <c r="AC953" t="s">
        <v>53</v>
      </c>
      <c r="AD953" t="s">
        <v>53</v>
      </c>
      <c r="AE953" t="s">
        <v>53</v>
      </c>
      <c r="AF953" t="s">
        <v>49</v>
      </c>
      <c r="AG953" t="s">
        <v>49</v>
      </c>
      <c r="AH953" t="s">
        <v>49</v>
      </c>
      <c r="AI953" t="s">
        <v>49</v>
      </c>
      <c r="AJ953" t="s">
        <v>49</v>
      </c>
      <c r="AK953" t="s">
        <v>49</v>
      </c>
      <c r="AL953" t="s">
        <v>49</v>
      </c>
      <c r="AM953" t="s">
        <v>49</v>
      </c>
    </row>
    <row r="954" spans="1:39" x14ac:dyDescent="0.25">
      <c r="A954">
        <v>8079</v>
      </c>
      <c r="B954" t="s">
        <v>91</v>
      </c>
      <c r="C954">
        <v>7</v>
      </c>
      <c r="D954" t="s">
        <v>347</v>
      </c>
      <c r="E954">
        <v>200</v>
      </c>
      <c r="F954" t="s">
        <v>355</v>
      </c>
      <c r="G954" t="s">
        <v>356</v>
      </c>
      <c r="H954" t="s">
        <v>49</v>
      </c>
      <c r="I954" t="s">
        <v>49</v>
      </c>
      <c r="J954" t="s">
        <v>49</v>
      </c>
      <c r="K954" t="s">
        <v>49</v>
      </c>
      <c r="L954" t="s">
        <v>49</v>
      </c>
      <c r="M954" t="s">
        <v>49</v>
      </c>
      <c r="N954" t="s">
        <v>49</v>
      </c>
      <c r="O954" t="s">
        <v>49</v>
      </c>
      <c r="P954" t="s">
        <v>49</v>
      </c>
      <c r="Q954" t="s">
        <v>49</v>
      </c>
      <c r="R954" t="s">
        <v>49</v>
      </c>
      <c r="S954" t="s">
        <v>49</v>
      </c>
      <c r="T954" t="s">
        <v>49</v>
      </c>
      <c r="U954" t="s">
        <v>49</v>
      </c>
      <c r="V954" t="s">
        <v>49</v>
      </c>
      <c r="W954" t="s">
        <v>49</v>
      </c>
      <c r="X954" t="s">
        <v>49</v>
      </c>
      <c r="Y954" t="s">
        <v>49</v>
      </c>
      <c r="Z954" t="s">
        <v>49</v>
      </c>
      <c r="AA954" t="s">
        <v>49</v>
      </c>
      <c r="AB954" t="s">
        <v>49</v>
      </c>
      <c r="AC954" t="s">
        <v>49</v>
      </c>
      <c r="AD954" t="s">
        <v>49</v>
      </c>
      <c r="AE954" t="s">
        <v>53</v>
      </c>
      <c r="AF954" t="s">
        <v>53</v>
      </c>
      <c r="AG954" t="s">
        <v>53</v>
      </c>
      <c r="AH954" t="s">
        <v>53</v>
      </c>
      <c r="AI954" t="s">
        <v>53</v>
      </c>
      <c r="AJ954" t="s">
        <v>53</v>
      </c>
      <c r="AK954" t="s">
        <v>53</v>
      </c>
      <c r="AL954" t="s">
        <v>53</v>
      </c>
      <c r="AM954" t="s">
        <v>53</v>
      </c>
    </row>
    <row r="955" spans="1:39" x14ac:dyDescent="0.25">
      <c r="A955">
        <v>8079</v>
      </c>
      <c r="B955" t="s">
        <v>91</v>
      </c>
      <c r="C955">
        <v>7</v>
      </c>
      <c r="D955" t="s">
        <v>347</v>
      </c>
      <c r="E955">
        <v>300</v>
      </c>
      <c r="F955" t="s">
        <v>357</v>
      </c>
      <c r="G955" t="s">
        <v>358</v>
      </c>
      <c r="H955" t="s">
        <v>53</v>
      </c>
      <c r="I955" t="s">
        <v>53</v>
      </c>
      <c r="J955" t="s">
        <v>53</v>
      </c>
      <c r="K955" t="s">
        <v>53</v>
      </c>
      <c r="L955">
        <v>12</v>
      </c>
      <c r="M955" t="s">
        <v>53</v>
      </c>
      <c r="N955" t="s">
        <v>53</v>
      </c>
      <c r="O955">
        <v>22</v>
      </c>
      <c r="P955" t="s">
        <v>53</v>
      </c>
      <c r="Q955" t="s">
        <v>53</v>
      </c>
      <c r="R955" t="s">
        <v>53</v>
      </c>
      <c r="S955">
        <v>10</v>
      </c>
      <c r="T955">
        <v>46</v>
      </c>
      <c r="U955">
        <v>34</v>
      </c>
      <c r="V955">
        <v>34</v>
      </c>
      <c r="W955">
        <v>37</v>
      </c>
      <c r="X955">
        <v>36</v>
      </c>
      <c r="Y955">
        <v>40</v>
      </c>
      <c r="Z955">
        <v>28</v>
      </c>
      <c r="AA955">
        <v>35</v>
      </c>
      <c r="AB955">
        <v>34</v>
      </c>
      <c r="AC955">
        <v>30</v>
      </c>
      <c r="AD955">
        <v>40</v>
      </c>
      <c r="AE955">
        <v>37</v>
      </c>
      <c r="AF955">
        <v>37</v>
      </c>
      <c r="AG955">
        <v>52</v>
      </c>
      <c r="AH955">
        <v>63</v>
      </c>
      <c r="AI955">
        <v>75</v>
      </c>
      <c r="AJ955">
        <v>100</v>
      </c>
      <c r="AK955">
        <v>83</v>
      </c>
      <c r="AL955">
        <v>92</v>
      </c>
      <c r="AM955">
        <v>98</v>
      </c>
    </row>
    <row r="956" spans="1:39" x14ac:dyDescent="0.25">
      <c r="A956">
        <v>8079</v>
      </c>
      <c r="B956" t="s">
        <v>91</v>
      </c>
      <c r="C956">
        <v>7</v>
      </c>
      <c r="D956" t="s">
        <v>347</v>
      </c>
      <c r="E956">
        <v>400</v>
      </c>
      <c r="F956" t="s">
        <v>359</v>
      </c>
      <c r="G956" t="s">
        <v>360</v>
      </c>
      <c r="H956">
        <v>0</v>
      </c>
      <c r="I956">
        <v>0</v>
      </c>
      <c r="J956" t="s">
        <v>53</v>
      </c>
      <c r="K956">
        <v>0</v>
      </c>
      <c r="L956" t="s">
        <v>53</v>
      </c>
      <c r="M956" t="s">
        <v>53</v>
      </c>
      <c r="N956" t="s">
        <v>53</v>
      </c>
      <c r="O956">
        <v>10</v>
      </c>
      <c r="P956">
        <v>11</v>
      </c>
      <c r="Q956" t="s">
        <v>53</v>
      </c>
      <c r="R956">
        <v>10</v>
      </c>
      <c r="S956">
        <v>12</v>
      </c>
      <c r="T956">
        <v>14</v>
      </c>
      <c r="U956">
        <v>13</v>
      </c>
      <c r="V956">
        <v>14</v>
      </c>
      <c r="W956">
        <v>19</v>
      </c>
      <c r="X956">
        <v>23</v>
      </c>
      <c r="Y956">
        <v>23</v>
      </c>
      <c r="Z956" t="s">
        <v>49</v>
      </c>
      <c r="AA956">
        <v>17</v>
      </c>
      <c r="AB956">
        <v>17</v>
      </c>
      <c r="AC956">
        <v>16</v>
      </c>
      <c r="AD956">
        <v>15</v>
      </c>
      <c r="AE956">
        <v>14</v>
      </c>
      <c r="AF956">
        <v>12</v>
      </c>
      <c r="AG956">
        <v>12</v>
      </c>
      <c r="AH956">
        <v>12</v>
      </c>
      <c r="AI956">
        <v>14</v>
      </c>
      <c r="AJ956">
        <v>13</v>
      </c>
      <c r="AK956" t="s">
        <v>49</v>
      </c>
      <c r="AL956" t="s">
        <v>49</v>
      </c>
      <c r="AM956" t="s">
        <v>49</v>
      </c>
    </row>
    <row r="957" spans="1:39" x14ac:dyDescent="0.25">
      <c r="A957">
        <v>8079</v>
      </c>
      <c r="B957" t="s">
        <v>91</v>
      </c>
      <c r="C957">
        <v>7</v>
      </c>
      <c r="D957" t="s">
        <v>347</v>
      </c>
      <c r="E957">
        <v>500</v>
      </c>
      <c r="F957" t="s">
        <v>361</v>
      </c>
      <c r="G957" t="s">
        <v>362</v>
      </c>
      <c r="H957" t="s">
        <v>53</v>
      </c>
      <c r="I957" t="s">
        <v>53</v>
      </c>
      <c r="J957" t="s">
        <v>53</v>
      </c>
      <c r="K957" t="s">
        <v>53</v>
      </c>
      <c r="L957" t="s">
        <v>53</v>
      </c>
      <c r="M957" t="s">
        <v>53</v>
      </c>
      <c r="N957" t="s">
        <v>53</v>
      </c>
      <c r="O957" t="s">
        <v>53</v>
      </c>
      <c r="P957" t="s">
        <v>53</v>
      </c>
      <c r="Q957" t="s">
        <v>53</v>
      </c>
      <c r="R957" t="s">
        <v>53</v>
      </c>
      <c r="S957" t="s">
        <v>53</v>
      </c>
      <c r="T957" t="s">
        <v>53</v>
      </c>
      <c r="U957" t="s">
        <v>53</v>
      </c>
      <c r="V957" t="s">
        <v>53</v>
      </c>
      <c r="W957" t="s">
        <v>53</v>
      </c>
      <c r="X957" t="s">
        <v>53</v>
      </c>
      <c r="Y957" t="s">
        <v>53</v>
      </c>
      <c r="Z957" t="s">
        <v>53</v>
      </c>
      <c r="AA957" t="s">
        <v>53</v>
      </c>
      <c r="AB957" t="s">
        <v>53</v>
      </c>
      <c r="AC957" t="s">
        <v>53</v>
      </c>
      <c r="AD957" t="s">
        <v>53</v>
      </c>
      <c r="AE957" t="s">
        <v>53</v>
      </c>
      <c r="AF957" t="s">
        <v>53</v>
      </c>
      <c r="AG957" t="s">
        <v>53</v>
      </c>
      <c r="AH957" t="s">
        <v>53</v>
      </c>
      <c r="AI957" t="s">
        <v>53</v>
      </c>
      <c r="AJ957" t="s">
        <v>53</v>
      </c>
      <c r="AK957" t="s">
        <v>53</v>
      </c>
      <c r="AL957" t="s">
        <v>53</v>
      </c>
      <c r="AM957" t="s">
        <v>53</v>
      </c>
    </row>
    <row r="958" spans="1:39" x14ac:dyDescent="0.25">
      <c r="A958">
        <v>8079</v>
      </c>
      <c r="B958" t="s">
        <v>91</v>
      </c>
      <c r="C958">
        <v>7</v>
      </c>
      <c r="D958" t="s">
        <v>347</v>
      </c>
      <c r="E958">
        <v>610</v>
      </c>
      <c r="F958" t="s">
        <v>363</v>
      </c>
      <c r="G958" t="s">
        <v>364</v>
      </c>
      <c r="H958" t="s">
        <v>53</v>
      </c>
      <c r="I958" t="s">
        <v>53</v>
      </c>
      <c r="J958" t="s">
        <v>53</v>
      </c>
      <c r="K958" t="s">
        <v>53</v>
      </c>
      <c r="L958" t="s">
        <v>53</v>
      </c>
      <c r="M958" t="s">
        <v>53</v>
      </c>
      <c r="N958" t="s">
        <v>53</v>
      </c>
      <c r="O958" t="s">
        <v>53</v>
      </c>
      <c r="P958" t="s">
        <v>53</v>
      </c>
      <c r="Q958" t="s">
        <v>53</v>
      </c>
      <c r="R958" t="s">
        <v>53</v>
      </c>
      <c r="S958" t="s">
        <v>53</v>
      </c>
      <c r="T958" t="s">
        <v>53</v>
      </c>
      <c r="U958" t="s">
        <v>53</v>
      </c>
      <c r="V958" t="s">
        <v>53</v>
      </c>
      <c r="W958" t="s">
        <v>53</v>
      </c>
      <c r="X958" t="s">
        <v>53</v>
      </c>
      <c r="Y958" t="s">
        <v>53</v>
      </c>
      <c r="Z958" t="s">
        <v>53</v>
      </c>
      <c r="AA958" t="s">
        <v>53</v>
      </c>
      <c r="AB958" t="s">
        <v>53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</row>
    <row r="959" spans="1:39" x14ac:dyDescent="0.25">
      <c r="A959">
        <v>8079</v>
      </c>
      <c r="B959" t="s">
        <v>91</v>
      </c>
      <c r="C959">
        <v>7</v>
      </c>
      <c r="D959" t="s">
        <v>347</v>
      </c>
      <c r="E959">
        <v>620</v>
      </c>
      <c r="F959" t="s">
        <v>365</v>
      </c>
      <c r="G959" t="s">
        <v>366</v>
      </c>
      <c r="H959">
        <v>18</v>
      </c>
      <c r="I959">
        <v>20</v>
      </c>
      <c r="J959">
        <v>21</v>
      </c>
      <c r="K959">
        <v>23</v>
      </c>
      <c r="L959">
        <v>31</v>
      </c>
      <c r="M959">
        <v>49</v>
      </c>
      <c r="N959">
        <v>64</v>
      </c>
      <c r="O959">
        <v>53</v>
      </c>
      <c r="P959">
        <v>60</v>
      </c>
      <c r="Q959">
        <v>64</v>
      </c>
      <c r="R959">
        <v>71</v>
      </c>
      <c r="S959">
        <v>83</v>
      </c>
      <c r="T959">
        <v>102</v>
      </c>
      <c r="U959">
        <v>98</v>
      </c>
      <c r="V959">
        <v>99</v>
      </c>
      <c r="W959">
        <v>98</v>
      </c>
      <c r="X959">
        <v>84</v>
      </c>
      <c r="Y959">
        <v>81</v>
      </c>
      <c r="Z959">
        <v>68</v>
      </c>
      <c r="AA959">
        <v>73</v>
      </c>
      <c r="AB959">
        <v>91</v>
      </c>
      <c r="AC959">
        <v>82</v>
      </c>
      <c r="AD959">
        <v>78</v>
      </c>
      <c r="AE959">
        <v>94</v>
      </c>
      <c r="AF959">
        <v>103</v>
      </c>
      <c r="AG959">
        <v>112</v>
      </c>
      <c r="AH959">
        <v>112</v>
      </c>
      <c r="AI959">
        <v>112</v>
      </c>
      <c r="AJ959">
        <v>104</v>
      </c>
      <c r="AK959">
        <v>103</v>
      </c>
      <c r="AL959">
        <v>95</v>
      </c>
      <c r="AM959">
        <v>96</v>
      </c>
    </row>
    <row r="960" spans="1:39" x14ac:dyDescent="0.25">
      <c r="A960">
        <v>8079</v>
      </c>
      <c r="B960" t="s">
        <v>91</v>
      </c>
      <c r="C960">
        <v>7</v>
      </c>
      <c r="D960" t="s">
        <v>347</v>
      </c>
      <c r="E960">
        <v>700</v>
      </c>
      <c r="F960" t="s">
        <v>367</v>
      </c>
      <c r="G960" t="s">
        <v>368</v>
      </c>
      <c r="H960" t="s">
        <v>49</v>
      </c>
      <c r="I960" t="s">
        <v>49</v>
      </c>
      <c r="J960" t="s">
        <v>49</v>
      </c>
      <c r="K960" t="s">
        <v>49</v>
      </c>
      <c r="L960" t="s">
        <v>49</v>
      </c>
      <c r="M960" t="s">
        <v>49</v>
      </c>
      <c r="N960" t="s">
        <v>49</v>
      </c>
      <c r="O960" t="s">
        <v>49</v>
      </c>
      <c r="P960" t="s">
        <v>49</v>
      </c>
      <c r="Q960" t="s">
        <v>49</v>
      </c>
      <c r="R960" t="s">
        <v>49</v>
      </c>
      <c r="S960" t="s">
        <v>49</v>
      </c>
      <c r="T960" t="s">
        <v>49</v>
      </c>
      <c r="U960" t="s">
        <v>49</v>
      </c>
      <c r="V960" t="s">
        <v>49</v>
      </c>
      <c r="W960" t="s">
        <v>49</v>
      </c>
      <c r="X960" t="s">
        <v>49</v>
      </c>
      <c r="Y960" t="s">
        <v>49</v>
      </c>
      <c r="Z960" t="s">
        <v>53</v>
      </c>
      <c r="AA960" t="s">
        <v>53</v>
      </c>
      <c r="AB960" t="s">
        <v>49</v>
      </c>
      <c r="AC960" t="s">
        <v>49</v>
      </c>
      <c r="AD960" t="s">
        <v>49</v>
      </c>
      <c r="AE960">
        <v>20</v>
      </c>
      <c r="AF960" t="s">
        <v>49</v>
      </c>
      <c r="AG960" t="s">
        <v>49</v>
      </c>
      <c r="AH960" t="s">
        <v>49</v>
      </c>
      <c r="AI960" t="s">
        <v>49</v>
      </c>
      <c r="AJ960" t="s">
        <v>49</v>
      </c>
      <c r="AK960" t="s">
        <v>49</v>
      </c>
      <c r="AL960" t="s">
        <v>49</v>
      </c>
      <c r="AM960" t="s">
        <v>49</v>
      </c>
    </row>
    <row r="961" spans="1:39" x14ac:dyDescent="0.25">
      <c r="A961">
        <v>8079</v>
      </c>
      <c r="B961" t="s">
        <v>91</v>
      </c>
      <c r="C961">
        <v>7</v>
      </c>
      <c r="D961" t="s">
        <v>347</v>
      </c>
      <c r="E961">
        <v>800</v>
      </c>
      <c r="F961" t="s">
        <v>369</v>
      </c>
      <c r="G961" t="s">
        <v>370</v>
      </c>
      <c r="H961">
        <v>17</v>
      </c>
      <c r="I961" t="s">
        <v>53</v>
      </c>
      <c r="J961">
        <v>18</v>
      </c>
      <c r="K961">
        <v>19</v>
      </c>
      <c r="L961">
        <v>28</v>
      </c>
      <c r="M961">
        <v>29</v>
      </c>
      <c r="N961">
        <v>56</v>
      </c>
      <c r="O961">
        <v>49</v>
      </c>
      <c r="P961">
        <v>67</v>
      </c>
      <c r="Q961">
        <v>74</v>
      </c>
      <c r="R961">
        <v>67</v>
      </c>
      <c r="S961">
        <v>86</v>
      </c>
      <c r="T961">
        <v>96</v>
      </c>
      <c r="U961">
        <v>104</v>
      </c>
      <c r="V961">
        <v>125</v>
      </c>
      <c r="W961">
        <v>142</v>
      </c>
      <c r="X961">
        <v>156</v>
      </c>
      <c r="Y961">
        <v>143</v>
      </c>
      <c r="Z961" t="s">
        <v>49</v>
      </c>
      <c r="AA961" t="s">
        <v>49</v>
      </c>
      <c r="AB961">
        <v>159</v>
      </c>
      <c r="AC961">
        <v>169</v>
      </c>
      <c r="AD961">
        <v>194</v>
      </c>
      <c r="AE961">
        <v>217</v>
      </c>
      <c r="AF961">
        <v>235</v>
      </c>
      <c r="AG961">
        <v>222</v>
      </c>
      <c r="AH961">
        <v>233</v>
      </c>
      <c r="AI961">
        <v>262</v>
      </c>
      <c r="AJ961">
        <v>287</v>
      </c>
      <c r="AK961">
        <v>301</v>
      </c>
      <c r="AL961">
        <v>286</v>
      </c>
      <c r="AM961">
        <v>326</v>
      </c>
    </row>
    <row r="962" spans="1:39" x14ac:dyDescent="0.25">
      <c r="A962">
        <v>8079</v>
      </c>
      <c r="B962" t="s">
        <v>91</v>
      </c>
      <c r="C962">
        <v>7</v>
      </c>
      <c r="D962" t="s">
        <v>347</v>
      </c>
      <c r="E962">
        <v>900</v>
      </c>
      <c r="F962" t="s">
        <v>9</v>
      </c>
      <c r="G962" t="s">
        <v>371</v>
      </c>
      <c r="H962">
        <v>70</v>
      </c>
      <c r="I962">
        <v>77</v>
      </c>
      <c r="J962">
        <v>72</v>
      </c>
      <c r="K962">
        <v>78</v>
      </c>
      <c r="L962">
        <v>72</v>
      </c>
      <c r="M962">
        <v>73</v>
      </c>
      <c r="N962">
        <v>73</v>
      </c>
      <c r="O962">
        <v>67</v>
      </c>
      <c r="P962">
        <v>68</v>
      </c>
      <c r="Q962">
        <v>64</v>
      </c>
      <c r="R962">
        <v>84</v>
      </c>
      <c r="S962">
        <v>76</v>
      </c>
      <c r="T962">
        <v>79</v>
      </c>
      <c r="U962">
        <v>82</v>
      </c>
      <c r="V962">
        <v>78</v>
      </c>
      <c r="W962">
        <v>76</v>
      </c>
      <c r="X962">
        <v>78</v>
      </c>
      <c r="Y962">
        <v>79</v>
      </c>
      <c r="Z962">
        <v>79</v>
      </c>
      <c r="AA962">
        <v>80</v>
      </c>
      <c r="AB962">
        <v>82</v>
      </c>
      <c r="AC962">
        <v>80</v>
      </c>
      <c r="AD962">
        <v>90</v>
      </c>
      <c r="AE962">
        <v>88</v>
      </c>
      <c r="AF962">
        <v>89</v>
      </c>
      <c r="AG962">
        <v>84</v>
      </c>
      <c r="AH962">
        <v>88</v>
      </c>
      <c r="AI962">
        <v>84</v>
      </c>
      <c r="AJ962">
        <v>88</v>
      </c>
      <c r="AK962">
        <v>97</v>
      </c>
      <c r="AL962">
        <v>102</v>
      </c>
      <c r="AM962">
        <v>102</v>
      </c>
    </row>
    <row r="963" spans="1:39" x14ac:dyDescent="0.25">
      <c r="A963">
        <v>8079</v>
      </c>
      <c r="B963" t="s">
        <v>91</v>
      </c>
      <c r="C963">
        <v>7</v>
      </c>
      <c r="D963" t="s">
        <v>347</v>
      </c>
      <c r="E963">
        <v>910</v>
      </c>
      <c r="F963" t="s">
        <v>9</v>
      </c>
      <c r="G963" t="s">
        <v>372</v>
      </c>
      <c r="H963">
        <v>13</v>
      </c>
      <c r="I963">
        <v>19</v>
      </c>
      <c r="J963">
        <v>13</v>
      </c>
      <c r="K963">
        <v>16</v>
      </c>
      <c r="L963">
        <v>13</v>
      </c>
      <c r="M963">
        <v>16</v>
      </c>
      <c r="N963">
        <v>17</v>
      </c>
      <c r="O963">
        <v>16</v>
      </c>
      <c r="P963">
        <v>20</v>
      </c>
      <c r="Q963">
        <v>20</v>
      </c>
      <c r="R963">
        <v>27</v>
      </c>
      <c r="S963">
        <v>21</v>
      </c>
      <c r="T963">
        <v>19</v>
      </c>
      <c r="U963">
        <v>21</v>
      </c>
      <c r="V963">
        <v>20</v>
      </c>
      <c r="W963">
        <v>18</v>
      </c>
      <c r="X963">
        <v>16</v>
      </c>
      <c r="Y963">
        <v>18</v>
      </c>
      <c r="Z963">
        <v>17</v>
      </c>
      <c r="AA963">
        <v>18</v>
      </c>
      <c r="AB963">
        <v>22</v>
      </c>
      <c r="AC963">
        <v>19</v>
      </c>
      <c r="AD963">
        <v>22</v>
      </c>
      <c r="AE963">
        <v>22</v>
      </c>
      <c r="AF963">
        <v>24</v>
      </c>
      <c r="AG963">
        <v>18</v>
      </c>
      <c r="AH963">
        <v>15</v>
      </c>
      <c r="AI963">
        <v>10</v>
      </c>
      <c r="AJ963" t="s">
        <v>53</v>
      </c>
      <c r="AK963" t="s">
        <v>53</v>
      </c>
      <c r="AL963" t="s">
        <v>53</v>
      </c>
      <c r="AM963">
        <v>10</v>
      </c>
    </row>
    <row r="964" spans="1:39" x14ac:dyDescent="0.25">
      <c r="A964">
        <v>8079</v>
      </c>
      <c r="B964" t="s">
        <v>91</v>
      </c>
      <c r="C964">
        <v>7</v>
      </c>
      <c r="D964" t="s">
        <v>347</v>
      </c>
      <c r="E964">
        <v>920</v>
      </c>
      <c r="F964" t="s">
        <v>9</v>
      </c>
      <c r="G964" t="s">
        <v>373</v>
      </c>
      <c r="H964" t="s">
        <v>53</v>
      </c>
      <c r="I964" t="s">
        <v>53</v>
      </c>
      <c r="J964" t="s">
        <v>53</v>
      </c>
      <c r="K964" t="s">
        <v>53</v>
      </c>
      <c r="L964" t="s">
        <v>53</v>
      </c>
      <c r="M964" t="s">
        <v>53</v>
      </c>
      <c r="N964" t="s">
        <v>53</v>
      </c>
      <c r="O964" t="s">
        <v>53</v>
      </c>
      <c r="P964" t="s">
        <v>53</v>
      </c>
      <c r="Q964" t="s">
        <v>53</v>
      </c>
      <c r="R964" t="s">
        <v>53</v>
      </c>
      <c r="S964" t="s">
        <v>53</v>
      </c>
      <c r="T964" t="s">
        <v>53</v>
      </c>
      <c r="U964" t="s">
        <v>53</v>
      </c>
      <c r="V964" t="s">
        <v>53</v>
      </c>
      <c r="W964" t="s">
        <v>53</v>
      </c>
      <c r="X964" t="s">
        <v>53</v>
      </c>
      <c r="Y964" t="s">
        <v>53</v>
      </c>
      <c r="Z964" t="s">
        <v>53</v>
      </c>
      <c r="AA964" t="s">
        <v>53</v>
      </c>
      <c r="AB964" t="s">
        <v>53</v>
      </c>
      <c r="AC964" t="s">
        <v>53</v>
      </c>
      <c r="AD964" t="s">
        <v>53</v>
      </c>
      <c r="AE964" t="s">
        <v>53</v>
      </c>
      <c r="AF964" t="s">
        <v>53</v>
      </c>
      <c r="AG964" t="s">
        <v>53</v>
      </c>
      <c r="AH964" t="s">
        <v>53</v>
      </c>
      <c r="AI964" t="s">
        <v>53</v>
      </c>
      <c r="AJ964" t="s">
        <v>53</v>
      </c>
      <c r="AK964" t="s">
        <v>53</v>
      </c>
      <c r="AL964" t="s">
        <v>53</v>
      </c>
      <c r="AM964" t="s">
        <v>53</v>
      </c>
    </row>
    <row r="965" spans="1:39" x14ac:dyDescent="0.25">
      <c r="A965">
        <v>8079</v>
      </c>
      <c r="B965" t="s">
        <v>91</v>
      </c>
      <c r="C965">
        <v>7</v>
      </c>
      <c r="D965" t="s">
        <v>347</v>
      </c>
      <c r="E965">
        <v>930</v>
      </c>
      <c r="F965" t="s">
        <v>9</v>
      </c>
      <c r="G965" t="s">
        <v>374</v>
      </c>
      <c r="H965">
        <v>54</v>
      </c>
      <c r="I965">
        <v>55</v>
      </c>
      <c r="J965">
        <v>56</v>
      </c>
      <c r="K965">
        <v>59</v>
      </c>
      <c r="L965">
        <v>56</v>
      </c>
      <c r="M965">
        <v>54</v>
      </c>
      <c r="N965">
        <v>53</v>
      </c>
      <c r="O965">
        <v>48</v>
      </c>
      <c r="P965">
        <v>46</v>
      </c>
      <c r="Q965">
        <v>42</v>
      </c>
      <c r="R965">
        <v>55</v>
      </c>
      <c r="S965">
        <v>52</v>
      </c>
      <c r="T965">
        <v>57</v>
      </c>
      <c r="U965">
        <v>57</v>
      </c>
      <c r="V965">
        <v>54</v>
      </c>
      <c r="W965">
        <v>55</v>
      </c>
      <c r="X965">
        <v>58</v>
      </c>
      <c r="Y965">
        <v>58</v>
      </c>
      <c r="Z965">
        <v>59</v>
      </c>
      <c r="AA965">
        <v>59</v>
      </c>
      <c r="AB965">
        <v>58</v>
      </c>
      <c r="AC965">
        <v>59</v>
      </c>
      <c r="AD965">
        <v>66</v>
      </c>
      <c r="AE965">
        <v>64</v>
      </c>
      <c r="AF965">
        <v>63</v>
      </c>
      <c r="AG965">
        <v>64</v>
      </c>
      <c r="AH965">
        <v>71</v>
      </c>
      <c r="AI965">
        <v>72</v>
      </c>
      <c r="AJ965">
        <v>77</v>
      </c>
      <c r="AK965">
        <v>86</v>
      </c>
      <c r="AL965">
        <v>93</v>
      </c>
      <c r="AM965">
        <v>90</v>
      </c>
    </row>
    <row r="966" spans="1:39" x14ac:dyDescent="0.25">
      <c r="A966">
        <v>8079</v>
      </c>
      <c r="B966" t="s">
        <v>91</v>
      </c>
      <c r="C966">
        <v>7</v>
      </c>
      <c r="D966" t="s">
        <v>347</v>
      </c>
      <c r="E966">
        <v>931</v>
      </c>
      <c r="F966" t="s">
        <v>9</v>
      </c>
      <c r="G966" t="s">
        <v>375</v>
      </c>
      <c r="H966" t="s">
        <v>58</v>
      </c>
      <c r="I966" t="s">
        <v>58</v>
      </c>
      <c r="J966" t="s">
        <v>58</v>
      </c>
      <c r="K966" t="s">
        <v>58</v>
      </c>
      <c r="L966" t="s">
        <v>58</v>
      </c>
      <c r="M966" t="s">
        <v>58</v>
      </c>
      <c r="N966" t="s">
        <v>58</v>
      </c>
      <c r="O966" t="s">
        <v>58</v>
      </c>
      <c r="P966" t="s">
        <v>58</v>
      </c>
      <c r="Q966" t="s">
        <v>58</v>
      </c>
      <c r="R966" t="s">
        <v>53</v>
      </c>
      <c r="S966" t="s">
        <v>53</v>
      </c>
      <c r="T966" t="s">
        <v>53</v>
      </c>
      <c r="U966" t="s">
        <v>53</v>
      </c>
      <c r="V966" t="s">
        <v>53</v>
      </c>
      <c r="W966" t="s">
        <v>53</v>
      </c>
      <c r="X966" t="s">
        <v>53</v>
      </c>
      <c r="Y966" t="s">
        <v>53</v>
      </c>
      <c r="Z966" t="s">
        <v>53</v>
      </c>
      <c r="AA966" t="s">
        <v>53</v>
      </c>
      <c r="AB966" t="s">
        <v>53</v>
      </c>
      <c r="AC966" t="s">
        <v>53</v>
      </c>
      <c r="AD966" t="s">
        <v>53</v>
      </c>
      <c r="AE966" t="s">
        <v>53</v>
      </c>
      <c r="AF966" t="s">
        <v>53</v>
      </c>
      <c r="AG966" t="s">
        <v>53</v>
      </c>
      <c r="AH966" t="s">
        <v>53</v>
      </c>
      <c r="AI966" t="s">
        <v>53</v>
      </c>
      <c r="AJ966" t="s">
        <v>53</v>
      </c>
      <c r="AK966" t="s">
        <v>53</v>
      </c>
      <c r="AL966" t="s">
        <v>49</v>
      </c>
      <c r="AM966" t="s">
        <v>49</v>
      </c>
    </row>
    <row r="967" spans="1:39" x14ac:dyDescent="0.25">
      <c r="A967">
        <v>8079</v>
      </c>
      <c r="B967" t="s">
        <v>91</v>
      </c>
      <c r="C967">
        <v>7</v>
      </c>
      <c r="D967" t="s">
        <v>347</v>
      </c>
      <c r="E967">
        <v>932</v>
      </c>
      <c r="F967" t="s">
        <v>9</v>
      </c>
      <c r="G967" t="s">
        <v>376</v>
      </c>
      <c r="H967" t="s">
        <v>58</v>
      </c>
      <c r="I967" t="s">
        <v>58</v>
      </c>
      <c r="J967" t="s">
        <v>58</v>
      </c>
      <c r="K967" t="s">
        <v>58</v>
      </c>
      <c r="L967" t="s">
        <v>58</v>
      </c>
      <c r="M967" t="s">
        <v>58</v>
      </c>
      <c r="N967" t="s">
        <v>58</v>
      </c>
      <c r="O967" t="s">
        <v>58</v>
      </c>
      <c r="P967" t="s">
        <v>58</v>
      </c>
      <c r="Q967" t="s">
        <v>58</v>
      </c>
      <c r="R967">
        <v>53</v>
      </c>
      <c r="S967">
        <v>51</v>
      </c>
      <c r="T967">
        <v>56</v>
      </c>
      <c r="U967">
        <v>55</v>
      </c>
      <c r="V967">
        <v>53</v>
      </c>
      <c r="W967">
        <v>54</v>
      </c>
      <c r="X967">
        <v>57</v>
      </c>
      <c r="Y967">
        <v>57</v>
      </c>
      <c r="Z967">
        <v>58</v>
      </c>
      <c r="AA967">
        <v>58</v>
      </c>
      <c r="AB967">
        <v>56</v>
      </c>
      <c r="AC967">
        <v>57</v>
      </c>
      <c r="AD967">
        <v>64</v>
      </c>
      <c r="AE967">
        <v>62</v>
      </c>
      <c r="AF967">
        <v>62</v>
      </c>
      <c r="AG967">
        <v>63</v>
      </c>
      <c r="AH967">
        <v>67</v>
      </c>
      <c r="AI967">
        <v>71</v>
      </c>
      <c r="AJ967">
        <v>75</v>
      </c>
      <c r="AK967">
        <v>84</v>
      </c>
      <c r="AL967" t="s">
        <v>49</v>
      </c>
      <c r="AM967" t="s">
        <v>49</v>
      </c>
    </row>
    <row r="968" spans="1:39" x14ac:dyDescent="0.25">
      <c r="A968">
        <v>8081</v>
      </c>
      <c r="B968" t="s">
        <v>92</v>
      </c>
      <c r="C968">
        <v>7</v>
      </c>
      <c r="D968" t="s">
        <v>347</v>
      </c>
      <c r="E968">
        <v>10</v>
      </c>
      <c r="F968" t="s">
        <v>9</v>
      </c>
      <c r="G968" t="s">
        <v>348</v>
      </c>
      <c r="H968">
        <v>3002</v>
      </c>
      <c r="I968">
        <v>2916</v>
      </c>
      <c r="J968">
        <v>2974</v>
      </c>
      <c r="K968">
        <v>3108</v>
      </c>
      <c r="L968">
        <v>3367</v>
      </c>
      <c r="M968">
        <v>3664</v>
      </c>
      <c r="N968">
        <v>4162</v>
      </c>
      <c r="O968">
        <v>4837</v>
      </c>
      <c r="P968">
        <v>5645</v>
      </c>
      <c r="Q968">
        <v>6634</v>
      </c>
      <c r="R968">
        <v>6911</v>
      </c>
      <c r="S968">
        <v>6843</v>
      </c>
      <c r="T968">
        <v>6873</v>
      </c>
      <c r="U968">
        <v>7187</v>
      </c>
      <c r="V968">
        <v>6899</v>
      </c>
      <c r="W968">
        <v>6225</v>
      </c>
      <c r="X968">
        <v>6467</v>
      </c>
      <c r="Y968">
        <v>6237</v>
      </c>
      <c r="Z968">
        <v>6081</v>
      </c>
      <c r="AA968">
        <v>6420</v>
      </c>
      <c r="AB968">
        <v>6305</v>
      </c>
      <c r="AC968">
        <v>6370</v>
      </c>
      <c r="AD968">
        <v>6373</v>
      </c>
      <c r="AE968">
        <v>6406</v>
      </c>
      <c r="AF968">
        <v>6463</v>
      </c>
      <c r="AG968">
        <v>6650</v>
      </c>
      <c r="AH968">
        <v>7013</v>
      </c>
      <c r="AI968">
        <v>7080</v>
      </c>
      <c r="AJ968">
        <v>7228</v>
      </c>
      <c r="AK968">
        <v>7177</v>
      </c>
      <c r="AL968">
        <v>7204</v>
      </c>
      <c r="AM968">
        <v>7272</v>
      </c>
    </row>
    <row r="969" spans="1:39" x14ac:dyDescent="0.25">
      <c r="A969">
        <v>8081</v>
      </c>
      <c r="B969" t="s">
        <v>92</v>
      </c>
      <c r="C969">
        <v>7</v>
      </c>
      <c r="D969" t="s">
        <v>347</v>
      </c>
      <c r="E969">
        <v>20</v>
      </c>
      <c r="F969" t="s">
        <v>9</v>
      </c>
      <c r="G969" t="s">
        <v>11</v>
      </c>
      <c r="H969">
        <v>2114</v>
      </c>
      <c r="I969">
        <v>2050</v>
      </c>
      <c r="J969">
        <v>2083</v>
      </c>
      <c r="K969">
        <v>2190</v>
      </c>
      <c r="L969">
        <v>2428</v>
      </c>
      <c r="M969">
        <v>2596</v>
      </c>
      <c r="N969">
        <v>2984</v>
      </c>
      <c r="O969">
        <v>3598</v>
      </c>
      <c r="P969">
        <v>4417</v>
      </c>
      <c r="Q969">
        <v>5455</v>
      </c>
      <c r="R969">
        <v>5655</v>
      </c>
      <c r="S969">
        <v>5480</v>
      </c>
      <c r="T969">
        <v>5431</v>
      </c>
      <c r="U969">
        <v>5633</v>
      </c>
      <c r="V969">
        <v>5279</v>
      </c>
      <c r="W969">
        <v>4567</v>
      </c>
      <c r="X969">
        <v>4837</v>
      </c>
      <c r="Y969">
        <v>4655</v>
      </c>
      <c r="Z969">
        <v>4611</v>
      </c>
      <c r="AA969">
        <v>4676</v>
      </c>
      <c r="AB969">
        <v>4620</v>
      </c>
      <c r="AC969">
        <v>4676</v>
      </c>
      <c r="AD969">
        <v>4606</v>
      </c>
      <c r="AE969">
        <v>4712</v>
      </c>
      <c r="AF969">
        <v>4756</v>
      </c>
      <c r="AG969">
        <v>4852</v>
      </c>
      <c r="AH969">
        <v>5160</v>
      </c>
      <c r="AI969">
        <v>5162</v>
      </c>
      <c r="AJ969">
        <v>5222</v>
      </c>
      <c r="AK969">
        <v>5114</v>
      </c>
      <c r="AL969">
        <v>5110</v>
      </c>
      <c r="AM969">
        <v>5104</v>
      </c>
    </row>
    <row r="970" spans="1:39" x14ac:dyDescent="0.25">
      <c r="A970">
        <v>8081</v>
      </c>
      <c r="B970" t="s">
        <v>92</v>
      </c>
      <c r="C970">
        <v>7</v>
      </c>
      <c r="D970" t="s">
        <v>347</v>
      </c>
      <c r="E970">
        <v>40</v>
      </c>
      <c r="F970" t="s">
        <v>9</v>
      </c>
      <c r="G970" t="s">
        <v>12</v>
      </c>
      <c r="H970">
        <v>888</v>
      </c>
      <c r="I970">
        <v>866</v>
      </c>
      <c r="J970">
        <v>891</v>
      </c>
      <c r="K970">
        <v>918</v>
      </c>
      <c r="L970">
        <v>939</v>
      </c>
      <c r="M970">
        <v>1068</v>
      </c>
      <c r="N970">
        <v>1178</v>
      </c>
      <c r="O970">
        <v>1239</v>
      </c>
      <c r="P970">
        <v>1228</v>
      </c>
      <c r="Q970">
        <v>1179</v>
      </c>
      <c r="R970">
        <v>1256</v>
      </c>
      <c r="S970">
        <v>1363</v>
      </c>
      <c r="T970">
        <v>1442</v>
      </c>
      <c r="U970">
        <v>1554</v>
      </c>
      <c r="V970">
        <v>1620</v>
      </c>
      <c r="W970">
        <v>1658</v>
      </c>
      <c r="X970">
        <v>1630</v>
      </c>
      <c r="Y970">
        <v>1582</v>
      </c>
      <c r="Z970">
        <v>1470</v>
      </c>
      <c r="AA970">
        <v>1744</v>
      </c>
      <c r="AB970">
        <v>1685</v>
      </c>
      <c r="AC970">
        <v>1694</v>
      </c>
      <c r="AD970">
        <v>1767</v>
      </c>
      <c r="AE970">
        <v>1694</v>
      </c>
      <c r="AF970">
        <v>1707</v>
      </c>
      <c r="AG970">
        <v>1798</v>
      </c>
      <c r="AH970">
        <v>1853</v>
      </c>
      <c r="AI970">
        <v>1918</v>
      </c>
      <c r="AJ970">
        <v>2006</v>
      </c>
      <c r="AK970">
        <v>2063</v>
      </c>
      <c r="AL970">
        <v>2094</v>
      </c>
      <c r="AM970">
        <v>2168</v>
      </c>
    </row>
    <row r="971" spans="1:39" x14ac:dyDescent="0.25">
      <c r="A971">
        <v>8081</v>
      </c>
      <c r="B971" t="s">
        <v>92</v>
      </c>
      <c r="C971">
        <v>7</v>
      </c>
      <c r="D971" t="s">
        <v>347</v>
      </c>
      <c r="E971">
        <v>50</v>
      </c>
      <c r="F971" t="s">
        <v>9</v>
      </c>
      <c r="G971" t="s">
        <v>13</v>
      </c>
      <c r="H971">
        <v>366</v>
      </c>
      <c r="I971">
        <v>353</v>
      </c>
      <c r="J971">
        <v>341</v>
      </c>
      <c r="K971">
        <v>326</v>
      </c>
      <c r="L971">
        <v>318</v>
      </c>
      <c r="M971">
        <v>304</v>
      </c>
      <c r="N971">
        <v>298</v>
      </c>
      <c r="O971">
        <v>290</v>
      </c>
      <c r="P971">
        <v>284</v>
      </c>
      <c r="Q971">
        <v>271</v>
      </c>
      <c r="R971">
        <v>277</v>
      </c>
      <c r="S971">
        <v>291</v>
      </c>
      <c r="T971">
        <v>301</v>
      </c>
      <c r="U971">
        <v>329</v>
      </c>
      <c r="V971">
        <v>345</v>
      </c>
      <c r="W971">
        <v>346</v>
      </c>
      <c r="X971">
        <v>345</v>
      </c>
      <c r="Y971">
        <v>344</v>
      </c>
      <c r="Z971">
        <v>347</v>
      </c>
      <c r="AA971">
        <v>354</v>
      </c>
      <c r="AB971">
        <v>361</v>
      </c>
      <c r="AC971">
        <v>358</v>
      </c>
      <c r="AD971">
        <v>356</v>
      </c>
      <c r="AE971">
        <v>358</v>
      </c>
      <c r="AF971">
        <v>415</v>
      </c>
      <c r="AG971">
        <v>413</v>
      </c>
      <c r="AH971">
        <v>417</v>
      </c>
      <c r="AI971">
        <v>414</v>
      </c>
      <c r="AJ971">
        <v>418</v>
      </c>
      <c r="AK971">
        <v>418</v>
      </c>
      <c r="AL971">
        <v>409</v>
      </c>
      <c r="AM971">
        <v>418</v>
      </c>
    </row>
    <row r="972" spans="1:39" x14ac:dyDescent="0.25">
      <c r="A972">
        <v>8081</v>
      </c>
      <c r="B972" t="s">
        <v>92</v>
      </c>
      <c r="C972">
        <v>7</v>
      </c>
      <c r="D972" t="s">
        <v>347</v>
      </c>
      <c r="E972">
        <v>60</v>
      </c>
      <c r="F972" t="s">
        <v>9</v>
      </c>
      <c r="G972" t="s">
        <v>14</v>
      </c>
      <c r="H972">
        <v>522</v>
      </c>
      <c r="I972">
        <v>513</v>
      </c>
      <c r="J972">
        <v>550</v>
      </c>
      <c r="K972">
        <v>592</v>
      </c>
      <c r="L972">
        <v>621</v>
      </c>
      <c r="M972">
        <v>764</v>
      </c>
      <c r="N972">
        <v>880</v>
      </c>
      <c r="O972">
        <v>949</v>
      </c>
      <c r="P972">
        <v>944</v>
      </c>
      <c r="Q972">
        <v>908</v>
      </c>
      <c r="R972">
        <v>979</v>
      </c>
      <c r="S972">
        <v>1072</v>
      </c>
      <c r="T972">
        <v>1141</v>
      </c>
      <c r="U972">
        <v>1225</v>
      </c>
      <c r="V972">
        <v>1275</v>
      </c>
      <c r="W972">
        <v>1312</v>
      </c>
      <c r="X972">
        <v>1285</v>
      </c>
      <c r="Y972">
        <v>1238</v>
      </c>
      <c r="Z972">
        <v>1123</v>
      </c>
      <c r="AA972">
        <v>1390</v>
      </c>
      <c r="AB972">
        <v>1324</v>
      </c>
      <c r="AC972">
        <v>1336</v>
      </c>
      <c r="AD972">
        <v>1411</v>
      </c>
      <c r="AE972">
        <v>1336</v>
      </c>
      <c r="AF972">
        <v>1292</v>
      </c>
      <c r="AG972">
        <v>1385</v>
      </c>
      <c r="AH972">
        <v>1436</v>
      </c>
      <c r="AI972">
        <v>1504</v>
      </c>
      <c r="AJ972">
        <v>1588</v>
      </c>
      <c r="AK972">
        <v>1645</v>
      </c>
      <c r="AL972">
        <v>1685</v>
      </c>
      <c r="AM972">
        <v>1750</v>
      </c>
    </row>
    <row r="973" spans="1:39" x14ac:dyDescent="0.25">
      <c r="A973">
        <v>8081</v>
      </c>
      <c r="B973" t="s">
        <v>92</v>
      </c>
      <c r="C973">
        <v>7</v>
      </c>
      <c r="D973" t="s">
        <v>347</v>
      </c>
      <c r="E973">
        <v>70</v>
      </c>
      <c r="F973" t="s">
        <v>349</v>
      </c>
      <c r="G973" t="s">
        <v>350</v>
      </c>
      <c r="H973">
        <v>680</v>
      </c>
      <c r="I973">
        <v>655</v>
      </c>
      <c r="J973">
        <v>603</v>
      </c>
      <c r="K973">
        <v>566</v>
      </c>
      <c r="L973">
        <v>572</v>
      </c>
      <c r="M973">
        <v>561</v>
      </c>
      <c r="N973">
        <v>540</v>
      </c>
      <c r="O973">
        <v>515</v>
      </c>
      <c r="P973">
        <v>536</v>
      </c>
      <c r="Q973">
        <v>516</v>
      </c>
      <c r="R973">
        <v>470</v>
      </c>
      <c r="S973">
        <v>556</v>
      </c>
      <c r="T973">
        <v>556</v>
      </c>
      <c r="U973">
        <v>573</v>
      </c>
      <c r="V973">
        <v>604</v>
      </c>
      <c r="W973">
        <v>574</v>
      </c>
      <c r="X973">
        <v>543</v>
      </c>
      <c r="Y973">
        <v>554</v>
      </c>
      <c r="Z973">
        <v>543</v>
      </c>
      <c r="AA973">
        <v>569</v>
      </c>
      <c r="AB973">
        <v>552</v>
      </c>
      <c r="AC973">
        <v>547</v>
      </c>
      <c r="AD973">
        <v>496</v>
      </c>
      <c r="AE973">
        <v>489</v>
      </c>
      <c r="AF973">
        <v>545</v>
      </c>
      <c r="AG973">
        <v>549</v>
      </c>
      <c r="AH973">
        <v>519</v>
      </c>
      <c r="AI973">
        <v>541</v>
      </c>
      <c r="AJ973">
        <v>573</v>
      </c>
      <c r="AK973">
        <v>551</v>
      </c>
      <c r="AL973">
        <v>533</v>
      </c>
      <c r="AM973">
        <v>534</v>
      </c>
    </row>
    <row r="974" spans="1:39" x14ac:dyDescent="0.25">
      <c r="A974">
        <v>8081</v>
      </c>
      <c r="B974" t="s">
        <v>92</v>
      </c>
      <c r="C974">
        <v>7</v>
      </c>
      <c r="D974" t="s">
        <v>347</v>
      </c>
      <c r="E974">
        <v>80</v>
      </c>
      <c r="F974" t="s">
        <v>9</v>
      </c>
      <c r="G974" t="s">
        <v>351</v>
      </c>
      <c r="H974">
        <v>2322</v>
      </c>
      <c r="I974">
        <v>2261</v>
      </c>
      <c r="J974">
        <v>2371</v>
      </c>
      <c r="K974">
        <v>2542</v>
      </c>
      <c r="L974">
        <v>2795</v>
      </c>
      <c r="M974">
        <v>3103</v>
      </c>
      <c r="N974">
        <v>3622</v>
      </c>
      <c r="O974">
        <v>4322</v>
      </c>
      <c r="P974">
        <v>5109</v>
      </c>
      <c r="Q974">
        <v>6118</v>
      </c>
      <c r="R974">
        <v>6441</v>
      </c>
      <c r="S974">
        <v>6287</v>
      </c>
      <c r="T974">
        <v>6317</v>
      </c>
      <c r="U974">
        <v>6614</v>
      </c>
      <c r="V974">
        <v>6295</v>
      </c>
      <c r="W974">
        <v>5651</v>
      </c>
      <c r="X974">
        <v>5924</v>
      </c>
      <c r="Y974">
        <v>5683</v>
      </c>
      <c r="Z974">
        <v>5538</v>
      </c>
      <c r="AA974">
        <v>5851</v>
      </c>
      <c r="AB974">
        <v>5753</v>
      </c>
      <c r="AC974">
        <v>5823</v>
      </c>
      <c r="AD974">
        <v>5877</v>
      </c>
      <c r="AE974">
        <v>5917</v>
      </c>
      <c r="AF974">
        <v>5918</v>
      </c>
      <c r="AG974">
        <v>6101</v>
      </c>
      <c r="AH974">
        <v>6494</v>
      </c>
      <c r="AI974">
        <v>6539</v>
      </c>
      <c r="AJ974">
        <v>6655</v>
      </c>
      <c r="AK974">
        <v>6626</v>
      </c>
      <c r="AL974">
        <v>6671</v>
      </c>
      <c r="AM974">
        <v>6738</v>
      </c>
    </row>
    <row r="975" spans="1:39" x14ac:dyDescent="0.25">
      <c r="A975">
        <v>8081</v>
      </c>
      <c r="B975" t="s">
        <v>92</v>
      </c>
      <c r="C975">
        <v>7</v>
      </c>
      <c r="D975" t="s">
        <v>347</v>
      </c>
      <c r="E975">
        <v>90</v>
      </c>
      <c r="F975" t="s">
        <v>9</v>
      </c>
      <c r="G975" t="s">
        <v>352</v>
      </c>
      <c r="H975">
        <v>1767</v>
      </c>
      <c r="I975">
        <v>1722</v>
      </c>
      <c r="J975">
        <v>1840</v>
      </c>
      <c r="K975">
        <v>2028</v>
      </c>
      <c r="L975">
        <v>2240</v>
      </c>
      <c r="M975">
        <v>2494</v>
      </c>
      <c r="N975">
        <v>2949</v>
      </c>
      <c r="O975">
        <v>3622</v>
      </c>
      <c r="P975">
        <v>4334</v>
      </c>
      <c r="Q975">
        <v>5319</v>
      </c>
      <c r="R975">
        <v>5551</v>
      </c>
      <c r="S975">
        <v>5333</v>
      </c>
      <c r="T975">
        <v>5362</v>
      </c>
      <c r="U975">
        <v>5660</v>
      </c>
      <c r="V975">
        <v>5278</v>
      </c>
      <c r="W975">
        <v>4647</v>
      </c>
      <c r="X975">
        <v>4920</v>
      </c>
      <c r="Y975">
        <v>4657</v>
      </c>
      <c r="Z975">
        <v>4435</v>
      </c>
      <c r="AA975">
        <v>4768</v>
      </c>
      <c r="AB975">
        <v>4665</v>
      </c>
      <c r="AC975">
        <v>4724</v>
      </c>
      <c r="AD975">
        <v>4782</v>
      </c>
      <c r="AE975">
        <v>4779</v>
      </c>
      <c r="AF975">
        <v>4798</v>
      </c>
      <c r="AG975">
        <v>4996</v>
      </c>
      <c r="AH975">
        <v>5369</v>
      </c>
      <c r="AI975">
        <v>5325</v>
      </c>
      <c r="AJ975">
        <v>5449</v>
      </c>
      <c r="AK975">
        <v>5385</v>
      </c>
      <c r="AL975">
        <v>5441</v>
      </c>
      <c r="AM975">
        <v>5471</v>
      </c>
    </row>
    <row r="976" spans="1:39" x14ac:dyDescent="0.25">
      <c r="A976">
        <v>8081</v>
      </c>
      <c r="B976" t="s">
        <v>92</v>
      </c>
      <c r="C976">
        <v>7</v>
      </c>
      <c r="D976" t="s">
        <v>347</v>
      </c>
      <c r="E976">
        <v>100</v>
      </c>
      <c r="F976" t="s">
        <v>353</v>
      </c>
      <c r="G976" t="s">
        <v>354</v>
      </c>
      <c r="H976">
        <v>24</v>
      </c>
      <c r="I976">
        <v>23</v>
      </c>
      <c r="J976">
        <v>25</v>
      </c>
      <c r="K976">
        <v>32</v>
      </c>
      <c r="L976">
        <v>34</v>
      </c>
      <c r="M976">
        <v>42</v>
      </c>
      <c r="N976">
        <v>36</v>
      </c>
      <c r="O976">
        <v>34</v>
      </c>
      <c r="P976">
        <v>33</v>
      </c>
      <c r="Q976">
        <v>33</v>
      </c>
      <c r="R976">
        <v>40</v>
      </c>
      <c r="S976">
        <v>47</v>
      </c>
      <c r="T976">
        <v>54</v>
      </c>
      <c r="U976">
        <v>60</v>
      </c>
      <c r="V976">
        <v>60</v>
      </c>
      <c r="W976">
        <v>69</v>
      </c>
      <c r="X976">
        <v>81</v>
      </c>
      <c r="Y976">
        <v>90</v>
      </c>
      <c r="Z976">
        <v>104</v>
      </c>
      <c r="AA976">
        <v>123</v>
      </c>
      <c r="AB976">
        <v>111</v>
      </c>
      <c r="AC976">
        <v>100</v>
      </c>
      <c r="AD976">
        <v>118</v>
      </c>
      <c r="AE976">
        <v>125</v>
      </c>
      <c r="AF976">
        <v>134</v>
      </c>
      <c r="AG976">
        <v>134</v>
      </c>
      <c r="AH976">
        <v>148</v>
      </c>
      <c r="AI976">
        <v>140</v>
      </c>
      <c r="AJ976">
        <v>171</v>
      </c>
      <c r="AK976">
        <v>188</v>
      </c>
      <c r="AL976">
        <v>206</v>
      </c>
      <c r="AM976">
        <v>208</v>
      </c>
    </row>
    <row r="977" spans="1:39" x14ac:dyDescent="0.25">
      <c r="A977">
        <v>8081</v>
      </c>
      <c r="B977" t="s">
        <v>92</v>
      </c>
      <c r="C977">
        <v>7</v>
      </c>
      <c r="D977" t="s">
        <v>347</v>
      </c>
      <c r="E977">
        <v>200</v>
      </c>
      <c r="F977" t="s">
        <v>355</v>
      </c>
      <c r="G977" t="s">
        <v>356</v>
      </c>
      <c r="H977">
        <v>218</v>
      </c>
      <c r="I977">
        <v>216</v>
      </c>
      <c r="J977">
        <v>289</v>
      </c>
      <c r="K977">
        <v>300</v>
      </c>
      <c r="L977">
        <v>289</v>
      </c>
      <c r="M977">
        <v>213</v>
      </c>
      <c r="N977">
        <v>258</v>
      </c>
      <c r="O977">
        <v>327</v>
      </c>
      <c r="P977">
        <v>610</v>
      </c>
      <c r="Q977">
        <v>984</v>
      </c>
      <c r="R977">
        <v>792</v>
      </c>
      <c r="S977">
        <v>734</v>
      </c>
      <c r="T977">
        <v>668</v>
      </c>
      <c r="U977">
        <v>732</v>
      </c>
      <c r="V977">
        <v>614</v>
      </c>
      <c r="W977">
        <v>629</v>
      </c>
      <c r="X977">
        <v>1003</v>
      </c>
      <c r="Y977">
        <v>970</v>
      </c>
      <c r="Z977">
        <v>935</v>
      </c>
      <c r="AA977">
        <v>995</v>
      </c>
      <c r="AB977">
        <v>990</v>
      </c>
      <c r="AC977">
        <v>977</v>
      </c>
      <c r="AD977">
        <v>907</v>
      </c>
      <c r="AE977">
        <v>826</v>
      </c>
      <c r="AF977">
        <v>807</v>
      </c>
      <c r="AG977">
        <v>827</v>
      </c>
      <c r="AH977">
        <v>826</v>
      </c>
      <c r="AI977">
        <v>661</v>
      </c>
      <c r="AJ977">
        <v>654</v>
      </c>
      <c r="AK977">
        <v>642</v>
      </c>
      <c r="AL977">
        <v>590</v>
      </c>
      <c r="AM977">
        <v>549</v>
      </c>
    </row>
    <row r="978" spans="1:39" x14ac:dyDescent="0.25">
      <c r="A978">
        <v>8081</v>
      </c>
      <c r="B978" t="s">
        <v>92</v>
      </c>
      <c r="C978">
        <v>7</v>
      </c>
      <c r="D978" t="s">
        <v>347</v>
      </c>
      <c r="E978">
        <v>300</v>
      </c>
      <c r="F978" t="s">
        <v>357</v>
      </c>
      <c r="G978" t="s">
        <v>358</v>
      </c>
      <c r="H978">
        <v>138</v>
      </c>
      <c r="I978">
        <v>151</v>
      </c>
      <c r="J978">
        <v>125</v>
      </c>
      <c r="K978">
        <v>126</v>
      </c>
      <c r="L978">
        <v>185</v>
      </c>
      <c r="M978">
        <v>220</v>
      </c>
      <c r="N978">
        <v>369</v>
      </c>
      <c r="O978">
        <v>812</v>
      </c>
      <c r="P978">
        <v>1073</v>
      </c>
      <c r="Q978">
        <v>1379</v>
      </c>
      <c r="R978">
        <v>1140</v>
      </c>
      <c r="S978">
        <v>643</v>
      </c>
      <c r="T978">
        <v>673</v>
      </c>
      <c r="U978">
        <v>857</v>
      </c>
      <c r="V978">
        <v>859</v>
      </c>
      <c r="W978">
        <v>361</v>
      </c>
      <c r="X978">
        <v>290</v>
      </c>
      <c r="Y978">
        <v>249</v>
      </c>
      <c r="Z978">
        <v>210</v>
      </c>
      <c r="AA978">
        <v>280</v>
      </c>
      <c r="AB978">
        <v>268</v>
      </c>
      <c r="AC978">
        <v>256</v>
      </c>
      <c r="AD978">
        <v>273</v>
      </c>
      <c r="AE978">
        <v>263</v>
      </c>
      <c r="AF978">
        <v>226</v>
      </c>
      <c r="AG978">
        <v>234</v>
      </c>
      <c r="AH978">
        <v>276</v>
      </c>
      <c r="AI978">
        <v>304</v>
      </c>
      <c r="AJ978">
        <v>291</v>
      </c>
      <c r="AK978">
        <v>344</v>
      </c>
      <c r="AL978">
        <v>364</v>
      </c>
      <c r="AM978">
        <v>352</v>
      </c>
    </row>
    <row r="979" spans="1:39" x14ac:dyDescent="0.25">
      <c r="A979">
        <v>8081</v>
      </c>
      <c r="B979" t="s">
        <v>92</v>
      </c>
      <c r="C979">
        <v>7</v>
      </c>
      <c r="D979" t="s">
        <v>347</v>
      </c>
      <c r="E979">
        <v>400</v>
      </c>
      <c r="F979" t="s">
        <v>359</v>
      </c>
      <c r="G979" t="s">
        <v>360</v>
      </c>
      <c r="H979">
        <v>107</v>
      </c>
      <c r="I979">
        <v>103</v>
      </c>
      <c r="J979">
        <v>112</v>
      </c>
      <c r="K979">
        <v>91</v>
      </c>
      <c r="L979">
        <v>94</v>
      </c>
      <c r="M979">
        <v>97</v>
      </c>
      <c r="N979">
        <v>131</v>
      </c>
      <c r="O979">
        <v>140</v>
      </c>
      <c r="P979">
        <v>135</v>
      </c>
      <c r="Q979">
        <v>145</v>
      </c>
      <c r="R979">
        <v>342</v>
      </c>
      <c r="S979">
        <v>269</v>
      </c>
      <c r="T979">
        <v>160</v>
      </c>
      <c r="U979">
        <v>136</v>
      </c>
      <c r="V979">
        <v>119</v>
      </c>
      <c r="W979">
        <v>117</v>
      </c>
      <c r="X979">
        <v>91</v>
      </c>
      <c r="Y979">
        <v>79</v>
      </c>
      <c r="Z979">
        <v>79</v>
      </c>
      <c r="AA979">
        <v>82</v>
      </c>
      <c r="AB979">
        <v>81</v>
      </c>
      <c r="AC979">
        <v>110</v>
      </c>
      <c r="AD979">
        <v>108</v>
      </c>
      <c r="AE979">
        <v>145</v>
      </c>
      <c r="AF979">
        <v>105</v>
      </c>
      <c r="AG979">
        <v>107</v>
      </c>
      <c r="AH979">
        <v>106</v>
      </c>
      <c r="AI979">
        <v>104</v>
      </c>
      <c r="AJ979">
        <v>143</v>
      </c>
      <c r="AK979">
        <v>113</v>
      </c>
      <c r="AL979">
        <v>103</v>
      </c>
      <c r="AM979">
        <v>104</v>
      </c>
    </row>
    <row r="980" spans="1:39" x14ac:dyDescent="0.25">
      <c r="A980">
        <v>8081</v>
      </c>
      <c r="B980" t="s">
        <v>92</v>
      </c>
      <c r="C980">
        <v>7</v>
      </c>
      <c r="D980" t="s">
        <v>347</v>
      </c>
      <c r="E980">
        <v>500</v>
      </c>
      <c r="F980" t="s">
        <v>361</v>
      </c>
      <c r="G980" t="s">
        <v>362</v>
      </c>
      <c r="H980" t="s">
        <v>49</v>
      </c>
      <c r="I980" t="s">
        <v>49</v>
      </c>
      <c r="J980" t="s">
        <v>49</v>
      </c>
      <c r="K980" t="s">
        <v>49</v>
      </c>
      <c r="L980" t="s">
        <v>49</v>
      </c>
      <c r="M980" t="s">
        <v>49</v>
      </c>
      <c r="N980" t="s">
        <v>49</v>
      </c>
      <c r="O980" t="s">
        <v>49</v>
      </c>
      <c r="P980" t="s">
        <v>49</v>
      </c>
      <c r="Q980" t="s">
        <v>49</v>
      </c>
      <c r="R980" t="s">
        <v>49</v>
      </c>
      <c r="S980" t="s">
        <v>49</v>
      </c>
      <c r="T980" t="s">
        <v>49</v>
      </c>
      <c r="U980" t="s">
        <v>49</v>
      </c>
      <c r="V980" t="s">
        <v>49</v>
      </c>
      <c r="W980" t="s">
        <v>49</v>
      </c>
      <c r="X980" t="s">
        <v>49</v>
      </c>
      <c r="Y980" t="s">
        <v>49</v>
      </c>
      <c r="Z980" t="s">
        <v>49</v>
      </c>
      <c r="AA980" t="s">
        <v>49</v>
      </c>
      <c r="AB980" t="s">
        <v>49</v>
      </c>
      <c r="AC980" t="s">
        <v>49</v>
      </c>
      <c r="AD980">
        <v>595</v>
      </c>
      <c r="AE980">
        <v>566</v>
      </c>
      <c r="AF980">
        <v>581</v>
      </c>
      <c r="AG980">
        <v>607</v>
      </c>
      <c r="AH980" t="s">
        <v>49</v>
      </c>
      <c r="AI980">
        <v>614</v>
      </c>
      <c r="AJ980">
        <v>575</v>
      </c>
      <c r="AK980">
        <v>545</v>
      </c>
      <c r="AL980">
        <v>531</v>
      </c>
      <c r="AM980">
        <v>531</v>
      </c>
    </row>
    <row r="981" spans="1:39" x14ac:dyDescent="0.25">
      <c r="A981">
        <v>8081</v>
      </c>
      <c r="B981" t="s">
        <v>92</v>
      </c>
      <c r="C981">
        <v>7</v>
      </c>
      <c r="D981" t="s">
        <v>347</v>
      </c>
      <c r="E981">
        <v>610</v>
      </c>
      <c r="F981" t="s">
        <v>363</v>
      </c>
      <c r="G981" t="s">
        <v>364</v>
      </c>
      <c r="H981" t="s">
        <v>49</v>
      </c>
      <c r="I981" t="s">
        <v>49</v>
      </c>
      <c r="J981" t="s">
        <v>49</v>
      </c>
      <c r="K981" t="s">
        <v>49</v>
      </c>
      <c r="L981" t="s">
        <v>49</v>
      </c>
      <c r="M981" t="s">
        <v>49</v>
      </c>
      <c r="N981" t="s">
        <v>49</v>
      </c>
      <c r="O981" t="s">
        <v>49</v>
      </c>
      <c r="P981" t="s">
        <v>49</v>
      </c>
      <c r="Q981" t="s">
        <v>49</v>
      </c>
      <c r="R981" t="s">
        <v>49</v>
      </c>
      <c r="S981" t="s">
        <v>49</v>
      </c>
      <c r="T981" t="s">
        <v>49</v>
      </c>
      <c r="U981">
        <v>260</v>
      </c>
      <c r="V981">
        <v>224</v>
      </c>
      <c r="W981">
        <v>212</v>
      </c>
      <c r="X981">
        <v>212</v>
      </c>
      <c r="Y981">
        <v>196</v>
      </c>
      <c r="Z981">
        <v>174</v>
      </c>
      <c r="AA981">
        <v>166</v>
      </c>
      <c r="AB981">
        <v>149</v>
      </c>
      <c r="AC981">
        <v>156</v>
      </c>
      <c r="AD981">
        <v>133</v>
      </c>
      <c r="AE981">
        <v>142</v>
      </c>
      <c r="AF981">
        <v>135</v>
      </c>
      <c r="AG981">
        <v>148</v>
      </c>
      <c r="AH981">
        <v>199</v>
      </c>
      <c r="AI981">
        <v>213</v>
      </c>
      <c r="AJ981">
        <v>247</v>
      </c>
      <c r="AK981">
        <v>267</v>
      </c>
      <c r="AL981">
        <v>265</v>
      </c>
      <c r="AM981">
        <v>269</v>
      </c>
    </row>
    <row r="982" spans="1:39" x14ac:dyDescent="0.25">
      <c r="A982">
        <v>8081</v>
      </c>
      <c r="B982" t="s">
        <v>92</v>
      </c>
      <c r="C982">
        <v>7</v>
      </c>
      <c r="D982" t="s">
        <v>347</v>
      </c>
      <c r="E982">
        <v>620</v>
      </c>
      <c r="F982" t="s">
        <v>365</v>
      </c>
      <c r="G982" t="s">
        <v>366</v>
      </c>
      <c r="H982">
        <v>526</v>
      </c>
      <c r="I982">
        <v>477</v>
      </c>
      <c r="J982">
        <v>458</v>
      </c>
      <c r="K982">
        <v>511</v>
      </c>
      <c r="L982">
        <v>562</v>
      </c>
      <c r="M982">
        <v>600</v>
      </c>
      <c r="N982">
        <v>758</v>
      </c>
      <c r="O982">
        <v>878</v>
      </c>
      <c r="P982">
        <v>1053</v>
      </c>
      <c r="Q982">
        <v>1191</v>
      </c>
      <c r="R982">
        <v>1285</v>
      </c>
      <c r="S982">
        <v>1365</v>
      </c>
      <c r="T982">
        <v>1330</v>
      </c>
      <c r="U982">
        <v>1292</v>
      </c>
      <c r="V982">
        <v>1202</v>
      </c>
      <c r="W982">
        <v>1137</v>
      </c>
      <c r="X982">
        <v>1091</v>
      </c>
      <c r="Y982">
        <v>993</v>
      </c>
      <c r="Z982">
        <v>924</v>
      </c>
      <c r="AA982">
        <v>977</v>
      </c>
      <c r="AB982">
        <v>991</v>
      </c>
      <c r="AC982">
        <v>1032</v>
      </c>
      <c r="AD982">
        <v>1093</v>
      </c>
      <c r="AE982">
        <v>1123</v>
      </c>
      <c r="AF982">
        <v>1171</v>
      </c>
      <c r="AG982">
        <v>1257</v>
      </c>
      <c r="AH982">
        <v>1303</v>
      </c>
      <c r="AI982">
        <v>1329</v>
      </c>
      <c r="AJ982">
        <v>1312</v>
      </c>
      <c r="AK982">
        <v>1322</v>
      </c>
      <c r="AL982">
        <v>1344</v>
      </c>
      <c r="AM982">
        <v>1333</v>
      </c>
    </row>
    <row r="983" spans="1:39" x14ac:dyDescent="0.25">
      <c r="A983">
        <v>8081</v>
      </c>
      <c r="B983" t="s">
        <v>92</v>
      </c>
      <c r="C983">
        <v>7</v>
      </c>
      <c r="D983" t="s">
        <v>347</v>
      </c>
      <c r="E983">
        <v>700</v>
      </c>
      <c r="F983" t="s">
        <v>367</v>
      </c>
      <c r="G983" t="s">
        <v>368</v>
      </c>
      <c r="H983">
        <v>140</v>
      </c>
      <c r="I983">
        <v>149</v>
      </c>
      <c r="J983">
        <v>174</v>
      </c>
      <c r="K983">
        <v>147</v>
      </c>
      <c r="L983">
        <v>185</v>
      </c>
      <c r="M983">
        <v>236</v>
      </c>
      <c r="N983">
        <v>288</v>
      </c>
      <c r="O983">
        <v>336</v>
      </c>
      <c r="P983">
        <v>360</v>
      </c>
      <c r="Q983">
        <v>363</v>
      </c>
      <c r="R983">
        <v>383</v>
      </c>
      <c r="S983">
        <v>412</v>
      </c>
      <c r="T983">
        <v>412</v>
      </c>
      <c r="U983">
        <v>420</v>
      </c>
      <c r="V983">
        <v>393</v>
      </c>
      <c r="W983">
        <v>374</v>
      </c>
      <c r="X983">
        <v>354</v>
      </c>
      <c r="Y983">
        <v>347</v>
      </c>
      <c r="Z983">
        <v>333</v>
      </c>
      <c r="AA983">
        <v>339</v>
      </c>
      <c r="AB983">
        <v>320</v>
      </c>
      <c r="AC983">
        <v>317</v>
      </c>
      <c r="AD983">
        <v>310</v>
      </c>
      <c r="AE983">
        <v>302</v>
      </c>
      <c r="AF983">
        <v>269</v>
      </c>
      <c r="AG983">
        <v>235</v>
      </c>
      <c r="AH983">
        <v>299</v>
      </c>
      <c r="AI983">
        <v>300</v>
      </c>
      <c r="AJ983">
        <v>345</v>
      </c>
      <c r="AK983">
        <v>349</v>
      </c>
      <c r="AL983">
        <v>367</v>
      </c>
      <c r="AM983">
        <v>404</v>
      </c>
    </row>
    <row r="984" spans="1:39" x14ac:dyDescent="0.25">
      <c r="A984">
        <v>8081</v>
      </c>
      <c r="B984" t="s">
        <v>92</v>
      </c>
      <c r="C984">
        <v>7</v>
      </c>
      <c r="D984" t="s">
        <v>347</v>
      </c>
      <c r="E984">
        <v>800</v>
      </c>
      <c r="F984" t="s">
        <v>369</v>
      </c>
      <c r="G984" t="s">
        <v>370</v>
      </c>
      <c r="H984">
        <v>352</v>
      </c>
      <c r="I984">
        <v>355</v>
      </c>
      <c r="J984">
        <v>376</v>
      </c>
      <c r="K984">
        <v>487</v>
      </c>
      <c r="L984">
        <v>507</v>
      </c>
      <c r="M984">
        <v>642</v>
      </c>
      <c r="N984">
        <v>706</v>
      </c>
      <c r="O984">
        <v>737</v>
      </c>
      <c r="P984">
        <v>696</v>
      </c>
      <c r="Q984">
        <v>779</v>
      </c>
      <c r="R984">
        <v>935</v>
      </c>
      <c r="S984">
        <v>1001</v>
      </c>
      <c r="T984">
        <v>1160</v>
      </c>
      <c r="U984" t="s">
        <v>49</v>
      </c>
      <c r="V984" t="s">
        <v>49</v>
      </c>
      <c r="W984" t="s">
        <v>49</v>
      </c>
      <c r="X984" t="s">
        <v>49</v>
      </c>
      <c r="Y984" t="s">
        <v>49</v>
      </c>
      <c r="Z984" t="s">
        <v>49</v>
      </c>
      <c r="AA984" t="s">
        <v>49</v>
      </c>
      <c r="AB984" t="s">
        <v>49</v>
      </c>
      <c r="AC984" t="s">
        <v>49</v>
      </c>
      <c r="AD984">
        <v>1245</v>
      </c>
      <c r="AE984">
        <v>1287</v>
      </c>
      <c r="AF984">
        <v>1370</v>
      </c>
      <c r="AG984">
        <v>1447</v>
      </c>
      <c r="AH984" t="s">
        <v>49</v>
      </c>
      <c r="AI984">
        <v>1660</v>
      </c>
      <c r="AJ984">
        <v>1711</v>
      </c>
      <c r="AK984">
        <v>1615</v>
      </c>
      <c r="AL984">
        <v>1671</v>
      </c>
      <c r="AM984">
        <v>1721</v>
      </c>
    </row>
    <row r="985" spans="1:39" x14ac:dyDescent="0.25">
      <c r="A985">
        <v>8081</v>
      </c>
      <c r="B985" t="s">
        <v>92</v>
      </c>
      <c r="C985">
        <v>7</v>
      </c>
      <c r="D985" t="s">
        <v>347</v>
      </c>
      <c r="E985">
        <v>900</v>
      </c>
      <c r="F985" t="s">
        <v>9</v>
      </c>
      <c r="G985" t="s">
        <v>371</v>
      </c>
      <c r="H985">
        <v>555</v>
      </c>
      <c r="I985">
        <v>539</v>
      </c>
      <c r="J985">
        <v>531</v>
      </c>
      <c r="K985">
        <v>514</v>
      </c>
      <c r="L985">
        <v>555</v>
      </c>
      <c r="M985">
        <v>609</v>
      </c>
      <c r="N985">
        <v>673</v>
      </c>
      <c r="O985">
        <v>700</v>
      </c>
      <c r="P985">
        <v>775</v>
      </c>
      <c r="Q985">
        <v>799</v>
      </c>
      <c r="R985">
        <v>890</v>
      </c>
      <c r="S985">
        <v>954</v>
      </c>
      <c r="T985">
        <v>955</v>
      </c>
      <c r="U985">
        <v>954</v>
      </c>
      <c r="V985">
        <v>1017</v>
      </c>
      <c r="W985">
        <v>1004</v>
      </c>
      <c r="X985">
        <v>1004</v>
      </c>
      <c r="Y985">
        <v>1026</v>
      </c>
      <c r="Z985">
        <v>1103</v>
      </c>
      <c r="AA985">
        <v>1083</v>
      </c>
      <c r="AB985">
        <v>1088</v>
      </c>
      <c r="AC985">
        <v>1099</v>
      </c>
      <c r="AD985">
        <v>1095</v>
      </c>
      <c r="AE985">
        <v>1138</v>
      </c>
      <c r="AF985">
        <v>1120</v>
      </c>
      <c r="AG985">
        <v>1105</v>
      </c>
      <c r="AH985">
        <v>1125</v>
      </c>
      <c r="AI985">
        <v>1214</v>
      </c>
      <c r="AJ985">
        <v>1206</v>
      </c>
      <c r="AK985">
        <v>1241</v>
      </c>
      <c r="AL985">
        <v>1230</v>
      </c>
      <c r="AM985">
        <v>1267</v>
      </c>
    </row>
    <row r="986" spans="1:39" x14ac:dyDescent="0.25">
      <c r="A986">
        <v>8081</v>
      </c>
      <c r="B986" t="s">
        <v>92</v>
      </c>
      <c r="C986">
        <v>7</v>
      </c>
      <c r="D986" t="s">
        <v>347</v>
      </c>
      <c r="E986">
        <v>910</v>
      </c>
      <c r="F986" t="s">
        <v>9</v>
      </c>
      <c r="G986" t="s">
        <v>372</v>
      </c>
      <c r="H986">
        <v>92</v>
      </c>
      <c r="I986">
        <v>83</v>
      </c>
      <c r="J986">
        <v>82</v>
      </c>
      <c r="K986">
        <v>77</v>
      </c>
      <c r="L986">
        <v>86</v>
      </c>
      <c r="M986">
        <v>96</v>
      </c>
      <c r="N986">
        <v>109</v>
      </c>
      <c r="O986">
        <v>110</v>
      </c>
      <c r="P986">
        <v>170</v>
      </c>
      <c r="Q986">
        <v>169</v>
      </c>
      <c r="R986">
        <v>200</v>
      </c>
      <c r="S986">
        <v>217</v>
      </c>
      <c r="T986">
        <v>203</v>
      </c>
      <c r="U986">
        <v>158</v>
      </c>
      <c r="V986">
        <v>183</v>
      </c>
      <c r="W986">
        <v>196</v>
      </c>
      <c r="X986">
        <v>196</v>
      </c>
      <c r="Y986">
        <v>189</v>
      </c>
      <c r="Z986">
        <v>174</v>
      </c>
      <c r="AA986">
        <v>179</v>
      </c>
      <c r="AB986">
        <v>182</v>
      </c>
      <c r="AC986">
        <v>191</v>
      </c>
      <c r="AD986">
        <v>174</v>
      </c>
      <c r="AE986">
        <v>176</v>
      </c>
      <c r="AF986">
        <v>172</v>
      </c>
      <c r="AG986">
        <v>168</v>
      </c>
      <c r="AH986">
        <v>161</v>
      </c>
      <c r="AI986">
        <v>156</v>
      </c>
      <c r="AJ986">
        <v>145</v>
      </c>
      <c r="AK986">
        <v>148</v>
      </c>
      <c r="AL986">
        <v>149</v>
      </c>
      <c r="AM986">
        <v>159</v>
      </c>
    </row>
    <row r="987" spans="1:39" x14ac:dyDescent="0.25">
      <c r="A987">
        <v>8081</v>
      </c>
      <c r="B987" t="s">
        <v>92</v>
      </c>
      <c r="C987">
        <v>7</v>
      </c>
      <c r="D987" t="s">
        <v>347</v>
      </c>
      <c r="E987">
        <v>920</v>
      </c>
      <c r="F987" t="s">
        <v>9</v>
      </c>
      <c r="G987" t="s">
        <v>373</v>
      </c>
      <c r="H987">
        <v>25</v>
      </c>
      <c r="I987">
        <v>25</v>
      </c>
      <c r="J987">
        <v>25</v>
      </c>
      <c r="K987">
        <v>23</v>
      </c>
      <c r="L987">
        <v>23</v>
      </c>
      <c r="M987">
        <v>25</v>
      </c>
      <c r="N987">
        <v>28</v>
      </c>
      <c r="O987">
        <v>30</v>
      </c>
      <c r="P987">
        <v>29</v>
      </c>
      <c r="Q987">
        <v>29</v>
      </c>
      <c r="R987">
        <v>35</v>
      </c>
      <c r="S987">
        <v>43</v>
      </c>
      <c r="T987">
        <v>50</v>
      </c>
      <c r="U987">
        <v>60</v>
      </c>
      <c r="V987">
        <v>63</v>
      </c>
      <c r="W987">
        <v>59</v>
      </c>
      <c r="X987">
        <v>57</v>
      </c>
      <c r="Y987">
        <v>57</v>
      </c>
      <c r="Z987">
        <v>44</v>
      </c>
      <c r="AA987">
        <v>45</v>
      </c>
      <c r="AB987">
        <v>45</v>
      </c>
      <c r="AC987">
        <v>47</v>
      </c>
      <c r="AD987">
        <v>46</v>
      </c>
      <c r="AE987">
        <v>47</v>
      </c>
      <c r="AF987">
        <v>43</v>
      </c>
      <c r="AG987">
        <v>42</v>
      </c>
      <c r="AH987">
        <v>37</v>
      </c>
      <c r="AI987">
        <v>38</v>
      </c>
      <c r="AJ987">
        <v>38</v>
      </c>
      <c r="AK987">
        <v>38</v>
      </c>
      <c r="AL987">
        <v>35</v>
      </c>
      <c r="AM987">
        <v>37</v>
      </c>
    </row>
    <row r="988" spans="1:39" x14ac:dyDescent="0.25">
      <c r="A988">
        <v>8081</v>
      </c>
      <c r="B988" t="s">
        <v>92</v>
      </c>
      <c r="C988">
        <v>7</v>
      </c>
      <c r="D988" t="s">
        <v>347</v>
      </c>
      <c r="E988">
        <v>930</v>
      </c>
      <c r="F988" t="s">
        <v>9</v>
      </c>
      <c r="G988" t="s">
        <v>374</v>
      </c>
      <c r="H988">
        <v>438</v>
      </c>
      <c r="I988">
        <v>431</v>
      </c>
      <c r="J988">
        <v>424</v>
      </c>
      <c r="K988">
        <v>414</v>
      </c>
      <c r="L988">
        <v>446</v>
      </c>
      <c r="M988">
        <v>488</v>
      </c>
      <c r="N988">
        <v>536</v>
      </c>
      <c r="O988">
        <v>560</v>
      </c>
      <c r="P988">
        <v>576</v>
      </c>
      <c r="Q988">
        <v>601</v>
      </c>
      <c r="R988">
        <v>655</v>
      </c>
      <c r="S988">
        <v>694</v>
      </c>
      <c r="T988">
        <v>702</v>
      </c>
      <c r="U988">
        <v>736</v>
      </c>
      <c r="V988">
        <v>771</v>
      </c>
      <c r="W988">
        <v>749</v>
      </c>
      <c r="X988">
        <v>751</v>
      </c>
      <c r="Y988">
        <v>780</v>
      </c>
      <c r="Z988">
        <v>885</v>
      </c>
      <c r="AA988">
        <v>859</v>
      </c>
      <c r="AB988">
        <v>861</v>
      </c>
      <c r="AC988">
        <v>861</v>
      </c>
      <c r="AD988">
        <v>875</v>
      </c>
      <c r="AE988">
        <v>915</v>
      </c>
      <c r="AF988">
        <v>905</v>
      </c>
      <c r="AG988">
        <v>895</v>
      </c>
      <c r="AH988">
        <v>927</v>
      </c>
      <c r="AI988">
        <v>1020</v>
      </c>
      <c r="AJ988">
        <v>1023</v>
      </c>
      <c r="AK988">
        <v>1055</v>
      </c>
      <c r="AL988">
        <v>1046</v>
      </c>
      <c r="AM988">
        <v>1071</v>
      </c>
    </row>
    <row r="989" spans="1:39" x14ac:dyDescent="0.25">
      <c r="A989">
        <v>8081</v>
      </c>
      <c r="B989" t="s">
        <v>92</v>
      </c>
      <c r="C989">
        <v>7</v>
      </c>
      <c r="D989" t="s">
        <v>347</v>
      </c>
      <c r="E989">
        <v>931</v>
      </c>
      <c r="F989" t="s">
        <v>9</v>
      </c>
      <c r="G989" t="s">
        <v>375</v>
      </c>
      <c r="H989" t="s">
        <v>58</v>
      </c>
      <c r="I989" t="s">
        <v>58</v>
      </c>
      <c r="J989" t="s">
        <v>58</v>
      </c>
      <c r="K989" t="s">
        <v>58</v>
      </c>
      <c r="L989" t="s">
        <v>58</v>
      </c>
      <c r="M989" t="s">
        <v>58</v>
      </c>
      <c r="N989" t="s">
        <v>58</v>
      </c>
      <c r="O989" t="s">
        <v>58</v>
      </c>
      <c r="P989" t="s">
        <v>58</v>
      </c>
      <c r="Q989" t="s">
        <v>58</v>
      </c>
      <c r="R989">
        <v>35</v>
      </c>
      <c r="S989">
        <v>32</v>
      </c>
      <c r="T989">
        <v>34</v>
      </c>
      <c r="U989">
        <v>37</v>
      </c>
      <c r="V989">
        <v>37</v>
      </c>
      <c r="W989">
        <v>33</v>
      </c>
      <c r="X989">
        <v>32</v>
      </c>
      <c r="Y989">
        <v>37</v>
      </c>
      <c r="Z989">
        <v>130</v>
      </c>
      <c r="AA989">
        <v>127</v>
      </c>
      <c r="AB989">
        <v>118</v>
      </c>
      <c r="AC989">
        <v>112</v>
      </c>
      <c r="AD989">
        <v>109</v>
      </c>
      <c r="AE989">
        <v>114</v>
      </c>
      <c r="AF989">
        <v>110</v>
      </c>
      <c r="AG989">
        <v>114</v>
      </c>
      <c r="AH989">
        <v>110</v>
      </c>
      <c r="AI989">
        <v>158</v>
      </c>
      <c r="AJ989">
        <v>142</v>
      </c>
      <c r="AK989">
        <v>136</v>
      </c>
      <c r="AL989">
        <v>159</v>
      </c>
      <c r="AM989">
        <v>208</v>
      </c>
    </row>
    <row r="990" spans="1:39" x14ac:dyDescent="0.25">
      <c r="A990">
        <v>8081</v>
      </c>
      <c r="B990" t="s">
        <v>92</v>
      </c>
      <c r="C990">
        <v>7</v>
      </c>
      <c r="D990" t="s">
        <v>347</v>
      </c>
      <c r="E990">
        <v>932</v>
      </c>
      <c r="F990" t="s">
        <v>9</v>
      </c>
      <c r="G990" t="s">
        <v>376</v>
      </c>
      <c r="H990" t="s">
        <v>58</v>
      </c>
      <c r="I990" t="s">
        <v>58</v>
      </c>
      <c r="J990" t="s">
        <v>58</v>
      </c>
      <c r="K990" t="s">
        <v>58</v>
      </c>
      <c r="L990" t="s">
        <v>58</v>
      </c>
      <c r="M990" t="s">
        <v>58</v>
      </c>
      <c r="N990" t="s">
        <v>58</v>
      </c>
      <c r="O990" t="s">
        <v>58</v>
      </c>
      <c r="P990" t="s">
        <v>58</v>
      </c>
      <c r="Q990" t="s">
        <v>58</v>
      </c>
      <c r="R990">
        <v>620</v>
      </c>
      <c r="S990">
        <v>662</v>
      </c>
      <c r="T990">
        <v>668</v>
      </c>
      <c r="U990">
        <v>699</v>
      </c>
      <c r="V990">
        <v>734</v>
      </c>
      <c r="W990">
        <v>716</v>
      </c>
      <c r="X990">
        <v>719</v>
      </c>
      <c r="Y990">
        <v>743</v>
      </c>
      <c r="Z990">
        <v>755</v>
      </c>
      <c r="AA990">
        <v>732</v>
      </c>
      <c r="AB990">
        <v>743</v>
      </c>
      <c r="AC990">
        <v>749</v>
      </c>
      <c r="AD990">
        <v>766</v>
      </c>
      <c r="AE990">
        <v>801</v>
      </c>
      <c r="AF990">
        <v>795</v>
      </c>
      <c r="AG990">
        <v>781</v>
      </c>
      <c r="AH990">
        <v>817</v>
      </c>
      <c r="AI990">
        <v>862</v>
      </c>
      <c r="AJ990">
        <v>881</v>
      </c>
      <c r="AK990">
        <v>919</v>
      </c>
      <c r="AL990">
        <v>887</v>
      </c>
      <c r="AM990">
        <v>863</v>
      </c>
    </row>
    <row r="991" spans="1:39" x14ac:dyDescent="0.25">
      <c r="A991">
        <v>8083</v>
      </c>
      <c r="B991" t="s">
        <v>93</v>
      </c>
      <c r="C991">
        <v>7</v>
      </c>
      <c r="D991" t="s">
        <v>347</v>
      </c>
      <c r="E991">
        <v>10</v>
      </c>
      <c r="F991" t="s">
        <v>9</v>
      </c>
      <c r="G991" t="s">
        <v>348</v>
      </c>
      <c r="H991">
        <v>5027</v>
      </c>
      <c r="I991">
        <v>5156</v>
      </c>
      <c r="J991">
        <v>5208</v>
      </c>
      <c r="K991">
        <v>5281</v>
      </c>
      <c r="L991">
        <v>5595</v>
      </c>
      <c r="M991">
        <v>5744</v>
      </c>
      <c r="N991">
        <v>6012</v>
      </c>
      <c r="O991">
        <v>6230</v>
      </c>
      <c r="P991">
        <v>6753</v>
      </c>
      <c r="Q991">
        <v>6927</v>
      </c>
      <c r="R991">
        <v>7026</v>
      </c>
      <c r="S991">
        <v>7251</v>
      </c>
      <c r="T991">
        <v>7697</v>
      </c>
      <c r="U991">
        <v>7848</v>
      </c>
      <c r="V991">
        <v>8262</v>
      </c>
      <c r="W991">
        <v>8339</v>
      </c>
      <c r="X991">
        <v>8187</v>
      </c>
      <c r="Y991">
        <v>7971</v>
      </c>
      <c r="Z991">
        <v>7904</v>
      </c>
      <c r="AA991">
        <v>8403</v>
      </c>
      <c r="AB991">
        <v>8802</v>
      </c>
      <c r="AC991">
        <v>9459</v>
      </c>
      <c r="AD991">
        <v>9592</v>
      </c>
      <c r="AE991">
        <v>10169</v>
      </c>
      <c r="AF991">
        <v>11080</v>
      </c>
      <c r="AG991">
        <v>11922</v>
      </c>
      <c r="AH991">
        <v>11981</v>
      </c>
      <c r="AI991">
        <v>12400</v>
      </c>
      <c r="AJ991">
        <v>12645</v>
      </c>
      <c r="AK991">
        <v>13163</v>
      </c>
      <c r="AL991">
        <v>13424</v>
      </c>
      <c r="AM991">
        <v>13672</v>
      </c>
    </row>
    <row r="992" spans="1:39" x14ac:dyDescent="0.25">
      <c r="A992">
        <v>8083</v>
      </c>
      <c r="B992" t="s">
        <v>93</v>
      </c>
      <c r="C992">
        <v>7</v>
      </c>
      <c r="D992" t="s">
        <v>347</v>
      </c>
      <c r="E992">
        <v>20</v>
      </c>
      <c r="F992" t="s">
        <v>9</v>
      </c>
      <c r="G992" t="s">
        <v>11</v>
      </c>
      <c r="H992">
        <v>3471</v>
      </c>
      <c r="I992">
        <v>3581</v>
      </c>
      <c r="J992">
        <v>3740</v>
      </c>
      <c r="K992">
        <v>3728</v>
      </c>
      <c r="L992">
        <v>4107</v>
      </c>
      <c r="M992">
        <v>4208</v>
      </c>
      <c r="N992">
        <v>4385</v>
      </c>
      <c r="O992">
        <v>4460</v>
      </c>
      <c r="P992">
        <v>4939</v>
      </c>
      <c r="Q992">
        <v>5113</v>
      </c>
      <c r="R992">
        <v>5117</v>
      </c>
      <c r="S992">
        <v>5208</v>
      </c>
      <c r="T992">
        <v>5665</v>
      </c>
      <c r="U992">
        <v>5719</v>
      </c>
      <c r="V992">
        <v>5969</v>
      </c>
      <c r="W992">
        <v>5980</v>
      </c>
      <c r="X992">
        <v>5834</v>
      </c>
      <c r="Y992">
        <v>5666</v>
      </c>
      <c r="Z992">
        <v>5713</v>
      </c>
      <c r="AA992">
        <v>5854</v>
      </c>
      <c r="AB992">
        <v>6240</v>
      </c>
      <c r="AC992">
        <v>6969</v>
      </c>
      <c r="AD992">
        <v>7017</v>
      </c>
      <c r="AE992">
        <v>7438</v>
      </c>
      <c r="AF992">
        <v>8134</v>
      </c>
      <c r="AG992">
        <v>8447</v>
      </c>
      <c r="AH992">
        <v>8660</v>
      </c>
      <c r="AI992">
        <v>8960</v>
      </c>
      <c r="AJ992">
        <v>9018</v>
      </c>
      <c r="AK992">
        <v>9509</v>
      </c>
      <c r="AL992">
        <v>9717</v>
      </c>
      <c r="AM992">
        <v>9827</v>
      </c>
    </row>
    <row r="993" spans="1:39" x14ac:dyDescent="0.25">
      <c r="A993">
        <v>8083</v>
      </c>
      <c r="B993" t="s">
        <v>93</v>
      </c>
      <c r="C993">
        <v>7</v>
      </c>
      <c r="D993" t="s">
        <v>347</v>
      </c>
      <c r="E993">
        <v>40</v>
      </c>
      <c r="F993" t="s">
        <v>9</v>
      </c>
      <c r="G993" t="s">
        <v>12</v>
      </c>
      <c r="H993">
        <v>1556</v>
      </c>
      <c r="I993">
        <v>1575</v>
      </c>
      <c r="J993">
        <v>1468</v>
      </c>
      <c r="K993">
        <v>1553</v>
      </c>
      <c r="L993">
        <v>1488</v>
      </c>
      <c r="M993">
        <v>1536</v>
      </c>
      <c r="N993">
        <v>1627</v>
      </c>
      <c r="O993">
        <v>1770</v>
      </c>
      <c r="P993">
        <v>1814</v>
      </c>
      <c r="Q993">
        <v>1814</v>
      </c>
      <c r="R993">
        <v>1909</v>
      </c>
      <c r="S993">
        <v>2043</v>
      </c>
      <c r="T993">
        <v>2032</v>
      </c>
      <c r="U993">
        <v>2129</v>
      </c>
      <c r="V993">
        <v>2293</v>
      </c>
      <c r="W993">
        <v>2359</v>
      </c>
      <c r="X993">
        <v>2353</v>
      </c>
      <c r="Y993">
        <v>2305</v>
      </c>
      <c r="Z993">
        <v>2191</v>
      </c>
      <c r="AA993">
        <v>2549</v>
      </c>
      <c r="AB993">
        <v>2562</v>
      </c>
      <c r="AC993">
        <v>2490</v>
      </c>
      <c r="AD993">
        <v>2575</v>
      </c>
      <c r="AE993">
        <v>2731</v>
      </c>
      <c r="AF993">
        <v>2946</v>
      </c>
      <c r="AG993">
        <v>3475</v>
      </c>
      <c r="AH993">
        <v>3321</v>
      </c>
      <c r="AI993">
        <v>3440</v>
      </c>
      <c r="AJ993">
        <v>3627</v>
      </c>
      <c r="AK993">
        <v>3654</v>
      </c>
      <c r="AL993">
        <v>3707</v>
      </c>
      <c r="AM993">
        <v>3845</v>
      </c>
    </row>
    <row r="994" spans="1:39" x14ac:dyDescent="0.25">
      <c r="A994">
        <v>8083</v>
      </c>
      <c r="B994" t="s">
        <v>93</v>
      </c>
      <c r="C994">
        <v>7</v>
      </c>
      <c r="D994" t="s">
        <v>347</v>
      </c>
      <c r="E994">
        <v>50</v>
      </c>
      <c r="F994" t="s">
        <v>9</v>
      </c>
      <c r="G994" t="s">
        <v>13</v>
      </c>
      <c r="H994">
        <v>575</v>
      </c>
      <c r="I994">
        <v>552</v>
      </c>
      <c r="J994">
        <v>530</v>
      </c>
      <c r="K994">
        <v>506</v>
      </c>
      <c r="L994">
        <v>492</v>
      </c>
      <c r="M994">
        <v>471</v>
      </c>
      <c r="N994">
        <v>514</v>
      </c>
      <c r="O994">
        <v>548</v>
      </c>
      <c r="P994">
        <v>578</v>
      </c>
      <c r="Q994">
        <v>593</v>
      </c>
      <c r="R994">
        <v>586</v>
      </c>
      <c r="S994">
        <v>597</v>
      </c>
      <c r="T994">
        <v>606</v>
      </c>
      <c r="U994">
        <v>625</v>
      </c>
      <c r="V994">
        <v>657</v>
      </c>
      <c r="W994">
        <v>651</v>
      </c>
      <c r="X994">
        <v>647</v>
      </c>
      <c r="Y994">
        <v>639</v>
      </c>
      <c r="Z994">
        <v>642</v>
      </c>
      <c r="AA994">
        <v>652</v>
      </c>
      <c r="AB994">
        <v>657</v>
      </c>
      <c r="AC994">
        <v>651</v>
      </c>
      <c r="AD994">
        <v>645</v>
      </c>
      <c r="AE994">
        <v>643</v>
      </c>
      <c r="AF994">
        <v>743</v>
      </c>
      <c r="AG994">
        <v>740</v>
      </c>
      <c r="AH994">
        <v>743</v>
      </c>
      <c r="AI994">
        <v>737</v>
      </c>
      <c r="AJ994">
        <v>743</v>
      </c>
      <c r="AK994">
        <v>780</v>
      </c>
      <c r="AL994">
        <v>770</v>
      </c>
      <c r="AM994">
        <v>784</v>
      </c>
    </row>
    <row r="995" spans="1:39" x14ac:dyDescent="0.25">
      <c r="A995">
        <v>8083</v>
      </c>
      <c r="B995" t="s">
        <v>93</v>
      </c>
      <c r="C995">
        <v>7</v>
      </c>
      <c r="D995" t="s">
        <v>347</v>
      </c>
      <c r="E995">
        <v>60</v>
      </c>
      <c r="F995" t="s">
        <v>9</v>
      </c>
      <c r="G995" t="s">
        <v>14</v>
      </c>
      <c r="H995">
        <v>981</v>
      </c>
      <c r="I995">
        <v>1023</v>
      </c>
      <c r="J995">
        <v>938</v>
      </c>
      <c r="K995">
        <v>1047</v>
      </c>
      <c r="L995">
        <v>996</v>
      </c>
      <c r="M995">
        <v>1065</v>
      </c>
      <c r="N995">
        <v>1113</v>
      </c>
      <c r="O995">
        <v>1222</v>
      </c>
      <c r="P995">
        <v>1236</v>
      </c>
      <c r="Q995">
        <v>1221</v>
      </c>
      <c r="R995">
        <v>1323</v>
      </c>
      <c r="S995">
        <v>1446</v>
      </c>
      <c r="T995">
        <v>1426</v>
      </c>
      <c r="U995">
        <v>1504</v>
      </c>
      <c r="V995">
        <v>1636</v>
      </c>
      <c r="W995">
        <v>1708</v>
      </c>
      <c r="X995">
        <v>1706</v>
      </c>
      <c r="Y995">
        <v>1666</v>
      </c>
      <c r="Z995">
        <v>1549</v>
      </c>
      <c r="AA995">
        <v>1897</v>
      </c>
      <c r="AB995">
        <v>1905</v>
      </c>
      <c r="AC995">
        <v>1839</v>
      </c>
      <c r="AD995">
        <v>1930</v>
      </c>
      <c r="AE995">
        <v>2088</v>
      </c>
      <c r="AF995">
        <v>2203</v>
      </c>
      <c r="AG995">
        <v>2735</v>
      </c>
      <c r="AH995">
        <v>2578</v>
      </c>
      <c r="AI995">
        <v>2703</v>
      </c>
      <c r="AJ995">
        <v>2884</v>
      </c>
      <c r="AK995">
        <v>2874</v>
      </c>
      <c r="AL995">
        <v>2937</v>
      </c>
      <c r="AM995">
        <v>3061</v>
      </c>
    </row>
    <row r="996" spans="1:39" x14ac:dyDescent="0.25">
      <c r="A996">
        <v>8083</v>
      </c>
      <c r="B996" t="s">
        <v>93</v>
      </c>
      <c r="C996">
        <v>7</v>
      </c>
      <c r="D996" t="s">
        <v>347</v>
      </c>
      <c r="E996">
        <v>70</v>
      </c>
      <c r="F996" t="s">
        <v>349</v>
      </c>
      <c r="G996" t="s">
        <v>350</v>
      </c>
      <c r="H996">
        <v>732</v>
      </c>
      <c r="I996">
        <v>701</v>
      </c>
      <c r="J996">
        <v>657</v>
      </c>
      <c r="K996">
        <v>619</v>
      </c>
      <c r="L996">
        <v>610</v>
      </c>
      <c r="M996">
        <v>589</v>
      </c>
      <c r="N996">
        <v>629</v>
      </c>
      <c r="O996">
        <v>658</v>
      </c>
      <c r="P996">
        <v>706</v>
      </c>
      <c r="Q996">
        <v>721</v>
      </c>
      <c r="R996">
        <v>678</v>
      </c>
      <c r="S996">
        <v>712</v>
      </c>
      <c r="T996">
        <v>705</v>
      </c>
      <c r="U996">
        <v>711</v>
      </c>
      <c r="V996">
        <v>758</v>
      </c>
      <c r="W996">
        <v>749</v>
      </c>
      <c r="X996">
        <v>742</v>
      </c>
      <c r="Y996">
        <v>750</v>
      </c>
      <c r="Z996">
        <v>757</v>
      </c>
      <c r="AA996">
        <v>792</v>
      </c>
      <c r="AB996">
        <v>795</v>
      </c>
      <c r="AC996">
        <v>804</v>
      </c>
      <c r="AD996">
        <v>771</v>
      </c>
      <c r="AE996">
        <v>781</v>
      </c>
      <c r="AF996">
        <v>886</v>
      </c>
      <c r="AG996">
        <v>897</v>
      </c>
      <c r="AH996">
        <v>865</v>
      </c>
      <c r="AI996">
        <v>895</v>
      </c>
      <c r="AJ996">
        <v>939</v>
      </c>
      <c r="AK996">
        <v>953</v>
      </c>
      <c r="AL996">
        <v>935</v>
      </c>
      <c r="AM996">
        <v>944</v>
      </c>
    </row>
    <row r="997" spans="1:39" x14ac:dyDescent="0.25">
      <c r="A997">
        <v>8083</v>
      </c>
      <c r="B997" t="s">
        <v>93</v>
      </c>
      <c r="C997">
        <v>7</v>
      </c>
      <c r="D997" t="s">
        <v>347</v>
      </c>
      <c r="E997">
        <v>80</v>
      </c>
      <c r="F997" t="s">
        <v>9</v>
      </c>
      <c r="G997" t="s">
        <v>351</v>
      </c>
      <c r="H997">
        <v>4295</v>
      </c>
      <c r="I997">
        <v>4455</v>
      </c>
      <c r="J997">
        <v>4551</v>
      </c>
      <c r="K997">
        <v>4662</v>
      </c>
      <c r="L997">
        <v>4985</v>
      </c>
      <c r="M997">
        <v>5155</v>
      </c>
      <c r="N997">
        <v>5383</v>
      </c>
      <c r="O997">
        <v>5572</v>
      </c>
      <c r="P997">
        <v>6047</v>
      </c>
      <c r="Q997">
        <v>6206</v>
      </c>
      <c r="R997">
        <v>6348</v>
      </c>
      <c r="S997">
        <v>6539</v>
      </c>
      <c r="T997">
        <v>6992</v>
      </c>
      <c r="U997">
        <v>7137</v>
      </c>
      <c r="V997">
        <v>7504</v>
      </c>
      <c r="W997">
        <v>7590</v>
      </c>
      <c r="X997">
        <v>7445</v>
      </c>
      <c r="Y997">
        <v>7221</v>
      </c>
      <c r="Z997">
        <v>7147</v>
      </c>
      <c r="AA997">
        <v>7611</v>
      </c>
      <c r="AB997">
        <v>8007</v>
      </c>
      <c r="AC997">
        <v>8655</v>
      </c>
      <c r="AD997">
        <v>8821</v>
      </c>
      <c r="AE997">
        <v>9388</v>
      </c>
      <c r="AF997">
        <v>10194</v>
      </c>
      <c r="AG997">
        <v>11025</v>
      </c>
      <c r="AH997">
        <v>11116</v>
      </c>
      <c r="AI997">
        <v>11505</v>
      </c>
      <c r="AJ997">
        <v>11706</v>
      </c>
      <c r="AK997">
        <v>12210</v>
      </c>
      <c r="AL997">
        <v>12489</v>
      </c>
      <c r="AM997">
        <v>12728</v>
      </c>
    </row>
    <row r="998" spans="1:39" x14ac:dyDescent="0.25">
      <c r="A998">
        <v>8083</v>
      </c>
      <c r="B998" t="s">
        <v>93</v>
      </c>
      <c r="C998">
        <v>7</v>
      </c>
      <c r="D998" t="s">
        <v>347</v>
      </c>
      <c r="E998">
        <v>90</v>
      </c>
      <c r="F998" t="s">
        <v>9</v>
      </c>
      <c r="G998" t="s">
        <v>352</v>
      </c>
      <c r="H998">
        <v>3495</v>
      </c>
      <c r="I998">
        <v>3638</v>
      </c>
      <c r="J998">
        <v>3714</v>
      </c>
      <c r="K998">
        <v>3823</v>
      </c>
      <c r="L998">
        <v>4059</v>
      </c>
      <c r="M998">
        <v>4142</v>
      </c>
      <c r="N998">
        <v>4275</v>
      </c>
      <c r="O998">
        <v>4414</v>
      </c>
      <c r="P998">
        <v>4805</v>
      </c>
      <c r="Q998">
        <v>4872</v>
      </c>
      <c r="R998">
        <v>4968</v>
      </c>
      <c r="S998">
        <v>5094</v>
      </c>
      <c r="T998">
        <v>5571</v>
      </c>
      <c r="U998">
        <v>5642</v>
      </c>
      <c r="V998">
        <v>5976</v>
      </c>
      <c r="W998">
        <v>6060</v>
      </c>
      <c r="X998">
        <v>5883</v>
      </c>
      <c r="Y998">
        <v>5646</v>
      </c>
      <c r="Z998">
        <v>5504</v>
      </c>
      <c r="AA998">
        <v>5969</v>
      </c>
      <c r="AB998">
        <v>6232</v>
      </c>
      <c r="AC998">
        <v>6440</v>
      </c>
      <c r="AD998">
        <v>6518</v>
      </c>
      <c r="AE998">
        <v>6878</v>
      </c>
      <c r="AF998">
        <v>7429</v>
      </c>
      <c r="AG998">
        <v>8276</v>
      </c>
      <c r="AH998">
        <v>8285</v>
      </c>
      <c r="AI998">
        <v>8782</v>
      </c>
      <c r="AJ998">
        <v>9201</v>
      </c>
      <c r="AK998">
        <v>9610</v>
      </c>
      <c r="AL998">
        <v>9778</v>
      </c>
      <c r="AM998">
        <v>9894</v>
      </c>
    </row>
    <row r="999" spans="1:39" x14ac:dyDescent="0.25">
      <c r="A999">
        <v>8083</v>
      </c>
      <c r="B999" t="s">
        <v>93</v>
      </c>
      <c r="C999">
        <v>7</v>
      </c>
      <c r="D999" t="s">
        <v>347</v>
      </c>
      <c r="E999">
        <v>100</v>
      </c>
      <c r="F999" t="s">
        <v>353</v>
      </c>
      <c r="G999" t="s">
        <v>354</v>
      </c>
      <c r="H999">
        <v>78</v>
      </c>
      <c r="I999">
        <v>83</v>
      </c>
      <c r="J999">
        <v>100</v>
      </c>
      <c r="K999">
        <v>68</v>
      </c>
      <c r="L999">
        <v>75</v>
      </c>
      <c r="M999">
        <v>79</v>
      </c>
      <c r="N999">
        <v>65</v>
      </c>
      <c r="O999">
        <v>77</v>
      </c>
      <c r="P999">
        <v>81</v>
      </c>
      <c r="Q999">
        <v>84</v>
      </c>
      <c r="R999">
        <v>94</v>
      </c>
      <c r="S999">
        <v>104</v>
      </c>
      <c r="T999">
        <v>101</v>
      </c>
      <c r="U999">
        <v>95</v>
      </c>
      <c r="V999">
        <v>110</v>
      </c>
      <c r="W999">
        <v>122</v>
      </c>
      <c r="X999">
        <v>130</v>
      </c>
      <c r="Y999">
        <v>114</v>
      </c>
      <c r="Z999">
        <v>111</v>
      </c>
      <c r="AA999">
        <v>115</v>
      </c>
      <c r="AB999">
        <v>103</v>
      </c>
      <c r="AC999">
        <v>102</v>
      </c>
      <c r="AD999">
        <v>115</v>
      </c>
      <c r="AE999">
        <v>121</v>
      </c>
      <c r="AF999">
        <v>154</v>
      </c>
      <c r="AG999">
        <v>203</v>
      </c>
      <c r="AH999">
        <v>170</v>
      </c>
      <c r="AI999">
        <v>193</v>
      </c>
      <c r="AJ999">
        <v>197</v>
      </c>
      <c r="AK999" t="s">
        <v>49</v>
      </c>
      <c r="AL999" t="s">
        <v>49</v>
      </c>
      <c r="AM999">
        <v>239</v>
      </c>
    </row>
    <row r="1000" spans="1:39" x14ac:dyDescent="0.25">
      <c r="A1000">
        <v>8083</v>
      </c>
      <c r="B1000" t="s">
        <v>93</v>
      </c>
      <c r="C1000">
        <v>7</v>
      </c>
      <c r="D1000" t="s">
        <v>347</v>
      </c>
      <c r="E1000">
        <v>200</v>
      </c>
      <c r="F1000" t="s">
        <v>355</v>
      </c>
      <c r="G1000" t="s">
        <v>356</v>
      </c>
      <c r="H1000">
        <v>118</v>
      </c>
      <c r="I1000">
        <v>95</v>
      </c>
      <c r="J1000">
        <v>57</v>
      </c>
      <c r="K1000">
        <v>88</v>
      </c>
      <c r="L1000">
        <v>76</v>
      </c>
      <c r="M1000">
        <v>96</v>
      </c>
      <c r="N1000">
        <v>120</v>
      </c>
      <c r="O1000">
        <v>157</v>
      </c>
      <c r="P1000">
        <v>224</v>
      </c>
      <c r="Q1000">
        <v>219</v>
      </c>
      <c r="R1000">
        <v>207</v>
      </c>
      <c r="S1000">
        <v>222</v>
      </c>
      <c r="T1000">
        <v>324</v>
      </c>
      <c r="U1000">
        <v>339</v>
      </c>
      <c r="V1000">
        <v>360</v>
      </c>
      <c r="W1000">
        <v>449</v>
      </c>
      <c r="X1000">
        <v>416</v>
      </c>
      <c r="Y1000">
        <v>270</v>
      </c>
      <c r="Z1000">
        <v>253</v>
      </c>
      <c r="AA1000">
        <v>241</v>
      </c>
      <c r="AB1000">
        <v>256</v>
      </c>
      <c r="AC1000">
        <v>400</v>
      </c>
      <c r="AD1000">
        <v>342</v>
      </c>
      <c r="AE1000">
        <v>287</v>
      </c>
      <c r="AF1000">
        <v>265</v>
      </c>
      <c r="AG1000">
        <v>255</v>
      </c>
      <c r="AH1000">
        <v>262</v>
      </c>
      <c r="AI1000">
        <v>140</v>
      </c>
      <c r="AJ1000">
        <v>151</v>
      </c>
      <c r="AK1000" t="s">
        <v>49</v>
      </c>
      <c r="AL1000" t="s">
        <v>49</v>
      </c>
      <c r="AM1000">
        <v>127</v>
      </c>
    </row>
    <row r="1001" spans="1:39" x14ac:dyDescent="0.25">
      <c r="A1001">
        <v>8083</v>
      </c>
      <c r="B1001" t="s">
        <v>93</v>
      </c>
      <c r="C1001">
        <v>7</v>
      </c>
      <c r="D1001" t="s">
        <v>347</v>
      </c>
      <c r="E1001">
        <v>300</v>
      </c>
      <c r="F1001" t="s">
        <v>357</v>
      </c>
      <c r="G1001" t="s">
        <v>358</v>
      </c>
      <c r="H1001">
        <v>333</v>
      </c>
      <c r="I1001">
        <v>384</v>
      </c>
      <c r="J1001">
        <v>439</v>
      </c>
      <c r="K1001">
        <v>484</v>
      </c>
      <c r="L1001">
        <v>562</v>
      </c>
      <c r="M1001">
        <v>622</v>
      </c>
      <c r="N1001">
        <v>662</v>
      </c>
      <c r="O1001">
        <v>683</v>
      </c>
      <c r="P1001">
        <v>714</v>
      </c>
      <c r="Q1001">
        <v>790</v>
      </c>
      <c r="R1001">
        <v>784</v>
      </c>
      <c r="S1001">
        <v>789</v>
      </c>
      <c r="T1001">
        <v>1140</v>
      </c>
      <c r="U1001">
        <v>1180</v>
      </c>
      <c r="V1001">
        <v>1284</v>
      </c>
      <c r="W1001">
        <v>1102</v>
      </c>
      <c r="X1001">
        <v>881</v>
      </c>
      <c r="Y1001">
        <v>755</v>
      </c>
      <c r="Z1001">
        <v>658</v>
      </c>
      <c r="AA1001">
        <v>675</v>
      </c>
      <c r="AB1001">
        <v>719</v>
      </c>
      <c r="AC1001">
        <v>843</v>
      </c>
      <c r="AD1001">
        <v>872</v>
      </c>
      <c r="AE1001">
        <v>970</v>
      </c>
      <c r="AF1001">
        <v>1079</v>
      </c>
      <c r="AG1001">
        <v>1165</v>
      </c>
      <c r="AH1001">
        <v>1186</v>
      </c>
      <c r="AI1001">
        <v>1246</v>
      </c>
      <c r="AJ1001">
        <v>1283</v>
      </c>
      <c r="AK1001">
        <v>1533</v>
      </c>
      <c r="AL1001">
        <v>1365</v>
      </c>
      <c r="AM1001">
        <v>1315</v>
      </c>
    </row>
    <row r="1002" spans="1:39" x14ac:dyDescent="0.25">
      <c r="A1002">
        <v>8083</v>
      </c>
      <c r="B1002" t="s">
        <v>93</v>
      </c>
      <c r="C1002">
        <v>7</v>
      </c>
      <c r="D1002" t="s">
        <v>347</v>
      </c>
      <c r="E1002">
        <v>400</v>
      </c>
      <c r="F1002" t="s">
        <v>359</v>
      </c>
      <c r="G1002" t="s">
        <v>360</v>
      </c>
      <c r="H1002">
        <v>433</v>
      </c>
      <c r="I1002">
        <v>397</v>
      </c>
      <c r="J1002">
        <v>435</v>
      </c>
      <c r="K1002">
        <v>440</v>
      </c>
      <c r="L1002">
        <v>422</v>
      </c>
      <c r="M1002">
        <v>385</v>
      </c>
      <c r="N1002">
        <v>406</v>
      </c>
      <c r="O1002">
        <v>349</v>
      </c>
      <c r="P1002">
        <v>427</v>
      </c>
      <c r="Q1002">
        <v>376</v>
      </c>
      <c r="R1002">
        <v>345</v>
      </c>
      <c r="S1002">
        <v>268</v>
      </c>
      <c r="T1002">
        <v>279</v>
      </c>
      <c r="U1002">
        <v>293</v>
      </c>
      <c r="V1002">
        <v>322</v>
      </c>
      <c r="W1002">
        <v>367</v>
      </c>
      <c r="X1002">
        <v>369</v>
      </c>
      <c r="Y1002">
        <v>437</v>
      </c>
      <c r="Z1002">
        <v>489</v>
      </c>
      <c r="AA1002">
        <v>560</v>
      </c>
      <c r="AB1002">
        <v>579</v>
      </c>
      <c r="AC1002">
        <v>420</v>
      </c>
      <c r="AD1002">
        <v>427</v>
      </c>
      <c r="AE1002">
        <v>481</v>
      </c>
      <c r="AF1002">
        <v>470</v>
      </c>
      <c r="AG1002">
        <v>570</v>
      </c>
      <c r="AH1002">
        <v>549</v>
      </c>
      <c r="AI1002">
        <v>560</v>
      </c>
      <c r="AJ1002">
        <v>510</v>
      </c>
      <c r="AK1002">
        <v>534</v>
      </c>
      <c r="AL1002">
        <v>577</v>
      </c>
      <c r="AM1002">
        <v>613</v>
      </c>
    </row>
    <row r="1003" spans="1:39" x14ac:dyDescent="0.25">
      <c r="A1003">
        <v>8083</v>
      </c>
      <c r="B1003" t="s">
        <v>93</v>
      </c>
      <c r="C1003">
        <v>7</v>
      </c>
      <c r="D1003" t="s">
        <v>347</v>
      </c>
      <c r="E1003">
        <v>500</v>
      </c>
      <c r="F1003" t="s">
        <v>361</v>
      </c>
      <c r="G1003" t="s">
        <v>362</v>
      </c>
      <c r="H1003">
        <v>191</v>
      </c>
      <c r="I1003">
        <v>202</v>
      </c>
      <c r="J1003">
        <v>171</v>
      </c>
      <c r="K1003">
        <v>192</v>
      </c>
      <c r="L1003">
        <v>197</v>
      </c>
      <c r="M1003">
        <v>189</v>
      </c>
      <c r="N1003">
        <v>262</v>
      </c>
      <c r="O1003">
        <v>301</v>
      </c>
      <c r="P1003">
        <v>306</v>
      </c>
      <c r="Q1003">
        <v>331</v>
      </c>
      <c r="R1003">
        <v>347</v>
      </c>
      <c r="S1003">
        <v>384</v>
      </c>
      <c r="T1003">
        <v>355</v>
      </c>
      <c r="U1003">
        <v>378</v>
      </c>
      <c r="V1003">
        <v>400</v>
      </c>
      <c r="W1003">
        <v>420</v>
      </c>
      <c r="X1003">
        <v>397</v>
      </c>
      <c r="Y1003">
        <v>376</v>
      </c>
      <c r="Z1003">
        <v>360</v>
      </c>
      <c r="AA1003">
        <v>365</v>
      </c>
      <c r="AB1003">
        <v>368</v>
      </c>
      <c r="AC1003">
        <v>365</v>
      </c>
      <c r="AD1003">
        <v>331</v>
      </c>
      <c r="AE1003">
        <v>338</v>
      </c>
      <c r="AF1003">
        <v>346</v>
      </c>
      <c r="AG1003">
        <v>372</v>
      </c>
      <c r="AH1003">
        <v>416</v>
      </c>
      <c r="AI1003">
        <v>428</v>
      </c>
      <c r="AJ1003">
        <v>417</v>
      </c>
      <c r="AK1003">
        <v>425</v>
      </c>
      <c r="AL1003">
        <v>448</v>
      </c>
      <c r="AM1003">
        <v>431</v>
      </c>
    </row>
    <row r="1004" spans="1:39" x14ac:dyDescent="0.25">
      <c r="A1004">
        <v>8083</v>
      </c>
      <c r="B1004" t="s">
        <v>93</v>
      </c>
      <c r="C1004">
        <v>7</v>
      </c>
      <c r="D1004" t="s">
        <v>347</v>
      </c>
      <c r="E1004">
        <v>610</v>
      </c>
      <c r="F1004" t="s">
        <v>363</v>
      </c>
      <c r="G1004" t="s">
        <v>364</v>
      </c>
      <c r="H1004">
        <v>96</v>
      </c>
      <c r="I1004">
        <v>88</v>
      </c>
      <c r="J1004">
        <v>105</v>
      </c>
      <c r="K1004">
        <v>113</v>
      </c>
      <c r="L1004">
        <v>144</v>
      </c>
      <c r="M1004">
        <v>179</v>
      </c>
      <c r="N1004">
        <v>301</v>
      </c>
      <c r="O1004">
        <v>311</v>
      </c>
      <c r="P1004">
        <v>308</v>
      </c>
      <c r="Q1004">
        <v>241</v>
      </c>
      <c r="R1004">
        <v>270</v>
      </c>
      <c r="S1004">
        <v>316</v>
      </c>
      <c r="T1004">
        <v>337</v>
      </c>
      <c r="U1004">
        <v>302</v>
      </c>
      <c r="V1004">
        <v>263</v>
      </c>
      <c r="W1004">
        <v>245</v>
      </c>
      <c r="X1004">
        <v>236</v>
      </c>
      <c r="Y1004">
        <v>198</v>
      </c>
      <c r="Z1004">
        <v>228</v>
      </c>
      <c r="AA1004">
        <v>201</v>
      </c>
      <c r="AB1004">
        <v>225</v>
      </c>
      <c r="AC1004">
        <v>232</v>
      </c>
      <c r="AD1004">
        <v>231</v>
      </c>
      <c r="AE1004">
        <v>239</v>
      </c>
      <c r="AF1004">
        <v>244</v>
      </c>
      <c r="AG1004">
        <v>249</v>
      </c>
      <c r="AH1004">
        <v>256</v>
      </c>
      <c r="AI1004">
        <v>253</v>
      </c>
      <c r="AJ1004">
        <v>256</v>
      </c>
      <c r="AK1004">
        <v>243</v>
      </c>
      <c r="AL1004">
        <v>244</v>
      </c>
      <c r="AM1004">
        <v>257</v>
      </c>
    </row>
    <row r="1005" spans="1:39" x14ac:dyDescent="0.25">
      <c r="A1005">
        <v>8083</v>
      </c>
      <c r="B1005" t="s">
        <v>93</v>
      </c>
      <c r="C1005">
        <v>7</v>
      </c>
      <c r="D1005" t="s">
        <v>347</v>
      </c>
      <c r="E1005">
        <v>620</v>
      </c>
      <c r="F1005" t="s">
        <v>365</v>
      </c>
      <c r="G1005" t="s">
        <v>366</v>
      </c>
      <c r="H1005">
        <v>998</v>
      </c>
      <c r="I1005">
        <v>1024</v>
      </c>
      <c r="J1005">
        <v>1075</v>
      </c>
      <c r="K1005">
        <v>1015</v>
      </c>
      <c r="L1005">
        <v>1151</v>
      </c>
      <c r="M1005">
        <v>1132</v>
      </c>
      <c r="N1005">
        <v>1115</v>
      </c>
      <c r="O1005">
        <v>1214</v>
      </c>
      <c r="P1005">
        <v>1332</v>
      </c>
      <c r="Q1005">
        <v>1407</v>
      </c>
      <c r="R1005">
        <v>1388</v>
      </c>
      <c r="S1005">
        <v>1415</v>
      </c>
      <c r="T1005">
        <v>1430</v>
      </c>
      <c r="U1005">
        <v>1467</v>
      </c>
      <c r="V1005">
        <v>1522</v>
      </c>
      <c r="W1005">
        <v>1532</v>
      </c>
      <c r="X1005">
        <v>1487</v>
      </c>
      <c r="Y1005">
        <v>1483</v>
      </c>
      <c r="Z1005">
        <v>1436</v>
      </c>
      <c r="AA1005">
        <v>1635</v>
      </c>
      <c r="AB1005">
        <v>1704</v>
      </c>
      <c r="AC1005">
        <v>1768</v>
      </c>
      <c r="AD1005">
        <v>1819</v>
      </c>
      <c r="AE1005">
        <v>1911</v>
      </c>
      <c r="AF1005">
        <v>2092</v>
      </c>
      <c r="AG1005">
        <v>2315</v>
      </c>
      <c r="AH1005">
        <v>2311</v>
      </c>
      <c r="AI1005">
        <v>2432</v>
      </c>
      <c r="AJ1005">
        <v>2470</v>
      </c>
      <c r="AK1005">
        <v>2393</v>
      </c>
      <c r="AL1005">
        <v>2533</v>
      </c>
      <c r="AM1005">
        <v>2607</v>
      </c>
    </row>
    <row r="1006" spans="1:39" x14ac:dyDescent="0.25">
      <c r="A1006">
        <v>8083</v>
      </c>
      <c r="B1006" t="s">
        <v>93</v>
      </c>
      <c r="C1006">
        <v>7</v>
      </c>
      <c r="D1006" t="s">
        <v>347</v>
      </c>
      <c r="E1006">
        <v>700</v>
      </c>
      <c r="F1006" t="s">
        <v>367</v>
      </c>
      <c r="G1006" t="s">
        <v>368</v>
      </c>
      <c r="H1006">
        <v>354</v>
      </c>
      <c r="I1006">
        <v>355</v>
      </c>
      <c r="J1006">
        <v>267</v>
      </c>
      <c r="K1006">
        <v>350</v>
      </c>
      <c r="L1006">
        <v>331</v>
      </c>
      <c r="M1006">
        <v>366</v>
      </c>
      <c r="N1006">
        <v>371</v>
      </c>
      <c r="O1006">
        <v>411</v>
      </c>
      <c r="P1006">
        <v>423</v>
      </c>
      <c r="Q1006">
        <v>406</v>
      </c>
      <c r="R1006">
        <v>431</v>
      </c>
      <c r="S1006">
        <v>462</v>
      </c>
      <c r="T1006">
        <v>445</v>
      </c>
      <c r="U1006">
        <v>446</v>
      </c>
      <c r="V1006">
        <v>439</v>
      </c>
      <c r="W1006">
        <v>436</v>
      </c>
      <c r="X1006">
        <v>421</v>
      </c>
      <c r="Y1006">
        <v>402</v>
      </c>
      <c r="Z1006">
        <v>366</v>
      </c>
      <c r="AA1006">
        <v>396</v>
      </c>
      <c r="AB1006">
        <v>458</v>
      </c>
      <c r="AC1006">
        <v>423</v>
      </c>
      <c r="AD1006">
        <v>432</v>
      </c>
      <c r="AE1006">
        <v>476</v>
      </c>
      <c r="AF1006">
        <v>509</v>
      </c>
      <c r="AG1006">
        <v>539</v>
      </c>
      <c r="AH1006">
        <v>614</v>
      </c>
      <c r="AI1006">
        <v>705</v>
      </c>
      <c r="AJ1006">
        <v>773</v>
      </c>
      <c r="AK1006">
        <v>877</v>
      </c>
      <c r="AL1006">
        <v>863</v>
      </c>
      <c r="AM1006">
        <v>924</v>
      </c>
    </row>
    <row r="1007" spans="1:39" x14ac:dyDescent="0.25">
      <c r="A1007">
        <v>8083</v>
      </c>
      <c r="B1007" t="s">
        <v>93</v>
      </c>
      <c r="C1007">
        <v>7</v>
      </c>
      <c r="D1007" t="s">
        <v>347</v>
      </c>
      <c r="E1007">
        <v>800</v>
      </c>
      <c r="F1007" t="s">
        <v>369</v>
      </c>
      <c r="G1007" t="s">
        <v>370</v>
      </c>
      <c r="H1007">
        <v>894</v>
      </c>
      <c r="I1007">
        <v>1010</v>
      </c>
      <c r="J1007">
        <v>1065</v>
      </c>
      <c r="K1007">
        <v>1073</v>
      </c>
      <c r="L1007">
        <v>1101</v>
      </c>
      <c r="M1007">
        <v>1094</v>
      </c>
      <c r="N1007">
        <v>973</v>
      </c>
      <c r="O1007">
        <v>911</v>
      </c>
      <c r="P1007">
        <v>990</v>
      </c>
      <c r="Q1007">
        <v>1018</v>
      </c>
      <c r="R1007">
        <v>1102</v>
      </c>
      <c r="S1007">
        <v>1134</v>
      </c>
      <c r="T1007">
        <v>1160</v>
      </c>
      <c r="U1007">
        <v>1142</v>
      </c>
      <c r="V1007">
        <v>1276</v>
      </c>
      <c r="W1007">
        <v>1387</v>
      </c>
      <c r="X1007">
        <v>1546</v>
      </c>
      <c r="Y1007">
        <v>1611</v>
      </c>
      <c r="Z1007">
        <v>1603</v>
      </c>
      <c r="AA1007">
        <v>1781</v>
      </c>
      <c r="AB1007">
        <v>1820</v>
      </c>
      <c r="AC1007">
        <v>1887</v>
      </c>
      <c r="AD1007">
        <v>1949</v>
      </c>
      <c r="AE1007">
        <v>2055</v>
      </c>
      <c r="AF1007">
        <v>2270</v>
      </c>
      <c r="AG1007">
        <v>2608</v>
      </c>
      <c r="AH1007">
        <v>2521</v>
      </c>
      <c r="AI1007">
        <v>2825</v>
      </c>
      <c r="AJ1007">
        <v>3144</v>
      </c>
      <c r="AK1007">
        <v>3255</v>
      </c>
      <c r="AL1007">
        <v>3351</v>
      </c>
      <c r="AM1007">
        <v>3381</v>
      </c>
    </row>
    <row r="1008" spans="1:39" x14ac:dyDescent="0.25">
      <c r="A1008">
        <v>8083</v>
      </c>
      <c r="B1008" t="s">
        <v>93</v>
      </c>
      <c r="C1008">
        <v>7</v>
      </c>
      <c r="D1008" t="s">
        <v>347</v>
      </c>
      <c r="E1008">
        <v>900</v>
      </c>
      <c r="F1008" t="s">
        <v>9</v>
      </c>
      <c r="G1008" t="s">
        <v>371</v>
      </c>
      <c r="H1008">
        <v>800</v>
      </c>
      <c r="I1008">
        <v>817</v>
      </c>
      <c r="J1008">
        <v>837</v>
      </c>
      <c r="K1008">
        <v>839</v>
      </c>
      <c r="L1008">
        <v>926</v>
      </c>
      <c r="M1008">
        <v>1013</v>
      </c>
      <c r="N1008">
        <v>1108</v>
      </c>
      <c r="O1008">
        <v>1158</v>
      </c>
      <c r="P1008">
        <v>1242</v>
      </c>
      <c r="Q1008">
        <v>1334</v>
      </c>
      <c r="R1008">
        <v>1380</v>
      </c>
      <c r="S1008">
        <v>1445</v>
      </c>
      <c r="T1008">
        <v>1421</v>
      </c>
      <c r="U1008">
        <v>1495</v>
      </c>
      <c r="V1008">
        <v>1528</v>
      </c>
      <c r="W1008">
        <v>1530</v>
      </c>
      <c r="X1008">
        <v>1562</v>
      </c>
      <c r="Y1008">
        <v>1575</v>
      </c>
      <c r="Z1008">
        <v>1643</v>
      </c>
      <c r="AA1008">
        <v>1642</v>
      </c>
      <c r="AB1008">
        <v>1775</v>
      </c>
      <c r="AC1008">
        <v>2215</v>
      </c>
      <c r="AD1008">
        <v>2303</v>
      </c>
      <c r="AE1008">
        <v>2510</v>
      </c>
      <c r="AF1008">
        <v>2765</v>
      </c>
      <c r="AG1008">
        <v>2749</v>
      </c>
      <c r="AH1008">
        <v>2831</v>
      </c>
      <c r="AI1008">
        <v>2723</v>
      </c>
      <c r="AJ1008">
        <v>2505</v>
      </c>
      <c r="AK1008">
        <v>2600</v>
      </c>
      <c r="AL1008">
        <v>2711</v>
      </c>
      <c r="AM1008">
        <v>2834</v>
      </c>
    </row>
    <row r="1009" spans="1:39" x14ac:dyDescent="0.25">
      <c r="A1009">
        <v>8083</v>
      </c>
      <c r="B1009" t="s">
        <v>93</v>
      </c>
      <c r="C1009">
        <v>7</v>
      </c>
      <c r="D1009" t="s">
        <v>347</v>
      </c>
      <c r="E1009">
        <v>910</v>
      </c>
      <c r="F1009" t="s">
        <v>9</v>
      </c>
      <c r="G1009" t="s">
        <v>372</v>
      </c>
      <c r="H1009">
        <v>115</v>
      </c>
      <c r="I1009">
        <v>120</v>
      </c>
      <c r="J1009">
        <v>128</v>
      </c>
      <c r="K1009">
        <v>124</v>
      </c>
      <c r="L1009">
        <v>147</v>
      </c>
      <c r="M1009">
        <v>154</v>
      </c>
      <c r="N1009">
        <v>151</v>
      </c>
      <c r="O1009">
        <v>155</v>
      </c>
      <c r="P1009">
        <v>202</v>
      </c>
      <c r="Q1009">
        <v>237</v>
      </c>
      <c r="R1009">
        <v>225</v>
      </c>
      <c r="S1009">
        <v>244</v>
      </c>
      <c r="T1009">
        <v>274</v>
      </c>
      <c r="U1009">
        <v>325</v>
      </c>
      <c r="V1009">
        <v>376</v>
      </c>
      <c r="W1009">
        <v>371</v>
      </c>
      <c r="X1009">
        <v>371</v>
      </c>
      <c r="Y1009">
        <v>361</v>
      </c>
      <c r="Z1009">
        <v>371</v>
      </c>
      <c r="AA1009">
        <v>335</v>
      </c>
      <c r="AB1009">
        <v>354</v>
      </c>
      <c r="AC1009">
        <v>388</v>
      </c>
      <c r="AD1009">
        <v>380</v>
      </c>
      <c r="AE1009">
        <v>396</v>
      </c>
      <c r="AF1009">
        <v>375</v>
      </c>
      <c r="AG1009">
        <v>367</v>
      </c>
      <c r="AH1009">
        <v>340</v>
      </c>
      <c r="AI1009">
        <v>314</v>
      </c>
      <c r="AJ1009">
        <v>334</v>
      </c>
      <c r="AK1009">
        <v>338</v>
      </c>
      <c r="AL1009">
        <v>336</v>
      </c>
      <c r="AM1009">
        <v>355</v>
      </c>
    </row>
    <row r="1010" spans="1:39" x14ac:dyDescent="0.25">
      <c r="A1010">
        <v>8083</v>
      </c>
      <c r="B1010" t="s">
        <v>93</v>
      </c>
      <c r="C1010">
        <v>7</v>
      </c>
      <c r="D1010" t="s">
        <v>347</v>
      </c>
      <c r="E1010">
        <v>920</v>
      </c>
      <c r="F1010" t="s">
        <v>9</v>
      </c>
      <c r="G1010" t="s">
        <v>373</v>
      </c>
      <c r="H1010">
        <v>52</v>
      </c>
      <c r="I1010">
        <v>53</v>
      </c>
      <c r="J1010">
        <v>54</v>
      </c>
      <c r="K1010">
        <v>52</v>
      </c>
      <c r="L1010">
        <v>51</v>
      </c>
      <c r="M1010">
        <v>51</v>
      </c>
      <c r="N1010">
        <v>56</v>
      </c>
      <c r="O1010">
        <v>50</v>
      </c>
      <c r="P1010">
        <v>48</v>
      </c>
      <c r="Q1010">
        <v>46</v>
      </c>
      <c r="R1010">
        <v>48</v>
      </c>
      <c r="S1010">
        <v>54</v>
      </c>
      <c r="T1010">
        <v>66</v>
      </c>
      <c r="U1010">
        <v>77</v>
      </c>
      <c r="V1010">
        <v>82</v>
      </c>
      <c r="W1010">
        <v>84</v>
      </c>
      <c r="X1010">
        <v>87</v>
      </c>
      <c r="Y1010">
        <v>90</v>
      </c>
      <c r="Z1010">
        <v>72</v>
      </c>
      <c r="AA1010">
        <v>74</v>
      </c>
      <c r="AB1010">
        <v>75</v>
      </c>
      <c r="AC1010">
        <v>77</v>
      </c>
      <c r="AD1010">
        <v>76</v>
      </c>
      <c r="AE1010">
        <v>79</v>
      </c>
      <c r="AF1010">
        <v>75</v>
      </c>
      <c r="AG1010">
        <v>74</v>
      </c>
      <c r="AH1010">
        <v>67</v>
      </c>
      <c r="AI1010">
        <v>70</v>
      </c>
      <c r="AJ1010">
        <v>69</v>
      </c>
      <c r="AK1010">
        <v>67</v>
      </c>
      <c r="AL1010">
        <v>62</v>
      </c>
      <c r="AM1010">
        <v>67</v>
      </c>
    </row>
    <row r="1011" spans="1:39" x14ac:dyDescent="0.25">
      <c r="A1011">
        <v>8083</v>
      </c>
      <c r="B1011" t="s">
        <v>93</v>
      </c>
      <c r="C1011">
        <v>7</v>
      </c>
      <c r="D1011" t="s">
        <v>347</v>
      </c>
      <c r="E1011">
        <v>930</v>
      </c>
      <c r="F1011" t="s">
        <v>9</v>
      </c>
      <c r="G1011" t="s">
        <v>374</v>
      </c>
      <c r="H1011">
        <v>633</v>
      </c>
      <c r="I1011">
        <v>644</v>
      </c>
      <c r="J1011">
        <v>655</v>
      </c>
      <c r="K1011">
        <v>663</v>
      </c>
      <c r="L1011">
        <v>728</v>
      </c>
      <c r="M1011">
        <v>808</v>
      </c>
      <c r="N1011">
        <v>901</v>
      </c>
      <c r="O1011">
        <v>953</v>
      </c>
      <c r="P1011">
        <v>992</v>
      </c>
      <c r="Q1011">
        <v>1051</v>
      </c>
      <c r="R1011">
        <v>1107</v>
      </c>
      <c r="S1011">
        <v>1147</v>
      </c>
      <c r="T1011">
        <v>1081</v>
      </c>
      <c r="U1011">
        <v>1093</v>
      </c>
      <c r="V1011">
        <v>1070</v>
      </c>
      <c r="W1011">
        <v>1075</v>
      </c>
      <c r="X1011">
        <v>1104</v>
      </c>
      <c r="Y1011">
        <v>1124</v>
      </c>
      <c r="Z1011">
        <v>1200</v>
      </c>
      <c r="AA1011">
        <v>1233</v>
      </c>
      <c r="AB1011">
        <v>1346</v>
      </c>
      <c r="AC1011">
        <v>1750</v>
      </c>
      <c r="AD1011">
        <v>1847</v>
      </c>
      <c r="AE1011">
        <v>2035</v>
      </c>
      <c r="AF1011">
        <v>2315</v>
      </c>
      <c r="AG1011">
        <v>2308</v>
      </c>
      <c r="AH1011">
        <v>2424</v>
      </c>
      <c r="AI1011">
        <v>2339</v>
      </c>
      <c r="AJ1011">
        <v>2102</v>
      </c>
      <c r="AK1011">
        <v>2195</v>
      </c>
      <c r="AL1011">
        <v>2313</v>
      </c>
      <c r="AM1011">
        <v>2412</v>
      </c>
    </row>
    <row r="1012" spans="1:39" x14ac:dyDescent="0.25">
      <c r="A1012">
        <v>8083</v>
      </c>
      <c r="B1012" t="s">
        <v>93</v>
      </c>
      <c r="C1012">
        <v>7</v>
      </c>
      <c r="D1012" t="s">
        <v>347</v>
      </c>
      <c r="E1012">
        <v>931</v>
      </c>
      <c r="F1012" t="s">
        <v>9</v>
      </c>
      <c r="G1012" t="s">
        <v>375</v>
      </c>
      <c r="H1012" t="s">
        <v>58</v>
      </c>
      <c r="I1012" t="s">
        <v>58</v>
      </c>
      <c r="J1012" t="s">
        <v>58</v>
      </c>
      <c r="K1012" t="s">
        <v>58</v>
      </c>
      <c r="L1012" t="s">
        <v>58</v>
      </c>
      <c r="M1012" t="s">
        <v>58</v>
      </c>
      <c r="N1012" t="s">
        <v>58</v>
      </c>
      <c r="O1012" t="s">
        <v>58</v>
      </c>
      <c r="P1012" t="s">
        <v>58</v>
      </c>
      <c r="Q1012" t="s">
        <v>58</v>
      </c>
      <c r="R1012">
        <v>40</v>
      </c>
      <c r="S1012">
        <v>43</v>
      </c>
      <c r="T1012">
        <v>38</v>
      </c>
      <c r="U1012">
        <v>30</v>
      </c>
      <c r="V1012">
        <v>30</v>
      </c>
      <c r="W1012">
        <v>29</v>
      </c>
      <c r="X1012">
        <v>30</v>
      </c>
      <c r="Y1012">
        <v>34</v>
      </c>
      <c r="Z1012">
        <v>51</v>
      </c>
      <c r="AA1012">
        <v>57</v>
      </c>
      <c r="AB1012">
        <v>56</v>
      </c>
      <c r="AC1012">
        <v>58</v>
      </c>
      <c r="AD1012">
        <v>62</v>
      </c>
      <c r="AE1012">
        <v>63</v>
      </c>
      <c r="AF1012">
        <v>65</v>
      </c>
      <c r="AG1012">
        <v>65</v>
      </c>
      <c r="AH1012">
        <v>69</v>
      </c>
      <c r="AI1012">
        <v>57</v>
      </c>
      <c r="AJ1012">
        <v>61</v>
      </c>
      <c r="AK1012">
        <v>62</v>
      </c>
      <c r="AL1012">
        <v>68</v>
      </c>
      <c r="AM1012">
        <v>73</v>
      </c>
    </row>
    <row r="1013" spans="1:39" x14ac:dyDescent="0.25">
      <c r="A1013">
        <v>8083</v>
      </c>
      <c r="B1013" t="s">
        <v>93</v>
      </c>
      <c r="C1013">
        <v>7</v>
      </c>
      <c r="D1013" t="s">
        <v>347</v>
      </c>
      <c r="E1013">
        <v>932</v>
      </c>
      <c r="F1013" t="s">
        <v>9</v>
      </c>
      <c r="G1013" t="s">
        <v>376</v>
      </c>
      <c r="H1013" t="s">
        <v>58</v>
      </c>
      <c r="I1013" t="s">
        <v>58</v>
      </c>
      <c r="J1013" t="s">
        <v>58</v>
      </c>
      <c r="K1013" t="s">
        <v>58</v>
      </c>
      <c r="L1013" t="s">
        <v>58</v>
      </c>
      <c r="M1013" t="s">
        <v>58</v>
      </c>
      <c r="N1013" t="s">
        <v>58</v>
      </c>
      <c r="O1013" t="s">
        <v>58</v>
      </c>
      <c r="P1013" t="s">
        <v>58</v>
      </c>
      <c r="Q1013" t="s">
        <v>58</v>
      </c>
      <c r="R1013">
        <v>1067</v>
      </c>
      <c r="S1013">
        <v>1104</v>
      </c>
      <c r="T1013">
        <v>1043</v>
      </c>
      <c r="U1013">
        <v>1063</v>
      </c>
      <c r="V1013">
        <v>1040</v>
      </c>
      <c r="W1013">
        <v>1046</v>
      </c>
      <c r="X1013">
        <v>1074</v>
      </c>
      <c r="Y1013">
        <v>1090</v>
      </c>
      <c r="Z1013">
        <v>1149</v>
      </c>
      <c r="AA1013">
        <v>1176</v>
      </c>
      <c r="AB1013">
        <v>1290</v>
      </c>
      <c r="AC1013">
        <v>1692</v>
      </c>
      <c r="AD1013">
        <v>1785</v>
      </c>
      <c r="AE1013">
        <v>1972</v>
      </c>
      <c r="AF1013">
        <v>2250</v>
      </c>
      <c r="AG1013">
        <v>2243</v>
      </c>
      <c r="AH1013">
        <v>2355</v>
      </c>
      <c r="AI1013">
        <v>2282</v>
      </c>
      <c r="AJ1013">
        <v>2041</v>
      </c>
      <c r="AK1013">
        <v>2133</v>
      </c>
      <c r="AL1013">
        <v>2245</v>
      </c>
      <c r="AM1013">
        <v>2339</v>
      </c>
    </row>
    <row r="1014" spans="1:39" x14ac:dyDescent="0.25">
      <c r="A1014">
        <v>8085</v>
      </c>
      <c r="B1014" t="s">
        <v>94</v>
      </c>
      <c r="C1014">
        <v>7</v>
      </c>
      <c r="D1014" t="s">
        <v>347</v>
      </c>
      <c r="E1014">
        <v>10</v>
      </c>
      <c r="F1014" t="s">
        <v>9</v>
      </c>
      <c r="G1014" t="s">
        <v>348</v>
      </c>
      <c r="H1014">
        <v>7250</v>
      </c>
      <c r="I1014">
        <v>7361</v>
      </c>
      <c r="J1014">
        <v>7146</v>
      </c>
      <c r="K1014">
        <v>7181</v>
      </c>
      <c r="L1014">
        <v>7958</v>
      </c>
      <c r="M1014">
        <v>8753</v>
      </c>
      <c r="N1014">
        <v>9128</v>
      </c>
      <c r="O1014">
        <v>9706</v>
      </c>
      <c r="P1014">
        <v>10416</v>
      </c>
      <c r="Q1014">
        <v>10817</v>
      </c>
      <c r="R1014">
        <v>11469</v>
      </c>
      <c r="S1014">
        <v>12031</v>
      </c>
      <c r="T1014">
        <v>12332</v>
      </c>
      <c r="U1014">
        <v>12045</v>
      </c>
      <c r="V1014">
        <v>11970</v>
      </c>
      <c r="W1014">
        <v>12067</v>
      </c>
      <c r="X1014">
        <v>11759</v>
      </c>
      <c r="Y1014">
        <v>11971</v>
      </c>
      <c r="Z1014">
        <v>12288</v>
      </c>
      <c r="AA1014">
        <v>12940</v>
      </c>
      <c r="AB1014">
        <v>12998</v>
      </c>
      <c r="AC1014">
        <v>13552</v>
      </c>
      <c r="AD1014">
        <v>13710</v>
      </c>
      <c r="AE1014">
        <v>14069</v>
      </c>
      <c r="AF1014">
        <v>15186</v>
      </c>
      <c r="AG1014">
        <v>16361</v>
      </c>
      <c r="AH1014">
        <v>17042</v>
      </c>
      <c r="AI1014">
        <v>17582</v>
      </c>
      <c r="AJ1014">
        <v>18587</v>
      </c>
      <c r="AK1014">
        <v>18958</v>
      </c>
      <c r="AL1014">
        <v>19354</v>
      </c>
      <c r="AM1014">
        <v>20020</v>
      </c>
    </row>
    <row r="1015" spans="1:39" x14ac:dyDescent="0.25">
      <c r="A1015">
        <v>8085</v>
      </c>
      <c r="B1015" t="s">
        <v>94</v>
      </c>
      <c r="C1015">
        <v>7</v>
      </c>
      <c r="D1015" t="s">
        <v>347</v>
      </c>
      <c r="E1015">
        <v>20</v>
      </c>
      <c r="F1015" t="s">
        <v>9</v>
      </c>
      <c r="G1015" t="s">
        <v>11</v>
      </c>
      <c r="H1015">
        <v>4960</v>
      </c>
      <c r="I1015">
        <v>5080</v>
      </c>
      <c r="J1015">
        <v>4889</v>
      </c>
      <c r="K1015">
        <v>4826</v>
      </c>
      <c r="L1015">
        <v>5435</v>
      </c>
      <c r="M1015">
        <v>6084</v>
      </c>
      <c r="N1015">
        <v>6306</v>
      </c>
      <c r="O1015">
        <v>6681</v>
      </c>
      <c r="P1015">
        <v>7193</v>
      </c>
      <c r="Q1015">
        <v>7492</v>
      </c>
      <c r="R1015">
        <v>8033</v>
      </c>
      <c r="S1015">
        <v>8381</v>
      </c>
      <c r="T1015">
        <v>8426</v>
      </c>
      <c r="U1015">
        <v>8140</v>
      </c>
      <c r="V1015">
        <v>7847</v>
      </c>
      <c r="W1015">
        <v>7853</v>
      </c>
      <c r="X1015">
        <v>7592</v>
      </c>
      <c r="Y1015">
        <v>7971</v>
      </c>
      <c r="Z1015">
        <v>8588</v>
      </c>
      <c r="AA1015">
        <v>8811</v>
      </c>
      <c r="AB1015">
        <v>8875</v>
      </c>
      <c r="AC1015">
        <v>9462</v>
      </c>
      <c r="AD1015">
        <v>9341</v>
      </c>
      <c r="AE1015">
        <v>9845</v>
      </c>
      <c r="AF1015">
        <v>10540</v>
      </c>
      <c r="AG1015">
        <v>11312</v>
      </c>
      <c r="AH1015">
        <v>11730</v>
      </c>
      <c r="AI1015">
        <v>11988</v>
      </c>
      <c r="AJ1015">
        <v>12724</v>
      </c>
      <c r="AK1015">
        <v>12890</v>
      </c>
      <c r="AL1015">
        <v>13267</v>
      </c>
      <c r="AM1015">
        <v>13698</v>
      </c>
    </row>
    <row r="1016" spans="1:39" x14ac:dyDescent="0.25">
      <c r="A1016">
        <v>8085</v>
      </c>
      <c r="B1016" t="s">
        <v>94</v>
      </c>
      <c r="C1016">
        <v>7</v>
      </c>
      <c r="D1016" t="s">
        <v>347</v>
      </c>
      <c r="E1016">
        <v>40</v>
      </c>
      <c r="F1016" t="s">
        <v>9</v>
      </c>
      <c r="G1016" t="s">
        <v>12</v>
      </c>
      <c r="H1016">
        <v>2290</v>
      </c>
      <c r="I1016">
        <v>2281</v>
      </c>
      <c r="J1016">
        <v>2257</v>
      </c>
      <c r="K1016">
        <v>2355</v>
      </c>
      <c r="L1016">
        <v>2523</v>
      </c>
      <c r="M1016">
        <v>2669</v>
      </c>
      <c r="N1016">
        <v>2822</v>
      </c>
      <c r="O1016">
        <v>3025</v>
      </c>
      <c r="P1016">
        <v>3223</v>
      </c>
      <c r="Q1016">
        <v>3325</v>
      </c>
      <c r="R1016">
        <v>3436</v>
      </c>
      <c r="S1016">
        <v>3650</v>
      </c>
      <c r="T1016">
        <v>3906</v>
      </c>
      <c r="U1016">
        <v>3905</v>
      </c>
      <c r="V1016">
        <v>4123</v>
      </c>
      <c r="W1016">
        <v>4214</v>
      </c>
      <c r="X1016">
        <v>4167</v>
      </c>
      <c r="Y1016">
        <v>4000</v>
      </c>
      <c r="Z1016">
        <v>3700</v>
      </c>
      <c r="AA1016">
        <v>4129</v>
      </c>
      <c r="AB1016">
        <v>4123</v>
      </c>
      <c r="AC1016">
        <v>4090</v>
      </c>
      <c r="AD1016">
        <v>4369</v>
      </c>
      <c r="AE1016">
        <v>4224</v>
      </c>
      <c r="AF1016">
        <v>4646</v>
      </c>
      <c r="AG1016">
        <v>5049</v>
      </c>
      <c r="AH1016">
        <v>5312</v>
      </c>
      <c r="AI1016">
        <v>5594</v>
      </c>
      <c r="AJ1016">
        <v>5863</v>
      </c>
      <c r="AK1016">
        <v>6068</v>
      </c>
      <c r="AL1016">
        <v>6087</v>
      </c>
      <c r="AM1016">
        <v>6322</v>
      </c>
    </row>
    <row r="1017" spans="1:39" x14ac:dyDescent="0.25">
      <c r="A1017">
        <v>8085</v>
      </c>
      <c r="B1017" t="s">
        <v>94</v>
      </c>
      <c r="C1017">
        <v>7</v>
      </c>
      <c r="D1017" t="s">
        <v>347</v>
      </c>
      <c r="E1017">
        <v>50</v>
      </c>
      <c r="F1017" t="s">
        <v>9</v>
      </c>
      <c r="G1017" t="s">
        <v>13</v>
      </c>
      <c r="H1017">
        <v>793</v>
      </c>
      <c r="I1017">
        <v>775</v>
      </c>
      <c r="J1017">
        <v>754</v>
      </c>
      <c r="K1017">
        <v>734</v>
      </c>
      <c r="L1017">
        <v>728</v>
      </c>
      <c r="M1017">
        <v>720</v>
      </c>
      <c r="N1017">
        <v>765</v>
      </c>
      <c r="O1017">
        <v>799</v>
      </c>
      <c r="P1017">
        <v>830</v>
      </c>
      <c r="Q1017">
        <v>850</v>
      </c>
      <c r="R1017">
        <v>834</v>
      </c>
      <c r="S1017">
        <v>843</v>
      </c>
      <c r="T1017">
        <v>859</v>
      </c>
      <c r="U1017">
        <v>881</v>
      </c>
      <c r="V1017">
        <v>919</v>
      </c>
      <c r="W1017">
        <v>910</v>
      </c>
      <c r="X1017">
        <v>902</v>
      </c>
      <c r="Y1017">
        <v>891</v>
      </c>
      <c r="Z1017">
        <v>888</v>
      </c>
      <c r="AA1017">
        <v>888</v>
      </c>
      <c r="AB1017">
        <v>886</v>
      </c>
      <c r="AC1017">
        <v>862</v>
      </c>
      <c r="AD1017">
        <v>839</v>
      </c>
      <c r="AE1017">
        <v>823</v>
      </c>
      <c r="AF1017">
        <v>947</v>
      </c>
      <c r="AG1017">
        <v>939</v>
      </c>
      <c r="AH1017">
        <v>939</v>
      </c>
      <c r="AI1017">
        <v>928</v>
      </c>
      <c r="AJ1017">
        <v>933</v>
      </c>
      <c r="AK1017">
        <v>935</v>
      </c>
      <c r="AL1017">
        <v>902</v>
      </c>
      <c r="AM1017">
        <v>912</v>
      </c>
    </row>
    <row r="1018" spans="1:39" x14ac:dyDescent="0.25">
      <c r="A1018">
        <v>8085</v>
      </c>
      <c r="B1018" t="s">
        <v>94</v>
      </c>
      <c r="C1018">
        <v>7</v>
      </c>
      <c r="D1018" t="s">
        <v>347</v>
      </c>
      <c r="E1018">
        <v>60</v>
      </c>
      <c r="F1018" t="s">
        <v>9</v>
      </c>
      <c r="G1018" t="s">
        <v>14</v>
      </c>
      <c r="H1018">
        <v>1497</v>
      </c>
      <c r="I1018">
        <v>1506</v>
      </c>
      <c r="J1018">
        <v>1503</v>
      </c>
      <c r="K1018">
        <v>1621</v>
      </c>
      <c r="L1018">
        <v>1795</v>
      </c>
      <c r="M1018">
        <v>1949</v>
      </c>
      <c r="N1018">
        <v>2057</v>
      </c>
      <c r="O1018">
        <v>2226</v>
      </c>
      <c r="P1018">
        <v>2393</v>
      </c>
      <c r="Q1018">
        <v>2475</v>
      </c>
      <c r="R1018">
        <v>2602</v>
      </c>
      <c r="S1018">
        <v>2807</v>
      </c>
      <c r="T1018">
        <v>3047</v>
      </c>
      <c r="U1018">
        <v>3024</v>
      </c>
      <c r="V1018">
        <v>3204</v>
      </c>
      <c r="W1018">
        <v>3304</v>
      </c>
      <c r="X1018">
        <v>3265</v>
      </c>
      <c r="Y1018">
        <v>3109</v>
      </c>
      <c r="Z1018">
        <v>2812</v>
      </c>
      <c r="AA1018">
        <v>3241</v>
      </c>
      <c r="AB1018">
        <v>3237</v>
      </c>
      <c r="AC1018">
        <v>3228</v>
      </c>
      <c r="AD1018">
        <v>3530</v>
      </c>
      <c r="AE1018">
        <v>3401</v>
      </c>
      <c r="AF1018">
        <v>3699</v>
      </c>
      <c r="AG1018">
        <v>4110</v>
      </c>
      <c r="AH1018">
        <v>4373</v>
      </c>
      <c r="AI1018">
        <v>4666</v>
      </c>
      <c r="AJ1018">
        <v>4930</v>
      </c>
      <c r="AK1018">
        <v>5133</v>
      </c>
      <c r="AL1018">
        <v>5185</v>
      </c>
      <c r="AM1018">
        <v>5410</v>
      </c>
    </row>
    <row r="1019" spans="1:39" x14ac:dyDescent="0.25">
      <c r="A1019">
        <v>8085</v>
      </c>
      <c r="B1019" t="s">
        <v>94</v>
      </c>
      <c r="C1019">
        <v>7</v>
      </c>
      <c r="D1019" t="s">
        <v>347</v>
      </c>
      <c r="E1019">
        <v>70</v>
      </c>
      <c r="F1019" t="s">
        <v>349</v>
      </c>
      <c r="G1019" t="s">
        <v>350</v>
      </c>
      <c r="H1019">
        <v>1183</v>
      </c>
      <c r="I1019">
        <v>1164</v>
      </c>
      <c r="J1019">
        <v>1102</v>
      </c>
      <c r="K1019">
        <v>1063</v>
      </c>
      <c r="L1019">
        <v>1089</v>
      </c>
      <c r="M1019">
        <v>1096</v>
      </c>
      <c r="N1019">
        <v>1131</v>
      </c>
      <c r="O1019">
        <v>1152</v>
      </c>
      <c r="P1019">
        <v>1239</v>
      </c>
      <c r="Q1019">
        <v>1259</v>
      </c>
      <c r="R1019">
        <v>1149</v>
      </c>
      <c r="S1019">
        <v>1266</v>
      </c>
      <c r="T1019">
        <v>1258</v>
      </c>
      <c r="U1019">
        <v>1252</v>
      </c>
      <c r="V1019">
        <v>1324</v>
      </c>
      <c r="W1019">
        <v>1278</v>
      </c>
      <c r="X1019">
        <v>1234</v>
      </c>
      <c r="Y1019">
        <v>1255</v>
      </c>
      <c r="Z1019">
        <v>1242</v>
      </c>
      <c r="AA1019">
        <v>1293</v>
      </c>
      <c r="AB1019">
        <v>1262</v>
      </c>
      <c r="AC1019">
        <v>1254</v>
      </c>
      <c r="AD1019">
        <v>1144</v>
      </c>
      <c r="AE1019">
        <v>1135</v>
      </c>
      <c r="AF1019">
        <v>1280</v>
      </c>
      <c r="AG1019">
        <v>1313</v>
      </c>
      <c r="AH1019">
        <v>1236</v>
      </c>
      <c r="AI1019">
        <v>1319</v>
      </c>
      <c r="AJ1019">
        <v>1431</v>
      </c>
      <c r="AK1019">
        <v>1367</v>
      </c>
      <c r="AL1019">
        <v>1307</v>
      </c>
      <c r="AM1019">
        <v>1295</v>
      </c>
    </row>
    <row r="1020" spans="1:39" x14ac:dyDescent="0.25">
      <c r="A1020">
        <v>8085</v>
      </c>
      <c r="B1020" t="s">
        <v>94</v>
      </c>
      <c r="C1020">
        <v>7</v>
      </c>
      <c r="D1020" t="s">
        <v>347</v>
      </c>
      <c r="E1020">
        <v>80</v>
      </c>
      <c r="F1020" t="s">
        <v>9</v>
      </c>
      <c r="G1020" t="s">
        <v>351</v>
      </c>
      <c r="H1020">
        <v>6067</v>
      </c>
      <c r="I1020">
        <v>6197</v>
      </c>
      <c r="J1020">
        <v>6044</v>
      </c>
      <c r="K1020">
        <v>6118</v>
      </c>
      <c r="L1020">
        <v>6869</v>
      </c>
      <c r="M1020">
        <v>7657</v>
      </c>
      <c r="N1020">
        <v>7997</v>
      </c>
      <c r="O1020">
        <v>8554</v>
      </c>
      <c r="P1020">
        <v>9177</v>
      </c>
      <c r="Q1020">
        <v>9558</v>
      </c>
      <c r="R1020">
        <v>10320</v>
      </c>
      <c r="S1020">
        <v>10765</v>
      </c>
      <c r="T1020">
        <v>11074</v>
      </c>
      <c r="U1020">
        <v>10793</v>
      </c>
      <c r="V1020">
        <v>10646</v>
      </c>
      <c r="W1020">
        <v>10789</v>
      </c>
      <c r="X1020">
        <v>10525</v>
      </c>
      <c r="Y1020">
        <v>10716</v>
      </c>
      <c r="Z1020">
        <v>11046</v>
      </c>
      <c r="AA1020">
        <v>11647</v>
      </c>
      <c r="AB1020">
        <v>11736</v>
      </c>
      <c r="AC1020">
        <v>12298</v>
      </c>
      <c r="AD1020">
        <v>12566</v>
      </c>
      <c r="AE1020">
        <v>12934</v>
      </c>
      <c r="AF1020">
        <v>13906</v>
      </c>
      <c r="AG1020">
        <v>15048</v>
      </c>
      <c r="AH1020">
        <v>15806</v>
      </c>
      <c r="AI1020">
        <v>16263</v>
      </c>
      <c r="AJ1020">
        <v>17156</v>
      </c>
      <c r="AK1020">
        <v>17591</v>
      </c>
      <c r="AL1020">
        <v>18047</v>
      </c>
      <c r="AM1020">
        <v>18725</v>
      </c>
    </row>
    <row r="1021" spans="1:39" x14ac:dyDescent="0.25">
      <c r="A1021">
        <v>8085</v>
      </c>
      <c r="B1021" t="s">
        <v>94</v>
      </c>
      <c r="C1021">
        <v>7</v>
      </c>
      <c r="D1021" t="s">
        <v>347</v>
      </c>
      <c r="E1021">
        <v>90</v>
      </c>
      <c r="F1021" t="s">
        <v>9</v>
      </c>
      <c r="G1021" t="s">
        <v>352</v>
      </c>
      <c r="H1021">
        <v>4717</v>
      </c>
      <c r="I1021">
        <v>4793</v>
      </c>
      <c r="J1021">
        <v>4594</v>
      </c>
      <c r="K1021">
        <v>4641</v>
      </c>
      <c r="L1021">
        <v>5331</v>
      </c>
      <c r="M1021">
        <v>6040</v>
      </c>
      <c r="N1021">
        <v>6275</v>
      </c>
      <c r="O1021">
        <v>6819</v>
      </c>
      <c r="P1021">
        <v>7536</v>
      </c>
      <c r="Q1021">
        <v>7868</v>
      </c>
      <c r="R1021">
        <v>8494</v>
      </c>
      <c r="S1021">
        <v>8910</v>
      </c>
      <c r="T1021">
        <v>9181</v>
      </c>
      <c r="U1021">
        <v>8912</v>
      </c>
      <c r="V1021">
        <v>8742</v>
      </c>
      <c r="W1021">
        <v>8956</v>
      </c>
      <c r="X1021">
        <v>8680</v>
      </c>
      <c r="Y1021">
        <v>8751</v>
      </c>
      <c r="Z1021">
        <v>8955</v>
      </c>
      <c r="AA1021">
        <v>9517</v>
      </c>
      <c r="AB1021">
        <v>9595</v>
      </c>
      <c r="AC1021">
        <v>10134</v>
      </c>
      <c r="AD1021">
        <v>10389</v>
      </c>
      <c r="AE1021">
        <v>10661</v>
      </c>
      <c r="AF1021">
        <v>11574</v>
      </c>
      <c r="AG1021">
        <v>12589</v>
      </c>
      <c r="AH1021">
        <v>13264</v>
      </c>
      <c r="AI1021">
        <v>13666</v>
      </c>
      <c r="AJ1021">
        <v>14578</v>
      </c>
      <c r="AK1021">
        <v>14962</v>
      </c>
      <c r="AL1021">
        <v>15369</v>
      </c>
      <c r="AM1021">
        <v>15976</v>
      </c>
    </row>
    <row r="1022" spans="1:39" x14ac:dyDescent="0.25">
      <c r="A1022">
        <v>8085</v>
      </c>
      <c r="B1022" t="s">
        <v>94</v>
      </c>
      <c r="C1022">
        <v>7</v>
      </c>
      <c r="D1022" t="s">
        <v>347</v>
      </c>
      <c r="E1022">
        <v>100</v>
      </c>
      <c r="F1022" t="s">
        <v>353</v>
      </c>
      <c r="G1022" t="s">
        <v>354</v>
      </c>
      <c r="H1022">
        <v>85</v>
      </c>
      <c r="I1022">
        <v>76</v>
      </c>
      <c r="J1022">
        <v>77</v>
      </c>
      <c r="K1022">
        <v>80</v>
      </c>
      <c r="L1022">
        <v>82</v>
      </c>
      <c r="M1022">
        <v>77</v>
      </c>
      <c r="N1022">
        <v>58</v>
      </c>
      <c r="O1022">
        <v>75</v>
      </c>
      <c r="P1022">
        <v>83</v>
      </c>
      <c r="Q1022">
        <v>96</v>
      </c>
      <c r="R1022">
        <v>102</v>
      </c>
      <c r="S1022">
        <v>117</v>
      </c>
      <c r="T1022">
        <v>128</v>
      </c>
      <c r="U1022">
        <v>135</v>
      </c>
      <c r="V1022">
        <v>140</v>
      </c>
      <c r="W1022">
        <v>187</v>
      </c>
      <c r="X1022">
        <v>229</v>
      </c>
      <c r="Y1022">
        <v>228</v>
      </c>
      <c r="Z1022">
        <v>240</v>
      </c>
      <c r="AA1022">
        <v>244</v>
      </c>
      <c r="AB1022">
        <v>266</v>
      </c>
      <c r="AC1022">
        <v>302</v>
      </c>
      <c r="AD1022">
        <v>354</v>
      </c>
      <c r="AE1022">
        <v>344</v>
      </c>
      <c r="AF1022">
        <v>363</v>
      </c>
      <c r="AG1022">
        <v>371</v>
      </c>
      <c r="AH1022">
        <v>365</v>
      </c>
      <c r="AI1022">
        <v>356</v>
      </c>
      <c r="AJ1022">
        <v>373</v>
      </c>
      <c r="AK1022">
        <v>395</v>
      </c>
      <c r="AL1022">
        <v>420</v>
      </c>
      <c r="AM1022">
        <v>404</v>
      </c>
    </row>
    <row r="1023" spans="1:39" x14ac:dyDescent="0.25">
      <c r="A1023">
        <v>8085</v>
      </c>
      <c r="B1023" t="s">
        <v>94</v>
      </c>
      <c r="C1023">
        <v>7</v>
      </c>
      <c r="D1023" t="s">
        <v>347</v>
      </c>
      <c r="E1023">
        <v>200</v>
      </c>
      <c r="F1023" t="s">
        <v>355</v>
      </c>
      <c r="G1023" t="s">
        <v>356</v>
      </c>
      <c r="H1023">
        <v>844</v>
      </c>
      <c r="I1023">
        <v>866</v>
      </c>
      <c r="J1023">
        <v>718</v>
      </c>
      <c r="K1023">
        <v>556</v>
      </c>
      <c r="L1023">
        <v>477</v>
      </c>
      <c r="M1023">
        <v>523</v>
      </c>
      <c r="N1023">
        <v>557</v>
      </c>
      <c r="O1023">
        <v>599</v>
      </c>
      <c r="P1023">
        <v>820</v>
      </c>
      <c r="Q1023">
        <v>908</v>
      </c>
      <c r="R1023">
        <v>1030</v>
      </c>
      <c r="S1023">
        <v>1034</v>
      </c>
      <c r="T1023">
        <v>1026</v>
      </c>
      <c r="U1023">
        <v>975</v>
      </c>
      <c r="V1023">
        <v>960</v>
      </c>
      <c r="W1023">
        <v>878</v>
      </c>
      <c r="X1023">
        <v>437</v>
      </c>
      <c r="Y1023">
        <v>257</v>
      </c>
      <c r="Z1023">
        <v>183</v>
      </c>
      <c r="AA1023">
        <v>214</v>
      </c>
      <c r="AB1023">
        <v>317</v>
      </c>
      <c r="AC1023">
        <v>249</v>
      </c>
      <c r="AD1023">
        <v>181</v>
      </c>
      <c r="AE1023">
        <v>119</v>
      </c>
      <c r="AF1023">
        <v>156</v>
      </c>
      <c r="AG1023">
        <v>169</v>
      </c>
      <c r="AH1023">
        <v>177</v>
      </c>
      <c r="AI1023">
        <v>158</v>
      </c>
      <c r="AJ1023">
        <v>157</v>
      </c>
      <c r="AK1023">
        <v>163</v>
      </c>
      <c r="AL1023">
        <v>150</v>
      </c>
      <c r="AM1023">
        <v>138</v>
      </c>
    </row>
    <row r="1024" spans="1:39" x14ac:dyDescent="0.25">
      <c r="A1024">
        <v>8085</v>
      </c>
      <c r="B1024" t="s">
        <v>94</v>
      </c>
      <c r="C1024">
        <v>7</v>
      </c>
      <c r="D1024" t="s">
        <v>347</v>
      </c>
      <c r="E1024">
        <v>300</v>
      </c>
      <c r="F1024" t="s">
        <v>357</v>
      </c>
      <c r="G1024" t="s">
        <v>358</v>
      </c>
      <c r="H1024">
        <v>363</v>
      </c>
      <c r="I1024">
        <v>425</v>
      </c>
      <c r="J1024">
        <v>410</v>
      </c>
      <c r="K1024">
        <v>429</v>
      </c>
      <c r="L1024">
        <v>569</v>
      </c>
      <c r="M1024">
        <v>654</v>
      </c>
      <c r="N1024">
        <v>713</v>
      </c>
      <c r="O1024">
        <v>752</v>
      </c>
      <c r="P1024">
        <v>719</v>
      </c>
      <c r="Q1024">
        <v>668</v>
      </c>
      <c r="R1024">
        <v>711</v>
      </c>
      <c r="S1024">
        <v>716</v>
      </c>
      <c r="T1024">
        <v>723</v>
      </c>
      <c r="U1024">
        <v>688</v>
      </c>
      <c r="V1024">
        <v>629</v>
      </c>
      <c r="W1024">
        <v>693</v>
      </c>
      <c r="X1024">
        <v>647</v>
      </c>
      <c r="Y1024">
        <v>881</v>
      </c>
      <c r="Z1024">
        <v>743</v>
      </c>
      <c r="AA1024">
        <v>688</v>
      </c>
      <c r="AB1024">
        <v>679</v>
      </c>
      <c r="AC1024">
        <v>762</v>
      </c>
      <c r="AD1024">
        <v>776</v>
      </c>
      <c r="AE1024">
        <v>1030</v>
      </c>
      <c r="AF1024">
        <v>1193</v>
      </c>
      <c r="AG1024">
        <v>1505</v>
      </c>
      <c r="AH1024">
        <v>1568</v>
      </c>
      <c r="AI1024">
        <v>1594</v>
      </c>
      <c r="AJ1024">
        <v>1814</v>
      </c>
      <c r="AK1024">
        <v>2032</v>
      </c>
      <c r="AL1024">
        <v>2116</v>
      </c>
      <c r="AM1024">
        <v>2107</v>
      </c>
    </row>
    <row r="1025" spans="1:39" x14ac:dyDescent="0.25">
      <c r="A1025">
        <v>8085</v>
      </c>
      <c r="B1025" t="s">
        <v>94</v>
      </c>
      <c r="C1025">
        <v>7</v>
      </c>
      <c r="D1025" t="s">
        <v>347</v>
      </c>
      <c r="E1025">
        <v>400</v>
      </c>
      <c r="F1025" t="s">
        <v>359</v>
      </c>
      <c r="G1025" t="s">
        <v>360</v>
      </c>
      <c r="H1025">
        <v>253</v>
      </c>
      <c r="I1025">
        <v>237</v>
      </c>
      <c r="J1025">
        <v>216</v>
      </c>
      <c r="K1025">
        <v>204</v>
      </c>
      <c r="L1025">
        <v>337</v>
      </c>
      <c r="M1025">
        <v>580</v>
      </c>
      <c r="N1025">
        <v>587</v>
      </c>
      <c r="O1025">
        <v>614</v>
      </c>
      <c r="P1025">
        <v>756</v>
      </c>
      <c r="Q1025">
        <v>783</v>
      </c>
      <c r="R1025">
        <v>957</v>
      </c>
      <c r="S1025">
        <v>908</v>
      </c>
      <c r="T1025">
        <v>858</v>
      </c>
      <c r="U1025">
        <v>771</v>
      </c>
      <c r="V1025">
        <v>744</v>
      </c>
      <c r="W1025">
        <v>752</v>
      </c>
      <c r="X1025">
        <v>841</v>
      </c>
      <c r="Y1025">
        <v>871</v>
      </c>
      <c r="Z1025">
        <v>927</v>
      </c>
      <c r="AA1025">
        <v>931</v>
      </c>
      <c r="AB1025">
        <v>1017</v>
      </c>
      <c r="AC1025">
        <v>1127</v>
      </c>
      <c r="AD1025">
        <v>1160</v>
      </c>
      <c r="AE1025">
        <v>1205</v>
      </c>
      <c r="AF1025">
        <v>1324</v>
      </c>
      <c r="AG1025">
        <v>1462</v>
      </c>
      <c r="AH1025">
        <v>1576</v>
      </c>
      <c r="AI1025">
        <v>1514</v>
      </c>
      <c r="AJ1025">
        <v>1652</v>
      </c>
      <c r="AK1025">
        <v>1693</v>
      </c>
      <c r="AL1025">
        <v>1616</v>
      </c>
      <c r="AM1025">
        <v>1633</v>
      </c>
    </row>
    <row r="1026" spans="1:39" x14ac:dyDescent="0.25">
      <c r="A1026">
        <v>8085</v>
      </c>
      <c r="B1026" t="s">
        <v>94</v>
      </c>
      <c r="C1026">
        <v>7</v>
      </c>
      <c r="D1026" t="s">
        <v>347</v>
      </c>
      <c r="E1026">
        <v>500</v>
      </c>
      <c r="F1026" t="s">
        <v>361</v>
      </c>
      <c r="G1026" t="s">
        <v>362</v>
      </c>
      <c r="H1026">
        <v>429</v>
      </c>
      <c r="I1026">
        <v>409</v>
      </c>
      <c r="J1026">
        <v>421</v>
      </c>
      <c r="K1026">
        <v>456</v>
      </c>
      <c r="L1026">
        <v>522</v>
      </c>
      <c r="M1026">
        <v>582</v>
      </c>
      <c r="N1026">
        <v>626</v>
      </c>
      <c r="O1026">
        <v>664</v>
      </c>
      <c r="P1026">
        <v>759</v>
      </c>
      <c r="Q1026">
        <v>915</v>
      </c>
      <c r="R1026">
        <v>804</v>
      </c>
      <c r="S1026">
        <v>956</v>
      </c>
      <c r="T1026">
        <v>1017</v>
      </c>
      <c r="U1026">
        <v>1047</v>
      </c>
      <c r="V1026">
        <v>958</v>
      </c>
      <c r="W1026">
        <v>943</v>
      </c>
      <c r="X1026">
        <v>990</v>
      </c>
      <c r="Y1026">
        <v>951</v>
      </c>
      <c r="Z1026">
        <v>944</v>
      </c>
      <c r="AA1026">
        <v>951</v>
      </c>
      <c r="AB1026">
        <v>776</v>
      </c>
      <c r="AC1026">
        <v>777</v>
      </c>
      <c r="AD1026">
        <v>839</v>
      </c>
      <c r="AE1026">
        <v>805</v>
      </c>
      <c r="AF1026">
        <v>801</v>
      </c>
      <c r="AG1026">
        <v>886</v>
      </c>
      <c r="AH1026">
        <v>936</v>
      </c>
      <c r="AI1026">
        <v>1001</v>
      </c>
      <c r="AJ1026">
        <v>1030</v>
      </c>
      <c r="AK1026">
        <v>942</v>
      </c>
      <c r="AL1026">
        <v>973</v>
      </c>
      <c r="AM1026">
        <v>958</v>
      </c>
    </row>
    <row r="1027" spans="1:39" x14ac:dyDescent="0.25">
      <c r="A1027">
        <v>8085</v>
      </c>
      <c r="B1027" t="s">
        <v>94</v>
      </c>
      <c r="C1027">
        <v>7</v>
      </c>
      <c r="D1027" t="s">
        <v>347</v>
      </c>
      <c r="E1027">
        <v>610</v>
      </c>
      <c r="F1027" t="s">
        <v>363</v>
      </c>
      <c r="G1027" t="s">
        <v>364</v>
      </c>
      <c r="H1027">
        <v>91</v>
      </c>
      <c r="I1027">
        <v>97</v>
      </c>
      <c r="J1027">
        <v>101</v>
      </c>
      <c r="K1027">
        <v>77</v>
      </c>
      <c r="L1027">
        <v>70</v>
      </c>
      <c r="M1027">
        <v>83</v>
      </c>
      <c r="N1027">
        <v>189</v>
      </c>
      <c r="O1027">
        <v>179</v>
      </c>
      <c r="P1027">
        <v>180</v>
      </c>
      <c r="Q1027">
        <v>219</v>
      </c>
      <c r="R1027">
        <v>269</v>
      </c>
      <c r="S1027">
        <v>325</v>
      </c>
      <c r="T1027">
        <v>349</v>
      </c>
      <c r="U1027">
        <v>319</v>
      </c>
      <c r="V1027">
        <v>301</v>
      </c>
      <c r="W1027">
        <v>303</v>
      </c>
      <c r="X1027">
        <v>331</v>
      </c>
      <c r="Y1027">
        <v>288</v>
      </c>
      <c r="Z1027">
        <v>286</v>
      </c>
      <c r="AA1027">
        <v>298</v>
      </c>
      <c r="AB1027">
        <v>328</v>
      </c>
      <c r="AC1027">
        <v>365</v>
      </c>
      <c r="AD1027">
        <v>405</v>
      </c>
      <c r="AE1027">
        <v>438</v>
      </c>
      <c r="AF1027">
        <v>466</v>
      </c>
      <c r="AG1027">
        <v>677</v>
      </c>
      <c r="AH1027">
        <v>743</v>
      </c>
      <c r="AI1027">
        <v>784</v>
      </c>
      <c r="AJ1027">
        <v>726</v>
      </c>
      <c r="AK1027">
        <v>699</v>
      </c>
      <c r="AL1027">
        <v>642</v>
      </c>
      <c r="AM1027">
        <v>621</v>
      </c>
    </row>
    <row r="1028" spans="1:39" x14ac:dyDescent="0.25">
      <c r="A1028">
        <v>8085</v>
      </c>
      <c r="B1028" t="s">
        <v>94</v>
      </c>
      <c r="C1028">
        <v>7</v>
      </c>
      <c r="D1028" t="s">
        <v>347</v>
      </c>
      <c r="E1028">
        <v>620</v>
      </c>
      <c r="F1028" t="s">
        <v>365</v>
      </c>
      <c r="G1028" t="s">
        <v>366</v>
      </c>
      <c r="H1028">
        <v>1134</v>
      </c>
      <c r="I1028">
        <v>1074</v>
      </c>
      <c r="J1028">
        <v>1130</v>
      </c>
      <c r="K1028">
        <v>1182</v>
      </c>
      <c r="L1028">
        <v>1343</v>
      </c>
      <c r="M1028">
        <v>1503</v>
      </c>
      <c r="N1028">
        <v>1438</v>
      </c>
      <c r="O1028">
        <v>1702</v>
      </c>
      <c r="P1028">
        <v>1783</v>
      </c>
      <c r="Q1028">
        <v>1749</v>
      </c>
      <c r="R1028">
        <v>1890</v>
      </c>
      <c r="S1028">
        <v>1922</v>
      </c>
      <c r="T1028">
        <v>1919</v>
      </c>
      <c r="U1028">
        <v>1858</v>
      </c>
      <c r="V1028">
        <v>1771</v>
      </c>
      <c r="W1028">
        <v>1789</v>
      </c>
      <c r="X1028">
        <v>1688</v>
      </c>
      <c r="Y1028">
        <v>1780</v>
      </c>
      <c r="Z1028">
        <v>2083</v>
      </c>
      <c r="AA1028">
        <v>2203</v>
      </c>
      <c r="AB1028">
        <v>2282</v>
      </c>
      <c r="AC1028">
        <v>2367</v>
      </c>
      <c r="AD1028">
        <v>2398</v>
      </c>
      <c r="AE1028">
        <v>2565</v>
      </c>
      <c r="AF1028">
        <v>2786</v>
      </c>
      <c r="AG1028">
        <v>2917</v>
      </c>
      <c r="AH1028">
        <v>3040</v>
      </c>
      <c r="AI1028">
        <v>3053</v>
      </c>
      <c r="AJ1028">
        <v>3218</v>
      </c>
      <c r="AK1028">
        <v>3257</v>
      </c>
      <c r="AL1028">
        <v>3428</v>
      </c>
      <c r="AM1028">
        <v>3631</v>
      </c>
    </row>
    <row r="1029" spans="1:39" x14ac:dyDescent="0.25">
      <c r="A1029">
        <v>8085</v>
      </c>
      <c r="B1029" t="s">
        <v>94</v>
      </c>
      <c r="C1029">
        <v>7</v>
      </c>
      <c r="D1029" t="s">
        <v>347</v>
      </c>
      <c r="E1029">
        <v>700</v>
      </c>
      <c r="F1029" t="s">
        <v>367</v>
      </c>
      <c r="G1029" t="s">
        <v>368</v>
      </c>
      <c r="H1029">
        <v>466</v>
      </c>
      <c r="I1029">
        <v>532</v>
      </c>
      <c r="J1029">
        <v>498</v>
      </c>
      <c r="K1029">
        <v>551</v>
      </c>
      <c r="L1029">
        <v>649</v>
      </c>
      <c r="M1029">
        <v>686</v>
      </c>
      <c r="N1029">
        <v>699</v>
      </c>
      <c r="O1029">
        <v>673</v>
      </c>
      <c r="P1029">
        <v>772</v>
      </c>
      <c r="Q1029">
        <v>801</v>
      </c>
      <c r="R1029">
        <v>861</v>
      </c>
      <c r="S1029">
        <v>967</v>
      </c>
      <c r="T1029">
        <v>1112</v>
      </c>
      <c r="U1029">
        <v>1009</v>
      </c>
      <c r="V1029">
        <v>996</v>
      </c>
      <c r="W1029">
        <v>1040</v>
      </c>
      <c r="X1029">
        <v>1013</v>
      </c>
      <c r="Y1029">
        <v>1005</v>
      </c>
      <c r="Z1029">
        <v>945</v>
      </c>
      <c r="AA1029">
        <v>935</v>
      </c>
      <c r="AB1029">
        <v>940</v>
      </c>
      <c r="AC1029">
        <v>959</v>
      </c>
      <c r="AD1029">
        <v>953</v>
      </c>
      <c r="AE1029">
        <v>850</v>
      </c>
      <c r="AF1029">
        <v>974</v>
      </c>
      <c r="AG1029">
        <v>902</v>
      </c>
      <c r="AH1029">
        <v>1112</v>
      </c>
      <c r="AI1029">
        <v>1231</v>
      </c>
      <c r="AJ1029">
        <v>1305</v>
      </c>
      <c r="AK1029">
        <v>1402</v>
      </c>
      <c r="AL1029">
        <v>1490</v>
      </c>
      <c r="AM1029">
        <v>1642</v>
      </c>
    </row>
    <row r="1030" spans="1:39" x14ac:dyDescent="0.25">
      <c r="A1030">
        <v>8085</v>
      </c>
      <c r="B1030" t="s">
        <v>94</v>
      </c>
      <c r="C1030">
        <v>7</v>
      </c>
      <c r="D1030" t="s">
        <v>347</v>
      </c>
      <c r="E1030">
        <v>800</v>
      </c>
      <c r="F1030" t="s">
        <v>369</v>
      </c>
      <c r="G1030" t="s">
        <v>370</v>
      </c>
      <c r="H1030">
        <v>1052</v>
      </c>
      <c r="I1030">
        <v>1077</v>
      </c>
      <c r="J1030">
        <v>1023</v>
      </c>
      <c r="K1030">
        <v>1106</v>
      </c>
      <c r="L1030">
        <v>1282</v>
      </c>
      <c r="M1030">
        <v>1352</v>
      </c>
      <c r="N1030">
        <v>1408</v>
      </c>
      <c r="O1030">
        <v>1561</v>
      </c>
      <c r="P1030">
        <v>1664</v>
      </c>
      <c r="Q1030">
        <v>1729</v>
      </c>
      <c r="R1030">
        <v>1870</v>
      </c>
      <c r="S1030">
        <v>1965</v>
      </c>
      <c r="T1030">
        <v>2049</v>
      </c>
      <c r="U1030">
        <v>2110</v>
      </c>
      <c r="V1030">
        <v>2243</v>
      </c>
      <c r="W1030">
        <v>2371</v>
      </c>
      <c r="X1030">
        <v>2504</v>
      </c>
      <c r="Y1030">
        <v>2490</v>
      </c>
      <c r="Z1030">
        <v>2604</v>
      </c>
      <c r="AA1030">
        <v>3053</v>
      </c>
      <c r="AB1030">
        <v>2990</v>
      </c>
      <c r="AC1030">
        <v>3226</v>
      </c>
      <c r="AD1030">
        <v>3323</v>
      </c>
      <c r="AE1030">
        <v>3305</v>
      </c>
      <c r="AF1030">
        <v>3511</v>
      </c>
      <c r="AG1030">
        <v>3700</v>
      </c>
      <c r="AH1030">
        <v>3747</v>
      </c>
      <c r="AI1030">
        <v>3975</v>
      </c>
      <c r="AJ1030">
        <v>4303</v>
      </c>
      <c r="AK1030">
        <v>4379</v>
      </c>
      <c r="AL1030">
        <v>4534</v>
      </c>
      <c r="AM1030">
        <v>4842</v>
      </c>
    </row>
    <row r="1031" spans="1:39" x14ac:dyDescent="0.25">
      <c r="A1031">
        <v>8085</v>
      </c>
      <c r="B1031" t="s">
        <v>94</v>
      </c>
      <c r="C1031">
        <v>7</v>
      </c>
      <c r="D1031" t="s">
        <v>347</v>
      </c>
      <c r="E1031">
        <v>900</v>
      </c>
      <c r="F1031" t="s">
        <v>9</v>
      </c>
      <c r="G1031" t="s">
        <v>371</v>
      </c>
      <c r="H1031">
        <v>1350</v>
      </c>
      <c r="I1031">
        <v>1404</v>
      </c>
      <c r="J1031">
        <v>1450</v>
      </c>
      <c r="K1031">
        <v>1477</v>
      </c>
      <c r="L1031">
        <v>1538</v>
      </c>
      <c r="M1031">
        <v>1617</v>
      </c>
      <c r="N1031">
        <v>1722</v>
      </c>
      <c r="O1031">
        <v>1735</v>
      </c>
      <c r="P1031">
        <v>1641</v>
      </c>
      <c r="Q1031">
        <v>1690</v>
      </c>
      <c r="R1031">
        <v>1826</v>
      </c>
      <c r="S1031">
        <v>1855</v>
      </c>
      <c r="T1031">
        <v>1893</v>
      </c>
      <c r="U1031">
        <v>1881</v>
      </c>
      <c r="V1031">
        <v>1904</v>
      </c>
      <c r="W1031">
        <v>1833</v>
      </c>
      <c r="X1031">
        <v>1845</v>
      </c>
      <c r="Y1031">
        <v>1965</v>
      </c>
      <c r="Z1031">
        <v>2091</v>
      </c>
      <c r="AA1031">
        <v>2130</v>
      </c>
      <c r="AB1031">
        <v>2141</v>
      </c>
      <c r="AC1031">
        <v>2164</v>
      </c>
      <c r="AD1031">
        <v>2177</v>
      </c>
      <c r="AE1031">
        <v>2273</v>
      </c>
      <c r="AF1031">
        <v>2332</v>
      </c>
      <c r="AG1031">
        <v>2459</v>
      </c>
      <c r="AH1031">
        <v>2542</v>
      </c>
      <c r="AI1031">
        <v>2597</v>
      </c>
      <c r="AJ1031">
        <v>2578</v>
      </c>
      <c r="AK1031">
        <v>2629</v>
      </c>
      <c r="AL1031">
        <v>2678</v>
      </c>
      <c r="AM1031">
        <v>2749</v>
      </c>
    </row>
    <row r="1032" spans="1:39" x14ac:dyDescent="0.25">
      <c r="A1032">
        <v>8085</v>
      </c>
      <c r="B1032" t="s">
        <v>94</v>
      </c>
      <c r="C1032">
        <v>7</v>
      </c>
      <c r="D1032" t="s">
        <v>347</v>
      </c>
      <c r="E1032">
        <v>910</v>
      </c>
      <c r="F1032" t="s">
        <v>9</v>
      </c>
      <c r="G1032" t="s">
        <v>372</v>
      </c>
      <c r="H1032">
        <v>297</v>
      </c>
      <c r="I1032">
        <v>294</v>
      </c>
      <c r="J1032">
        <v>286</v>
      </c>
      <c r="K1032">
        <v>269</v>
      </c>
      <c r="L1032">
        <v>291</v>
      </c>
      <c r="M1032">
        <v>302</v>
      </c>
      <c r="N1032">
        <v>324</v>
      </c>
      <c r="O1032">
        <v>321</v>
      </c>
      <c r="P1032">
        <v>226</v>
      </c>
      <c r="Q1032">
        <v>243</v>
      </c>
      <c r="R1032">
        <v>277</v>
      </c>
      <c r="S1032">
        <v>282</v>
      </c>
      <c r="T1032">
        <v>282</v>
      </c>
      <c r="U1032">
        <v>239</v>
      </c>
      <c r="V1032">
        <v>267</v>
      </c>
      <c r="W1032">
        <v>272</v>
      </c>
      <c r="X1032">
        <v>281</v>
      </c>
      <c r="Y1032">
        <v>324</v>
      </c>
      <c r="Z1032">
        <v>344</v>
      </c>
      <c r="AA1032">
        <v>338</v>
      </c>
      <c r="AB1032">
        <v>312</v>
      </c>
      <c r="AC1032">
        <v>315</v>
      </c>
      <c r="AD1032">
        <v>307</v>
      </c>
      <c r="AE1032">
        <v>328</v>
      </c>
      <c r="AF1032">
        <v>336</v>
      </c>
      <c r="AG1032">
        <v>345</v>
      </c>
      <c r="AH1032">
        <v>330</v>
      </c>
      <c r="AI1032">
        <v>308</v>
      </c>
      <c r="AJ1032">
        <v>298</v>
      </c>
      <c r="AK1032">
        <v>289</v>
      </c>
      <c r="AL1032">
        <v>278</v>
      </c>
      <c r="AM1032">
        <v>297</v>
      </c>
    </row>
    <row r="1033" spans="1:39" x14ac:dyDescent="0.25">
      <c r="A1033">
        <v>8085</v>
      </c>
      <c r="B1033" t="s">
        <v>94</v>
      </c>
      <c r="C1033">
        <v>7</v>
      </c>
      <c r="D1033" t="s">
        <v>347</v>
      </c>
      <c r="E1033">
        <v>920</v>
      </c>
      <c r="F1033" t="s">
        <v>9</v>
      </c>
      <c r="G1033" t="s">
        <v>373</v>
      </c>
      <c r="H1033">
        <v>75</v>
      </c>
      <c r="I1033">
        <v>76</v>
      </c>
      <c r="J1033">
        <v>73</v>
      </c>
      <c r="K1033">
        <v>69</v>
      </c>
      <c r="L1033">
        <v>68</v>
      </c>
      <c r="M1033">
        <v>71</v>
      </c>
      <c r="N1033">
        <v>75</v>
      </c>
      <c r="O1033">
        <v>71</v>
      </c>
      <c r="P1033">
        <v>68</v>
      </c>
      <c r="Q1033">
        <v>67</v>
      </c>
      <c r="R1033">
        <v>69</v>
      </c>
      <c r="S1033">
        <v>81</v>
      </c>
      <c r="T1033">
        <v>97</v>
      </c>
      <c r="U1033">
        <v>111</v>
      </c>
      <c r="V1033">
        <v>115</v>
      </c>
      <c r="W1033">
        <v>111</v>
      </c>
      <c r="X1033">
        <v>113</v>
      </c>
      <c r="Y1033">
        <v>114</v>
      </c>
      <c r="Z1033">
        <v>93</v>
      </c>
      <c r="AA1033">
        <v>97</v>
      </c>
      <c r="AB1033">
        <v>98</v>
      </c>
      <c r="AC1033">
        <v>101</v>
      </c>
      <c r="AD1033">
        <v>100</v>
      </c>
      <c r="AE1033">
        <v>104</v>
      </c>
      <c r="AF1033">
        <v>99</v>
      </c>
      <c r="AG1033">
        <v>99</v>
      </c>
      <c r="AH1033">
        <v>89</v>
      </c>
      <c r="AI1033">
        <v>94</v>
      </c>
      <c r="AJ1033">
        <v>94</v>
      </c>
      <c r="AK1033">
        <v>94</v>
      </c>
      <c r="AL1033">
        <v>87</v>
      </c>
      <c r="AM1033">
        <v>95</v>
      </c>
    </row>
    <row r="1034" spans="1:39" x14ac:dyDescent="0.25">
      <c r="A1034">
        <v>8085</v>
      </c>
      <c r="B1034" t="s">
        <v>94</v>
      </c>
      <c r="C1034">
        <v>7</v>
      </c>
      <c r="D1034" t="s">
        <v>347</v>
      </c>
      <c r="E1034">
        <v>930</v>
      </c>
      <c r="F1034" t="s">
        <v>9</v>
      </c>
      <c r="G1034" t="s">
        <v>374</v>
      </c>
      <c r="H1034">
        <v>978</v>
      </c>
      <c r="I1034">
        <v>1034</v>
      </c>
      <c r="J1034">
        <v>1091</v>
      </c>
      <c r="K1034">
        <v>1139</v>
      </c>
      <c r="L1034">
        <v>1179</v>
      </c>
      <c r="M1034">
        <v>1244</v>
      </c>
      <c r="N1034">
        <v>1323</v>
      </c>
      <c r="O1034">
        <v>1343</v>
      </c>
      <c r="P1034">
        <v>1347</v>
      </c>
      <c r="Q1034">
        <v>1380</v>
      </c>
      <c r="R1034">
        <v>1480</v>
      </c>
      <c r="S1034">
        <v>1492</v>
      </c>
      <c r="T1034">
        <v>1514</v>
      </c>
      <c r="U1034">
        <v>1531</v>
      </c>
      <c r="V1034">
        <v>1522</v>
      </c>
      <c r="W1034">
        <v>1450</v>
      </c>
      <c r="X1034">
        <v>1451</v>
      </c>
      <c r="Y1034">
        <v>1527</v>
      </c>
      <c r="Z1034">
        <v>1654</v>
      </c>
      <c r="AA1034">
        <v>1695</v>
      </c>
      <c r="AB1034">
        <v>1731</v>
      </c>
      <c r="AC1034">
        <v>1748</v>
      </c>
      <c r="AD1034">
        <v>1770</v>
      </c>
      <c r="AE1034">
        <v>1841</v>
      </c>
      <c r="AF1034">
        <v>1897</v>
      </c>
      <c r="AG1034">
        <v>2015</v>
      </c>
      <c r="AH1034">
        <v>2123</v>
      </c>
      <c r="AI1034">
        <v>2195</v>
      </c>
      <c r="AJ1034">
        <v>2186</v>
      </c>
      <c r="AK1034">
        <v>2246</v>
      </c>
      <c r="AL1034">
        <v>2313</v>
      </c>
      <c r="AM1034">
        <v>2357</v>
      </c>
    </row>
    <row r="1035" spans="1:39" x14ac:dyDescent="0.25">
      <c r="A1035">
        <v>8085</v>
      </c>
      <c r="B1035" t="s">
        <v>94</v>
      </c>
      <c r="C1035">
        <v>7</v>
      </c>
      <c r="D1035" t="s">
        <v>347</v>
      </c>
      <c r="E1035">
        <v>931</v>
      </c>
      <c r="F1035" t="s">
        <v>9</v>
      </c>
      <c r="G1035" t="s">
        <v>375</v>
      </c>
      <c r="H1035" t="s">
        <v>58</v>
      </c>
      <c r="I1035" t="s">
        <v>58</v>
      </c>
      <c r="J1035" t="s">
        <v>58</v>
      </c>
      <c r="K1035" t="s">
        <v>58</v>
      </c>
      <c r="L1035" t="s">
        <v>58</v>
      </c>
      <c r="M1035" t="s">
        <v>58</v>
      </c>
      <c r="N1035" t="s">
        <v>58</v>
      </c>
      <c r="O1035" t="s">
        <v>58</v>
      </c>
      <c r="P1035" t="s">
        <v>58</v>
      </c>
      <c r="Q1035" t="s">
        <v>58</v>
      </c>
      <c r="R1035">
        <v>136</v>
      </c>
      <c r="S1035">
        <v>134</v>
      </c>
      <c r="T1035">
        <v>134</v>
      </c>
      <c r="U1035">
        <v>126</v>
      </c>
      <c r="V1035">
        <v>130</v>
      </c>
      <c r="W1035">
        <v>122</v>
      </c>
      <c r="X1035">
        <v>120</v>
      </c>
      <c r="Y1035">
        <v>133</v>
      </c>
      <c r="Z1035">
        <v>170</v>
      </c>
      <c r="AA1035">
        <v>164</v>
      </c>
      <c r="AB1035">
        <v>169</v>
      </c>
      <c r="AC1035">
        <v>185</v>
      </c>
      <c r="AD1035">
        <v>180</v>
      </c>
      <c r="AE1035">
        <v>170</v>
      </c>
      <c r="AF1035">
        <v>170</v>
      </c>
      <c r="AG1035">
        <v>176</v>
      </c>
      <c r="AH1035">
        <v>190</v>
      </c>
      <c r="AI1035">
        <v>187</v>
      </c>
      <c r="AJ1035">
        <v>187</v>
      </c>
      <c r="AK1035">
        <v>188</v>
      </c>
      <c r="AL1035">
        <v>194</v>
      </c>
      <c r="AM1035">
        <v>189</v>
      </c>
    </row>
    <row r="1036" spans="1:39" x14ac:dyDescent="0.25">
      <c r="A1036">
        <v>8085</v>
      </c>
      <c r="B1036" t="s">
        <v>94</v>
      </c>
      <c r="C1036">
        <v>7</v>
      </c>
      <c r="D1036" t="s">
        <v>347</v>
      </c>
      <c r="E1036">
        <v>932</v>
      </c>
      <c r="F1036" t="s">
        <v>9</v>
      </c>
      <c r="G1036" t="s">
        <v>376</v>
      </c>
      <c r="H1036" t="s">
        <v>58</v>
      </c>
      <c r="I1036" t="s">
        <v>58</v>
      </c>
      <c r="J1036" t="s">
        <v>58</v>
      </c>
      <c r="K1036" t="s">
        <v>58</v>
      </c>
      <c r="L1036" t="s">
        <v>58</v>
      </c>
      <c r="M1036" t="s">
        <v>58</v>
      </c>
      <c r="N1036" t="s">
        <v>58</v>
      </c>
      <c r="O1036" t="s">
        <v>58</v>
      </c>
      <c r="P1036" t="s">
        <v>58</v>
      </c>
      <c r="Q1036" t="s">
        <v>58</v>
      </c>
      <c r="R1036">
        <v>1344</v>
      </c>
      <c r="S1036">
        <v>1358</v>
      </c>
      <c r="T1036">
        <v>1380</v>
      </c>
      <c r="U1036">
        <v>1405</v>
      </c>
      <c r="V1036">
        <v>1392</v>
      </c>
      <c r="W1036">
        <v>1328</v>
      </c>
      <c r="X1036">
        <v>1331</v>
      </c>
      <c r="Y1036">
        <v>1394</v>
      </c>
      <c r="Z1036">
        <v>1484</v>
      </c>
      <c r="AA1036">
        <v>1531</v>
      </c>
      <c r="AB1036">
        <v>1562</v>
      </c>
      <c r="AC1036">
        <v>1563</v>
      </c>
      <c r="AD1036">
        <v>1590</v>
      </c>
      <c r="AE1036">
        <v>1671</v>
      </c>
      <c r="AF1036">
        <v>1727</v>
      </c>
      <c r="AG1036">
        <v>1839</v>
      </c>
      <c r="AH1036">
        <v>1933</v>
      </c>
      <c r="AI1036">
        <v>2008</v>
      </c>
      <c r="AJ1036">
        <v>1999</v>
      </c>
      <c r="AK1036">
        <v>2058</v>
      </c>
      <c r="AL1036">
        <v>2119</v>
      </c>
      <c r="AM1036">
        <v>2168</v>
      </c>
    </row>
    <row r="1037" spans="1:39" x14ac:dyDescent="0.25">
      <c r="A1037">
        <v>8087</v>
      </c>
      <c r="B1037" t="s">
        <v>95</v>
      </c>
      <c r="C1037">
        <v>7</v>
      </c>
      <c r="D1037" t="s">
        <v>347</v>
      </c>
      <c r="E1037">
        <v>10</v>
      </c>
      <c r="F1037" t="s">
        <v>9</v>
      </c>
      <c r="G1037" t="s">
        <v>348</v>
      </c>
      <c r="H1037">
        <v>8225</v>
      </c>
      <c r="I1037">
        <v>8722</v>
      </c>
      <c r="J1037">
        <v>8677</v>
      </c>
      <c r="K1037">
        <v>9064</v>
      </c>
      <c r="L1037">
        <v>9626</v>
      </c>
      <c r="M1037">
        <v>9878</v>
      </c>
      <c r="N1037">
        <v>9525</v>
      </c>
      <c r="O1037">
        <v>10188</v>
      </c>
      <c r="P1037">
        <v>10481</v>
      </c>
      <c r="Q1037">
        <v>10627</v>
      </c>
      <c r="R1037">
        <v>10869</v>
      </c>
      <c r="S1037">
        <v>11879</v>
      </c>
      <c r="T1037">
        <v>12005</v>
      </c>
      <c r="U1037">
        <v>11585</v>
      </c>
      <c r="V1037">
        <v>12173</v>
      </c>
      <c r="W1037">
        <v>12214</v>
      </c>
      <c r="X1037">
        <v>11515</v>
      </c>
      <c r="Y1037">
        <v>11153</v>
      </c>
      <c r="Z1037">
        <v>11064</v>
      </c>
      <c r="AA1037">
        <v>11824</v>
      </c>
      <c r="AB1037">
        <v>11913</v>
      </c>
      <c r="AC1037">
        <v>12204</v>
      </c>
      <c r="AD1037">
        <v>12660</v>
      </c>
      <c r="AE1037">
        <v>12899</v>
      </c>
      <c r="AF1037">
        <v>13559</v>
      </c>
      <c r="AG1037">
        <v>14112</v>
      </c>
      <c r="AH1037">
        <v>14322</v>
      </c>
      <c r="AI1037">
        <v>14471</v>
      </c>
      <c r="AJ1037">
        <v>15090</v>
      </c>
      <c r="AK1037">
        <v>14967</v>
      </c>
      <c r="AL1037">
        <v>15033</v>
      </c>
      <c r="AM1037">
        <v>15191</v>
      </c>
    </row>
    <row r="1038" spans="1:39" x14ac:dyDescent="0.25">
      <c r="A1038">
        <v>8087</v>
      </c>
      <c r="B1038" t="s">
        <v>95</v>
      </c>
      <c r="C1038">
        <v>7</v>
      </c>
      <c r="D1038" t="s">
        <v>347</v>
      </c>
      <c r="E1038">
        <v>20</v>
      </c>
      <c r="F1038" t="s">
        <v>9</v>
      </c>
      <c r="G1038" t="s">
        <v>11</v>
      </c>
      <c r="H1038">
        <v>5288</v>
      </c>
      <c r="I1038">
        <v>5682</v>
      </c>
      <c r="J1038">
        <v>5912</v>
      </c>
      <c r="K1038">
        <v>6232</v>
      </c>
      <c r="L1038">
        <v>6686</v>
      </c>
      <c r="M1038">
        <v>6945</v>
      </c>
      <c r="N1038">
        <v>6661</v>
      </c>
      <c r="O1038">
        <v>7172</v>
      </c>
      <c r="P1038">
        <v>7433</v>
      </c>
      <c r="Q1038">
        <v>7599</v>
      </c>
      <c r="R1038">
        <v>7804</v>
      </c>
      <c r="S1038">
        <v>8685</v>
      </c>
      <c r="T1038">
        <v>8739</v>
      </c>
      <c r="U1038">
        <v>8388</v>
      </c>
      <c r="V1038">
        <v>8860</v>
      </c>
      <c r="W1038">
        <v>8883</v>
      </c>
      <c r="X1038">
        <v>8275</v>
      </c>
      <c r="Y1038">
        <v>8088</v>
      </c>
      <c r="Z1038">
        <v>8257</v>
      </c>
      <c r="AA1038">
        <v>8654</v>
      </c>
      <c r="AB1038">
        <v>8824</v>
      </c>
      <c r="AC1038">
        <v>9089</v>
      </c>
      <c r="AD1038">
        <v>9510</v>
      </c>
      <c r="AE1038">
        <v>9897</v>
      </c>
      <c r="AF1038">
        <v>10345</v>
      </c>
      <c r="AG1038">
        <v>10782</v>
      </c>
      <c r="AH1038">
        <v>11063</v>
      </c>
      <c r="AI1038">
        <v>11153</v>
      </c>
      <c r="AJ1038">
        <v>11680</v>
      </c>
      <c r="AK1038">
        <v>11621</v>
      </c>
      <c r="AL1038">
        <v>11565</v>
      </c>
      <c r="AM1038">
        <v>11600</v>
      </c>
    </row>
    <row r="1039" spans="1:39" x14ac:dyDescent="0.25">
      <c r="A1039">
        <v>8087</v>
      </c>
      <c r="B1039" t="s">
        <v>95</v>
      </c>
      <c r="C1039">
        <v>7</v>
      </c>
      <c r="D1039" t="s">
        <v>347</v>
      </c>
      <c r="E1039">
        <v>40</v>
      </c>
      <c r="F1039" t="s">
        <v>9</v>
      </c>
      <c r="G1039" t="s">
        <v>12</v>
      </c>
      <c r="H1039">
        <v>2937</v>
      </c>
      <c r="I1039">
        <v>3040</v>
      </c>
      <c r="J1039">
        <v>2765</v>
      </c>
      <c r="K1039">
        <v>2832</v>
      </c>
      <c r="L1039">
        <v>2940</v>
      </c>
      <c r="M1039">
        <v>2933</v>
      </c>
      <c r="N1039">
        <v>2864</v>
      </c>
      <c r="O1039">
        <v>3016</v>
      </c>
      <c r="P1039">
        <v>3048</v>
      </c>
      <c r="Q1039">
        <v>3028</v>
      </c>
      <c r="R1039">
        <v>3065</v>
      </c>
      <c r="S1039">
        <v>3194</v>
      </c>
      <c r="T1039">
        <v>3266</v>
      </c>
      <c r="U1039">
        <v>3197</v>
      </c>
      <c r="V1039">
        <v>3313</v>
      </c>
      <c r="W1039">
        <v>3331</v>
      </c>
      <c r="X1039">
        <v>3240</v>
      </c>
      <c r="Y1039">
        <v>3065</v>
      </c>
      <c r="Z1039">
        <v>2807</v>
      </c>
      <c r="AA1039">
        <v>3170</v>
      </c>
      <c r="AB1039">
        <v>3089</v>
      </c>
      <c r="AC1039">
        <v>3115</v>
      </c>
      <c r="AD1039">
        <v>3150</v>
      </c>
      <c r="AE1039">
        <v>3002</v>
      </c>
      <c r="AF1039">
        <v>3214</v>
      </c>
      <c r="AG1039">
        <v>3330</v>
      </c>
      <c r="AH1039">
        <v>3259</v>
      </c>
      <c r="AI1039">
        <v>3318</v>
      </c>
      <c r="AJ1039">
        <v>3410</v>
      </c>
      <c r="AK1039">
        <v>3346</v>
      </c>
      <c r="AL1039">
        <v>3468</v>
      </c>
      <c r="AM1039">
        <v>3591</v>
      </c>
    </row>
    <row r="1040" spans="1:39" x14ac:dyDescent="0.25">
      <c r="A1040">
        <v>8087</v>
      </c>
      <c r="B1040" t="s">
        <v>95</v>
      </c>
      <c r="C1040">
        <v>7</v>
      </c>
      <c r="D1040" t="s">
        <v>347</v>
      </c>
      <c r="E1040">
        <v>50</v>
      </c>
      <c r="F1040" t="s">
        <v>9</v>
      </c>
      <c r="G1040" t="s">
        <v>13</v>
      </c>
      <c r="H1040">
        <v>1290</v>
      </c>
      <c r="I1040">
        <v>1263</v>
      </c>
      <c r="J1040">
        <v>1234</v>
      </c>
      <c r="K1040">
        <v>1201</v>
      </c>
      <c r="L1040">
        <v>1193</v>
      </c>
      <c r="M1040">
        <v>1172</v>
      </c>
      <c r="N1040">
        <v>1111</v>
      </c>
      <c r="O1040">
        <v>1052</v>
      </c>
      <c r="P1040">
        <v>1003</v>
      </c>
      <c r="Q1040">
        <v>948</v>
      </c>
      <c r="R1040">
        <v>901</v>
      </c>
      <c r="S1040">
        <v>881</v>
      </c>
      <c r="T1040">
        <v>887</v>
      </c>
      <c r="U1040">
        <v>859</v>
      </c>
      <c r="V1040">
        <v>900</v>
      </c>
      <c r="W1040">
        <v>891</v>
      </c>
      <c r="X1040">
        <v>883</v>
      </c>
      <c r="Y1040">
        <v>870</v>
      </c>
      <c r="Z1040">
        <v>864</v>
      </c>
      <c r="AA1040">
        <v>867</v>
      </c>
      <c r="AB1040">
        <v>874</v>
      </c>
      <c r="AC1040">
        <v>853</v>
      </c>
      <c r="AD1040">
        <v>837</v>
      </c>
      <c r="AE1040">
        <v>827</v>
      </c>
      <c r="AF1040">
        <v>927</v>
      </c>
      <c r="AG1040">
        <v>896</v>
      </c>
      <c r="AH1040">
        <v>872</v>
      </c>
      <c r="AI1040">
        <v>840</v>
      </c>
      <c r="AJ1040">
        <v>822</v>
      </c>
      <c r="AK1040">
        <v>789</v>
      </c>
      <c r="AL1040">
        <v>750</v>
      </c>
      <c r="AM1040">
        <v>754</v>
      </c>
    </row>
    <row r="1041" spans="1:39" x14ac:dyDescent="0.25">
      <c r="A1041">
        <v>8087</v>
      </c>
      <c r="B1041" t="s">
        <v>95</v>
      </c>
      <c r="C1041">
        <v>7</v>
      </c>
      <c r="D1041" t="s">
        <v>347</v>
      </c>
      <c r="E1041">
        <v>60</v>
      </c>
      <c r="F1041" t="s">
        <v>9</v>
      </c>
      <c r="G1041" t="s">
        <v>14</v>
      </c>
      <c r="H1041">
        <v>1647</v>
      </c>
      <c r="I1041">
        <v>1777</v>
      </c>
      <c r="J1041">
        <v>1531</v>
      </c>
      <c r="K1041">
        <v>1631</v>
      </c>
      <c r="L1041">
        <v>1747</v>
      </c>
      <c r="M1041">
        <v>1761</v>
      </c>
      <c r="N1041">
        <v>1753</v>
      </c>
      <c r="O1041">
        <v>1964</v>
      </c>
      <c r="P1041">
        <v>2045</v>
      </c>
      <c r="Q1041">
        <v>2080</v>
      </c>
      <c r="R1041">
        <v>2164</v>
      </c>
      <c r="S1041">
        <v>2313</v>
      </c>
      <c r="T1041">
        <v>2379</v>
      </c>
      <c r="U1041">
        <v>2338</v>
      </c>
      <c r="V1041">
        <v>2413</v>
      </c>
      <c r="W1041">
        <v>2440</v>
      </c>
      <c r="X1041">
        <v>2357</v>
      </c>
      <c r="Y1041">
        <v>2195</v>
      </c>
      <c r="Z1041">
        <v>1943</v>
      </c>
      <c r="AA1041">
        <v>2303</v>
      </c>
      <c r="AB1041">
        <v>2215</v>
      </c>
      <c r="AC1041">
        <v>2262</v>
      </c>
      <c r="AD1041">
        <v>2313</v>
      </c>
      <c r="AE1041">
        <v>2175</v>
      </c>
      <c r="AF1041">
        <v>2287</v>
      </c>
      <c r="AG1041">
        <v>2434</v>
      </c>
      <c r="AH1041">
        <v>2387</v>
      </c>
      <c r="AI1041">
        <v>2478</v>
      </c>
      <c r="AJ1041">
        <v>2588</v>
      </c>
      <c r="AK1041">
        <v>2557</v>
      </c>
      <c r="AL1041">
        <v>2718</v>
      </c>
      <c r="AM1041">
        <v>2837</v>
      </c>
    </row>
    <row r="1042" spans="1:39" x14ac:dyDescent="0.25">
      <c r="A1042">
        <v>8087</v>
      </c>
      <c r="B1042" t="s">
        <v>95</v>
      </c>
      <c r="C1042">
        <v>7</v>
      </c>
      <c r="D1042" t="s">
        <v>347</v>
      </c>
      <c r="E1042">
        <v>70</v>
      </c>
      <c r="F1042" t="s">
        <v>349</v>
      </c>
      <c r="G1042" t="s">
        <v>350</v>
      </c>
      <c r="H1042">
        <v>2029</v>
      </c>
      <c r="I1042">
        <v>1996</v>
      </c>
      <c r="J1042">
        <v>1888</v>
      </c>
      <c r="K1042">
        <v>1817</v>
      </c>
      <c r="L1042">
        <v>1867</v>
      </c>
      <c r="M1042">
        <v>1877</v>
      </c>
      <c r="N1042">
        <v>1785</v>
      </c>
      <c r="O1042">
        <v>1693</v>
      </c>
      <c r="P1042">
        <v>1734</v>
      </c>
      <c r="Q1042">
        <v>1668</v>
      </c>
      <c r="R1042">
        <v>1422</v>
      </c>
      <c r="S1042">
        <v>1535</v>
      </c>
      <c r="T1042">
        <v>1458</v>
      </c>
      <c r="U1042">
        <v>1348</v>
      </c>
      <c r="V1042">
        <v>1467</v>
      </c>
      <c r="W1042">
        <v>1436</v>
      </c>
      <c r="X1042">
        <v>1402</v>
      </c>
      <c r="Y1042">
        <v>1472</v>
      </c>
      <c r="Z1042">
        <v>1481</v>
      </c>
      <c r="AA1042">
        <v>1611</v>
      </c>
      <c r="AB1042">
        <v>1601</v>
      </c>
      <c r="AC1042">
        <v>1651</v>
      </c>
      <c r="AD1042">
        <v>1490</v>
      </c>
      <c r="AE1042">
        <v>1524</v>
      </c>
      <c r="AF1042">
        <v>1588</v>
      </c>
      <c r="AG1042">
        <v>1560</v>
      </c>
      <c r="AH1042">
        <v>1349</v>
      </c>
      <c r="AI1042">
        <v>1411</v>
      </c>
      <c r="AJ1042">
        <v>1489</v>
      </c>
      <c r="AK1042">
        <v>1424</v>
      </c>
      <c r="AL1042">
        <v>1404</v>
      </c>
      <c r="AM1042">
        <v>1435</v>
      </c>
    </row>
    <row r="1043" spans="1:39" x14ac:dyDescent="0.25">
      <c r="A1043">
        <v>8087</v>
      </c>
      <c r="B1043" t="s">
        <v>95</v>
      </c>
      <c r="C1043">
        <v>7</v>
      </c>
      <c r="D1043" t="s">
        <v>347</v>
      </c>
      <c r="E1043">
        <v>80</v>
      </c>
      <c r="F1043" t="s">
        <v>9</v>
      </c>
      <c r="G1043" t="s">
        <v>351</v>
      </c>
      <c r="H1043">
        <v>6196</v>
      </c>
      <c r="I1043">
        <v>6726</v>
      </c>
      <c r="J1043">
        <v>6789</v>
      </c>
      <c r="K1043">
        <v>7247</v>
      </c>
      <c r="L1043">
        <v>7759</v>
      </c>
      <c r="M1043">
        <v>8001</v>
      </c>
      <c r="N1043">
        <v>7740</v>
      </c>
      <c r="O1043">
        <v>8495</v>
      </c>
      <c r="P1043">
        <v>8747</v>
      </c>
      <c r="Q1043">
        <v>8959</v>
      </c>
      <c r="R1043">
        <v>9447</v>
      </c>
      <c r="S1043">
        <v>10344</v>
      </c>
      <c r="T1043">
        <v>10547</v>
      </c>
      <c r="U1043">
        <v>10237</v>
      </c>
      <c r="V1043">
        <v>10706</v>
      </c>
      <c r="W1043">
        <v>10778</v>
      </c>
      <c r="X1043">
        <v>10113</v>
      </c>
      <c r="Y1043">
        <v>9681</v>
      </c>
      <c r="Z1043">
        <v>9583</v>
      </c>
      <c r="AA1043">
        <v>10213</v>
      </c>
      <c r="AB1043">
        <v>10312</v>
      </c>
      <c r="AC1043">
        <v>10553</v>
      </c>
      <c r="AD1043">
        <v>11170</v>
      </c>
      <c r="AE1043">
        <v>11375</v>
      </c>
      <c r="AF1043">
        <v>11971</v>
      </c>
      <c r="AG1043">
        <v>12552</v>
      </c>
      <c r="AH1043">
        <v>12973</v>
      </c>
      <c r="AI1043">
        <v>13060</v>
      </c>
      <c r="AJ1043">
        <v>13601</v>
      </c>
      <c r="AK1043">
        <v>13543</v>
      </c>
      <c r="AL1043">
        <v>13629</v>
      </c>
      <c r="AM1043">
        <v>13756</v>
      </c>
    </row>
    <row r="1044" spans="1:39" x14ac:dyDescent="0.25">
      <c r="A1044">
        <v>8087</v>
      </c>
      <c r="B1044" t="s">
        <v>95</v>
      </c>
      <c r="C1044">
        <v>7</v>
      </c>
      <c r="D1044" t="s">
        <v>347</v>
      </c>
      <c r="E1044">
        <v>90</v>
      </c>
      <c r="F1044" t="s">
        <v>9</v>
      </c>
      <c r="G1044" t="s">
        <v>352</v>
      </c>
      <c r="H1044">
        <v>5010</v>
      </c>
      <c r="I1044">
        <v>5509</v>
      </c>
      <c r="J1044">
        <v>5520</v>
      </c>
      <c r="K1044">
        <v>5977</v>
      </c>
      <c r="L1044">
        <v>6452</v>
      </c>
      <c r="M1044">
        <v>6646</v>
      </c>
      <c r="N1044">
        <v>6349</v>
      </c>
      <c r="O1044">
        <v>7060</v>
      </c>
      <c r="P1044">
        <v>7346</v>
      </c>
      <c r="Q1044">
        <v>7575</v>
      </c>
      <c r="R1044">
        <v>8035</v>
      </c>
      <c r="S1044">
        <v>8889</v>
      </c>
      <c r="T1044">
        <v>9102</v>
      </c>
      <c r="U1044">
        <v>8804</v>
      </c>
      <c r="V1044">
        <v>9224</v>
      </c>
      <c r="W1044">
        <v>9284</v>
      </c>
      <c r="X1044">
        <v>8591</v>
      </c>
      <c r="Y1044">
        <v>8142</v>
      </c>
      <c r="Z1044">
        <v>7929</v>
      </c>
      <c r="AA1044">
        <v>8520</v>
      </c>
      <c r="AB1044">
        <v>8537</v>
      </c>
      <c r="AC1044">
        <v>8688</v>
      </c>
      <c r="AD1044">
        <v>9252</v>
      </c>
      <c r="AE1044">
        <v>9348</v>
      </c>
      <c r="AF1044">
        <v>9904</v>
      </c>
      <c r="AG1044">
        <v>10443</v>
      </c>
      <c r="AH1044">
        <v>10791</v>
      </c>
      <c r="AI1044">
        <v>10844</v>
      </c>
      <c r="AJ1044">
        <v>11332</v>
      </c>
      <c r="AK1044">
        <v>11214</v>
      </c>
      <c r="AL1044">
        <v>11293</v>
      </c>
      <c r="AM1044">
        <v>11376</v>
      </c>
    </row>
    <row r="1045" spans="1:39" x14ac:dyDescent="0.25">
      <c r="A1045">
        <v>8087</v>
      </c>
      <c r="B1045" t="s">
        <v>95</v>
      </c>
      <c r="C1045">
        <v>7</v>
      </c>
      <c r="D1045" t="s">
        <v>347</v>
      </c>
      <c r="E1045">
        <v>100</v>
      </c>
      <c r="F1045" t="s">
        <v>353</v>
      </c>
      <c r="G1045" t="s">
        <v>354</v>
      </c>
      <c r="H1045">
        <v>279</v>
      </c>
      <c r="I1045">
        <v>268</v>
      </c>
      <c r="J1045">
        <v>271</v>
      </c>
      <c r="K1045">
        <v>242</v>
      </c>
      <c r="L1045">
        <v>273</v>
      </c>
      <c r="M1045">
        <v>329</v>
      </c>
      <c r="N1045">
        <v>232</v>
      </c>
      <c r="O1045">
        <v>247</v>
      </c>
      <c r="P1045">
        <v>279</v>
      </c>
      <c r="Q1045">
        <v>294</v>
      </c>
      <c r="R1045">
        <v>277</v>
      </c>
      <c r="S1045">
        <v>273</v>
      </c>
      <c r="T1045">
        <v>241</v>
      </c>
      <c r="U1045">
        <v>243</v>
      </c>
      <c r="V1045">
        <v>270</v>
      </c>
      <c r="W1045">
        <v>289</v>
      </c>
      <c r="X1045">
        <v>295</v>
      </c>
      <c r="Y1045">
        <v>299</v>
      </c>
      <c r="Z1045">
        <v>269</v>
      </c>
      <c r="AA1045">
        <v>263</v>
      </c>
      <c r="AB1045">
        <v>257</v>
      </c>
      <c r="AC1045">
        <v>275</v>
      </c>
      <c r="AD1045">
        <v>300</v>
      </c>
      <c r="AE1045">
        <v>273</v>
      </c>
      <c r="AF1045">
        <v>303</v>
      </c>
      <c r="AG1045">
        <v>326</v>
      </c>
      <c r="AH1045">
        <v>329</v>
      </c>
      <c r="AI1045">
        <v>334</v>
      </c>
      <c r="AJ1045">
        <v>354</v>
      </c>
      <c r="AK1045">
        <v>343</v>
      </c>
      <c r="AL1045">
        <v>312</v>
      </c>
      <c r="AM1045">
        <v>296</v>
      </c>
    </row>
    <row r="1046" spans="1:39" x14ac:dyDescent="0.25">
      <c r="A1046">
        <v>8087</v>
      </c>
      <c r="B1046" t="s">
        <v>95</v>
      </c>
      <c r="C1046">
        <v>7</v>
      </c>
      <c r="D1046" t="s">
        <v>347</v>
      </c>
      <c r="E1046">
        <v>200</v>
      </c>
      <c r="F1046" t="s">
        <v>355</v>
      </c>
      <c r="G1046" t="s">
        <v>356</v>
      </c>
      <c r="H1046">
        <v>180</v>
      </c>
      <c r="I1046">
        <v>268</v>
      </c>
      <c r="J1046">
        <v>125</v>
      </c>
      <c r="K1046">
        <v>120</v>
      </c>
      <c r="L1046">
        <v>90</v>
      </c>
      <c r="M1046">
        <v>103</v>
      </c>
      <c r="N1046">
        <v>146</v>
      </c>
      <c r="O1046">
        <v>152</v>
      </c>
      <c r="P1046">
        <v>154</v>
      </c>
      <c r="Q1046">
        <v>167</v>
      </c>
      <c r="R1046">
        <v>316</v>
      </c>
      <c r="S1046">
        <v>452</v>
      </c>
      <c r="T1046">
        <v>500</v>
      </c>
      <c r="U1046">
        <v>470</v>
      </c>
      <c r="V1046">
        <v>615</v>
      </c>
      <c r="W1046">
        <v>587</v>
      </c>
      <c r="X1046">
        <v>660</v>
      </c>
      <c r="Y1046">
        <v>376</v>
      </c>
      <c r="Z1046">
        <v>279</v>
      </c>
      <c r="AA1046">
        <v>329</v>
      </c>
      <c r="AB1046">
        <v>315</v>
      </c>
      <c r="AC1046">
        <v>318</v>
      </c>
      <c r="AD1046">
        <v>297</v>
      </c>
      <c r="AE1046">
        <v>265</v>
      </c>
      <c r="AF1046">
        <v>273</v>
      </c>
      <c r="AG1046">
        <v>251</v>
      </c>
      <c r="AH1046">
        <v>228</v>
      </c>
      <c r="AI1046">
        <v>203</v>
      </c>
      <c r="AJ1046">
        <v>204</v>
      </c>
      <c r="AK1046">
        <v>193</v>
      </c>
      <c r="AL1046">
        <v>139</v>
      </c>
      <c r="AM1046">
        <v>131</v>
      </c>
    </row>
    <row r="1047" spans="1:39" x14ac:dyDescent="0.25">
      <c r="A1047">
        <v>8087</v>
      </c>
      <c r="B1047" t="s">
        <v>95</v>
      </c>
      <c r="C1047">
        <v>7</v>
      </c>
      <c r="D1047" t="s">
        <v>347</v>
      </c>
      <c r="E1047">
        <v>300</v>
      </c>
      <c r="F1047" t="s">
        <v>357</v>
      </c>
      <c r="G1047" t="s">
        <v>358</v>
      </c>
      <c r="H1047">
        <v>360</v>
      </c>
      <c r="I1047">
        <v>366</v>
      </c>
      <c r="J1047">
        <v>322</v>
      </c>
      <c r="K1047">
        <v>391</v>
      </c>
      <c r="L1047">
        <v>437</v>
      </c>
      <c r="M1047">
        <v>453</v>
      </c>
      <c r="N1047">
        <v>458</v>
      </c>
      <c r="O1047">
        <v>521</v>
      </c>
      <c r="P1047">
        <v>580</v>
      </c>
      <c r="Q1047">
        <v>611</v>
      </c>
      <c r="R1047">
        <v>606</v>
      </c>
      <c r="S1047">
        <v>1056</v>
      </c>
      <c r="T1047">
        <v>1045</v>
      </c>
      <c r="U1047">
        <v>677</v>
      </c>
      <c r="V1047">
        <v>623</v>
      </c>
      <c r="W1047">
        <v>647</v>
      </c>
      <c r="X1047">
        <v>567</v>
      </c>
      <c r="Y1047">
        <v>591</v>
      </c>
      <c r="Z1047">
        <v>429</v>
      </c>
      <c r="AA1047">
        <v>473</v>
      </c>
      <c r="AB1047">
        <v>448</v>
      </c>
      <c r="AC1047">
        <v>485</v>
      </c>
      <c r="AD1047">
        <v>505</v>
      </c>
      <c r="AE1047">
        <v>434</v>
      </c>
      <c r="AF1047">
        <v>503</v>
      </c>
      <c r="AG1047">
        <v>638</v>
      </c>
      <c r="AH1047">
        <v>628</v>
      </c>
      <c r="AI1047">
        <v>579</v>
      </c>
      <c r="AJ1047">
        <v>634</v>
      </c>
      <c r="AK1047">
        <v>732</v>
      </c>
      <c r="AL1047">
        <v>835</v>
      </c>
      <c r="AM1047">
        <v>847</v>
      </c>
    </row>
    <row r="1048" spans="1:39" x14ac:dyDescent="0.25">
      <c r="A1048">
        <v>8087</v>
      </c>
      <c r="B1048" t="s">
        <v>95</v>
      </c>
      <c r="C1048">
        <v>7</v>
      </c>
      <c r="D1048" t="s">
        <v>347</v>
      </c>
      <c r="E1048">
        <v>400</v>
      </c>
      <c r="F1048" t="s">
        <v>359</v>
      </c>
      <c r="G1048" t="s">
        <v>360</v>
      </c>
      <c r="H1048">
        <v>483</v>
      </c>
      <c r="I1048">
        <v>685</v>
      </c>
      <c r="J1048">
        <v>803</v>
      </c>
      <c r="K1048">
        <v>895</v>
      </c>
      <c r="L1048">
        <v>1092</v>
      </c>
      <c r="M1048">
        <v>1157</v>
      </c>
      <c r="N1048">
        <v>695</v>
      </c>
      <c r="O1048">
        <v>1049</v>
      </c>
      <c r="P1048">
        <v>1051</v>
      </c>
      <c r="Q1048">
        <v>1107</v>
      </c>
      <c r="R1048">
        <v>1173</v>
      </c>
      <c r="S1048">
        <v>1141</v>
      </c>
      <c r="T1048">
        <v>1176</v>
      </c>
      <c r="U1048">
        <v>1418</v>
      </c>
      <c r="V1048">
        <v>1581</v>
      </c>
      <c r="W1048">
        <v>1666</v>
      </c>
      <c r="X1048">
        <v>1146</v>
      </c>
      <c r="Y1048">
        <v>1341</v>
      </c>
      <c r="Z1048">
        <v>1673</v>
      </c>
      <c r="AA1048">
        <v>1803</v>
      </c>
      <c r="AB1048">
        <v>1727</v>
      </c>
      <c r="AC1048">
        <v>1757</v>
      </c>
      <c r="AD1048">
        <v>1938</v>
      </c>
      <c r="AE1048">
        <v>1972</v>
      </c>
      <c r="AF1048">
        <v>2166</v>
      </c>
      <c r="AG1048">
        <v>2366</v>
      </c>
      <c r="AH1048">
        <v>2593</v>
      </c>
      <c r="AI1048">
        <v>2650</v>
      </c>
      <c r="AJ1048">
        <v>3001</v>
      </c>
      <c r="AK1048">
        <v>2980</v>
      </c>
      <c r="AL1048">
        <v>2973</v>
      </c>
      <c r="AM1048">
        <v>2970</v>
      </c>
    </row>
    <row r="1049" spans="1:39" x14ac:dyDescent="0.25">
      <c r="A1049">
        <v>8087</v>
      </c>
      <c r="B1049" t="s">
        <v>95</v>
      </c>
      <c r="C1049">
        <v>7</v>
      </c>
      <c r="D1049" t="s">
        <v>347</v>
      </c>
      <c r="E1049">
        <v>500</v>
      </c>
      <c r="F1049" t="s">
        <v>361</v>
      </c>
      <c r="G1049" t="s">
        <v>362</v>
      </c>
      <c r="H1049">
        <v>438</v>
      </c>
      <c r="I1049">
        <v>463</v>
      </c>
      <c r="J1049">
        <v>500</v>
      </c>
      <c r="K1049">
        <v>482</v>
      </c>
      <c r="L1049">
        <v>537</v>
      </c>
      <c r="M1049">
        <v>520</v>
      </c>
      <c r="N1049">
        <v>516</v>
      </c>
      <c r="O1049">
        <v>487</v>
      </c>
      <c r="P1049">
        <v>485</v>
      </c>
      <c r="Q1049">
        <v>535</v>
      </c>
      <c r="R1049">
        <v>589</v>
      </c>
      <c r="S1049">
        <v>627</v>
      </c>
      <c r="T1049">
        <v>593</v>
      </c>
      <c r="U1049">
        <v>543</v>
      </c>
      <c r="V1049">
        <v>496</v>
      </c>
      <c r="W1049">
        <v>493</v>
      </c>
      <c r="X1049">
        <v>453</v>
      </c>
      <c r="Y1049">
        <v>402</v>
      </c>
      <c r="Z1049">
        <v>390</v>
      </c>
      <c r="AA1049">
        <v>440</v>
      </c>
      <c r="AB1049">
        <v>436</v>
      </c>
      <c r="AC1049">
        <v>408</v>
      </c>
      <c r="AD1049">
        <v>553</v>
      </c>
      <c r="AE1049">
        <v>551</v>
      </c>
      <c r="AF1049">
        <v>599</v>
      </c>
      <c r="AG1049">
        <v>618</v>
      </c>
      <c r="AH1049">
        <v>628</v>
      </c>
      <c r="AI1049">
        <v>599</v>
      </c>
      <c r="AJ1049">
        <v>585</v>
      </c>
      <c r="AK1049">
        <v>593</v>
      </c>
      <c r="AL1049">
        <v>654</v>
      </c>
      <c r="AM1049">
        <v>667</v>
      </c>
    </row>
    <row r="1050" spans="1:39" x14ac:dyDescent="0.25">
      <c r="A1050">
        <v>8087</v>
      </c>
      <c r="B1050" t="s">
        <v>95</v>
      </c>
      <c r="C1050">
        <v>7</v>
      </c>
      <c r="D1050" t="s">
        <v>347</v>
      </c>
      <c r="E1050">
        <v>610</v>
      </c>
      <c r="F1050" t="s">
        <v>363</v>
      </c>
      <c r="G1050" t="s">
        <v>364</v>
      </c>
      <c r="H1050">
        <v>124</v>
      </c>
      <c r="I1050">
        <v>119</v>
      </c>
      <c r="J1050">
        <v>131</v>
      </c>
      <c r="K1050">
        <v>149</v>
      </c>
      <c r="L1050">
        <v>150</v>
      </c>
      <c r="M1050">
        <v>163</v>
      </c>
      <c r="N1050">
        <v>523</v>
      </c>
      <c r="O1050">
        <v>557</v>
      </c>
      <c r="P1050">
        <v>600</v>
      </c>
      <c r="Q1050">
        <v>687</v>
      </c>
      <c r="R1050">
        <v>729</v>
      </c>
      <c r="S1050">
        <v>756</v>
      </c>
      <c r="T1050">
        <v>824</v>
      </c>
      <c r="U1050">
        <v>788</v>
      </c>
      <c r="V1050">
        <v>748</v>
      </c>
      <c r="W1050">
        <v>728</v>
      </c>
      <c r="X1050">
        <v>652</v>
      </c>
      <c r="Y1050">
        <v>515</v>
      </c>
      <c r="Z1050">
        <v>520</v>
      </c>
      <c r="AA1050">
        <v>545</v>
      </c>
      <c r="AB1050">
        <v>538</v>
      </c>
      <c r="AC1050">
        <v>546</v>
      </c>
      <c r="AD1050">
        <v>560</v>
      </c>
      <c r="AE1050">
        <v>564</v>
      </c>
      <c r="AF1050">
        <v>596</v>
      </c>
      <c r="AG1050">
        <v>617</v>
      </c>
      <c r="AH1050">
        <v>626</v>
      </c>
      <c r="AI1050">
        <v>558</v>
      </c>
      <c r="AJ1050">
        <v>519</v>
      </c>
      <c r="AK1050">
        <v>530</v>
      </c>
      <c r="AL1050">
        <v>537</v>
      </c>
      <c r="AM1050">
        <v>532</v>
      </c>
    </row>
    <row r="1051" spans="1:39" x14ac:dyDescent="0.25">
      <c r="A1051">
        <v>8087</v>
      </c>
      <c r="B1051" t="s">
        <v>95</v>
      </c>
      <c r="C1051">
        <v>7</v>
      </c>
      <c r="D1051" t="s">
        <v>347</v>
      </c>
      <c r="E1051">
        <v>620</v>
      </c>
      <c r="F1051" t="s">
        <v>365</v>
      </c>
      <c r="G1051" t="s">
        <v>366</v>
      </c>
      <c r="H1051">
        <v>1480</v>
      </c>
      <c r="I1051">
        <v>1567</v>
      </c>
      <c r="J1051">
        <v>1604</v>
      </c>
      <c r="K1051">
        <v>1798</v>
      </c>
      <c r="L1051">
        <v>1860</v>
      </c>
      <c r="M1051">
        <v>1837</v>
      </c>
      <c r="N1051">
        <v>1688</v>
      </c>
      <c r="O1051">
        <v>1832</v>
      </c>
      <c r="P1051">
        <v>1915</v>
      </c>
      <c r="Q1051">
        <v>1862</v>
      </c>
      <c r="R1051">
        <v>1879</v>
      </c>
      <c r="S1051">
        <v>1883</v>
      </c>
      <c r="T1051">
        <v>1822</v>
      </c>
      <c r="U1051">
        <v>1791</v>
      </c>
      <c r="V1051">
        <v>1810</v>
      </c>
      <c r="W1051">
        <v>1812</v>
      </c>
      <c r="X1051">
        <v>1789</v>
      </c>
      <c r="Y1051">
        <v>1685</v>
      </c>
      <c r="Z1051">
        <v>1596</v>
      </c>
      <c r="AA1051">
        <v>1611</v>
      </c>
      <c r="AB1051">
        <v>1625</v>
      </c>
      <c r="AC1051">
        <v>1659</v>
      </c>
      <c r="AD1051">
        <v>1691</v>
      </c>
      <c r="AE1051">
        <v>1766</v>
      </c>
      <c r="AF1051">
        <v>1805</v>
      </c>
      <c r="AG1051">
        <v>1982</v>
      </c>
      <c r="AH1051">
        <v>1945</v>
      </c>
      <c r="AI1051">
        <v>2003</v>
      </c>
      <c r="AJ1051">
        <v>2120</v>
      </c>
      <c r="AK1051">
        <v>1962</v>
      </c>
      <c r="AL1051">
        <v>1950</v>
      </c>
      <c r="AM1051">
        <v>1997</v>
      </c>
    </row>
    <row r="1052" spans="1:39" x14ac:dyDescent="0.25">
      <c r="A1052">
        <v>8087</v>
      </c>
      <c r="B1052" t="s">
        <v>95</v>
      </c>
      <c r="C1052">
        <v>7</v>
      </c>
      <c r="D1052" t="s">
        <v>347</v>
      </c>
      <c r="E1052">
        <v>700</v>
      </c>
      <c r="F1052" t="s">
        <v>367</v>
      </c>
      <c r="G1052" t="s">
        <v>368</v>
      </c>
      <c r="H1052">
        <v>478</v>
      </c>
      <c r="I1052">
        <v>561</v>
      </c>
      <c r="J1052">
        <v>510</v>
      </c>
      <c r="K1052">
        <v>500</v>
      </c>
      <c r="L1052">
        <v>519</v>
      </c>
      <c r="M1052">
        <v>549</v>
      </c>
      <c r="N1052">
        <v>527</v>
      </c>
      <c r="O1052">
        <v>615</v>
      </c>
      <c r="P1052">
        <v>634</v>
      </c>
      <c r="Q1052">
        <v>627</v>
      </c>
      <c r="R1052">
        <v>708</v>
      </c>
      <c r="S1052">
        <v>817</v>
      </c>
      <c r="T1052">
        <v>870</v>
      </c>
      <c r="U1052">
        <v>764</v>
      </c>
      <c r="V1052">
        <v>789</v>
      </c>
      <c r="W1052">
        <v>772</v>
      </c>
      <c r="X1052">
        <v>726</v>
      </c>
      <c r="Y1052">
        <v>668</v>
      </c>
      <c r="Z1052">
        <v>539</v>
      </c>
      <c r="AA1052">
        <v>524</v>
      </c>
      <c r="AB1052">
        <v>550</v>
      </c>
      <c r="AC1052">
        <v>514</v>
      </c>
      <c r="AD1052">
        <v>525</v>
      </c>
      <c r="AE1052">
        <v>534</v>
      </c>
      <c r="AF1052">
        <v>523</v>
      </c>
      <c r="AG1052">
        <v>519</v>
      </c>
      <c r="AH1052">
        <v>613</v>
      </c>
      <c r="AI1052">
        <v>676</v>
      </c>
      <c r="AJ1052">
        <v>686</v>
      </c>
      <c r="AK1052">
        <v>777</v>
      </c>
      <c r="AL1052">
        <v>822</v>
      </c>
      <c r="AM1052">
        <v>893</v>
      </c>
    </row>
    <row r="1053" spans="1:39" x14ac:dyDescent="0.25">
      <c r="A1053">
        <v>8087</v>
      </c>
      <c r="B1053" t="s">
        <v>95</v>
      </c>
      <c r="C1053">
        <v>7</v>
      </c>
      <c r="D1053" t="s">
        <v>347</v>
      </c>
      <c r="E1053">
        <v>800</v>
      </c>
      <c r="F1053" t="s">
        <v>369</v>
      </c>
      <c r="G1053" t="s">
        <v>370</v>
      </c>
      <c r="H1053">
        <v>1188</v>
      </c>
      <c r="I1053">
        <v>1212</v>
      </c>
      <c r="J1053">
        <v>1254</v>
      </c>
      <c r="K1053">
        <v>1400</v>
      </c>
      <c r="L1053">
        <v>1494</v>
      </c>
      <c r="M1053">
        <v>1535</v>
      </c>
      <c r="N1053">
        <v>1564</v>
      </c>
      <c r="O1053">
        <v>1600</v>
      </c>
      <c r="P1053">
        <v>1648</v>
      </c>
      <c r="Q1053">
        <v>1685</v>
      </c>
      <c r="R1053">
        <v>1758</v>
      </c>
      <c r="S1053">
        <v>1884</v>
      </c>
      <c r="T1053">
        <v>2031</v>
      </c>
      <c r="U1053">
        <v>2110</v>
      </c>
      <c r="V1053">
        <v>2292</v>
      </c>
      <c r="W1053">
        <v>2290</v>
      </c>
      <c r="X1053">
        <v>2303</v>
      </c>
      <c r="Y1053">
        <v>2265</v>
      </c>
      <c r="Z1053">
        <v>2234</v>
      </c>
      <c r="AA1053">
        <v>2532</v>
      </c>
      <c r="AB1053">
        <v>2641</v>
      </c>
      <c r="AC1053">
        <v>2726</v>
      </c>
      <c r="AD1053">
        <v>2883</v>
      </c>
      <c r="AE1053">
        <v>2989</v>
      </c>
      <c r="AF1053">
        <v>3136</v>
      </c>
      <c r="AG1053">
        <v>3126</v>
      </c>
      <c r="AH1053">
        <v>3201</v>
      </c>
      <c r="AI1053">
        <v>3242</v>
      </c>
      <c r="AJ1053">
        <v>3229</v>
      </c>
      <c r="AK1053">
        <v>3104</v>
      </c>
      <c r="AL1053">
        <v>3071</v>
      </c>
      <c r="AM1053">
        <v>3043</v>
      </c>
    </row>
    <row r="1054" spans="1:39" x14ac:dyDescent="0.25">
      <c r="A1054">
        <v>8087</v>
      </c>
      <c r="B1054" t="s">
        <v>95</v>
      </c>
      <c r="C1054">
        <v>7</v>
      </c>
      <c r="D1054" t="s">
        <v>347</v>
      </c>
      <c r="E1054">
        <v>900</v>
      </c>
      <c r="F1054" t="s">
        <v>9</v>
      </c>
      <c r="G1054" t="s">
        <v>371</v>
      </c>
      <c r="H1054">
        <v>1186</v>
      </c>
      <c r="I1054">
        <v>1217</v>
      </c>
      <c r="J1054">
        <v>1269</v>
      </c>
      <c r="K1054">
        <v>1270</v>
      </c>
      <c r="L1054">
        <v>1307</v>
      </c>
      <c r="M1054">
        <v>1355</v>
      </c>
      <c r="N1054">
        <v>1391</v>
      </c>
      <c r="O1054">
        <v>1435</v>
      </c>
      <c r="P1054">
        <v>1401</v>
      </c>
      <c r="Q1054">
        <v>1384</v>
      </c>
      <c r="R1054">
        <v>1412</v>
      </c>
      <c r="S1054">
        <v>1455</v>
      </c>
      <c r="T1054">
        <v>1445</v>
      </c>
      <c r="U1054">
        <v>1433</v>
      </c>
      <c r="V1054">
        <v>1482</v>
      </c>
      <c r="W1054">
        <v>1494</v>
      </c>
      <c r="X1054">
        <v>1522</v>
      </c>
      <c r="Y1054">
        <v>1539</v>
      </c>
      <c r="Z1054">
        <v>1654</v>
      </c>
      <c r="AA1054">
        <v>1693</v>
      </c>
      <c r="AB1054">
        <v>1775</v>
      </c>
      <c r="AC1054">
        <v>1865</v>
      </c>
      <c r="AD1054">
        <v>1918</v>
      </c>
      <c r="AE1054">
        <v>2027</v>
      </c>
      <c r="AF1054">
        <v>2067</v>
      </c>
      <c r="AG1054">
        <v>2109</v>
      </c>
      <c r="AH1054">
        <v>2182</v>
      </c>
      <c r="AI1054">
        <v>2216</v>
      </c>
      <c r="AJ1054">
        <v>2269</v>
      </c>
      <c r="AK1054">
        <v>2329</v>
      </c>
      <c r="AL1054">
        <v>2336</v>
      </c>
      <c r="AM1054">
        <v>2380</v>
      </c>
    </row>
    <row r="1055" spans="1:39" x14ac:dyDescent="0.25">
      <c r="A1055">
        <v>8087</v>
      </c>
      <c r="B1055" t="s">
        <v>95</v>
      </c>
      <c r="C1055">
        <v>7</v>
      </c>
      <c r="D1055" t="s">
        <v>347</v>
      </c>
      <c r="E1055">
        <v>910</v>
      </c>
      <c r="F1055" t="s">
        <v>9</v>
      </c>
      <c r="G1055" t="s">
        <v>372</v>
      </c>
      <c r="H1055">
        <v>136</v>
      </c>
      <c r="I1055">
        <v>133</v>
      </c>
      <c r="J1055">
        <v>150</v>
      </c>
      <c r="K1055">
        <v>138</v>
      </c>
      <c r="L1055">
        <v>156</v>
      </c>
      <c r="M1055">
        <v>157</v>
      </c>
      <c r="N1055">
        <v>137</v>
      </c>
      <c r="O1055">
        <v>183</v>
      </c>
      <c r="P1055">
        <v>150</v>
      </c>
      <c r="Q1055">
        <v>106</v>
      </c>
      <c r="R1055">
        <v>96</v>
      </c>
      <c r="S1055">
        <v>101</v>
      </c>
      <c r="T1055">
        <v>96</v>
      </c>
      <c r="U1055">
        <v>95</v>
      </c>
      <c r="V1055">
        <v>95</v>
      </c>
      <c r="W1055">
        <v>96</v>
      </c>
      <c r="X1055">
        <v>96</v>
      </c>
      <c r="Y1055">
        <v>90</v>
      </c>
      <c r="Z1055">
        <v>106</v>
      </c>
      <c r="AA1055">
        <v>113</v>
      </c>
      <c r="AB1055">
        <v>107</v>
      </c>
      <c r="AC1055">
        <v>109</v>
      </c>
      <c r="AD1055">
        <v>111</v>
      </c>
      <c r="AE1055">
        <v>119</v>
      </c>
      <c r="AF1055">
        <v>113</v>
      </c>
      <c r="AG1055">
        <v>119</v>
      </c>
      <c r="AH1055">
        <v>114</v>
      </c>
      <c r="AI1055">
        <v>125</v>
      </c>
      <c r="AJ1055">
        <v>129</v>
      </c>
      <c r="AK1055">
        <v>133</v>
      </c>
      <c r="AL1055">
        <v>130</v>
      </c>
      <c r="AM1055">
        <v>142</v>
      </c>
    </row>
    <row r="1056" spans="1:39" x14ac:dyDescent="0.25">
      <c r="A1056">
        <v>8087</v>
      </c>
      <c r="B1056" t="s">
        <v>95</v>
      </c>
      <c r="C1056">
        <v>7</v>
      </c>
      <c r="D1056" t="s">
        <v>347</v>
      </c>
      <c r="E1056">
        <v>920</v>
      </c>
      <c r="F1056" t="s">
        <v>9</v>
      </c>
      <c r="G1056" t="s">
        <v>373</v>
      </c>
      <c r="H1056">
        <v>76</v>
      </c>
      <c r="I1056">
        <v>79</v>
      </c>
      <c r="J1056">
        <v>82</v>
      </c>
      <c r="K1056">
        <v>77</v>
      </c>
      <c r="L1056">
        <v>75</v>
      </c>
      <c r="M1056">
        <v>77</v>
      </c>
      <c r="N1056">
        <v>77</v>
      </c>
      <c r="O1056">
        <v>68</v>
      </c>
      <c r="P1056">
        <v>64</v>
      </c>
      <c r="Q1056">
        <v>61</v>
      </c>
      <c r="R1056">
        <v>62</v>
      </c>
      <c r="S1056">
        <v>73</v>
      </c>
      <c r="T1056">
        <v>84</v>
      </c>
      <c r="U1056">
        <v>95</v>
      </c>
      <c r="V1056">
        <v>101</v>
      </c>
      <c r="W1056">
        <v>100</v>
      </c>
      <c r="X1056">
        <v>103</v>
      </c>
      <c r="Y1056">
        <v>103</v>
      </c>
      <c r="Z1056">
        <v>85</v>
      </c>
      <c r="AA1056">
        <v>88</v>
      </c>
      <c r="AB1056">
        <v>88</v>
      </c>
      <c r="AC1056">
        <v>90</v>
      </c>
      <c r="AD1056">
        <v>90</v>
      </c>
      <c r="AE1056">
        <v>93</v>
      </c>
      <c r="AF1056">
        <v>86</v>
      </c>
      <c r="AG1056">
        <v>85</v>
      </c>
      <c r="AH1056">
        <v>75</v>
      </c>
      <c r="AI1056">
        <v>79</v>
      </c>
      <c r="AJ1056">
        <v>79</v>
      </c>
      <c r="AK1056">
        <v>76</v>
      </c>
      <c r="AL1056">
        <v>71</v>
      </c>
      <c r="AM1056">
        <v>77</v>
      </c>
    </row>
    <row r="1057" spans="1:39" x14ac:dyDescent="0.25">
      <c r="A1057">
        <v>8087</v>
      </c>
      <c r="B1057" t="s">
        <v>95</v>
      </c>
      <c r="C1057">
        <v>7</v>
      </c>
      <c r="D1057" t="s">
        <v>347</v>
      </c>
      <c r="E1057">
        <v>930</v>
      </c>
      <c r="F1057" t="s">
        <v>9</v>
      </c>
      <c r="G1057" t="s">
        <v>374</v>
      </c>
      <c r="H1057">
        <v>974</v>
      </c>
      <c r="I1057">
        <v>1005</v>
      </c>
      <c r="J1057">
        <v>1037</v>
      </c>
      <c r="K1057">
        <v>1055</v>
      </c>
      <c r="L1057">
        <v>1076</v>
      </c>
      <c r="M1057">
        <v>1121</v>
      </c>
      <c r="N1057">
        <v>1177</v>
      </c>
      <c r="O1057">
        <v>1184</v>
      </c>
      <c r="P1057">
        <v>1187</v>
      </c>
      <c r="Q1057">
        <v>1217</v>
      </c>
      <c r="R1057">
        <v>1254</v>
      </c>
      <c r="S1057">
        <v>1281</v>
      </c>
      <c r="T1057">
        <v>1265</v>
      </c>
      <c r="U1057">
        <v>1243</v>
      </c>
      <c r="V1057">
        <v>1286</v>
      </c>
      <c r="W1057">
        <v>1298</v>
      </c>
      <c r="X1057">
        <v>1323</v>
      </c>
      <c r="Y1057">
        <v>1346</v>
      </c>
      <c r="Z1057">
        <v>1463</v>
      </c>
      <c r="AA1057">
        <v>1492</v>
      </c>
      <c r="AB1057">
        <v>1580</v>
      </c>
      <c r="AC1057">
        <v>1666</v>
      </c>
      <c r="AD1057">
        <v>1717</v>
      </c>
      <c r="AE1057">
        <v>1815</v>
      </c>
      <c r="AF1057">
        <v>1868</v>
      </c>
      <c r="AG1057">
        <v>1905</v>
      </c>
      <c r="AH1057">
        <v>1993</v>
      </c>
      <c r="AI1057">
        <v>2012</v>
      </c>
      <c r="AJ1057">
        <v>2061</v>
      </c>
      <c r="AK1057">
        <v>2120</v>
      </c>
      <c r="AL1057">
        <v>2135</v>
      </c>
      <c r="AM1057">
        <v>2161</v>
      </c>
    </row>
    <row r="1058" spans="1:39" x14ac:dyDescent="0.25">
      <c r="A1058">
        <v>8087</v>
      </c>
      <c r="B1058" t="s">
        <v>95</v>
      </c>
      <c r="C1058">
        <v>7</v>
      </c>
      <c r="D1058" t="s">
        <v>347</v>
      </c>
      <c r="E1058">
        <v>931</v>
      </c>
      <c r="F1058" t="s">
        <v>9</v>
      </c>
      <c r="G1058" t="s">
        <v>375</v>
      </c>
      <c r="H1058" t="s">
        <v>58</v>
      </c>
      <c r="I1058" t="s">
        <v>58</v>
      </c>
      <c r="J1058" t="s">
        <v>58</v>
      </c>
      <c r="K1058" t="s">
        <v>58</v>
      </c>
      <c r="L1058" t="s">
        <v>58</v>
      </c>
      <c r="M1058" t="s">
        <v>58</v>
      </c>
      <c r="N1058" t="s">
        <v>58</v>
      </c>
      <c r="O1058" t="s">
        <v>58</v>
      </c>
      <c r="P1058" t="s">
        <v>58</v>
      </c>
      <c r="Q1058" t="s">
        <v>58</v>
      </c>
      <c r="R1058">
        <v>186</v>
      </c>
      <c r="S1058">
        <v>195</v>
      </c>
      <c r="T1058">
        <v>185</v>
      </c>
      <c r="U1058">
        <v>163</v>
      </c>
      <c r="V1058">
        <v>186</v>
      </c>
      <c r="W1058">
        <v>196</v>
      </c>
      <c r="X1058">
        <v>217</v>
      </c>
      <c r="Y1058">
        <v>227</v>
      </c>
      <c r="Z1058">
        <v>283</v>
      </c>
      <c r="AA1058">
        <v>308</v>
      </c>
      <c r="AB1058">
        <v>341</v>
      </c>
      <c r="AC1058">
        <v>332</v>
      </c>
      <c r="AD1058">
        <v>344</v>
      </c>
      <c r="AE1058">
        <v>405</v>
      </c>
      <c r="AF1058">
        <v>445</v>
      </c>
      <c r="AG1058">
        <v>447</v>
      </c>
      <c r="AH1058">
        <v>499</v>
      </c>
      <c r="AI1058">
        <v>485</v>
      </c>
      <c r="AJ1058">
        <v>484</v>
      </c>
      <c r="AK1058">
        <v>523</v>
      </c>
      <c r="AL1058">
        <v>527</v>
      </c>
      <c r="AM1058">
        <v>537</v>
      </c>
    </row>
    <row r="1059" spans="1:39" x14ac:dyDescent="0.25">
      <c r="A1059">
        <v>8087</v>
      </c>
      <c r="B1059" t="s">
        <v>95</v>
      </c>
      <c r="C1059">
        <v>7</v>
      </c>
      <c r="D1059" t="s">
        <v>347</v>
      </c>
      <c r="E1059">
        <v>932</v>
      </c>
      <c r="F1059" t="s">
        <v>9</v>
      </c>
      <c r="G1059" t="s">
        <v>376</v>
      </c>
      <c r="H1059" t="s">
        <v>58</v>
      </c>
      <c r="I1059" t="s">
        <v>58</v>
      </c>
      <c r="J1059" t="s">
        <v>58</v>
      </c>
      <c r="K1059" t="s">
        <v>58</v>
      </c>
      <c r="L1059" t="s">
        <v>58</v>
      </c>
      <c r="M1059" t="s">
        <v>58</v>
      </c>
      <c r="N1059" t="s">
        <v>58</v>
      </c>
      <c r="O1059" t="s">
        <v>58</v>
      </c>
      <c r="P1059" t="s">
        <v>58</v>
      </c>
      <c r="Q1059" t="s">
        <v>58</v>
      </c>
      <c r="R1059">
        <v>1068</v>
      </c>
      <c r="S1059">
        <v>1086</v>
      </c>
      <c r="T1059">
        <v>1080</v>
      </c>
      <c r="U1059">
        <v>1080</v>
      </c>
      <c r="V1059">
        <v>1100</v>
      </c>
      <c r="W1059">
        <v>1102</v>
      </c>
      <c r="X1059">
        <v>1106</v>
      </c>
      <c r="Y1059">
        <v>1119</v>
      </c>
      <c r="Z1059">
        <v>1180</v>
      </c>
      <c r="AA1059">
        <v>1184</v>
      </c>
      <c r="AB1059">
        <v>1239</v>
      </c>
      <c r="AC1059">
        <v>1334</v>
      </c>
      <c r="AD1059">
        <v>1373</v>
      </c>
      <c r="AE1059">
        <v>1410</v>
      </c>
      <c r="AF1059">
        <v>1423</v>
      </c>
      <c r="AG1059">
        <v>1458</v>
      </c>
      <c r="AH1059">
        <v>1494</v>
      </c>
      <c r="AI1059">
        <v>1527</v>
      </c>
      <c r="AJ1059">
        <v>1577</v>
      </c>
      <c r="AK1059">
        <v>1597</v>
      </c>
      <c r="AL1059">
        <v>1608</v>
      </c>
      <c r="AM1059">
        <v>1624</v>
      </c>
    </row>
    <row r="1060" spans="1:39" x14ac:dyDescent="0.25">
      <c r="A1060">
        <v>8089</v>
      </c>
      <c r="B1060" t="s">
        <v>96</v>
      </c>
      <c r="C1060">
        <v>7</v>
      </c>
      <c r="D1060" t="s">
        <v>347</v>
      </c>
      <c r="E1060">
        <v>10</v>
      </c>
      <c r="F1060" t="s">
        <v>9</v>
      </c>
      <c r="G1060" t="s">
        <v>348</v>
      </c>
      <c r="H1060">
        <v>9256</v>
      </c>
      <c r="I1060">
        <v>9130</v>
      </c>
      <c r="J1060">
        <v>9099</v>
      </c>
      <c r="K1060">
        <v>9572</v>
      </c>
      <c r="L1060">
        <v>10030</v>
      </c>
      <c r="M1060">
        <v>10073</v>
      </c>
      <c r="N1060">
        <v>9929</v>
      </c>
      <c r="O1060">
        <v>10265</v>
      </c>
      <c r="P1060">
        <v>10002</v>
      </c>
      <c r="Q1060">
        <v>9931</v>
      </c>
      <c r="R1060">
        <v>10212</v>
      </c>
      <c r="S1060">
        <v>10248</v>
      </c>
      <c r="T1060">
        <v>10076</v>
      </c>
      <c r="U1060">
        <v>9885</v>
      </c>
      <c r="V1060">
        <v>9764</v>
      </c>
      <c r="W1060">
        <v>9838</v>
      </c>
      <c r="X1060">
        <v>9890</v>
      </c>
      <c r="Y1060">
        <v>9616</v>
      </c>
      <c r="Z1060">
        <v>9053</v>
      </c>
      <c r="AA1060">
        <v>9493</v>
      </c>
      <c r="AB1060">
        <v>9309</v>
      </c>
      <c r="AC1060">
        <v>9399</v>
      </c>
      <c r="AD1060">
        <v>9554</v>
      </c>
      <c r="AE1060">
        <v>9313</v>
      </c>
      <c r="AF1060">
        <v>9595</v>
      </c>
      <c r="AG1060">
        <v>9928</v>
      </c>
      <c r="AH1060">
        <v>10174</v>
      </c>
      <c r="AI1060">
        <v>10418</v>
      </c>
      <c r="AJ1060">
        <v>10529</v>
      </c>
      <c r="AK1060">
        <v>10451</v>
      </c>
      <c r="AL1060">
        <v>10177</v>
      </c>
      <c r="AM1060">
        <v>10212</v>
      </c>
    </row>
    <row r="1061" spans="1:39" x14ac:dyDescent="0.25">
      <c r="A1061">
        <v>8089</v>
      </c>
      <c r="B1061" t="s">
        <v>96</v>
      </c>
      <c r="C1061">
        <v>7</v>
      </c>
      <c r="D1061" t="s">
        <v>347</v>
      </c>
      <c r="E1061">
        <v>20</v>
      </c>
      <c r="F1061" t="s">
        <v>9</v>
      </c>
      <c r="G1061" t="s">
        <v>11</v>
      </c>
      <c r="H1061">
        <v>7377</v>
      </c>
      <c r="I1061">
        <v>7245</v>
      </c>
      <c r="J1061">
        <v>7276</v>
      </c>
      <c r="K1061">
        <v>7689</v>
      </c>
      <c r="L1061">
        <v>8011</v>
      </c>
      <c r="M1061">
        <v>8004</v>
      </c>
      <c r="N1061">
        <v>7846</v>
      </c>
      <c r="O1061">
        <v>8188</v>
      </c>
      <c r="P1061">
        <v>7938</v>
      </c>
      <c r="Q1061">
        <v>7921</v>
      </c>
      <c r="R1061">
        <v>8164</v>
      </c>
      <c r="S1061">
        <v>8111</v>
      </c>
      <c r="T1061">
        <v>7962</v>
      </c>
      <c r="U1061">
        <v>7773</v>
      </c>
      <c r="V1061">
        <v>7621</v>
      </c>
      <c r="W1061">
        <v>7674</v>
      </c>
      <c r="X1061">
        <v>7777</v>
      </c>
      <c r="Y1061">
        <v>7575</v>
      </c>
      <c r="Z1061">
        <v>7177</v>
      </c>
      <c r="AA1061">
        <v>7292</v>
      </c>
      <c r="AB1061">
        <v>7159</v>
      </c>
      <c r="AC1061">
        <v>7237</v>
      </c>
      <c r="AD1061">
        <v>7311</v>
      </c>
      <c r="AE1061">
        <v>7187</v>
      </c>
      <c r="AF1061">
        <v>7356</v>
      </c>
      <c r="AG1061">
        <v>7611</v>
      </c>
      <c r="AH1061">
        <v>7886</v>
      </c>
      <c r="AI1061">
        <v>8120</v>
      </c>
      <c r="AJ1061">
        <v>8192</v>
      </c>
      <c r="AK1061">
        <v>8124</v>
      </c>
      <c r="AL1061">
        <v>7946</v>
      </c>
      <c r="AM1061">
        <v>7907</v>
      </c>
    </row>
    <row r="1062" spans="1:39" x14ac:dyDescent="0.25">
      <c r="A1062">
        <v>8089</v>
      </c>
      <c r="B1062" t="s">
        <v>96</v>
      </c>
      <c r="C1062">
        <v>7</v>
      </c>
      <c r="D1062" t="s">
        <v>347</v>
      </c>
      <c r="E1062">
        <v>40</v>
      </c>
      <c r="F1062" t="s">
        <v>9</v>
      </c>
      <c r="G1062" t="s">
        <v>12</v>
      </c>
      <c r="H1062">
        <v>1879</v>
      </c>
      <c r="I1062">
        <v>1885</v>
      </c>
      <c r="J1062">
        <v>1823</v>
      </c>
      <c r="K1062">
        <v>1883</v>
      </c>
      <c r="L1062">
        <v>2019</v>
      </c>
      <c r="M1062">
        <v>2069</v>
      </c>
      <c r="N1062">
        <v>2083</v>
      </c>
      <c r="O1062">
        <v>2077</v>
      </c>
      <c r="P1062">
        <v>2064</v>
      </c>
      <c r="Q1062">
        <v>2010</v>
      </c>
      <c r="R1062">
        <v>2048</v>
      </c>
      <c r="S1062">
        <v>2137</v>
      </c>
      <c r="T1062">
        <v>2114</v>
      </c>
      <c r="U1062">
        <v>2112</v>
      </c>
      <c r="V1062">
        <v>2143</v>
      </c>
      <c r="W1062">
        <v>2164</v>
      </c>
      <c r="X1062">
        <v>2113</v>
      </c>
      <c r="Y1062">
        <v>2041</v>
      </c>
      <c r="Z1062">
        <v>1876</v>
      </c>
      <c r="AA1062">
        <v>2201</v>
      </c>
      <c r="AB1062">
        <v>2150</v>
      </c>
      <c r="AC1062">
        <v>2162</v>
      </c>
      <c r="AD1062">
        <v>2243</v>
      </c>
      <c r="AE1062">
        <v>2126</v>
      </c>
      <c r="AF1062">
        <v>2239</v>
      </c>
      <c r="AG1062">
        <v>2317</v>
      </c>
      <c r="AH1062">
        <v>2288</v>
      </c>
      <c r="AI1062">
        <v>2298</v>
      </c>
      <c r="AJ1062">
        <v>2337</v>
      </c>
      <c r="AK1062">
        <v>2327</v>
      </c>
      <c r="AL1062">
        <v>2231</v>
      </c>
      <c r="AM1062">
        <v>2305</v>
      </c>
    </row>
    <row r="1063" spans="1:39" x14ac:dyDescent="0.25">
      <c r="A1063">
        <v>8089</v>
      </c>
      <c r="B1063" t="s">
        <v>96</v>
      </c>
      <c r="C1063">
        <v>7</v>
      </c>
      <c r="D1063" t="s">
        <v>347</v>
      </c>
      <c r="E1063">
        <v>50</v>
      </c>
      <c r="F1063" t="s">
        <v>9</v>
      </c>
      <c r="G1063" t="s">
        <v>13</v>
      </c>
      <c r="H1063">
        <v>558</v>
      </c>
      <c r="I1063">
        <v>557</v>
      </c>
      <c r="J1063">
        <v>555</v>
      </c>
      <c r="K1063">
        <v>553</v>
      </c>
      <c r="L1063">
        <v>561</v>
      </c>
      <c r="M1063">
        <v>571</v>
      </c>
      <c r="N1063">
        <v>580</v>
      </c>
      <c r="O1063">
        <v>584</v>
      </c>
      <c r="P1063">
        <v>589</v>
      </c>
      <c r="Q1063">
        <v>581</v>
      </c>
      <c r="R1063">
        <v>556</v>
      </c>
      <c r="S1063">
        <v>547</v>
      </c>
      <c r="T1063">
        <v>554</v>
      </c>
      <c r="U1063">
        <v>545</v>
      </c>
      <c r="V1063">
        <v>561</v>
      </c>
      <c r="W1063">
        <v>548</v>
      </c>
      <c r="X1063">
        <v>535</v>
      </c>
      <c r="Y1063">
        <v>520</v>
      </c>
      <c r="Z1063">
        <v>511</v>
      </c>
      <c r="AA1063">
        <v>512</v>
      </c>
      <c r="AB1063">
        <v>513</v>
      </c>
      <c r="AC1063">
        <v>501</v>
      </c>
      <c r="AD1063">
        <v>491</v>
      </c>
      <c r="AE1063">
        <v>486</v>
      </c>
      <c r="AF1063">
        <v>557</v>
      </c>
      <c r="AG1063">
        <v>547</v>
      </c>
      <c r="AH1063">
        <v>544</v>
      </c>
      <c r="AI1063">
        <v>534</v>
      </c>
      <c r="AJ1063">
        <v>535</v>
      </c>
      <c r="AK1063">
        <v>523</v>
      </c>
      <c r="AL1063">
        <v>495</v>
      </c>
      <c r="AM1063">
        <v>490</v>
      </c>
    </row>
    <row r="1064" spans="1:39" x14ac:dyDescent="0.25">
      <c r="A1064">
        <v>8089</v>
      </c>
      <c r="B1064" t="s">
        <v>96</v>
      </c>
      <c r="C1064">
        <v>7</v>
      </c>
      <c r="D1064" t="s">
        <v>347</v>
      </c>
      <c r="E1064">
        <v>60</v>
      </c>
      <c r="F1064" t="s">
        <v>9</v>
      </c>
      <c r="G1064" t="s">
        <v>14</v>
      </c>
      <c r="H1064">
        <v>1321</v>
      </c>
      <c r="I1064">
        <v>1328</v>
      </c>
      <c r="J1064">
        <v>1268</v>
      </c>
      <c r="K1064">
        <v>1330</v>
      </c>
      <c r="L1064">
        <v>1458</v>
      </c>
      <c r="M1064">
        <v>1498</v>
      </c>
      <c r="N1064">
        <v>1503</v>
      </c>
      <c r="O1064">
        <v>1493</v>
      </c>
      <c r="P1064">
        <v>1475</v>
      </c>
      <c r="Q1064">
        <v>1429</v>
      </c>
      <c r="R1064">
        <v>1492</v>
      </c>
      <c r="S1064">
        <v>1590</v>
      </c>
      <c r="T1064">
        <v>1560</v>
      </c>
      <c r="U1064">
        <v>1567</v>
      </c>
      <c r="V1064">
        <v>1582</v>
      </c>
      <c r="W1064">
        <v>1616</v>
      </c>
      <c r="X1064">
        <v>1578</v>
      </c>
      <c r="Y1064">
        <v>1521</v>
      </c>
      <c r="Z1064">
        <v>1365</v>
      </c>
      <c r="AA1064">
        <v>1689</v>
      </c>
      <c r="AB1064">
        <v>1637</v>
      </c>
      <c r="AC1064">
        <v>1661</v>
      </c>
      <c r="AD1064">
        <v>1752</v>
      </c>
      <c r="AE1064">
        <v>1640</v>
      </c>
      <c r="AF1064">
        <v>1682</v>
      </c>
      <c r="AG1064">
        <v>1770</v>
      </c>
      <c r="AH1064">
        <v>1744</v>
      </c>
      <c r="AI1064">
        <v>1764</v>
      </c>
      <c r="AJ1064">
        <v>1802</v>
      </c>
      <c r="AK1064">
        <v>1804</v>
      </c>
      <c r="AL1064">
        <v>1736</v>
      </c>
      <c r="AM1064">
        <v>1815</v>
      </c>
    </row>
    <row r="1065" spans="1:39" x14ac:dyDescent="0.25">
      <c r="A1065">
        <v>8089</v>
      </c>
      <c r="B1065" t="s">
        <v>96</v>
      </c>
      <c r="C1065">
        <v>7</v>
      </c>
      <c r="D1065" t="s">
        <v>347</v>
      </c>
      <c r="E1065">
        <v>70</v>
      </c>
      <c r="F1065" t="s">
        <v>349</v>
      </c>
      <c r="G1065" t="s">
        <v>350</v>
      </c>
      <c r="H1065">
        <v>1014</v>
      </c>
      <c r="I1065">
        <v>1027</v>
      </c>
      <c r="J1065">
        <v>988</v>
      </c>
      <c r="K1065">
        <v>974</v>
      </c>
      <c r="L1065">
        <v>1036</v>
      </c>
      <c r="M1065">
        <v>1077</v>
      </c>
      <c r="N1065">
        <v>1035</v>
      </c>
      <c r="O1065">
        <v>993</v>
      </c>
      <c r="P1065">
        <v>1029</v>
      </c>
      <c r="Q1065">
        <v>991</v>
      </c>
      <c r="R1065">
        <v>891</v>
      </c>
      <c r="S1065">
        <v>1024</v>
      </c>
      <c r="T1065">
        <v>1028</v>
      </c>
      <c r="U1065">
        <v>1015</v>
      </c>
      <c r="V1065">
        <v>1053</v>
      </c>
      <c r="W1065">
        <v>975</v>
      </c>
      <c r="X1065">
        <v>901</v>
      </c>
      <c r="Y1065">
        <v>900</v>
      </c>
      <c r="Z1065">
        <v>859</v>
      </c>
      <c r="AA1065">
        <v>884</v>
      </c>
      <c r="AB1065">
        <v>834</v>
      </c>
      <c r="AC1065">
        <v>809</v>
      </c>
      <c r="AD1065">
        <v>710</v>
      </c>
      <c r="AE1065">
        <v>682</v>
      </c>
      <c r="AF1065">
        <v>752</v>
      </c>
      <c r="AG1065">
        <v>753</v>
      </c>
      <c r="AH1065">
        <v>699</v>
      </c>
      <c r="AI1065">
        <v>728</v>
      </c>
      <c r="AJ1065">
        <v>773</v>
      </c>
      <c r="AK1065">
        <v>735</v>
      </c>
      <c r="AL1065">
        <v>700</v>
      </c>
      <c r="AM1065">
        <v>690</v>
      </c>
    </row>
    <row r="1066" spans="1:39" x14ac:dyDescent="0.25">
      <c r="A1066">
        <v>8089</v>
      </c>
      <c r="B1066" t="s">
        <v>96</v>
      </c>
      <c r="C1066">
        <v>7</v>
      </c>
      <c r="D1066" t="s">
        <v>347</v>
      </c>
      <c r="E1066">
        <v>80</v>
      </c>
      <c r="F1066" t="s">
        <v>9</v>
      </c>
      <c r="G1066" t="s">
        <v>351</v>
      </c>
      <c r="H1066">
        <v>8242</v>
      </c>
      <c r="I1066">
        <v>8103</v>
      </c>
      <c r="J1066">
        <v>8111</v>
      </c>
      <c r="K1066">
        <v>8598</v>
      </c>
      <c r="L1066">
        <v>8994</v>
      </c>
      <c r="M1066">
        <v>8996</v>
      </c>
      <c r="N1066">
        <v>8894</v>
      </c>
      <c r="O1066">
        <v>9272</v>
      </c>
      <c r="P1066">
        <v>8973</v>
      </c>
      <c r="Q1066">
        <v>8940</v>
      </c>
      <c r="R1066">
        <v>9321</v>
      </c>
      <c r="S1066">
        <v>9224</v>
      </c>
      <c r="T1066">
        <v>9048</v>
      </c>
      <c r="U1066">
        <v>8870</v>
      </c>
      <c r="V1066">
        <v>8711</v>
      </c>
      <c r="W1066">
        <v>8863</v>
      </c>
      <c r="X1066">
        <v>8989</v>
      </c>
      <c r="Y1066">
        <v>8716</v>
      </c>
      <c r="Z1066">
        <v>8194</v>
      </c>
      <c r="AA1066">
        <v>8609</v>
      </c>
      <c r="AB1066">
        <v>8475</v>
      </c>
      <c r="AC1066">
        <v>8590</v>
      </c>
      <c r="AD1066">
        <v>8844</v>
      </c>
      <c r="AE1066">
        <v>8631</v>
      </c>
      <c r="AF1066">
        <v>8843</v>
      </c>
      <c r="AG1066">
        <v>9175</v>
      </c>
      <c r="AH1066">
        <v>9475</v>
      </c>
      <c r="AI1066">
        <v>9690</v>
      </c>
      <c r="AJ1066">
        <v>9756</v>
      </c>
      <c r="AK1066">
        <v>9716</v>
      </c>
      <c r="AL1066">
        <v>9477</v>
      </c>
      <c r="AM1066">
        <v>9522</v>
      </c>
    </row>
    <row r="1067" spans="1:39" x14ac:dyDescent="0.25">
      <c r="A1067">
        <v>8089</v>
      </c>
      <c r="B1067" t="s">
        <v>96</v>
      </c>
      <c r="C1067">
        <v>7</v>
      </c>
      <c r="D1067" t="s">
        <v>347</v>
      </c>
      <c r="E1067">
        <v>90</v>
      </c>
      <c r="F1067" t="s">
        <v>9</v>
      </c>
      <c r="G1067" t="s">
        <v>352</v>
      </c>
      <c r="H1067">
        <v>6907</v>
      </c>
      <c r="I1067">
        <v>6737</v>
      </c>
      <c r="J1067">
        <v>6749</v>
      </c>
      <c r="K1067">
        <v>7224</v>
      </c>
      <c r="L1067">
        <v>7574</v>
      </c>
      <c r="M1067">
        <v>7535</v>
      </c>
      <c r="N1067">
        <v>7361</v>
      </c>
      <c r="O1067">
        <v>7721</v>
      </c>
      <c r="P1067">
        <v>7430</v>
      </c>
      <c r="Q1067">
        <v>7361</v>
      </c>
      <c r="R1067">
        <v>7602</v>
      </c>
      <c r="S1067">
        <v>7504</v>
      </c>
      <c r="T1067">
        <v>7313</v>
      </c>
      <c r="U1067">
        <v>7111</v>
      </c>
      <c r="V1067">
        <v>6950</v>
      </c>
      <c r="W1067">
        <v>7125</v>
      </c>
      <c r="X1067">
        <v>7208</v>
      </c>
      <c r="Y1067">
        <v>6892</v>
      </c>
      <c r="Z1067">
        <v>6418</v>
      </c>
      <c r="AA1067">
        <v>6841</v>
      </c>
      <c r="AB1067">
        <v>6661</v>
      </c>
      <c r="AC1067">
        <v>6794</v>
      </c>
      <c r="AD1067">
        <v>7028</v>
      </c>
      <c r="AE1067">
        <v>6782</v>
      </c>
      <c r="AF1067">
        <v>6987</v>
      </c>
      <c r="AG1067">
        <v>7233</v>
      </c>
      <c r="AH1067">
        <v>7482</v>
      </c>
      <c r="AI1067">
        <v>7647</v>
      </c>
      <c r="AJ1067">
        <v>7687</v>
      </c>
      <c r="AK1067">
        <v>7659</v>
      </c>
      <c r="AL1067">
        <v>7441</v>
      </c>
      <c r="AM1067">
        <v>7476</v>
      </c>
    </row>
    <row r="1068" spans="1:39" x14ac:dyDescent="0.25">
      <c r="A1068">
        <v>8089</v>
      </c>
      <c r="B1068" t="s">
        <v>96</v>
      </c>
      <c r="C1068">
        <v>7</v>
      </c>
      <c r="D1068" t="s">
        <v>347</v>
      </c>
      <c r="E1068">
        <v>100</v>
      </c>
      <c r="F1068" t="s">
        <v>353</v>
      </c>
      <c r="G1068" t="s">
        <v>354</v>
      </c>
      <c r="H1068">
        <v>217</v>
      </c>
      <c r="I1068">
        <v>240</v>
      </c>
      <c r="J1068">
        <v>227</v>
      </c>
      <c r="K1068">
        <v>215</v>
      </c>
      <c r="L1068">
        <v>233</v>
      </c>
      <c r="M1068">
        <v>231</v>
      </c>
      <c r="N1068">
        <v>107</v>
      </c>
      <c r="O1068">
        <v>109</v>
      </c>
      <c r="P1068">
        <v>119</v>
      </c>
      <c r="Q1068">
        <v>153</v>
      </c>
      <c r="R1068">
        <v>160</v>
      </c>
      <c r="S1068">
        <v>161</v>
      </c>
      <c r="T1068">
        <v>153</v>
      </c>
      <c r="U1068">
        <v>141</v>
      </c>
      <c r="V1068">
        <v>154</v>
      </c>
      <c r="W1068">
        <v>159</v>
      </c>
      <c r="X1068">
        <v>190</v>
      </c>
      <c r="Y1068">
        <v>200</v>
      </c>
      <c r="Z1068">
        <v>205</v>
      </c>
      <c r="AA1068">
        <v>205</v>
      </c>
      <c r="AB1068">
        <v>203</v>
      </c>
      <c r="AC1068">
        <v>178</v>
      </c>
      <c r="AD1068">
        <v>184</v>
      </c>
      <c r="AE1068">
        <v>174</v>
      </c>
      <c r="AF1068">
        <v>198</v>
      </c>
      <c r="AG1068">
        <v>223</v>
      </c>
      <c r="AH1068">
        <v>227</v>
      </c>
      <c r="AI1068">
        <v>223</v>
      </c>
      <c r="AJ1068">
        <v>248</v>
      </c>
      <c r="AK1068">
        <v>239</v>
      </c>
      <c r="AL1068">
        <v>207</v>
      </c>
      <c r="AM1068">
        <v>199</v>
      </c>
    </row>
    <row r="1069" spans="1:39" x14ac:dyDescent="0.25">
      <c r="A1069">
        <v>8089</v>
      </c>
      <c r="B1069" t="s">
        <v>96</v>
      </c>
      <c r="C1069">
        <v>7</v>
      </c>
      <c r="D1069" t="s">
        <v>347</v>
      </c>
      <c r="E1069">
        <v>200</v>
      </c>
      <c r="F1069" t="s">
        <v>355</v>
      </c>
      <c r="G1069" t="s">
        <v>356</v>
      </c>
      <c r="H1069">
        <v>18</v>
      </c>
      <c r="I1069">
        <v>14</v>
      </c>
      <c r="J1069">
        <v>21</v>
      </c>
      <c r="K1069" t="s">
        <v>53</v>
      </c>
      <c r="L1069" t="s">
        <v>53</v>
      </c>
      <c r="M1069" t="s">
        <v>53</v>
      </c>
      <c r="N1069">
        <v>12</v>
      </c>
      <c r="O1069">
        <v>11</v>
      </c>
      <c r="P1069">
        <v>13</v>
      </c>
      <c r="Q1069">
        <v>10</v>
      </c>
      <c r="R1069" t="s">
        <v>53</v>
      </c>
      <c r="S1069">
        <v>10</v>
      </c>
      <c r="T1069">
        <v>11</v>
      </c>
      <c r="U1069">
        <v>13</v>
      </c>
      <c r="V1069">
        <v>11</v>
      </c>
      <c r="W1069">
        <v>11</v>
      </c>
      <c r="X1069">
        <v>10</v>
      </c>
      <c r="Y1069" t="s">
        <v>53</v>
      </c>
      <c r="Z1069" t="s">
        <v>53</v>
      </c>
      <c r="AA1069">
        <v>11</v>
      </c>
      <c r="AB1069" t="s">
        <v>53</v>
      </c>
      <c r="AC1069" t="s">
        <v>53</v>
      </c>
      <c r="AD1069" t="s">
        <v>53</v>
      </c>
      <c r="AE1069" t="s">
        <v>53</v>
      </c>
      <c r="AF1069" t="s">
        <v>53</v>
      </c>
      <c r="AG1069" t="s">
        <v>53</v>
      </c>
      <c r="AH1069" t="s">
        <v>53</v>
      </c>
      <c r="AI1069" t="s">
        <v>53</v>
      </c>
      <c r="AJ1069" t="s">
        <v>53</v>
      </c>
      <c r="AK1069" t="s">
        <v>53</v>
      </c>
      <c r="AL1069" t="s">
        <v>53</v>
      </c>
      <c r="AM1069" t="s">
        <v>53</v>
      </c>
    </row>
    <row r="1070" spans="1:39" x14ac:dyDescent="0.25">
      <c r="A1070">
        <v>8089</v>
      </c>
      <c r="B1070" t="s">
        <v>96</v>
      </c>
      <c r="C1070">
        <v>7</v>
      </c>
      <c r="D1070" t="s">
        <v>347</v>
      </c>
      <c r="E1070">
        <v>300</v>
      </c>
      <c r="F1070" t="s">
        <v>357</v>
      </c>
      <c r="G1070" t="s">
        <v>358</v>
      </c>
      <c r="H1070">
        <v>259</v>
      </c>
      <c r="I1070">
        <v>238</v>
      </c>
      <c r="J1070">
        <v>259</v>
      </c>
      <c r="K1070">
        <v>305</v>
      </c>
      <c r="L1070">
        <v>357</v>
      </c>
      <c r="M1070">
        <v>361</v>
      </c>
      <c r="N1070">
        <v>300</v>
      </c>
      <c r="O1070">
        <v>326</v>
      </c>
      <c r="P1070">
        <v>335</v>
      </c>
      <c r="Q1070">
        <v>336</v>
      </c>
      <c r="R1070">
        <v>357</v>
      </c>
      <c r="S1070">
        <v>386</v>
      </c>
      <c r="T1070">
        <v>385</v>
      </c>
      <c r="U1070">
        <v>360</v>
      </c>
      <c r="V1070">
        <v>345</v>
      </c>
      <c r="W1070">
        <v>361</v>
      </c>
      <c r="X1070">
        <v>368</v>
      </c>
      <c r="Y1070">
        <v>360</v>
      </c>
      <c r="Z1070">
        <v>298</v>
      </c>
      <c r="AA1070">
        <v>297</v>
      </c>
      <c r="AB1070">
        <v>286</v>
      </c>
      <c r="AC1070">
        <v>298</v>
      </c>
      <c r="AD1070">
        <v>313</v>
      </c>
      <c r="AE1070">
        <v>332</v>
      </c>
      <c r="AF1070">
        <v>306</v>
      </c>
      <c r="AG1070">
        <v>333</v>
      </c>
      <c r="AH1070">
        <v>315</v>
      </c>
      <c r="AI1070">
        <v>358</v>
      </c>
      <c r="AJ1070">
        <v>385</v>
      </c>
      <c r="AK1070">
        <v>372</v>
      </c>
      <c r="AL1070">
        <v>401</v>
      </c>
      <c r="AM1070">
        <v>390</v>
      </c>
    </row>
    <row r="1071" spans="1:39" x14ac:dyDescent="0.25">
      <c r="A1071">
        <v>8089</v>
      </c>
      <c r="B1071" t="s">
        <v>96</v>
      </c>
      <c r="C1071">
        <v>7</v>
      </c>
      <c r="D1071" t="s">
        <v>347</v>
      </c>
      <c r="E1071">
        <v>400</v>
      </c>
      <c r="F1071" t="s">
        <v>359</v>
      </c>
      <c r="G1071" t="s">
        <v>360</v>
      </c>
      <c r="H1071">
        <v>1422</v>
      </c>
      <c r="I1071">
        <v>1248</v>
      </c>
      <c r="J1071">
        <v>1264</v>
      </c>
      <c r="K1071">
        <v>1409</v>
      </c>
      <c r="L1071">
        <v>1443</v>
      </c>
      <c r="M1071">
        <v>1552</v>
      </c>
      <c r="N1071">
        <v>1389</v>
      </c>
      <c r="O1071">
        <v>1516</v>
      </c>
      <c r="P1071">
        <v>1327</v>
      </c>
      <c r="Q1071">
        <v>1276</v>
      </c>
      <c r="R1071">
        <v>1291</v>
      </c>
      <c r="S1071">
        <v>1155</v>
      </c>
      <c r="T1071">
        <v>1077</v>
      </c>
      <c r="U1071">
        <v>1073</v>
      </c>
      <c r="V1071">
        <v>1004</v>
      </c>
      <c r="W1071">
        <v>1056</v>
      </c>
      <c r="X1071">
        <v>1208</v>
      </c>
      <c r="Y1071">
        <v>1047</v>
      </c>
      <c r="Z1071">
        <v>777</v>
      </c>
      <c r="AA1071">
        <v>821</v>
      </c>
      <c r="AB1071">
        <v>708</v>
      </c>
      <c r="AC1071">
        <v>788</v>
      </c>
      <c r="AD1071">
        <v>847</v>
      </c>
      <c r="AE1071">
        <v>723</v>
      </c>
      <c r="AF1071">
        <v>808</v>
      </c>
      <c r="AG1071">
        <v>805</v>
      </c>
      <c r="AH1071">
        <v>870</v>
      </c>
      <c r="AI1071">
        <v>876</v>
      </c>
      <c r="AJ1071">
        <v>852</v>
      </c>
      <c r="AK1071">
        <v>807</v>
      </c>
      <c r="AL1071">
        <v>729</v>
      </c>
      <c r="AM1071">
        <v>701</v>
      </c>
    </row>
    <row r="1072" spans="1:39" x14ac:dyDescent="0.25">
      <c r="A1072">
        <v>8089</v>
      </c>
      <c r="B1072" t="s">
        <v>96</v>
      </c>
      <c r="C1072">
        <v>7</v>
      </c>
      <c r="D1072" t="s">
        <v>347</v>
      </c>
      <c r="E1072">
        <v>500</v>
      </c>
      <c r="F1072" t="s">
        <v>361</v>
      </c>
      <c r="G1072" t="s">
        <v>362</v>
      </c>
      <c r="H1072">
        <v>1046</v>
      </c>
      <c r="I1072">
        <v>1016</v>
      </c>
      <c r="J1072">
        <v>966</v>
      </c>
      <c r="K1072">
        <v>965</v>
      </c>
      <c r="L1072">
        <v>989</v>
      </c>
      <c r="M1072">
        <v>900</v>
      </c>
      <c r="N1072">
        <v>870</v>
      </c>
      <c r="O1072">
        <v>870</v>
      </c>
      <c r="P1072">
        <v>832</v>
      </c>
      <c r="Q1072">
        <v>866</v>
      </c>
      <c r="R1072">
        <v>910</v>
      </c>
      <c r="S1072">
        <v>938</v>
      </c>
      <c r="T1072">
        <v>909</v>
      </c>
      <c r="U1072">
        <v>847</v>
      </c>
      <c r="V1072">
        <v>770</v>
      </c>
      <c r="W1072">
        <v>720</v>
      </c>
      <c r="X1072">
        <v>676</v>
      </c>
      <c r="Y1072">
        <v>606</v>
      </c>
      <c r="Z1072">
        <v>593</v>
      </c>
      <c r="AA1072">
        <v>605</v>
      </c>
      <c r="AB1072">
        <v>555</v>
      </c>
      <c r="AC1072">
        <v>521</v>
      </c>
      <c r="AD1072">
        <v>557</v>
      </c>
      <c r="AE1072">
        <v>525</v>
      </c>
      <c r="AF1072">
        <v>510</v>
      </c>
      <c r="AG1072">
        <v>528</v>
      </c>
      <c r="AH1072">
        <v>658</v>
      </c>
      <c r="AI1072">
        <v>673</v>
      </c>
      <c r="AJ1072">
        <v>680</v>
      </c>
      <c r="AK1072">
        <v>728</v>
      </c>
      <c r="AL1072">
        <v>691</v>
      </c>
      <c r="AM1072">
        <v>671</v>
      </c>
    </row>
    <row r="1073" spans="1:39" x14ac:dyDescent="0.25">
      <c r="A1073">
        <v>8089</v>
      </c>
      <c r="B1073" t="s">
        <v>96</v>
      </c>
      <c r="C1073">
        <v>7</v>
      </c>
      <c r="D1073" t="s">
        <v>347</v>
      </c>
      <c r="E1073">
        <v>610</v>
      </c>
      <c r="F1073" t="s">
        <v>363</v>
      </c>
      <c r="G1073" t="s">
        <v>364</v>
      </c>
      <c r="H1073">
        <v>226</v>
      </c>
      <c r="I1073">
        <v>236</v>
      </c>
      <c r="J1073">
        <v>276</v>
      </c>
      <c r="K1073">
        <v>271</v>
      </c>
      <c r="L1073">
        <v>320</v>
      </c>
      <c r="M1073">
        <v>288</v>
      </c>
      <c r="N1073">
        <v>463</v>
      </c>
      <c r="O1073">
        <v>501</v>
      </c>
      <c r="P1073">
        <v>446</v>
      </c>
      <c r="Q1073">
        <v>439</v>
      </c>
      <c r="R1073">
        <v>472</v>
      </c>
      <c r="S1073">
        <v>426</v>
      </c>
      <c r="T1073">
        <v>440</v>
      </c>
      <c r="U1073">
        <v>414</v>
      </c>
      <c r="V1073">
        <v>392</v>
      </c>
      <c r="W1073">
        <v>477</v>
      </c>
      <c r="X1073">
        <v>484</v>
      </c>
      <c r="Y1073">
        <v>467</v>
      </c>
      <c r="Z1073">
        <v>454</v>
      </c>
      <c r="AA1073">
        <v>472</v>
      </c>
      <c r="AB1073">
        <v>519</v>
      </c>
      <c r="AC1073">
        <v>460</v>
      </c>
      <c r="AD1073">
        <v>470</v>
      </c>
      <c r="AE1073">
        <v>478</v>
      </c>
      <c r="AF1073">
        <v>473</v>
      </c>
      <c r="AG1073">
        <v>445</v>
      </c>
      <c r="AH1073">
        <v>441</v>
      </c>
      <c r="AI1073">
        <v>469</v>
      </c>
      <c r="AJ1073">
        <v>458</v>
      </c>
      <c r="AK1073">
        <v>465</v>
      </c>
      <c r="AL1073">
        <v>493</v>
      </c>
      <c r="AM1073">
        <v>497</v>
      </c>
    </row>
    <row r="1074" spans="1:39" x14ac:dyDescent="0.25">
      <c r="A1074">
        <v>8089</v>
      </c>
      <c r="B1074" t="s">
        <v>96</v>
      </c>
      <c r="C1074">
        <v>7</v>
      </c>
      <c r="D1074" t="s">
        <v>347</v>
      </c>
      <c r="E1074">
        <v>620</v>
      </c>
      <c r="F1074" t="s">
        <v>365</v>
      </c>
      <c r="G1074" t="s">
        <v>366</v>
      </c>
      <c r="H1074">
        <v>1538</v>
      </c>
      <c r="I1074">
        <v>1606</v>
      </c>
      <c r="J1074">
        <v>1631</v>
      </c>
      <c r="K1074">
        <v>1757</v>
      </c>
      <c r="L1074">
        <v>1735</v>
      </c>
      <c r="M1074">
        <v>1759</v>
      </c>
      <c r="N1074">
        <v>1663</v>
      </c>
      <c r="O1074">
        <v>1603</v>
      </c>
      <c r="P1074">
        <v>1635</v>
      </c>
      <c r="Q1074">
        <v>1595</v>
      </c>
      <c r="R1074">
        <v>1592</v>
      </c>
      <c r="S1074">
        <v>1627</v>
      </c>
      <c r="T1074">
        <v>1603</v>
      </c>
      <c r="U1074">
        <v>1542</v>
      </c>
      <c r="V1074">
        <v>1502</v>
      </c>
      <c r="W1074">
        <v>1527</v>
      </c>
      <c r="X1074">
        <v>1585</v>
      </c>
      <c r="Y1074">
        <v>1560</v>
      </c>
      <c r="Z1074">
        <v>1549</v>
      </c>
      <c r="AA1074">
        <v>1584</v>
      </c>
      <c r="AB1074">
        <v>1579</v>
      </c>
      <c r="AC1074">
        <v>1726</v>
      </c>
      <c r="AD1074">
        <v>1717</v>
      </c>
      <c r="AE1074">
        <v>1662</v>
      </c>
      <c r="AF1074">
        <v>1687</v>
      </c>
      <c r="AG1074">
        <v>1841</v>
      </c>
      <c r="AH1074">
        <v>1910</v>
      </c>
      <c r="AI1074">
        <v>1867</v>
      </c>
      <c r="AJ1074">
        <v>1859</v>
      </c>
      <c r="AK1074">
        <v>1746</v>
      </c>
      <c r="AL1074">
        <v>1700</v>
      </c>
      <c r="AM1074">
        <v>1740</v>
      </c>
    </row>
    <row r="1075" spans="1:39" x14ac:dyDescent="0.25">
      <c r="A1075">
        <v>8089</v>
      </c>
      <c r="B1075" t="s">
        <v>96</v>
      </c>
      <c r="C1075">
        <v>7</v>
      </c>
      <c r="D1075" t="s">
        <v>347</v>
      </c>
      <c r="E1075">
        <v>700</v>
      </c>
      <c r="F1075" t="s">
        <v>367</v>
      </c>
      <c r="G1075" t="s">
        <v>368</v>
      </c>
      <c r="H1075">
        <v>516</v>
      </c>
      <c r="I1075">
        <v>487</v>
      </c>
      <c r="J1075">
        <v>398</v>
      </c>
      <c r="K1075">
        <v>410</v>
      </c>
      <c r="L1075">
        <v>564</v>
      </c>
      <c r="M1075">
        <v>520</v>
      </c>
      <c r="N1075">
        <v>500</v>
      </c>
      <c r="O1075">
        <v>531</v>
      </c>
      <c r="P1075">
        <v>514</v>
      </c>
      <c r="Q1075">
        <v>483</v>
      </c>
      <c r="R1075">
        <v>501</v>
      </c>
      <c r="S1075">
        <v>537</v>
      </c>
      <c r="T1075">
        <v>523</v>
      </c>
      <c r="U1075">
        <v>515</v>
      </c>
      <c r="V1075">
        <v>486</v>
      </c>
      <c r="W1075">
        <v>509</v>
      </c>
      <c r="X1075">
        <v>514</v>
      </c>
      <c r="Y1075">
        <v>510</v>
      </c>
      <c r="Z1075">
        <v>506</v>
      </c>
      <c r="AA1075">
        <v>504</v>
      </c>
      <c r="AB1075">
        <v>511</v>
      </c>
      <c r="AC1075">
        <v>514</v>
      </c>
      <c r="AD1075">
        <v>496</v>
      </c>
      <c r="AE1075">
        <v>486</v>
      </c>
      <c r="AF1075">
        <v>480</v>
      </c>
      <c r="AG1075">
        <v>433</v>
      </c>
      <c r="AH1075">
        <v>504</v>
      </c>
      <c r="AI1075">
        <v>536</v>
      </c>
      <c r="AJ1075">
        <v>542</v>
      </c>
      <c r="AK1075">
        <v>624</v>
      </c>
      <c r="AL1075">
        <v>594</v>
      </c>
      <c r="AM1075">
        <v>639</v>
      </c>
    </row>
    <row r="1076" spans="1:39" x14ac:dyDescent="0.25">
      <c r="A1076">
        <v>8089</v>
      </c>
      <c r="B1076" t="s">
        <v>96</v>
      </c>
      <c r="C1076">
        <v>7</v>
      </c>
      <c r="D1076" t="s">
        <v>347</v>
      </c>
      <c r="E1076">
        <v>800</v>
      </c>
      <c r="F1076" t="s">
        <v>369</v>
      </c>
      <c r="G1076" t="s">
        <v>370</v>
      </c>
      <c r="H1076">
        <v>1665</v>
      </c>
      <c r="I1076">
        <v>1652</v>
      </c>
      <c r="J1076">
        <v>1707</v>
      </c>
      <c r="K1076">
        <v>1885</v>
      </c>
      <c r="L1076">
        <v>1929</v>
      </c>
      <c r="M1076">
        <v>1916</v>
      </c>
      <c r="N1076">
        <v>2057</v>
      </c>
      <c r="O1076">
        <v>2254</v>
      </c>
      <c r="P1076">
        <v>2209</v>
      </c>
      <c r="Q1076">
        <v>2203</v>
      </c>
      <c r="R1076">
        <v>2310</v>
      </c>
      <c r="S1076">
        <v>2264</v>
      </c>
      <c r="T1076">
        <v>2212</v>
      </c>
      <c r="U1076">
        <v>2206</v>
      </c>
      <c r="V1076">
        <v>2286</v>
      </c>
      <c r="W1076">
        <v>2305</v>
      </c>
      <c r="X1076">
        <v>2173</v>
      </c>
      <c r="Y1076">
        <v>2136</v>
      </c>
      <c r="Z1076">
        <v>2031</v>
      </c>
      <c r="AA1076">
        <v>2342</v>
      </c>
      <c r="AB1076">
        <v>2297</v>
      </c>
      <c r="AC1076">
        <v>2306</v>
      </c>
      <c r="AD1076">
        <v>2441</v>
      </c>
      <c r="AE1076">
        <v>2399</v>
      </c>
      <c r="AF1076">
        <v>2522</v>
      </c>
      <c r="AG1076">
        <v>2621</v>
      </c>
      <c r="AH1076">
        <v>2550</v>
      </c>
      <c r="AI1076">
        <v>2639</v>
      </c>
      <c r="AJ1076">
        <v>2656</v>
      </c>
      <c r="AK1076">
        <v>2672</v>
      </c>
      <c r="AL1076">
        <v>2619</v>
      </c>
      <c r="AM1076">
        <v>2633</v>
      </c>
    </row>
    <row r="1077" spans="1:39" x14ac:dyDescent="0.25">
      <c r="A1077">
        <v>8089</v>
      </c>
      <c r="B1077" t="s">
        <v>96</v>
      </c>
      <c r="C1077">
        <v>7</v>
      </c>
      <c r="D1077" t="s">
        <v>347</v>
      </c>
      <c r="E1077">
        <v>900</v>
      </c>
      <c r="F1077" t="s">
        <v>9</v>
      </c>
      <c r="G1077" t="s">
        <v>371</v>
      </c>
      <c r="H1077">
        <v>1335</v>
      </c>
      <c r="I1077">
        <v>1366</v>
      </c>
      <c r="J1077">
        <v>1362</v>
      </c>
      <c r="K1077">
        <v>1374</v>
      </c>
      <c r="L1077">
        <v>1420</v>
      </c>
      <c r="M1077">
        <v>1461</v>
      </c>
      <c r="N1077">
        <v>1533</v>
      </c>
      <c r="O1077">
        <v>1551</v>
      </c>
      <c r="P1077">
        <v>1543</v>
      </c>
      <c r="Q1077">
        <v>1579</v>
      </c>
      <c r="R1077">
        <v>1719</v>
      </c>
      <c r="S1077">
        <v>1720</v>
      </c>
      <c r="T1077">
        <v>1735</v>
      </c>
      <c r="U1077">
        <v>1759</v>
      </c>
      <c r="V1077">
        <v>1761</v>
      </c>
      <c r="W1077">
        <v>1738</v>
      </c>
      <c r="X1077">
        <v>1781</v>
      </c>
      <c r="Y1077">
        <v>1824</v>
      </c>
      <c r="Z1077">
        <v>1776</v>
      </c>
      <c r="AA1077">
        <v>1768</v>
      </c>
      <c r="AB1077">
        <v>1814</v>
      </c>
      <c r="AC1077">
        <v>1796</v>
      </c>
      <c r="AD1077">
        <v>1816</v>
      </c>
      <c r="AE1077">
        <v>1849</v>
      </c>
      <c r="AF1077">
        <v>1856</v>
      </c>
      <c r="AG1077">
        <v>1942</v>
      </c>
      <c r="AH1077">
        <v>1993</v>
      </c>
      <c r="AI1077">
        <v>2043</v>
      </c>
      <c r="AJ1077">
        <v>2069</v>
      </c>
      <c r="AK1077">
        <v>2057</v>
      </c>
      <c r="AL1077">
        <v>2036</v>
      </c>
      <c r="AM1077">
        <v>2046</v>
      </c>
    </row>
    <row r="1078" spans="1:39" x14ac:dyDescent="0.25">
      <c r="A1078">
        <v>8089</v>
      </c>
      <c r="B1078" t="s">
        <v>96</v>
      </c>
      <c r="C1078">
        <v>7</v>
      </c>
      <c r="D1078" t="s">
        <v>347</v>
      </c>
      <c r="E1078">
        <v>910</v>
      </c>
      <c r="F1078" t="s">
        <v>9</v>
      </c>
      <c r="G1078" t="s">
        <v>372</v>
      </c>
      <c r="H1078">
        <v>85</v>
      </c>
      <c r="I1078">
        <v>85</v>
      </c>
      <c r="J1078">
        <v>81</v>
      </c>
      <c r="K1078">
        <v>80</v>
      </c>
      <c r="L1078">
        <v>87</v>
      </c>
      <c r="M1078">
        <v>85</v>
      </c>
      <c r="N1078">
        <v>83</v>
      </c>
      <c r="O1078">
        <v>87</v>
      </c>
      <c r="P1078">
        <v>94</v>
      </c>
      <c r="Q1078">
        <v>103</v>
      </c>
      <c r="R1078">
        <v>109</v>
      </c>
      <c r="S1078">
        <v>112</v>
      </c>
      <c r="T1078">
        <v>113</v>
      </c>
      <c r="U1078">
        <v>119</v>
      </c>
      <c r="V1078">
        <v>128</v>
      </c>
      <c r="W1078">
        <v>124</v>
      </c>
      <c r="X1078">
        <v>123</v>
      </c>
      <c r="Y1078">
        <v>120</v>
      </c>
      <c r="Z1078">
        <v>122</v>
      </c>
      <c r="AA1078">
        <v>121</v>
      </c>
      <c r="AB1078">
        <v>116</v>
      </c>
      <c r="AC1078">
        <v>123</v>
      </c>
      <c r="AD1078">
        <v>120</v>
      </c>
      <c r="AE1078">
        <v>130</v>
      </c>
      <c r="AF1078">
        <v>124</v>
      </c>
      <c r="AG1078">
        <v>135</v>
      </c>
      <c r="AH1078">
        <v>120</v>
      </c>
      <c r="AI1078">
        <v>119</v>
      </c>
      <c r="AJ1078">
        <v>120</v>
      </c>
      <c r="AK1078">
        <v>117</v>
      </c>
      <c r="AL1078">
        <v>125</v>
      </c>
      <c r="AM1078">
        <v>132</v>
      </c>
    </row>
    <row r="1079" spans="1:39" x14ac:dyDescent="0.25">
      <c r="A1079">
        <v>8089</v>
      </c>
      <c r="B1079" t="s">
        <v>96</v>
      </c>
      <c r="C1079">
        <v>7</v>
      </c>
      <c r="D1079" t="s">
        <v>347</v>
      </c>
      <c r="E1079">
        <v>920</v>
      </c>
      <c r="F1079" t="s">
        <v>9</v>
      </c>
      <c r="G1079" t="s">
        <v>373</v>
      </c>
      <c r="H1079">
        <v>128</v>
      </c>
      <c r="I1079">
        <v>141</v>
      </c>
      <c r="J1079">
        <v>123</v>
      </c>
      <c r="K1079">
        <v>129</v>
      </c>
      <c r="L1079">
        <v>133</v>
      </c>
      <c r="M1079">
        <v>114</v>
      </c>
      <c r="N1079">
        <v>117</v>
      </c>
      <c r="O1079">
        <v>111</v>
      </c>
      <c r="P1079">
        <v>99</v>
      </c>
      <c r="Q1079">
        <v>94</v>
      </c>
      <c r="R1079">
        <v>97</v>
      </c>
      <c r="S1079">
        <v>140</v>
      </c>
      <c r="T1079">
        <v>158</v>
      </c>
      <c r="U1079">
        <v>212</v>
      </c>
      <c r="V1079">
        <v>208</v>
      </c>
      <c r="W1079">
        <v>217</v>
      </c>
      <c r="X1079">
        <v>212</v>
      </c>
      <c r="Y1079">
        <v>198</v>
      </c>
      <c r="Z1079">
        <v>153</v>
      </c>
      <c r="AA1079">
        <v>150</v>
      </c>
      <c r="AB1079">
        <v>144</v>
      </c>
      <c r="AC1079">
        <v>147</v>
      </c>
      <c r="AD1079">
        <v>156</v>
      </c>
      <c r="AE1079">
        <v>151</v>
      </c>
      <c r="AF1079">
        <v>148</v>
      </c>
      <c r="AG1079">
        <v>137</v>
      </c>
      <c r="AH1079">
        <v>128</v>
      </c>
      <c r="AI1079">
        <v>96</v>
      </c>
      <c r="AJ1079">
        <v>63</v>
      </c>
      <c r="AK1079">
        <v>60</v>
      </c>
      <c r="AL1079">
        <v>54</v>
      </c>
      <c r="AM1079">
        <v>57</v>
      </c>
    </row>
    <row r="1080" spans="1:39" x14ac:dyDescent="0.25">
      <c r="A1080">
        <v>8089</v>
      </c>
      <c r="B1080" t="s">
        <v>96</v>
      </c>
      <c r="C1080">
        <v>7</v>
      </c>
      <c r="D1080" t="s">
        <v>347</v>
      </c>
      <c r="E1080">
        <v>930</v>
      </c>
      <c r="F1080" t="s">
        <v>9</v>
      </c>
      <c r="G1080" t="s">
        <v>374</v>
      </c>
      <c r="H1080">
        <v>1122</v>
      </c>
      <c r="I1080">
        <v>1140</v>
      </c>
      <c r="J1080">
        <v>1158</v>
      </c>
      <c r="K1080">
        <v>1165</v>
      </c>
      <c r="L1080">
        <v>1200</v>
      </c>
      <c r="M1080">
        <v>1262</v>
      </c>
      <c r="N1080">
        <v>1333</v>
      </c>
      <c r="O1080">
        <v>1353</v>
      </c>
      <c r="P1080">
        <v>1350</v>
      </c>
      <c r="Q1080">
        <v>1382</v>
      </c>
      <c r="R1080">
        <v>1513</v>
      </c>
      <c r="S1080">
        <v>1468</v>
      </c>
      <c r="T1080">
        <v>1464</v>
      </c>
      <c r="U1080">
        <v>1428</v>
      </c>
      <c r="V1080">
        <v>1425</v>
      </c>
      <c r="W1080">
        <v>1397</v>
      </c>
      <c r="X1080">
        <v>1446</v>
      </c>
      <c r="Y1080">
        <v>1506</v>
      </c>
      <c r="Z1080">
        <v>1501</v>
      </c>
      <c r="AA1080">
        <v>1497</v>
      </c>
      <c r="AB1080">
        <v>1554</v>
      </c>
      <c r="AC1080">
        <v>1526</v>
      </c>
      <c r="AD1080">
        <v>1540</v>
      </c>
      <c r="AE1080">
        <v>1568</v>
      </c>
      <c r="AF1080">
        <v>1584</v>
      </c>
      <c r="AG1080">
        <v>1670</v>
      </c>
      <c r="AH1080">
        <v>1745</v>
      </c>
      <c r="AI1080">
        <v>1828</v>
      </c>
      <c r="AJ1080">
        <v>1886</v>
      </c>
      <c r="AK1080">
        <v>1880</v>
      </c>
      <c r="AL1080">
        <v>1857</v>
      </c>
      <c r="AM1080">
        <v>1857</v>
      </c>
    </row>
    <row r="1081" spans="1:39" x14ac:dyDescent="0.25">
      <c r="A1081">
        <v>8089</v>
      </c>
      <c r="B1081" t="s">
        <v>96</v>
      </c>
      <c r="C1081">
        <v>7</v>
      </c>
      <c r="D1081" t="s">
        <v>347</v>
      </c>
      <c r="E1081">
        <v>931</v>
      </c>
      <c r="F1081" t="s">
        <v>9</v>
      </c>
      <c r="G1081" t="s">
        <v>375</v>
      </c>
      <c r="H1081" t="s">
        <v>58</v>
      </c>
      <c r="I1081" t="s">
        <v>58</v>
      </c>
      <c r="J1081" t="s">
        <v>58</v>
      </c>
      <c r="K1081" t="s">
        <v>58</v>
      </c>
      <c r="L1081" t="s">
        <v>58</v>
      </c>
      <c r="M1081" t="s">
        <v>58</v>
      </c>
      <c r="N1081" t="s">
        <v>58</v>
      </c>
      <c r="O1081" t="s">
        <v>58</v>
      </c>
      <c r="P1081" t="s">
        <v>58</v>
      </c>
      <c r="Q1081" t="s">
        <v>58</v>
      </c>
      <c r="R1081">
        <v>277</v>
      </c>
      <c r="S1081">
        <v>293</v>
      </c>
      <c r="T1081">
        <v>313</v>
      </c>
      <c r="U1081">
        <v>304</v>
      </c>
      <c r="V1081">
        <v>305</v>
      </c>
      <c r="W1081">
        <v>292</v>
      </c>
      <c r="X1081">
        <v>324</v>
      </c>
      <c r="Y1081">
        <v>363</v>
      </c>
      <c r="Z1081">
        <v>348</v>
      </c>
      <c r="AA1081">
        <v>350</v>
      </c>
      <c r="AB1081">
        <v>395</v>
      </c>
      <c r="AC1081">
        <v>353</v>
      </c>
      <c r="AD1081">
        <v>359</v>
      </c>
      <c r="AE1081">
        <v>383</v>
      </c>
      <c r="AF1081">
        <v>425</v>
      </c>
      <c r="AG1081">
        <v>513</v>
      </c>
      <c r="AH1081">
        <v>545</v>
      </c>
      <c r="AI1081">
        <v>583</v>
      </c>
      <c r="AJ1081">
        <v>607</v>
      </c>
      <c r="AK1081">
        <v>598</v>
      </c>
      <c r="AL1081" t="s">
        <v>49</v>
      </c>
      <c r="AM1081" t="s">
        <v>49</v>
      </c>
    </row>
    <row r="1082" spans="1:39" x14ac:dyDescent="0.25">
      <c r="A1082">
        <v>8089</v>
      </c>
      <c r="B1082" t="s">
        <v>96</v>
      </c>
      <c r="C1082">
        <v>7</v>
      </c>
      <c r="D1082" t="s">
        <v>347</v>
      </c>
      <c r="E1082">
        <v>932</v>
      </c>
      <c r="F1082" t="s">
        <v>9</v>
      </c>
      <c r="G1082" t="s">
        <v>376</v>
      </c>
      <c r="H1082" t="s">
        <v>58</v>
      </c>
      <c r="I1082" t="s">
        <v>58</v>
      </c>
      <c r="J1082" t="s">
        <v>58</v>
      </c>
      <c r="K1082" t="s">
        <v>58</v>
      </c>
      <c r="L1082" t="s">
        <v>58</v>
      </c>
      <c r="M1082" t="s">
        <v>58</v>
      </c>
      <c r="N1082" t="s">
        <v>58</v>
      </c>
      <c r="O1082" t="s">
        <v>58</v>
      </c>
      <c r="P1082" t="s">
        <v>58</v>
      </c>
      <c r="Q1082" t="s">
        <v>58</v>
      </c>
      <c r="R1082">
        <v>1236</v>
      </c>
      <c r="S1082">
        <v>1175</v>
      </c>
      <c r="T1082">
        <v>1151</v>
      </c>
      <c r="U1082">
        <v>1124</v>
      </c>
      <c r="V1082">
        <v>1120</v>
      </c>
      <c r="W1082">
        <v>1105</v>
      </c>
      <c r="X1082">
        <v>1122</v>
      </c>
      <c r="Y1082">
        <v>1143</v>
      </c>
      <c r="Z1082">
        <v>1153</v>
      </c>
      <c r="AA1082">
        <v>1147</v>
      </c>
      <c r="AB1082">
        <v>1159</v>
      </c>
      <c r="AC1082">
        <v>1173</v>
      </c>
      <c r="AD1082">
        <v>1181</v>
      </c>
      <c r="AE1082">
        <v>1185</v>
      </c>
      <c r="AF1082">
        <v>1159</v>
      </c>
      <c r="AG1082">
        <v>1157</v>
      </c>
      <c r="AH1082">
        <v>1200</v>
      </c>
      <c r="AI1082">
        <v>1245</v>
      </c>
      <c r="AJ1082">
        <v>1279</v>
      </c>
      <c r="AK1082">
        <v>1282</v>
      </c>
      <c r="AL1082" t="s">
        <v>49</v>
      </c>
      <c r="AM1082" t="s">
        <v>49</v>
      </c>
    </row>
    <row r="1083" spans="1:39" x14ac:dyDescent="0.25">
      <c r="A1083">
        <v>8091</v>
      </c>
      <c r="B1083" t="s">
        <v>97</v>
      </c>
      <c r="C1083">
        <v>7</v>
      </c>
      <c r="D1083" t="s">
        <v>347</v>
      </c>
      <c r="E1083">
        <v>10</v>
      </c>
      <c r="F1083" t="s">
        <v>9</v>
      </c>
      <c r="G1083" t="s">
        <v>348</v>
      </c>
      <c r="H1083">
        <v>914</v>
      </c>
      <c r="I1083">
        <v>955</v>
      </c>
      <c r="J1083">
        <v>972</v>
      </c>
      <c r="K1083">
        <v>1078</v>
      </c>
      <c r="L1083">
        <v>1126</v>
      </c>
      <c r="M1083">
        <v>1203</v>
      </c>
      <c r="N1083">
        <v>1219</v>
      </c>
      <c r="O1083">
        <v>1017</v>
      </c>
      <c r="P1083">
        <v>966</v>
      </c>
      <c r="Q1083">
        <v>824</v>
      </c>
      <c r="R1083">
        <v>728</v>
      </c>
      <c r="S1083">
        <v>884</v>
      </c>
      <c r="T1083">
        <v>899</v>
      </c>
      <c r="U1083">
        <v>890</v>
      </c>
      <c r="V1083">
        <v>887</v>
      </c>
      <c r="W1083">
        <v>962</v>
      </c>
      <c r="X1083">
        <v>1051</v>
      </c>
      <c r="Y1083">
        <v>1093</v>
      </c>
      <c r="Z1083">
        <v>1160</v>
      </c>
      <c r="AA1083">
        <v>1275</v>
      </c>
      <c r="AB1083">
        <v>1327</v>
      </c>
      <c r="AC1083">
        <v>1368</v>
      </c>
      <c r="AD1083">
        <v>1522</v>
      </c>
      <c r="AE1083">
        <v>1508</v>
      </c>
      <c r="AF1083">
        <v>1714</v>
      </c>
      <c r="AG1083">
        <v>1924</v>
      </c>
      <c r="AH1083">
        <v>1973</v>
      </c>
      <c r="AI1083">
        <v>2092</v>
      </c>
      <c r="AJ1083">
        <v>2143</v>
      </c>
      <c r="AK1083">
        <v>2279</v>
      </c>
      <c r="AL1083">
        <v>2377</v>
      </c>
      <c r="AM1083">
        <v>2532</v>
      </c>
    </row>
    <row r="1084" spans="1:39" x14ac:dyDescent="0.25">
      <c r="A1084">
        <v>8091</v>
      </c>
      <c r="B1084" t="s">
        <v>97</v>
      </c>
      <c r="C1084">
        <v>7</v>
      </c>
      <c r="D1084" t="s">
        <v>347</v>
      </c>
      <c r="E1084">
        <v>20</v>
      </c>
      <c r="F1084" t="s">
        <v>9</v>
      </c>
      <c r="G1084" t="s">
        <v>11</v>
      </c>
      <c r="H1084">
        <v>687</v>
      </c>
      <c r="I1084">
        <v>705</v>
      </c>
      <c r="J1084">
        <v>716</v>
      </c>
      <c r="K1084">
        <v>812</v>
      </c>
      <c r="L1084">
        <v>848</v>
      </c>
      <c r="M1084">
        <v>910</v>
      </c>
      <c r="N1084">
        <v>920</v>
      </c>
      <c r="O1084">
        <v>723</v>
      </c>
      <c r="P1084">
        <v>667</v>
      </c>
      <c r="Q1084">
        <v>525</v>
      </c>
      <c r="R1084">
        <v>405</v>
      </c>
      <c r="S1084">
        <v>531</v>
      </c>
      <c r="T1084">
        <v>558</v>
      </c>
      <c r="U1084">
        <v>505</v>
      </c>
      <c r="V1084">
        <v>480</v>
      </c>
      <c r="W1084">
        <v>527</v>
      </c>
      <c r="X1084">
        <v>596</v>
      </c>
      <c r="Y1084">
        <v>626</v>
      </c>
      <c r="Z1084">
        <v>696</v>
      </c>
      <c r="AA1084">
        <v>759</v>
      </c>
      <c r="AB1084">
        <v>788</v>
      </c>
      <c r="AC1084">
        <v>794</v>
      </c>
      <c r="AD1084">
        <v>834</v>
      </c>
      <c r="AE1084">
        <v>866</v>
      </c>
      <c r="AF1084">
        <v>957</v>
      </c>
      <c r="AG1084">
        <v>1115</v>
      </c>
      <c r="AH1084">
        <v>1141</v>
      </c>
      <c r="AI1084">
        <v>1154</v>
      </c>
      <c r="AJ1084">
        <v>1175</v>
      </c>
      <c r="AK1084">
        <v>1231</v>
      </c>
      <c r="AL1084">
        <v>1278</v>
      </c>
      <c r="AM1084">
        <v>1380</v>
      </c>
    </row>
    <row r="1085" spans="1:39" x14ac:dyDescent="0.25">
      <c r="A1085">
        <v>8091</v>
      </c>
      <c r="B1085" t="s">
        <v>97</v>
      </c>
      <c r="C1085">
        <v>7</v>
      </c>
      <c r="D1085" t="s">
        <v>347</v>
      </c>
      <c r="E1085">
        <v>40</v>
      </c>
      <c r="F1085" t="s">
        <v>9</v>
      </c>
      <c r="G1085" t="s">
        <v>12</v>
      </c>
      <c r="H1085">
        <v>227</v>
      </c>
      <c r="I1085">
        <v>250</v>
      </c>
      <c r="J1085">
        <v>256</v>
      </c>
      <c r="K1085">
        <v>266</v>
      </c>
      <c r="L1085">
        <v>278</v>
      </c>
      <c r="M1085">
        <v>293</v>
      </c>
      <c r="N1085">
        <v>299</v>
      </c>
      <c r="O1085">
        <v>294</v>
      </c>
      <c r="P1085">
        <v>299</v>
      </c>
      <c r="Q1085">
        <v>299</v>
      </c>
      <c r="R1085">
        <v>323</v>
      </c>
      <c r="S1085">
        <v>353</v>
      </c>
      <c r="T1085">
        <v>341</v>
      </c>
      <c r="U1085">
        <v>385</v>
      </c>
      <c r="V1085">
        <v>407</v>
      </c>
      <c r="W1085">
        <v>435</v>
      </c>
      <c r="X1085">
        <v>455</v>
      </c>
      <c r="Y1085">
        <v>467</v>
      </c>
      <c r="Z1085">
        <v>464</v>
      </c>
      <c r="AA1085">
        <v>516</v>
      </c>
      <c r="AB1085">
        <v>539</v>
      </c>
      <c r="AC1085">
        <v>574</v>
      </c>
      <c r="AD1085">
        <v>688</v>
      </c>
      <c r="AE1085">
        <v>642</v>
      </c>
      <c r="AF1085">
        <v>757</v>
      </c>
      <c r="AG1085">
        <v>809</v>
      </c>
      <c r="AH1085">
        <v>832</v>
      </c>
      <c r="AI1085">
        <v>938</v>
      </c>
      <c r="AJ1085">
        <v>968</v>
      </c>
      <c r="AK1085">
        <v>1048</v>
      </c>
      <c r="AL1085">
        <v>1099</v>
      </c>
      <c r="AM1085">
        <v>1152</v>
      </c>
    </row>
    <row r="1086" spans="1:39" x14ac:dyDescent="0.25">
      <c r="A1086">
        <v>8091</v>
      </c>
      <c r="B1086" t="s">
        <v>97</v>
      </c>
      <c r="C1086">
        <v>7</v>
      </c>
      <c r="D1086" t="s">
        <v>347</v>
      </c>
      <c r="E1086">
        <v>50</v>
      </c>
      <c r="F1086" t="s">
        <v>9</v>
      </c>
      <c r="G1086" t="s">
        <v>13</v>
      </c>
      <c r="H1086">
        <v>92</v>
      </c>
      <c r="I1086">
        <v>91</v>
      </c>
      <c r="J1086">
        <v>92</v>
      </c>
      <c r="K1086">
        <v>92</v>
      </c>
      <c r="L1086">
        <v>93</v>
      </c>
      <c r="M1086">
        <v>89</v>
      </c>
      <c r="N1086">
        <v>87</v>
      </c>
      <c r="O1086">
        <v>85</v>
      </c>
      <c r="P1086">
        <v>83</v>
      </c>
      <c r="Q1086">
        <v>81</v>
      </c>
      <c r="R1086">
        <v>82</v>
      </c>
      <c r="S1086">
        <v>86</v>
      </c>
      <c r="T1086">
        <v>88</v>
      </c>
      <c r="U1086">
        <v>93</v>
      </c>
      <c r="V1086">
        <v>97</v>
      </c>
      <c r="W1086">
        <v>93</v>
      </c>
      <c r="X1086">
        <v>93</v>
      </c>
      <c r="Y1086">
        <v>89</v>
      </c>
      <c r="Z1086">
        <v>89</v>
      </c>
      <c r="AA1086">
        <v>86</v>
      </c>
      <c r="AB1086">
        <v>83</v>
      </c>
      <c r="AC1086">
        <v>78</v>
      </c>
      <c r="AD1086">
        <v>74</v>
      </c>
      <c r="AE1086">
        <v>68</v>
      </c>
      <c r="AF1086">
        <v>78</v>
      </c>
      <c r="AG1086">
        <v>77</v>
      </c>
      <c r="AH1086">
        <v>75</v>
      </c>
      <c r="AI1086">
        <v>74</v>
      </c>
      <c r="AJ1086">
        <v>74</v>
      </c>
      <c r="AK1086">
        <v>79</v>
      </c>
      <c r="AL1086">
        <v>79</v>
      </c>
      <c r="AM1086">
        <v>85</v>
      </c>
    </row>
    <row r="1087" spans="1:39" x14ac:dyDescent="0.25">
      <c r="A1087">
        <v>8091</v>
      </c>
      <c r="B1087" t="s">
        <v>97</v>
      </c>
      <c r="C1087">
        <v>7</v>
      </c>
      <c r="D1087" t="s">
        <v>347</v>
      </c>
      <c r="E1087">
        <v>60</v>
      </c>
      <c r="F1087" t="s">
        <v>9</v>
      </c>
      <c r="G1087" t="s">
        <v>14</v>
      </c>
      <c r="H1087">
        <v>135</v>
      </c>
      <c r="I1087">
        <v>159</v>
      </c>
      <c r="J1087">
        <v>164</v>
      </c>
      <c r="K1087">
        <v>174</v>
      </c>
      <c r="L1087">
        <v>185</v>
      </c>
      <c r="M1087">
        <v>204</v>
      </c>
      <c r="N1087">
        <v>212</v>
      </c>
      <c r="O1087">
        <v>209</v>
      </c>
      <c r="P1087">
        <v>216</v>
      </c>
      <c r="Q1087">
        <v>218</v>
      </c>
      <c r="R1087">
        <v>241</v>
      </c>
      <c r="S1087">
        <v>267</v>
      </c>
      <c r="T1087">
        <v>253</v>
      </c>
      <c r="U1087">
        <v>292</v>
      </c>
      <c r="V1087">
        <v>310</v>
      </c>
      <c r="W1087">
        <v>342</v>
      </c>
      <c r="X1087">
        <v>362</v>
      </c>
      <c r="Y1087">
        <v>378</v>
      </c>
      <c r="Z1087">
        <v>375</v>
      </c>
      <c r="AA1087">
        <v>430</v>
      </c>
      <c r="AB1087">
        <v>456</v>
      </c>
      <c r="AC1087">
        <v>496</v>
      </c>
      <c r="AD1087">
        <v>614</v>
      </c>
      <c r="AE1087">
        <v>574</v>
      </c>
      <c r="AF1087">
        <v>679</v>
      </c>
      <c r="AG1087">
        <v>732</v>
      </c>
      <c r="AH1087">
        <v>757</v>
      </c>
      <c r="AI1087">
        <v>864</v>
      </c>
      <c r="AJ1087">
        <v>894</v>
      </c>
      <c r="AK1087">
        <v>969</v>
      </c>
      <c r="AL1087">
        <v>1020</v>
      </c>
      <c r="AM1087">
        <v>1067</v>
      </c>
    </row>
    <row r="1088" spans="1:39" x14ac:dyDescent="0.25">
      <c r="A1088">
        <v>8091</v>
      </c>
      <c r="B1088" t="s">
        <v>97</v>
      </c>
      <c r="C1088">
        <v>7</v>
      </c>
      <c r="D1088" t="s">
        <v>347</v>
      </c>
      <c r="E1088">
        <v>70</v>
      </c>
      <c r="F1088" t="s">
        <v>349</v>
      </c>
      <c r="G1088" t="s">
        <v>350</v>
      </c>
      <c r="H1088">
        <v>140</v>
      </c>
      <c r="I1088">
        <v>136</v>
      </c>
      <c r="J1088">
        <v>130</v>
      </c>
      <c r="K1088">
        <v>126</v>
      </c>
      <c r="L1088">
        <v>129</v>
      </c>
      <c r="M1088">
        <v>124</v>
      </c>
      <c r="N1088">
        <v>125</v>
      </c>
      <c r="O1088">
        <v>124</v>
      </c>
      <c r="P1088">
        <v>132</v>
      </c>
      <c r="Q1088">
        <v>130</v>
      </c>
      <c r="R1088">
        <v>120</v>
      </c>
      <c r="S1088">
        <v>138</v>
      </c>
      <c r="T1088">
        <v>138</v>
      </c>
      <c r="U1088">
        <v>140</v>
      </c>
      <c r="V1088">
        <v>147</v>
      </c>
      <c r="W1088">
        <v>137</v>
      </c>
      <c r="X1088">
        <v>132</v>
      </c>
      <c r="Y1088">
        <v>130</v>
      </c>
      <c r="Z1088">
        <v>127</v>
      </c>
      <c r="AA1088">
        <v>128</v>
      </c>
      <c r="AB1088">
        <v>121</v>
      </c>
      <c r="AC1088">
        <v>116</v>
      </c>
      <c r="AD1088">
        <v>102</v>
      </c>
      <c r="AE1088">
        <v>94</v>
      </c>
      <c r="AF1088">
        <v>101</v>
      </c>
      <c r="AG1088">
        <v>99</v>
      </c>
      <c r="AH1088">
        <v>89</v>
      </c>
      <c r="AI1088">
        <v>90</v>
      </c>
      <c r="AJ1088">
        <v>88</v>
      </c>
      <c r="AK1088">
        <v>99</v>
      </c>
      <c r="AL1088">
        <v>105</v>
      </c>
      <c r="AM1088">
        <v>118</v>
      </c>
    </row>
    <row r="1089" spans="1:39" x14ac:dyDescent="0.25">
      <c r="A1089">
        <v>8091</v>
      </c>
      <c r="B1089" t="s">
        <v>97</v>
      </c>
      <c r="C1089">
        <v>7</v>
      </c>
      <c r="D1089" t="s">
        <v>347</v>
      </c>
      <c r="E1089">
        <v>80</v>
      </c>
      <c r="F1089" t="s">
        <v>9</v>
      </c>
      <c r="G1089" t="s">
        <v>351</v>
      </c>
      <c r="H1089">
        <v>774</v>
      </c>
      <c r="I1089">
        <v>819</v>
      </c>
      <c r="J1089">
        <v>842</v>
      </c>
      <c r="K1089">
        <v>952</v>
      </c>
      <c r="L1089">
        <v>997</v>
      </c>
      <c r="M1089">
        <v>1079</v>
      </c>
      <c r="N1089">
        <v>1094</v>
      </c>
      <c r="O1089">
        <v>893</v>
      </c>
      <c r="P1089">
        <v>834</v>
      </c>
      <c r="Q1089">
        <v>694</v>
      </c>
      <c r="R1089">
        <v>608</v>
      </c>
      <c r="S1089">
        <v>746</v>
      </c>
      <c r="T1089">
        <v>761</v>
      </c>
      <c r="U1089">
        <v>750</v>
      </c>
      <c r="V1089">
        <v>740</v>
      </c>
      <c r="W1089">
        <v>825</v>
      </c>
      <c r="X1089">
        <v>919</v>
      </c>
      <c r="Y1089">
        <v>963</v>
      </c>
      <c r="Z1089">
        <v>1033</v>
      </c>
      <c r="AA1089">
        <v>1147</v>
      </c>
      <c r="AB1089">
        <v>1206</v>
      </c>
      <c r="AC1089">
        <v>1252</v>
      </c>
      <c r="AD1089">
        <v>1420</v>
      </c>
      <c r="AE1089">
        <v>1414</v>
      </c>
      <c r="AF1089">
        <v>1613</v>
      </c>
      <c r="AG1089">
        <v>1825</v>
      </c>
      <c r="AH1089">
        <v>1884</v>
      </c>
      <c r="AI1089">
        <v>2002</v>
      </c>
      <c r="AJ1089">
        <v>2055</v>
      </c>
      <c r="AK1089">
        <v>2180</v>
      </c>
      <c r="AL1089">
        <v>2272</v>
      </c>
      <c r="AM1089">
        <v>2414</v>
      </c>
    </row>
    <row r="1090" spans="1:39" x14ac:dyDescent="0.25">
      <c r="A1090">
        <v>8091</v>
      </c>
      <c r="B1090" t="s">
        <v>97</v>
      </c>
      <c r="C1090">
        <v>7</v>
      </c>
      <c r="D1090" t="s">
        <v>347</v>
      </c>
      <c r="E1090">
        <v>90</v>
      </c>
      <c r="F1090" t="s">
        <v>9</v>
      </c>
      <c r="G1090" t="s">
        <v>352</v>
      </c>
      <c r="H1090">
        <v>576</v>
      </c>
      <c r="I1090">
        <v>626</v>
      </c>
      <c r="J1090">
        <v>655</v>
      </c>
      <c r="K1090">
        <v>773</v>
      </c>
      <c r="L1090">
        <v>829</v>
      </c>
      <c r="M1090">
        <v>918</v>
      </c>
      <c r="N1090">
        <v>941</v>
      </c>
      <c r="O1090">
        <v>755</v>
      </c>
      <c r="P1090">
        <v>708</v>
      </c>
      <c r="Q1090">
        <v>574</v>
      </c>
      <c r="R1090">
        <v>473</v>
      </c>
      <c r="S1090">
        <v>593</v>
      </c>
      <c r="T1090">
        <v>621</v>
      </c>
      <c r="U1090">
        <v>603</v>
      </c>
      <c r="V1090">
        <v>599</v>
      </c>
      <c r="W1090">
        <v>686</v>
      </c>
      <c r="X1090">
        <v>778</v>
      </c>
      <c r="Y1090">
        <v>819</v>
      </c>
      <c r="Z1090">
        <v>865</v>
      </c>
      <c r="AA1090">
        <v>968</v>
      </c>
      <c r="AB1090">
        <v>1013</v>
      </c>
      <c r="AC1090">
        <v>1059</v>
      </c>
      <c r="AD1090">
        <v>1223</v>
      </c>
      <c r="AE1090">
        <v>1202</v>
      </c>
      <c r="AF1090">
        <v>1388</v>
      </c>
      <c r="AG1090">
        <v>1572</v>
      </c>
      <c r="AH1090">
        <v>1616</v>
      </c>
      <c r="AI1090">
        <v>1736</v>
      </c>
      <c r="AJ1090">
        <v>1778</v>
      </c>
      <c r="AK1090">
        <v>1891</v>
      </c>
      <c r="AL1090">
        <v>1973</v>
      </c>
      <c r="AM1090">
        <v>2114</v>
      </c>
    </row>
    <row r="1091" spans="1:39" x14ac:dyDescent="0.25">
      <c r="A1091">
        <v>8091</v>
      </c>
      <c r="B1091" t="s">
        <v>97</v>
      </c>
      <c r="C1091">
        <v>7</v>
      </c>
      <c r="D1091" t="s">
        <v>347</v>
      </c>
      <c r="E1091">
        <v>100</v>
      </c>
      <c r="F1091" t="s">
        <v>353</v>
      </c>
      <c r="G1091" t="s">
        <v>354</v>
      </c>
      <c r="H1091" t="s">
        <v>49</v>
      </c>
      <c r="I1091" t="s">
        <v>49</v>
      </c>
      <c r="J1091" t="s">
        <v>49</v>
      </c>
      <c r="K1091" t="s">
        <v>49</v>
      </c>
      <c r="L1091" t="s">
        <v>49</v>
      </c>
      <c r="M1091" t="s">
        <v>49</v>
      </c>
      <c r="N1091" t="s">
        <v>49</v>
      </c>
      <c r="O1091" t="s">
        <v>49</v>
      </c>
      <c r="P1091" t="s">
        <v>49</v>
      </c>
      <c r="Q1091" t="s">
        <v>49</v>
      </c>
      <c r="R1091" t="s">
        <v>49</v>
      </c>
      <c r="S1091" t="s">
        <v>49</v>
      </c>
      <c r="T1091" t="s">
        <v>49</v>
      </c>
      <c r="U1091" t="s">
        <v>53</v>
      </c>
      <c r="V1091">
        <v>13</v>
      </c>
      <c r="W1091" t="s">
        <v>49</v>
      </c>
      <c r="X1091">
        <v>34</v>
      </c>
      <c r="Y1091">
        <v>36</v>
      </c>
      <c r="Z1091" t="s">
        <v>49</v>
      </c>
      <c r="AA1091">
        <v>22</v>
      </c>
      <c r="AB1091">
        <v>24</v>
      </c>
      <c r="AC1091">
        <v>31</v>
      </c>
      <c r="AD1091">
        <v>41</v>
      </c>
      <c r="AE1091">
        <v>33</v>
      </c>
      <c r="AF1091">
        <v>34</v>
      </c>
      <c r="AG1091">
        <v>37</v>
      </c>
      <c r="AH1091" t="s">
        <v>49</v>
      </c>
      <c r="AI1091">
        <v>39</v>
      </c>
      <c r="AJ1091">
        <v>37</v>
      </c>
      <c r="AK1091">
        <v>42</v>
      </c>
      <c r="AL1091">
        <v>53</v>
      </c>
      <c r="AM1091">
        <v>55</v>
      </c>
    </row>
    <row r="1092" spans="1:39" x14ac:dyDescent="0.25">
      <c r="A1092">
        <v>8091</v>
      </c>
      <c r="B1092" t="s">
        <v>97</v>
      </c>
      <c r="C1092">
        <v>7</v>
      </c>
      <c r="D1092" t="s">
        <v>347</v>
      </c>
      <c r="E1092">
        <v>200</v>
      </c>
      <c r="F1092" t="s">
        <v>355</v>
      </c>
      <c r="G1092" t="s">
        <v>356</v>
      </c>
      <c r="H1092">
        <v>357</v>
      </c>
      <c r="I1092">
        <v>404</v>
      </c>
      <c r="J1092">
        <v>406</v>
      </c>
      <c r="K1092">
        <v>451</v>
      </c>
      <c r="L1092">
        <v>471</v>
      </c>
      <c r="M1092">
        <v>549</v>
      </c>
      <c r="N1092">
        <v>552</v>
      </c>
      <c r="O1092">
        <v>360</v>
      </c>
      <c r="P1092">
        <v>292</v>
      </c>
      <c r="Q1092">
        <v>143</v>
      </c>
      <c r="R1092">
        <v>22</v>
      </c>
      <c r="S1092">
        <v>61</v>
      </c>
      <c r="T1092">
        <v>80</v>
      </c>
      <c r="U1092">
        <v>26</v>
      </c>
      <c r="V1092">
        <v>20</v>
      </c>
      <c r="W1092">
        <v>40</v>
      </c>
      <c r="X1092">
        <v>45</v>
      </c>
      <c r="Y1092">
        <v>56</v>
      </c>
      <c r="Z1092">
        <v>106</v>
      </c>
      <c r="AA1092" t="s">
        <v>49</v>
      </c>
      <c r="AB1092" t="s">
        <v>49</v>
      </c>
      <c r="AC1092" t="s">
        <v>49</v>
      </c>
      <c r="AD1092" t="s">
        <v>49</v>
      </c>
      <c r="AE1092">
        <v>52</v>
      </c>
      <c r="AF1092">
        <v>41</v>
      </c>
      <c r="AG1092">
        <v>15</v>
      </c>
      <c r="AH1092">
        <v>19</v>
      </c>
      <c r="AI1092">
        <v>17</v>
      </c>
      <c r="AJ1092">
        <v>17</v>
      </c>
      <c r="AK1092" t="s">
        <v>49</v>
      </c>
      <c r="AL1092" t="s">
        <v>49</v>
      </c>
      <c r="AM1092" t="s">
        <v>49</v>
      </c>
    </row>
    <row r="1093" spans="1:39" x14ac:dyDescent="0.25">
      <c r="A1093">
        <v>8091</v>
      </c>
      <c r="B1093" t="s">
        <v>97</v>
      </c>
      <c r="C1093">
        <v>7</v>
      </c>
      <c r="D1093" t="s">
        <v>347</v>
      </c>
      <c r="E1093">
        <v>300</v>
      </c>
      <c r="F1093" t="s">
        <v>357</v>
      </c>
      <c r="G1093" t="s">
        <v>358</v>
      </c>
      <c r="H1093">
        <v>14</v>
      </c>
      <c r="I1093">
        <v>20</v>
      </c>
      <c r="J1093">
        <v>22</v>
      </c>
      <c r="K1093">
        <v>21</v>
      </c>
      <c r="L1093">
        <v>23</v>
      </c>
      <c r="M1093">
        <v>37</v>
      </c>
      <c r="N1093">
        <v>48</v>
      </c>
      <c r="O1093">
        <v>54</v>
      </c>
      <c r="P1093">
        <v>57</v>
      </c>
      <c r="Q1093">
        <v>70</v>
      </c>
      <c r="R1093">
        <v>60</v>
      </c>
      <c r="S1093">
        <v>52</v>
      </c>
      <c r="T1093">
        <v>59</v>
      </c>
      <c r="U1093">
        <v>55</v>
      </c>
      <c r="V1093">
        <v>54</v>
      </c>
      <c r="W1093">
        <v>70</v>
      </c>
      <c r="X1093">
        <v>157</v>
      </c>
      <c r="Y1093">
        <v>136</v>
      </c>
      <c r="Z1093">
        <v>92</v>
      </c>
      <c r="AA1093">
        <v>84</v>
      </c>
      <c r="AB1093">
        <v>111</v>
      </c>
      <c r="AC1093">
        <v>160</v>
      </c>
      <c r="AD1093">
        <v>152</v>
      </c>
      <c r="AE1093">
        <v>161</v>
      </c>
      <c r="AF1093">
        <v>218</v>
      </c>
      <c r="AG1093">
        <v>268</v>
      </c>
      <c r="AH1093">
        <v>268</v>
      </c>
      <c r="AI1093">
        <v>276</v>
      </c>
      <c r="AJ1093">
        <v>324</v>
      </c>
      <c r="AK1093">
        <v>367</v>
      </c>
      <c r="AL1093">
        <v>381</v>
      </c>
      <c r="AM1093">
        <v>418</v>
      </c>
    </row>
    <row r="1094" spans="1:39" x14ac:dyDescent="0.25">
      <c r="A1094">
        <v>8091</v>
      </c>
      <c r="B1094" t="s">
        <v>97</v>
      </c>
      <c r="C1094">
        <v>7</v>
      </c>
      <c r="D1094" t="s">
        <v>347</v>
      </c>
      <c r="E1094">
        <v>400</v>
      </c>
      <c r="F1094" t="s">
        <v>359</v>
      </c>
      <c r="G1094" t="s">
        <v>360</v>
      </c>
      <c r="H1094" t="s">
        <v>49</v>
      </c>
      <c r="I1094" t="s">
        <v>49</v>
      </c>
      <c r="J1094" t="s">
        <v>49</v>
      </c>
      <c r="K1094" t="s">
        <v>49</v>
      </c>
      <c r="L1094" t="s">
        <v>49</v>
      </c>
      <c r="M1094" t="s">
        <v>49</v>
      </c>
      <c r="N1094" t="s">
        <v>49</v>
      </c>
      <c r="O1094" t="s">
        <v>49</v>
      </c>
      <c r="P1094" t="s">
        <v>49</v>
      </c>
      <c r="Q1094" t="s">
        <v>49</v>
      </c>
      <c r="R1094" t="s">
        <v>49</v>
      </c>
      <c r="S1094" t="s">
        <v>49</v>
      </c>
      <c r="T1094" t="s">
        <v>49</v>
      </c>
      <c r="U1094">
        <v>13</v>
      </c>
      <c r="V1094">
        <v>18</v>
      </c>
      <c r="W1094">
        <v>32</v>
      </c>
      <c r="X1094">
        <v>31</v>
      </c>
      <c r="Y1094">
        <v>30</v>
      </c>
      <c r="Z1094">
        <v>52</v>
      </c>
      <c r="AA1094">
        <v>51</v>
      </c>
      <c r="AB1094">
        <v>56</v>
      </c>
      <c r="AC1094">
        <v>60</v>
      </c>
      <c r="AD1094">
        <v>48</v>
      </c>
      <c r="AE1094">
        <v>40</v>
      </c>
      <c r="AF1094">
        <v>50</v>
      </c>
      <c r="AG1094">
        <v>61</v>
      </c>
      <c r="AH1094">
        <v>74</v>
      </c>
      <c r="AI1094">
        <v>73</v>
      </c>
      <c r="AJ1094">
        <v>68</v>
      </c>
      <c r="AK1094">
        <v>74</v>
      </c>
      <c r="AL1094">
        <v>74</v>
      </c>
      <c r="AM1094">
        <v>73</v>
      </c>
    </row>
    <row r="1095" spans="1:39" x14ac:dyDescent="0.25">
      <c r="A1095">
        <v>8091</v>
      </c>
      <c r="B1095" t="s">
        <v>97</v>
      </c>
      <c r="C1095">
        <v>7</v>
      </c>
      <c r="D1095" t="s">
        <v>347</v>
      </c>
      <c r="E1095">
        <v>500</v>
      </c>
      <c r="F1095" t="s">
        <v>361</v>
      </c>
      <c r="G1095" t="s">
        <v>362</v>
      </c>
      <c r="H1095" t="s">
        <v>53</v>
      </c>
      <c r="I1095">
        <v>10</v>
      </c>
      <c r="J1095">
        <v>11</v>
      </c>
      <c r="K1095">
        <v>14</v>
      </c>
      <c r="L1095">
        <v>19</v>
      </c>
      <c r="M1095">
        <v>16</v>
      </c>
      <c r="N1095">
        <v>13</v>
      </c>
      <c r="O1095" t="s">
        <v>53</v>
      </c>
      <c r="P1095" t="s">
        <v>53</v>
      </c>
      <c r="Q1095" t="s">
        <v>53</v>
      </c>
      <c r="R1095" t="s">
        <v>53</v>
      </c>
      <c r="S1095" t="s">
        <v>53</v>
      </c>
      <c r="T1095">
        <v>13</v>
      </c>
      <c r="U1095" t="s">
        <v>53</v>
      </c>
      <c r="V1095">
        <v>11</v>
      </c>
      <c r="W1095" t="s">
        <v>49</v>
      </c>
      <c r="X1095" t="s">
        <v>53</v>
      </c>
      <c r="Y1095">
        <v>10</v>
      </c>
      <c r="Z1095">
        <v>11</v>
      </c>
      <c r="AA1095" t="s">
        <v>53</v>
      </c>
      <c r="AB1095" t="s">
        <v>53</v>
      </c>
      <c r="AC1095" t="s">
        <v>53</v>
      </c>
      <c r="AD1095">
        <v>12</v>
      </c>
      <c r="AE1095">
        <v>11</v>
      </c>
      <c r="AF1095">
        <v>16</v>
      </c>
      <c r="AG1095">
        <v>54</v>
      </c>
      <c r="AH1095">
        <v>53</v>
      </c>
      <c r="AI1095">
        <v>46</v>
      </c>
      <c r="AJ1095">
        <v>30</v>
      </c>
      <c r="AK1095">
        <v>29</v>
      </c>
      <c r="AL1095">
        <v>34</v>
      </c>
      <c r="AM1095">
        <v>29</v>
      </c>
    </row>
    <row r="1096" spans="1:39" x14ac:dyDescent="0.25">
      <c r="A1096">
        <v>8091</v>
      </c>
      <c r="B1096" t="s">
        <v>97</v>
      </c>
      <c r="C1096">
        <v>7</v>
      </c>
      <c r="D1096" t="s">
        <v>347</v>
      </c>
      <c r="E1096">
        <v>610</v>
      </c>
      <c r="F1096" t="s">
        <v>363</v>
      </c>
      <c r="G1096" t="s">
        <v>364</v>
      </c>
      <c r="H1096" t="s">
        <v>53</v>
      </c>
      <c r="I1096" t="s">
        <v>53</v>
      </c>
      <c r="J1096" t="s">
        <v>53</v>
      </c>
      <c r="K1096" t="s">
        <v>53</v>
      </c>
      <c r="L1096" t="s">
        <v>53</v>
      </c>
      <c r="M1096" t="s">
        <v>53</v>
      </c>
      <c r="N1096" t="s">
        <v>53</v>
      </c>
      <c r="O1096" t="s">
        <v>53</v>
      </c>
      <c r="P1096" t="s">
        <v>53</v>
      </c>
      <c r="Q1096" t="s">
        <v>53</v>
      </c>
      <c r="R1096" t="s">
        <v>53</v>
      </c>
      <c r="S1096" t="s">
        <v>53</v>
      </c>
      <c r="T1096" t="s">
        <v>53</v>
      </c>
      <c r="U1096" t="s">
        <v>53</v>
      </c>
      <c r="V1096" t="s">
        <v>53</v>
      </c>
      <c r="W1096" t="s">
        <v>53</v>
      </c>
      <c r="X1096" t="s">
        <v>53</v>
      </c>
      <c r="Y1096" t="s">
        <v>53</v>
      </c>
      <c r="Z1096" t="s">
        <v>49</v>
      </c>
      <c r="AA1096" t="s">
        <v>49</v>
      </c>
      <c r="AB1096" t="s">
        <v>49</v>
      </c>
      <c r="AC1096" t="s">
        <v>49</v>
      </c>
      <c r="AD1096" t="s">
        <v>49</v>
      </c>
      <c r="AE1096">
        <v>19</v>
      </c>
      <c r="AF1096">
        <v>13</v>
      </c>
      <c r="AG1096">
        <v>17</v>
      </c>
      <c r="AH1096" t="s">
        <v>49</v>
      </c>
      <c r="AI1096">
        <v>18</v>
      </c>
      <c r="AJ1096">
        <v>22</v>
      </c>
      <c r="AK1096" t="s">
        <v>49</v>
      </c>
      <c r="AL1096" t="s">
        <v>49</v>
      </c>
      <c r="AM1096" t="s">
        <v>49</v>
      </c>
    </row>
    <row r="1097" spans="1:39" x14ac:dyDescent="0.25">
      <c r="A1097">
        <v>8091</v>
      </c>
      <c r="B1097" t="s">
        <v>97</v>
      </c>
      <c r="C1097">
        <v>7</v>
      </c>
      <c r="D1097" t="s">
        <v>347</v>
      </c>
      <c r="E1097">
        <v>620</v>
      </c>
      <c r="F1097" t="s">
        <v>365</v>
      </c>
      <c r="G1097" t="s">
        <v>366</v>
      </c>
      <c r="H1097">
        <v>62</v>
      </c>
      <c r="I1097">
        <v>59</v>
      </c>
      <c r="J1097">
        <v>91</v>
      </c>
      <c r="K1097">
        <v>106</v>
      </c>
      <c r="L1097">
        <v>123</v>
      </c>
      <c r="M1097">
        <v>122</v>
      </c>
      <c r="N1097">
        <v>139</v>
      </c>
      <c r="O1097">
        <v>153</v>
      </c>
      <c r="P1097">
        <v>152</v>
      </c>
      <c r="Q1097">
        <v>149</v>
      </c>
      <c r="R1097">
        <v>172</v>
      </c>
      <c r="S1097">
        <v>230</v>
      </c>
      <c r="T1097">
        <v>247</v>
      </c>
      <c r="U1097">
        <v>247</v>
      </c>
      <c r="V1097">
        <v>222</v>
      </c>
      <c r="W1097">
        <v>225</v>
      </c>
      <c r="X1097">
        <v>202</v>
      </c>
      <c r="Y1097">
        <v>230</v>
      </c>
      <c r="Z1097">
        <v>224</v>
      </c>
      <c r="AA1097">
        <v>264</v>
      </c>
      <c r="AB1097">
        <v>294</v>
      </c>
      <c r="AC1097">
        <v>334</v>
      </c>
      <c r="AD1097">
        <v>376</v>
      </c>
      <c r="AE1097">
        <v>367</v>
      </c>
      <c r="AF1097">
        <v>383</v>
      </c>
      <c r="AG1097">
        <v>428</v>
      </c>
      <c r="AH1097">
        <v>419</v>
      </c>
      <c r="AI1097">
        <v>477</v>
      </c>
      <c r="AJ1097">
        <v>469</v>
      </c>
      <c r="AK1097">
        <v>463</v>
      </c>
      <c r="AL1097">
        <v>442</v>
      </c>
      <c r="AM1097">
        <v>485</v>
      </c>
    </row>
    <row r="1098" spans="1:39" x14ac:dyDescent="0.25">
      <c r="A1098">
        <v>8091</v>
      </c>
      <c r="B1098" t="s">
        <v>97</v>
      </c>
      <c r="C1098">
        <v>7</v>
      </c>
      <c r="D1098" t="s">
        <v>347</v>
      </c>
      <c r="E1098">
        <v>700</v>
      </c>
      <c r="F1098" t="s">
        <v>367</v>
      </c>
      <c r="G1098" t="s">
        <v>368</v>
      </c>
      <c r="H1098">
        <v>58</v>
      </c>
      <c r="I1098">
        <v>60</v>
      </c>
      <c r="J1098">
        <v>34</v>
      </c>
      <c r="K1098">
        <v>52</v>
      </c>
      <c r="L1098">
        <v>39</v>
      </c>
      <c r="M1098">
        <v>47</v>
      </c>
      <c r="N1098">
        <v>50</v>
      </c>
      <c r="O1098">
        <v>48</v>
      </c>
      <c r="P1098">
        <v>47</v>
      </c>
      <c r="Q1098">
        <v>43</v>
      </c>
      <c r="R1098">
        <v>42</v>
      </c>
      <c r="S1098">
        <v>44</v>
      </c>
      <c r="T1098">
        <v>47</v>
      </c>
      <c r="U1098">
        <v>60</v>
      </c>
      <c r="V1098">
        <v>59</v>
      </c>
      <c r="W1098">
        <v>69</v>
      </c>
      <c r="X1098">
        <v>79</v>
      </c>
      <c r="Y1098">
        <v>91</v>
      </c>
      <c r="Z1098">
        <v>99</v>
      </c>
      <c r="AA1098">
        <v>109</v>
      </c>
      <c r="AB1098">
        <v>105</v>
      </c>
      <c r="AC1098">
        <v>125</v>
      </c>
      <c r="AD1098">
        <v>132</v>
      </c>
      <c r="AE1098">
        <v>120</v>
      </c>
      <c r="AF1098">
        <v>188</v>
      </c>
      <c r="AG1098">
        <v>190</v>
      </c>
      <c r="AH1098">
        <v>197</v>
      </c>
      <c r="AI1098">
        <v>230</v>
      </c>
      <c r="AJ1098">
        <v>247</v>
      </c>
      <c r="AK1098">
        <v>262</v>
      </c>
      <c r="AL1098">
        <v>299</v>
      </c>
      <c r="AM1098">
        <v>340</v>
      </c>
    </row>
    <row r="1099" spans="1:39" x14ac:dyDescent="0.25">
      <c r="A1099">
        <v>8091</v>
      </c>
      <c r="B1099" t="s">
        <v>97</v>
      </c>
      <c r="C1099">
        <v>7</v>
      </c>
      <c r="D1099" t="s">
        <v>347</v>
      </c>
      <c r="E1099">
        <v>800</v>
      </c>
      <c r="F1099" t="s">
        <v>369</v>
      </c>
      <c r="G1099" t="s">
        <v>370</v>
      </c>
      <c r="H1099">
        <v>57</v>
      </c>
      <c r="I1099">
        <v>63</v>
      </c>
      <c r="J1099">
        <v>81</v>
      </c>
      <c r="K1099">
        <v>113</v>
      </c>
      <c r="L1099">
        <v>138</v>
      </c>
      <c r="M1099">
        <v>131</v>
      </c>
      <c r="N1099">
        <v>120</v>
      </c>
      <c r="O1099">
        <v>114</v>
      </c>
      <c r="P1099">
        <v>128</v>
      </c>
      <c r="Q1099">
        <v>138</v>
      </c>
      <c r="R1099">
        <v>152</v>
      </c>
      <c r="S1099">
        <v>181</v>
      </c>
      <c r="T1099">
        <v>154</v>
      </c>
      <c r="U1099">
        <v>183</v>
      </c>
      <c r="V1099">
        <v>201</v>
      </c>
      <c r="W1099">
        <v>217</v>
      </c>
      <c r="X1099">
        <v>222</v>
      </c>
      <c r="Y1099">
        <v>227</v>
      </c>
      <c r="Z1099">
        <v>247</v>
      </c>
      <c r="AA1099">
        <v>285</v>
      </c>
      <c r="AB1099">
        <v>289</v>
      </c>
      <c r="AC1099">
        <v>274</v>
      </c>
      <c r="AD1099">
        <v>400</v>
      </c>
      <c r="AE1099">
        <v>399</v>
      </c>
      <c r="AF1099">
        <v>445</v>
      </c>
      <c r="AG1099">
        <v>502</v>
      </c>
      <c r="AH1099">
        <v>539</v>
      </c>
      <c r="AI1099">
        <v>560</v>
      </c>
      <c r="AJ1099">
        <v>564</v>
      </c>
      <c r="AK1099">
        <v>621</v>
      </c>
      <c r="AL1099">
        <v>650</v>
      </c>
      <c r="AM1099">
        <v>677</v>
      </c>
    </row>
    <row r="1100" spans="1:39" x14ac:dyDescent="0.25">
      <c r="A1100">
        <v>8091</v>
      </c>
      <c r="B1100" t="s">
        <v>97</v>
      </c>
      <c r="C1100">
        <v>7</v>
      </c>
      <c r="D1100" t="s">
        <v>347</v>
      </c>
      <c r="E1100">
        <v>900</v>
      </c>
      <c r="F1100" t="s">
        <v>9</v>
      </c>
      <c r="G1100" t="s">
        <v>371</v>
      </c>
      <c r="H1100">
        <v>198</v>
      </c>
      <c r="I1100">
        <v>193</v>
      </c>
      <c r="J1100">
        <v>187</v>
      </c>
      <c r="K1100">
        <v>179</v>
      </c>
      <c r="L1100">
        <v>168</v>
      </c>
      <c r="M1100">
        <v>161</v>
      </c>
      <c r="N1100">
        <v>153</v>
      </c>
      <c r="O1100">
        <v>138</v>
      </c>
      <c r="P1100">
        <v>126</v>
      </c>
      <c r="Q1100">
        <v>120</v>
      </c>
      <c r="R1100">
        <v>135</v>
      </c>
      <c r="S1100">
        <v>153</v>
      </c>
      <c r="T1100">
        <v>140</v>
      </c>
      <c r="U1100">
        <v>147</v>
      </c>
      <c r="V1100">
        <v>141</v>
      </c>
      <c r="W1100">
        <v>139</v>
      </c>
      <c r="X1100">
        <v>141</v>
      </c>
      <c r="Y1100">
        <v>144</v>
      </c>
      <c r="Z1100">
        <v>168</v>
      </c>
      <c r="AA1100">
        <v>179</v>
      </c>
      <c r="AB1100">
        <v>193</v>
      </c>
      <c r="AC1100">
        <v>193</v>
      </c>
      <c r="AD1100">
        <v>197</v>
      </c>
      <c r="AE1100">
        <v>212</v>
      </c>
      <c r="AF1100">
        <v>225</v>
      </c>
      <c r="AG1100">
        <v>253</v>
      </c>
      <c r="AH1100">
        <v>268</v>
      </c>
      <c r="AI1100">
        <v>266</v>
      </c>
      <c r="AJ1100">
        <v>277</v>
      </c>
      <c r="AK1100">
        <v>289</v>
      </c>
      <c r="AL1100">
        <v>299</v>
      </c>
      <c r="AM1100">
        <v>300</v>
      </c>
    </row>
    <row r="1101" spans="1:39" x14ac:dyDescent="0.25">
      <c r="A1101">
        <v>8091</v>
      </c>
      <c r="B1101" t="s">
        <v>97</v>
      </c>
      <c r="C1101">
        <v>7</v>
      </c>
      <c r="D1101" t="s">
        <v>347</v>
      </c>
      <c r="E1101">
        <v>910</v>
      </c>
      <c r="F1101" t="s">
        <v>9</v>
      </c>
      <c r="G1101" t="s">
        <v>372</v>
      </c>
      <c r="H1101" t="s">
        <v>53</v>
      </c>
      <c r="I1101" t="s">
        <v>53</v>
      </c>
      <c r="J1101" t="s">
        <v>53</v>
      </c>
      <c r="K1101" t="s">
        <v>53</v>
      </c>
      <c r="L1101" t="s">
        <v>53</v>
      </c>
      <c r="M1101" t="s">
        <v>53</v>
      </c>
      <c r="N1101" t="s">
        <v>53</v>
      </c>
      <c r="O1101" t="s">
        <v>53</v>
      </c>
      <c r="P1101" t="s">
        <v>53</v>
      </c>
      <c r="Q1101">
        <v>11</v>
      </c>
      <c r="R1101" t="s">
        <v>53</v>
      </c>
      <c r="S1101" t="s">
        <v>53</v>
      </c>
      <c r="T1101" t="s">
        <v>53</v>
      </c>
      <c r="U1101" t="s">
        <v>53</v>
      </c>
      <c r="V1101" t="s">
        <v>53</v>
      </c>
      <c r="W1101" t="s">
        <v>53</v>
      </c>
      <c r="X1101" t="s">
        <v>53</v>
      </c>
      <c r="Y1101" t="s">
        <v>53</v>
      </c>
      <c r="Z1101" t="s">
        <v>53</v>
      </c>
      <c r="AA1101">
        <v>16</v>
      </c>
      <c r="AB1101" t="s">
        <v>53</v>
      </c>
      <c r="AC1101" t="s">
        <v>53</v>
      </c>
      <c r="AD1101" t="s">
        <v>53</v>
      </c>
      <c r="AE1101" t="s">
        <v>53</v>
      </c>
      <c r="AF1101" t="s">
        <v>53</v>
      </c>
      <c r="AG1101" t="s">
        <v>53</v>
      </c>
      <c r="AH1101" t="s">
        <v>53</v>
      </c>
      <c r="AI1101" t="s">
        <v>53</v>
      </c>
      <c r="AJ1101" t="s">
        <v>53</v>
      </c>
      <c r="AK1101" t="s">
        <v>53</v>
      </c>
      <c r="AL1101" t="s">
        <v>53</v>
      </c>
      <c r="AM1101">
        <v>12</v>
      </c>
    </row>
    <row r="1102" spans="1:39" x14ac:dyDescent="0.25">
      <c r="A1102">
        <v>8091</v>
      </c>
      <c r="B1102" t="s">
        <v>97</v>
      </c>
      <c r="C1102">
        <v>7</v>
      </c>
      <c r="D1102" t="s">
        <v>347</v>
      </c>
      <c r="E1102">
        <v>920</v>
      </c>
      <c r="F1102" t="s">
        <v>9</v>
      </c>
      <c r="G1102" t="s">
        <v>373</v>
      </c>
      <c r="H1102" t="s">
        <v>53</v>
      </c>
      <c r="I1102" t="s">
        <v>53</v>
      </c>
      <c r="J1102" t="s">
        <v>53</v>
      </c>
      <c r="K1102" t="s">
        <v>53</v>
      </c>
      <c r="L1102" t="s">
        <v>53</v>
      </c>
      <c r="M1102" t="s">
        <v>53</v>
      </c>
      <c r="N1102" t="s">
        <v>53</v>
      </c>
      <c r="O1102" t="s">
        <v>53</v>
      </c>
      <c r="P1102" t="s">
        <v>53</v>
      </c>
      <c r="Q1102" t="s">
        <v>53</v>
      </c>
      <c r="R1102" t="s">
        <v>53</v>
      </c>
      <c r="S1102" t="s">
        <v>53</v>
      </c>
      <c r="T1102" t="s">
        <v>53</v>
      </c>
      <c r="U1102" t="s">
        <v>53</v>
      </c>
      <c r="V1102" t="s">
        <v>53</v>
      </c>
      <c r="W1102">
        <v>10</v>
      </c>
      <c r="X1102">
        <v>10</v>
      </c>
      <c r="Y1102">
        <v>10</v>
      </c>
      <c r="Z1102" t="s">
        <v>53</v>
      </c>
      <c r="AA1102" t="s">
        <v>53</v>
      </c>
      <c r="AB1102" t="s">
        <v>53</v>
      </c>
      <c r="AC1102" t="s">
        <v>53</v>
      </c>
      <c r="AD1102">
        <v>10</v>
      </c>
      <c r="AE1102">
        <v>10</v>
      </c>
      <c r="AF1102">
        <v>10</v>
      </c>
      <c r="AG1102">
        <v>10</v>
      </c>
      <c r="AH1102" t="s">
        <v>53</v>
      </c>
      <c r="AI1102">
        <v>10</v>
      </c>
      <c r="AJ1102">
        <v>10</v>
      </c>
      <c r="AK1102">
        <v>10</v>
      </c>
      <c r="AL1102">
        <v>10</v>
      </c>
      <c r="AM1102">
        <v>11</v>
      </c>
    </row>
    <row r="1103" spans="1:39" x14ac:dyDescent="0.25">
      <c r="A1103">
        <v>8091</v>
      </c>
      <c r="B1103" t="s">
        <v>97</v>
      </c>
      <c r="C1103">
        <v>7</v>
      </c>
      <c r="D1103" t="s">
        <v>347</v>
      </c>
      <c r="E1103">
        <v>930</v>
      </c>
      <c r="F1103" t="s">
        <v>9</v>
      </c>
      <c r="G1103" t="s">
        <v>374</v>
      </c>
      <c r="H1103">
        <v>183</v>
      </c>
      <c r="I1103">
        <v>178</v>
      </c>
      <c r="J1103">
        <v>172</v>
      </c>
      <c r="K1103">
        <v>166</v>
      </c>
      <c r="L1103">
        <v>155</v>
      </c>
      <c r="M1103">
        <v>147</v>
      </c>
      <c r="N1103">
        <v>140</v>
      </c>
      <c r="O1103">
        <v>126</v>
      </c>
      <c r="P1103">
        <v>114</v>
      </c>
      <c r="Q1103">
        <v>103</v>
      </c>
      <c r="R1103">
        <v>122</v>
      </c>
      <c r="S1103">
        <v>139</v>
      </c>
      <c r="T1103">
        <v>123</v>
      </c>
      <c r="U1103">
        <v>130</v>
      </c>
      <c r="V1103">
        <v>125</v>
      </c>
      <c r="W1103">
        <v>123</v>
      </c>
      <c r="X1103">
        <v>125</v>
      </c>
      <c r="Y1103">
        <v>130</v>
      </c>
      <c r="Z1103">
        <v>153</v>
      </c>
      <c r="AA1103">
        <v>154</v>
      </c>
      <c r="AB1103">
        <v>175</v>
      </c>
      <c r="AC1103">
        <v>175</v>
      </c>
      <c r="AD1103">
        <v>180</v>
      </c>
      <c r="AE1103">
        <v>195</v>
      </c>
      <c r="AF1103">
        <v>208</v>
      </c>
      <c r="AG1103">
        <v>236</v>
      </c>
      <c r="AH1103">
        <v>251</v>
      </c>
      <c r="AI1103">
        <v>247</v>
      </c>
      <c r="AJ1103">
        <v>258</v>
      </c>
      <c r="AK1103">
        <v>271</v>
      </c>
      <c r="AL1103">
        <v>280</v>
      </c>
      <c r="AM1103">
        <v>277</v>
      </c>
    </row>
    <row r="1104" spans="1:39" x14ac:dyDescent="0.25">
      <c r="A1104">
        <v>8091</v>
      </c>
      <c r="B1104" t="s">
        <v>97</v>
      </c>
      <c r="C1104">
        <v>7</v>
      </c>
      <c r="D1104" t="s">
        <v>347</v>
      </c>
      <c r="E1104">
        <v>931</v>
      </c>
      <c r="F1104" t="s">
        <v>9</v>
      </c>
      <c r="G1104" t="s">
        <v>375</v>
      </c>
      <c r="H1104" t="s">
        <v>58</v>
      </c>
      <c r="I1104" t="s">
        <v>58</v>
      </c>
      <c r="J1104" t="s">
        <v>58</v>
      </c>
      <c r="K1104" t="s">
        <v>58</v>
      </c>
      <c r="L1104" t="s">
        <v>58</v>
      </c>
      <c r="M1104" t="s">
        <v>58</v>
      </c>
      <c r="N1104" t="s">
        <v>58</v>
      </c>
      <c r="O1104" t="s">
        <v>58</v>
      </c>
      <c r="P1104" t="s">
        <v>58</v>
      </c>
      <c r="Q1104" t="s">
        <v>58</v>
      </c>
      <c r="R1104" t="s">
        <v>53</v>
      </c>
      <c r="S1104" t="s">
        <v>53</v>
      </c>
      <c r="T1104" t="s">
        <v>53</v>
      </c>
      <c r="U1104" t="s">
        <v>53</v>
      </c>
      <c r="V1104" t="s">
        <v>53</v>
      </c>
      <c r="W1104" t="s">
        <v>53</v>
      </c>
      <c r="X1104" t="s">
        <v>53</v>
      </c>
      <c r="Y1104" t="s">
        <v>53</v>
      </c>
      <c r="Z1104">
        <v>10</v>
      </c>
      <c r="AA1104">
        <v>10</v>
      </c>
      <c r="AB1104">
        <v>14</v>
      </c>
      <c r="AC1104">
        <v>12</v>
      </c>
      <c r="AD1104">
        <v>12</v>
      </c>
      <c r="AE1104">
        <v>11</v>
      </c>
      <c r="AF1104">
        <v>14</v>
      </c>
      <c r="AG1104">
        <v>16</v>
      </c>
      <c r="AH1104">
        <v>17</v>
      </c>
      <c r="AI1104">
        <v>10</v>
      </c>
      <c r="AJ1104">
        <v>10</v>
      </c>
      <c r="AK1104">
        <v>12</v>
      </c>
      <c r="AL1104">
        <v>14</v>
      </c>
      <c r="AM1104">
        <v>13</v>
      </c>
    </row>
    <row r="1105" spans="1:39" x14ac:dyDescent="0.25">
      <c r="A1105">
        <v>8091</v>
      </c>
      <c r="B1105" t="s">
        <v>97</v>
      </c>
      <c r="C1105">
        <v>7</v>
      </c>
      <c r="D1105" t="s">
        <v>347</v>
      </c>
      <c r="E1105">
        <v>932</v>
      </c>
      <c r="F1105" t="s">
        <v>9</v>
      </c>
      <c r="G1105" t="s">
        <v>376</v>
      </c>
      <c r="H1105" t="s">
        <v>58</v>
      </c>
      <c r="I1105" t="s">
        <v>58</v>
      </c>
      <c r="J1105" t="s">
        <v>58</v>
      </c>
      <c r="K1105" t="s">
        <v>58</v>
      </c>
      <c r="L1105" t="s">
        <v>58</v>
      </c>
      <c r="M1105" t="s">
        <v>58</v>
      </c>
      <c r="N1105" t="s">
        <v>58</v>
      </c>
      <c r="O1105" t="s">
        <v>58</v>
      </c>
      <c r="P1105" t="s">
        <v>58</v>
      </c>
      <c r="Q1105" t="s">
        <v>58</v>
      </c>
      <c r="R1105">
        <v>118</v>
      </c>
      <c r="S1105">
        <v>135</v>
      </c>
      <c r="T1105">
        <v>118</v>
      </c>
      <c r="U1105">
        <v>125</v>
      </c>
      <c r="V1105">
        <v>120</v>
      </c>
      <c r="W1105">
        <v>118</v>
      </c>
      <c r="X1105">
        <v>120</v>
      </c>
      <c r="Y1105">
        <v>125</v>
      </c>
      <c r="Z1105">
        <v>143</v>
      </c>
      <c r="AA1105">
        <v>144</v>
      </c>
      <c r="AB1105">
        <v>161</v>
      </c>
      <c r="AC1105">
        <v>163</v>
      </c>
      <c r="AD1105">
        <v>168</v>
      </c>
      <c r="AE1105">
        <v>184</v>
      </c>
      <c r="AF1105">
        <v>194</v>
      </c>
      <c r="AG1105">
        <v>220</v>
      </c>
      <c r="AH1105">
        <v>234</v>
      </c>
      <c r="AI1105">
        <v>237</v>
      </c>
      <c r="AJ1105">
        <v>248</v>
      </c>
      <c r="AK1105">
        <v>259</v>
      </c>
      <c r="AL1105">
        <v>266</v>
      </c>
      <c r="AM1105">
        <v>264</v>
      </c>
    </row>
    <row r="1106" spans="1:39" x14ac:dyDescent="0.25">
      <c r="A1106">
        <v>8093</v>
      </c>
      <c r="B1106" t="s">
        <v>98</v>
      </c>
      <c r="C1106">
        <v>7</v>
      </c>
      <c r="D1106" t="s">
        <v>347</v>
      </c>
      <c r="E1106">
        <v>10</v>
      </c>
      <c r="F1106" t="s">
        <v>9</v>
      </c>
      <c r="G1106" t="s">
        <v>348</v>
      </c>
      <c r="H1106">
        <v>651</v>
      </c>
      <c r="I1106">
        <v>662</v>
      </c>
      <c r="J1106">
        <v>793</v>
      </c>
      <c r="K1106">
        <v>955</v>
      </c>
      <c r="L1106">
        <v>991</v>
      </c>
      <c r="M1106">
        <v>994</v>
      </c>
      <c r="N1106">
        <v>936</v>
      </c>
      <c r="O1106">
        <v>971</v>
      </c>
      <c r="P1106">
        <v>1136</v>
      </c>
      <c r="Q1106">
        <v>1290</v>
      </c>
      <c r="R1106">
        <v>1409</v>
      </c>
      <c r="S1106">
        <v>1599</v>
      </c>
      <c r="T1106">
        <v>1706</v>
      </c>
      <c r="U1106">
        <v>1947</v>
      </c>
      <c r="V1106">
        <v>2039</v>
      </c>
      <c r="W1106">
        <v>2092</v>
      </c>
      <c r="X1106">
        <v>2106</v>
      </c>
      <c r="Y1106">
        <v>2166</v>
      </c>
      <c r="Z1106">
        <v>2197</v>
      </c>
      <c r="AA1106">
        <v>2136</v>
      </c>
      <c r="AB1106">
        <v>2125</v>
      </c>
      <c r="AC1106">
        <v>2084</v>
      </c>
      <c r="AD1106">
        <v>2215</v>
      </c>
      <c r="AE1106">
        <v>2419</v>
      </c>
      <c r="AF1106">
        <v>2760</v>
      </c>
      <c r="AG1106">
        <v>3361</v>
      </c>
      <c r="AH1106">
        <v>3656</v>
      </c>
      <c r="AI1106">
        <v>3865</v>
      </c>
      <c r="AJ1106">
        <v>4286</v>
      </c>
      <c r="AK1106">
        <v>4732</v>
      </c>
      <c r="AL1106">
        <v>4903</v>
      </c>
      <c r="AM1106">
        <v>5226</v>
      </c>
    </row>
    <row r="1107" spans="1:39" x14ac:dyDescent="0.25">
      <c r="A1107">
        <v>8093</v>
      </c>
      <c r="B1107" t="s">
        <v>98</v>
      </c>
      <c r="C1107">
        <v>7</v>
      </c>
      <c r="D1107" t="s">
        <v>347</v>
      </c>
      <c r="E1107">
        <v>20</v>
      </c>
      <c r="F1107" t="s">
        <v>9</v>
      </c>
      <c r="G1107" t="s">
        <v>11</v>
      </c>
      <c r="H1107">
        <v>428</v>
      </c>
      <c r="I1107">
        <v>424</v>
      </c>
      <c r="J1107">
        <v>500</v>
      </c>
      <c r="K1107">
        <v>661</v>
      </c>
      <c r="L1107">
        <v>688</v>
      </c>
      <c r="M1107">
        <v>668</v>
      </c>
      <c r="N1107">
        <v>583</v>
      </c>
      <c r="O1107">
        <v>597</v>
      </c>
      <c r="P1107">
        <v>702</v>
      </c>
      <c r="Q1107">
        <v>804</v>
      </c>
      <c r="R1107">
        <v>834</v>
      </c>
      <c r="S1107">
        <v>916</v>
      </c>
      <c r="T1107">
        <v>1005</v>
      </c>
      <c r="U1107">
        <v>1079</v>
      </c>
      <c r="V1107">
        <v>1088</v>
      </c>
      <c r="W1107">
        <v>1047</v>
      </c>
      <c r="X1107">
        <v>1003</v>
      </c>
      <c r="Y1107">
        <v>1009</v>
      </c>
      <c r="Z1107">
        <v>1041</v>
      </c>
      <c r="AA1107">
        <v>1057</v>
      </c>
      <c r="AB1107">
        <v>1106</v>
      </c>
      <c r="AC1107">
        <v>1060</v>
      </c>
      <c r="AD1107">
        <v>1103</v>
      </c>
      <c r="AE1107">
        <v>1154</v>
      </c>
      <c r="AF1107">
        <v>1292</v>
      </c>
      <c r="AG1107">
        <v>1539</v>
      </c>
      <c r="AH1107">
        <v>1796</v>
      </c>
      <c r="AI1107">
        <v>1825</v>
      </c>
      <c r="AJ1107">
        <v>1899</v>
      </c>
      <c r="AK1107">
        <v>2028</v>
      </c>
      <c r="AL1107">
        <v>2096</v>
      </c>
      <c r="AM1107">
        <v>2300</v>
      </c>
    </row>
    <row r="1108" spans="1:39" x14ac:dyDescent="0.25">
      <c r="A1108">
        <v>8093</v>
      </c>
      <c r="B1108" t="s">
        <v>98</v>
      </c>
      <c r="C1108">
        <v>7</v>
      </c>
      <c r="D1108" t="s">
        <v>347</v>
      </c>
      <c r="E1108">
        <v>40</v>
      </c>
      <c r="F1108" t="s">
        <v>9</v>
      </c>
      <c r="G1108" t="s">
        <v>12</v>
      </c>
      <c r="H1108">
        <v>223</v>
      </c>
      <c r="I1108">
        <v>238</v>
      </c>
      <c r="J1108">
        <v>293</v>
      </c>
      <c r="K1108">
        <v>294</v>
      </c>
      <c r="L1108">
        <v>303</v>
      </c>
      <c r="M1108">
        <v>326</v>
      </c>
      <c r="N1108">
        <v>353</v>
      </c>
      <c r="O1108">
        <v>374</v>
      </c>
      <c r="P1108">
        <v>434</v>
      </c>
      <c r="Q1108">
        <v>486</v>
      </c>
      <c r="R1108">
        <v>575</v>
      </c>
      <c r="S1108">
        <v>683</v>
      </c>
      <c r="T1108">
        <v>701</v>
      </c>
      <c r="U1108">
        <v>868</v>
      </c>
      <c r="V1108">
        <v>951</v>
      </c>
      <c r="W1108">
        <v>1045</v>
      </c>
      <c r="X1108">
        <v>1103</v>
      </c>
      <c r="Y1108">
        <v>1157</v>
      </c>
      <c r="Z1108">
        <v>1156</v>
      </c>
      <c r="AA1108">
        <v>1079</v>
      </c>
      <c r="AB1108">
        <v>1019</v>
      </c>
      <c r="AC1108">
        <v>1024</v>
      </c>
      <c r="AD1108">
        <v>1112</v>
      </c>
      <c r="AE1108">
        <v>1265</v>
      </c>
      <c r="AF1108">
        <v>1468</v>
      </c>
      <c r="AG1108">
        <v>1822</v>
      </c>
      <c r="AH1108">
        <v>1860</v>
      </c>
      <c r="AI1108">
        <v>2040</v>
      </c>
      <c r="AJ1108">
        <v>2387</v>
      </c>
      <c r="AK1108">
        <v>2704</v>
      </c>
      <c r="AL1108">
        <v>2807</v>
      </c>
      <c r="AM1108">
        <v>2926</v>
      </c>
    </row>
    <row r="1109" spans="1:39" x14ac:dyDescent="0.25">
      <c r="A1109">
        <v>8093</v>
      </c>
      <c r="B1109" t="s">
        <v>98</v>
      </c>
      <c r="C1109">
        <v>7</v>
      </c>
      <c r="D1109" t="s">
        <v>347</v>
      </c>
      <c r="E1109">
        <v>50</v>
      </c>
      <c r="F1109" t="s">
        <v>9</v>
      </c>
      <c r="G1109" t="s">
        <v>13</v>
      </c>
      <c r="H1109">
        <v>67</v>
      </c>
      <c r="I1109">
        <v>69</v>
      </c>
      <c r="J1109">
        <v>70</v>
      </c>
      <c r="K1109">
        <v>71</v>
      </c>
      <c r="L1109">
        <v>73</v>
      </c>
      <c r="M1109">
        <v>71</v>
      </c>
      <c r="N1109">
        <v>77</v>
      </c>
      <c r="O1109">
        <v>81</v>
      </c>
      <c r="P1109">
        <v>85</v>
      </c>
      <c r="Q1109">
        <v>89</v>
      </c>
      <c r="R1109">
        <v>103</v>
      </c>
      <c r="S1109">
        <v>119</v>
      </c>
      <c r="T1109">
        <v>128</v>
      </c>
      <c r="U1109">
        <v>156</v>
      </c>
      <c r="V1109">
        <v>165</v>
      </c>
      <c r="W1109">
        <v>164</v>
      </c>
      <c r="X1109">
        <v>165</v>
      </c>
      <c r="Y1109">
        <v>162</v>
      </c>
      <c r="Z1109">
        <v>165</v>
      </c>
      <c r="AA1109">
        <v>166</v>
      </c>
      <c r="AB1109">
        <v>166</v>
      </c>
      <c r="AC1109">
        <v>163</v>
      </c>
      <c r="AD1109">
        <v>159</v>
      </c>
      <c r="AE1109">
        <v>156</v>
      </c>
      <c r="AF1109">
        <v>183</v>
      </c>
      <c r="AG1109">
        <v>185</v>
      </c>
      <c r="AH1109">
        <v>187</v>
      </c>
      <c r="AI1109">
        <v>189</v>
      </c>
      <c r="AJ1109">
        <v>192</v>
      </c>
      <c r="AK1109">
        <v>190</v>
      </c>
      <c r="AL1109">
        <v>189</v>
      </c>
      <c r="AM1109">
        <v>199</v>
      </c>
    </row>
    <row r="1110" spans="1:39" x14ac:dyDescent="0.25">
      <c r="A1110">
        <v>8093</v>
      </c>
      <c r="B1110" t="s">
        <v>98</v>
      </c>
      <c r="C1110">
        <v>7</v>
      </c>
      <c r="D1110" t="s">
        <v>347</v>
      </c>
      <c r="E1110">
        <v>60</v>
      </c>
      <c r="F1110" t="s">
        <v>9</v>
      </c>
      <c r="G1110" t="s">
        <v>14</v>
      </c>
      <c r="H1110">
        <v>156</v>
      </c>
      <c r="I1110">
        <v>169</v>
      </c>
      <c r="J1110">
        <v>223</v>
      </c>
      <c r="K1110">
        <v>223</v>
      </c>
      <c r="L1110">
        <v>230</v>
      </c>
      <c r="M1110">
        <v>255</v>
      </c>
      <c r="N1110">
        <v>276</v>
      </c>
      <c r="O1110">
        <v>293</v>
      </c>
      <c r="P1110">
        <v>349</v>
      </c>
      <c r="Q1110">
        <v>397</v>
      </c>
      <c r="R1110">
        <v>472</v>
      </c>
      <c r="S1110">
        <v>564</v>
      </c>
      <c r="T1110">
        <v>573</v>
      </c>
      <c r="U1110">
        <v>712</v>
      </c>
      <c r="V1110">
        <v>786</v>
      </c>
      <c r="W1110">
        <v>881</v>
      </c>
      <c r="X1110">
        <v>938</v>
      </c>
      <c r="Y1110">
        <v>995</v>
      </c>
      <c r="Z1110">
        <v>991</v>
      </c>
      <c r="AA1110">
        <v>913</v>
      </c>
      <c r="AB1110">
        <v>853</v>
      </c>
      <c r="AC1110">
        <v>861</v>
      </c>
      <c r="AD1110">
        <v>953</v>
      </c>
      <c r="AE1110">
        <v>1109</v>
      </c>
      <c r="AF1110">
        <v>1285</v>
      </c>
      <c r="AG1110">
        <v>1637</v>
      </c>
      <c r="AH1110">
        <v>1673</v>
      </c>
      <c r="AI1110">
        <v>1851</v>
      </c>
      <c r="AJ1110">
        <v>2195</v>
      </c>
      <c r="AK1110">
        <v>2514</v>
      </c>
      <c r="AL1110">
        <v>2618</v>
      </c>
      <c r="AM1110">
        <v>2727</v>
      </c>
    </row>
    <row r="1111" spans="1:39" x14ac:dyDescent="0.25">
      <c r="A1111">
        <v>8093</v>
      </c>
      <c r="B1111" t="s">
        <v>98</v>
      </c>
      <c r="C1111">
        <v>7</v>
      </c>
      <c r="D1111" t="s">
        <v>347</v>
      </c>
      <c r="E1111">
        <v>70</v>
      </c>
      <c r="F1111" t="s">
        <v>349</v>
      </c>
      <c r="G1111" t="s">
        <v>350</v>
      </c>
      <c r="H1111">
        <v>113</v>
      </c>
      <c r="I1111">
        <v>116</v>
      </c>
      <c r="J1111">
        <v>112</v>
      </c>
      <c r="K1111">
        <v>112</v>
      </c>
      <c r="L1111">
        <v>119</v>
      </c>
      <c r="M1111">
        <v>116</v>
      </c>
      <c r="N1111">
        <v>118</v>
      </c>
      <c r="O1111">
        <v>119</v>
      </c>
      <c r="P1111">
        <v>126</v>
      </c>
      <c r="Q1111">
        <v>127</v>
      </c>
      <c r="R1111">
        <v>130</v>
      </c>
      <c r="S1111">
        <v>152</v>
      </c>
      <c r="T1111">
        <v>155</v>
      </c>
      <c r="U1111">
        <v>181</v>
      </c>
      <c r="V1111">
        <v>193</v>
      </c>
      <c r="W1111">
        <v>190</v>
      </c>
      <c r="X1111">
        <v>189</v>
      </c>
      <c r="Y1111">
        <v>188</v>
      </c>
      <c r="Z1111">
        <v>191</v>
      </c>
      <c r="AA1111">
        <v>196</v>
      </c>
      <c r="AB1111">
        <v>195</v>
      </c>
      <c r="AC1111">
        <v>193</v>
      </c>
      <c r="AD1111">
        <v>183</v>
      </c>
      <c r="AE1111">
        <v>184</v>
      </c>
      <c r="AF1111">
        <v>209</v>
      </c>
      <c r="AG1111">
        <v>210</v>
      </c>
      <c r="AH1111">
        <v>205</v>
      </c>
      <c r="AI1111">
        <v>210</v>
      </c>
      <c r="AJ1111">
        <v>216</v>
      </c>
      <c r="AK1111">
        <v>215</v>
      </c>
      <c r="AL1111">
        <v>217</v>
      </c>
      <c r="AM1111">
        <v>230</v>
      </c>
    </row>
    <row r="1112" spans="1:39" x14ac:dyDescent="0.25">
      <c r="A1112">
        <v>8093</v>
      </c>
      <c r="B1112" t="s">
        <v>98</v>
      </c>
      <c r="C1112">
        <v>7</v>
      </c>
      <c r="D1112" t="s">
        <v>347</v>
      </c>
      <c r="E1112">
        <v>80</v>
      </c>
      <c r="F1112" t="s">
        <v>9</v>
      </c>
      <c r="G1112" t="s">
        <v>351</v>
      </c>
      <c r="H1112">
        <v>538</v>
      </c>
      <c r="I1112">
        <v>546</v>
      </c>
      <c r="J1112">
        <v>681</v>
      </c>
      <c r="K1112">
        <v>843</v>
      </c>
      <c r="L1112">
        <v>872</v>
      </c>
      <c r="M1112">
        <v>878</v>
      </c>
      <c r="N1112">
        <v>818</v>
      </c>
      <c r="O1112">
        <v>852</v>
      </c>
      <c r="P1112">
        <v>1010</v>
      </c>
      <c r="Q1112">
        <v>1163</v>
      </c>
      <c r="R1112">
        <v>1279</v>
      </c>
      <c r="S1112">
        <v>1447</v>
      </c>
      <c r="T1112">
        <v>1551</v>
      </c>
      <c r="U1112">
        <v>1766</v>
      </c>
      <c r="V1112">
        <v>1846</v>
      </c>
      <c r="W1112">
        <v>1902</v>
      </c>
      <c r="X1112">
        <v>1917</v>
      </c>
      <c r="Y1112">
        <v>1978</v>
      </c>
      <c r="Z1112">
        <v>2006</v>
      </c>
      <c r="AA1112">
        <v>1940</v>
      </c>
      <c r="AB1112">
        <v>1930</v>
      </c>
      <c r="AC1112">
        <v>1891</v>
      </c>
      <c r="AD1112">
        <v>2032</v>
      </c>
      <c r="AE1112">
        <v>2235</v>
      </c>
      <c r="AF1112">
        <v>2551</v>
      </c>
      <c r="AG1112">
        <v>3151</v>
      </c>
      <c r="AH1112">
        <v>3451</v>
      </c>
      <c r="AI1112">
        <v>3655</v>
      </c>
      <c r="AJ1112">
        <v>4070</v>
      </c>
      <c r="AK1112">
        <v>4517</v>
      </c>
      <c r="AL1112">
        <v>4686</v>
      </c>
      <c r="AM1112">
        <v>4996</v>
      </c>
    </row>
    <row r="1113" spans="1:39" x14ac:dyDescent="0.25">
      <c r="A1113">
        <v>8093</v>
      </c>
      <c r="B1113" t="s">
        <v>98</v>
      </c>
      <c r="C1113">
        <v>7</v>
      </c>
      <c r="D1113" t="s">
        <v>347</v>
      </c>
      <c r="E1113">
        <v>90</v>
      </c>
      <c r="F1113" t="s">
        <v>9</v>
      </c>
      <c r="G1113" t="s">
        <v>352</v>
      </c>
      <c r="H1113">
        <v>309</v>
      </c>
      <c r="I1113">
        <v>307</v>
      </c>
      <c r="J1113">
        <v>412</v>
      </c>
      <c r="K1113">
        <v>566</v>
      </c>
      <c r="L1113">
        <v>585</v>
      </c>
      <c r="M1113">
        <v>586</v>
      </c>
      <c r="N1113">
        <v>506</v>
      </c>
      <c r="O1113">
        <v>531</v>
      </c>
      <c r="P1113">
        <v>691</v>
      </c>
      <c r="Q1113">
        <v>825</v>
      </c>
      <c r="R1113">
        <v>907</v>
      </c>
      <c r="S1113">
        <v>1024</v>
      </c>
      <c r="T1113">
        <v>1108</v>
      </c>
      <c r="U1113">
        <v>1332</v>
      </c>
      <c r="V1113">
        <v>1419</v>
      </c>
      <c r="W1113">
        <v>1460</v>
      </c>
      <c r="X1113">
        <v>1421</v>
      </c>
      <c r="Y1113">
        <v>1471</v>
      </c>
      <c r="Z1113">
        <v>1484</v>
      </c>
      <c r="AA1113">
        <v>1399</v>
      </c>
      <c r="AB1113">
        <v>1393</v>
      </c>
      <c r="AC1113">
        <v>1372</v>
      </c>
      <c r="AD1113">
        <v>1499</v>
      </c>
      <c r="AE1113">
        <v>1642</v>
      </c>
      <c r="AF1113">
        <v>1939</v>
      </c>
      <c r="AG1113">
        <v>2511</v>
      </c>
      <c r="AH1113">
        <v>2778</v>
      </c>
      <c r="AI1113">
        <v>2960</v>
      </c>
      <c r="AJ1113">
        <v>3342</v>
      </c>
      <c r="AK1113">
        <v>3775</v>
      </c>
      <c r="AL1113">
        <v>3957</v>
      </c>
      <c r="AM1113">
        <v>4219</v>
      </c>
    </row>
    <row r="1114" spans="1:39" x14ac:dyDescent="0.25">
      <c r="A1114">
        <v>8093</v>
      </c>
      <c r="B1114" t="s">
        <v>98</v>
      </c>
      <c r="C1114">
        <v>7</v>
      </c>
      <c r="D1114" t="s">
        <v>347</v>
      </c>
      <c r="E1114">
        <v>100</v>
      </c>
      <c r="F1114" t="s">
        <v>353</v>
      </c>
      <c r="G1114" t="s">
        <v>354</v>
      </c>
      <c r="H1114">
        <v>11</v>
      </c>
      <c r="I1114">
        <v>12</v>
      </c>
      <c r="J1114">
        <v>12</v>
      </c>
      <c r="K1114">
        <v>14</v>
      </c>
      <c r="L1114">
        <v>14</v>
      </c>
      <c r="M1114">
        <v>14</v>
      </c>
      <c r="N1114">
        <v>17</v>
      </c>
      <c r="O1114">
        <v>18</v>
      </c>
      <c r="P1114">
        <v>20</v>
      </c>
      <c r="Q1114">
        <v>25</v>
      </c>
      <c r="R1114">
        <v>19</v>
      </c>
      <c r="S1114">
        <v>18</v>
      </c>
      <c r="T1114">
        <v>14</v>
      </c>
      <c r="U1114">
        <v>17</v>
      </c>
      <c r="V1114">
        <v>12</v>
      </c>
      <c r="W1114">
        <v>17</v>
      </c>
      <c r="X1114">
        <v>25</v>
      </c>
      <c r="Y1114">
        <v>31</v>
      </c>
      <c r="Z1114">
        <v>34</v>
      </c>
      <c r="AA1114">
        <v>35</v>
      </c>
      <c r="AB1114">
        <v>29</v>
      </c>
      <c r="AC1114">
        <v>28</v>
      </c>
      <c r="AD1114">
        <v>39</v>
      </c>
      <c r="AE1114">
        <v>34</v>
      </c>
      <c r="AF1114">
        <v>51</v>
      </c>
      <c r="AG1114">
        <v>73</v>
      </c>
      <c r="AH1114" t="s">
        <v>49</v>
      </c>
      <c r="AI1114">
        <v>73</v>
      </c>
      <c r="AJ1114" t="s">
        <v>49</v>
      </c>
      <c r="AK1114">
        <v>97</v>
      </c>
      <c r="AL1114">
        <v>73</v>
      </c>
      <c r="AM1114">
        <v>73</v>
      </c>
    </row>
    <row r="1115" spans="1:39" x14ac:dyDescent="0.25">
      <c r="A1115">
        <v>8093</v>
      </c>
      <c r="B1115" t="s">
        <v>98</v>
      </c>
      <c r="C1115">
        <v>7</v>
      </c>
      <c r="D1115" t="s">
        <v>347</v>
      </c>
      <c r="E1115">
        <v>200</v>
      </c>
      <c r="F1115" t="s">
        <v>355</v>
      </c>
      <c r="G1115" t="s">
        <v>356</v>
      </c>
      <c r="H1115">
        <v>13</v>
      </c>
      <c r="I1115">
        <v>10</v>
      </c>
      <c r="J1115" t="s">
        <v>53</v>
      </c>
      <c r="K1115" t="s">
        <v>53</v>
      </c>
      <c r="L1115">
        <v>12</v>
      </c>
      <c r="M1115">
        <v>11</v>
      </c>
      <c r="N1115">
        <v>10</v>
      </c>
      <c r="O1115" t="s">
        <v>53</v>
      </c>
      <c r="P1115" t="s">
        <v>53</v>
      </c>
      <c r="Q1115" t="s">
        <v>53</v>
      </c>
      <c r="R1115">
        <v>19</v>
      </c>
      <c r="S1115">
        <v>52</v>
      </c>
      <c r="T1115">
        <v>79</v>
      </c>
      <c r="U1115">
        <v>144</v>
      </c>
      <c r="V1115">
        <v>159</v>
      </c>
      <c r="W1115">
        <v>77</v>
      </c>
      <c r="X1115">
        <v>61</v>
      </c>
      <c r="Y1115">
        <v>43</v>
      </c>
      <c r="Z1115">
        <v>72</v>
      </c>
      <c r="AA1115">
        <v>79</v>
      </c>
      <c r="AB1115">
        <v>100</v>
      </c>
      <c r="AC1115">
        <v>74</v>
      </c>
      <c r="AD1115">
        <v>45</v>
      </c>
      <c r="AE1115">
        <v>23</v>
      </c>
      <c r="AF1115">
        <v>22</v>
      </c>
      <c r="AG1115">
        <v>25</v>
      </c>
      <c r="AH1115" t="s">
        <v>49</v>
      </c>
      <c r="AI1115">
        <v>39</v>
      </c>
      <c r="AJ1115" t="s">
        <v>49</v>
      </c>
      <c r="AK1115">
        <v>55</v>
      </c>
      <c r="AL1115">
        <v>52</v>
      </c>
      <c r="AM1115">
        <v>43</v>
      </c>
    </row>
    <row r="1116" spans="1:39" x14ac:dyDescent="0.25">
      <c r="A1116">
        <v>8093</v>
      </c>
      <c r="B1116" t="s">
        <v>98</v>
      </c>
      <c r="C1116">
        <v>7</v>
      </c>
      <c r="D1116" t="s">
        <v>347</v>
      </c>
      <c r="E1116">
        <v>300</v>
      </c>
      <c r="F1116" t="s">
        <v>357</v>
      </c>
      <c r="G1116" t="s">
        <v>358</v>
      </c>
      <c r="H1116">
        <v>17</v>
      </c>
      <c r="I1116">
        <v>12</v>
      </c>
      <c r="J1116">
        <v>30</v>
      </c>
      <c r="K1116">
        <v>52</v>
      </c>
      <c r="L1116">
        <v>39</v>
      </c>
      <c r="M1116">
        <v>40</v>
      </c>
      <c r="N1116">
        <v>41</v>
      </c>
      <c r="O1116">
        <v>53</v>
      </c>
      <c r="P1116">
        <v>97</v>
      </c>
      <c r="Q1116">
        <v>142</v>
      </c>
      <c r="R1116">
        <v>170</v>
      </c>
      <c r="S1116">
        <v>194</v>
      </c>
      <c r="T1116">
        <v>169</v>
      </c>
      <c r="U1116">
        <v>193</v>
      </c>
      <c r="V1116">
        <v>209</v>
      </c>
      <c r="W1116">
        <v>261</v>
      </c>
      <c r="X1116">
        <v>259</v>
      </c>
      <c r="Y1116">
        <v>273</v>
      </c>
      <c r="Z1116">
        <v>232</v>
      </c>
      <c r="AA1116">
        <v>219</v>
      </c>
      <c r="AB1116">
        <v>221</v>
      </c>
      <c r="AC1116">
        <v>232</v>
      </c>
      <c r="AD1116">
        <v>280</v>
      </c>
      <c r="AE1116">
        <v>280</v>
      </c>
      <c r="AF1116">
        <v>353</v>
      </c>
      <c r="AG1116">
        <v>502</v>
      </c>
      <c r="AH1116">
        <v>584</v>
      </c>
      <c r="AI1116">
        <v>646</v>
      </c>
      <c r="AJ1116">
        <v>706</v>
      </c>
      <c r="AK1116">
        <v>814</v>
      </c>
      <c r="AL1116">
        <v>893</v>
      </c>
      <c r="AM1116">
        <v>940</v>
      </c>
    </row>
    <row r="1117" spans="1:39" x14ac:dyDescent="0.25">
      <c r="A1117">
        <v>8093</v>
      </c>
      <c r="B1117" t="s">
        <v>98</v>
      </c>
      <c r="C1117">
        <v>7</v>
      </c>
      <c r="D1117" t="s">
        <v>347</v>
      </c>
      <c r="E1117">
        <v>400</v>
      </c>
      <c r="F1117" t="s">
        <v>359</v>
      </c>
      <c r="G1117" t="s">
        <v>360</v>
      </c>
      <c r="H1117">
        <v>19</v>
      </c>
      <c r="I1117">
        <v>17</v>
      </c>
      <c r="J1117">
        <v>23</v>
      </c>
      <c r="K1117" t="s">
        <v>53</v>
      </c>
      <c r="L1117" t="s">
        <v>53</v>
      </c>
      <c r="M1117" t="s">
        <v>53</v>
      </c>
      <c r="N1117">
        <v>14</v>
      </c>
      <c r="O1117">
        <v>13</v>
      </c>
      <c r="P1117">
        <v>20</v>
      </c>
      <c r="Q1117">
        <v>28</v>
      </c>
      <c r="R1117">
        <v>31</v>
      </c>
      <c r="S1117">
        <v>38</v>
      </c>
      <c r="T1117">
        <v>42</v>
      </c>
      <c r="U1117">
        <v>71</v>
      </c>
      <c r="V1117">
        <v>89</v>
      </c>
      <c r="W1117">
        <v>106</v>
      </c>
      <c r="X1117">
        <v>66</v>
      </c>
      <c r="Y1117">
        <v>73</v>
      </c>
      <c r="Z1117">
        <v>96</v>
      </c>
      <c r="AA1117">
        <v>73</v>
      </c>
      <c r="AB1117">
        <v>83</v>
      </c>
      <c r="AC1117">
        <v>92</v>
      </c>
      <c r="AD1117">
        <v>75</v>
      </c>
      <c r="AE1117">
        <v>86</v>
      </c>
      <c r="AF1117">
        <v>92</v>
      </c>
      <c r="AG1117">
        <v>138</v>
      </c>
      <c r="AH1117">
        <v>199</v>
      </c>
      <c r="AI1117">
        <v>135</v>
      </c>
      <c r="AJ1117">
        <v>134</v>
      </c>
      <c r="AK1117">
        <v>141</v>
      </c>
      <c r="AL1117">
        <v>121</v>
      </c>
      <c r="AM1117">
        <v>120</v>
      </c>
    </row>
    <row r="1118" spans="1:39" x14ac:dyDescent="0.25">
      <c r="A1118">
        <v>8093</v>
      </c>
      <c r="B1118" t="s">
        <v>98</v>
      </c>
      <c r="C1118">
        <v>7</v>
      </c>
      <c r="D1118" t="s">
        <v>347</v>
      </c>
      <c r="E1118">
        <v>500</v>
      </c>
      <c r="F1118" t="s">
        <v>361</v>
      </c>
      <c r="G1118" t="s">
        <v>362</v>
      </c>
      <c r="H1118">
        <v>39</v>
      </c>
      <c r="I1118">
        <v>34</v>
      </c>
      <c r="J1118">
        <v>25</v>
      </c>
      <c r="K1118">
        <v>43</v>
      </c>
      <c r="L1118">
        <v>45</v>
      </c>
      <c r="M1118">
        <v>27</v>
      </c>
      <c r="N1118">
        <v>17</v>
      </c>
      <c r="O1118">
        <v>25</v>
      </c>
      <c r="P1118">
        <v>30</v>
      </c>
      <c r="Q1118">
        <v>37</v>
      </c>
      <c r="R1118">
        <v>43</v>
      </c>
      <c r="S1118">
        <v>47</v>
      </c>
      <c r="T1118">
        <v>43</v>
      </c>
      <c r="U1118">
        <v>53</v>
      </c>
      <c r="V1118">
        <v>55</v>
      </c>
      <c r="W1118">
        <v>57</v>
      </c>
      <c r="X1118">
        <v>56</v>
      </c>
      <c r="Y1118">
        <v>55</v>
      </c>
      <c r="Z1118">
        <v>56</v>
      </c>
      <c r="AA1118">
        <v>54</v>
      </c>
      <c r="AB1118">
        <v>47</v>
      </c>
      <c r="AC1118">
        <v>47</v>
      </c>
      <c r="AD1118">
        <v>54</v>
      </c>
      <c r="AE1118">
        <v>47</v>
      </c>
      <c r="AF1118">
        <v>58</v>
      </c>
      <c r="AG1118">
        <v>71</v>
      </c>
      <c r="AH1118">
        <v>77</v>
      </c>
      <c r="AI1118">
        <v>93</v>
      </c>
      <c r="AJ1118">
        <v>99</v>
      </c>
      <c r="AK1118">
        <v>104</v>
      </c>
      <c r="AL1118">
        <v>104</v>
      </c>
      <c r="AM1118">
        <v>120</v>
      </c>
    </row>
    <row r="1119" spans="1:39" x14ac:dyDescent="0.25">
      <c r="A1119">
        <v>8093</v>
      </c>
      <c r="B1119" t="s">
        <v>98</v>
      </c>
      <c r="C1119">
        <v>7</v>
      </c>
      <c r="D1119" t="s">
        <v>347</v>
      </c>
      <c r="E1119">
        <v>610</v>
      </c>
      <c r="F1119" t="s">
        <v>363</v>
      </c>
      <c r="G1119" t="s">
        <v>364</v>
      </c>
      <c r="H1119" t="s">
        <v>53</v>
      </c>
      <c r="I1119" t="s">
        <v>53</v>
      </c>
      <c r="J1119" t="s">
        <v>53</v>
      </c>
      <c r="K1119" t="s">
        <v>53</v>
      </c>
      <c r="L1119" t="s">
        <v>53</v>
      </c>
      <c r="M1119" t="s">
        <v>53</v>
      </c>
      <c r="N1119" t="s">
        <v>53</v>
      </c>
      <c r="O1119" t="s">
        <v>53</v>
      </c>
      <c r="P1119" t="s">
        <v>53</v>
      </c>
      <c r="Q1119" t="s">
        <v>53</v>
      </c>
      <c r="R1119" t="s">
        <v>53</v>
      </c>
      <c r="S1119">
        <v>10</v>
      </c>
      <c r="T1119" t="s">
        <v>53</v>
      </c>
      <c r="U1119">
        <v>15</v>
      </c>
      <c r="V1119">
        <v>16</v>
      </c>
      <c r="W1119">
        <v>22</v>
      </c>
      <c r="X1119">
        <v>27</v>
      </c>
      <c r="Y1119">
        <v>31</v>
      </c>
      <c r="Z1119">
        <v>38</v>
      </c>
      <c r="AA1119">
        <v>33</v>
      </c>
      <c r="AB1119">
        <v>32</v>
      </c>
      <c r="AC1119">
        <v>35</v>
      </c>
      <c r="AD1119">
        <v>42</v>
      </c>
      <c r="AE1119">
        <v>46</v>
      </c>
      <c r="AF1119">
        <v>61</v>
      </c>
      <c r="AG1119">
        <v>62</v>
      </c>
      <c r="AH1119">
        <v>60</v>
      </c>
      <c r="AI1119">
        <v>55</v>
      </c>
      <c r="AJ1119">
        <v>61</v>
      </c>
      <c r="AK1119">
        <v>110</v>
      </c>
      <c r="AL1119">
        <v>127</v>
      </c>
      <c r="AM1119">
        <v>125</v>
      </c>
    </row>
    <row r="1120" spans="1:39" x14ac:dyDescent="0.25">
      <c r="A1120">
        <v>8093</v>
      </c>
      <c r="B1120" t="s">
        <v>98</v>
      </c>
      <c r="C1120">
        <v>7</v>
      </c>
      <c r="D1120" t="s">
        <v>347</v>
      </c>
      <c r="E1120">
        <v>620</v>
      </c>
      <c r="F1120" t="s">
        <v>365</v>
      </c>
      <c r="G1120" t="s">
        <v>366</v>
      </c>
      <c r="H1120">
        <v>53</v>
      </c>
      <c r="I1120">
        <v>53</v>
      </c>
      <c r="J1120">
        <v>86</v>
      </c>
      <c r="K1120">
        <v>141</v>
      </c>
      <c r="L1120">
        <v>159</v>
      </c>
      <c r="M1120">
        <v>172</v>
      </c>
      <c r="N1120">
        <v>202</v>
      </c>
      <c r="O1120">
        <v>177</v>
      </c>
      <c r="P1120">
        <v>188</v>
      </c>
      <c r="Q1120">
        <v>199</v>
      </c>
      <c r="R1120">
        <v>203</v>
      </c>
      <c r="S1120">
        <v>219</v>
      </c>
      <c r="T1120">
        <v>276</v>
      </c>
      <c r="U1120">
        <v>287</v>
      </c>
      <c r="V1120">
        <v>276</v>
      </c>
      <c r="W1120">
        <v>300</v>
      </c>
      <c r="X1120">
        <v>314</v>
      </c>
      <c r="Y1120">
        <v>315</v>
      </c>
      <c r="Z1120">
        <v>295</v>
      </c>
      <c r="AA1120">
        <v>266</v>
      </c>
      <c r="AB1120">
        <v>261</v>
      </c>
      <c r="AC1120">
        <v>249</v>
      </c>
      <c r="AD1120">
        <v>285</v>
      </c>
      <c r="AE1120">
        <v>365</v>
      </c>
      <c r="AF1120">
        <v>410</v>
      </c>
      <c r="AG1120">
        <v>544</v>
      </c>
      <c r="AH1120">
        <v>575</v>
      </c>
      <c r="AI1120">
        <v>627</v>
      </c>
      <c r="AJ1120">
        <v>644</v>
      </c>
      <c r="AK1120">
        <v>648</v>
      </c>
      <c r="AL1120">
        <v>637</v>
      </c>
      <c r="AM1120">
        <v>681</v>
      </c>
    </row>
    <row r="1121" spans="1:39" x14ac:dyDescent="0.25">
      <c r="A1121">
        <v>8093</v>
      </c>
      <c r="B1121" t="s">
        <v>98</v>
      </c>
      <c r="C1121">
        <v>7</v>
      </c>
      <c r="D1121" t="s">
        <v>347</v>
      </c>
      <c r="E1121">
        <v>700</v>
      </c>
      <c r="F1121" t="s">
        <v>367</v>
      </c>
      <c r="G1121" t="s">
        <v>368</v>
      </c>
      <c r="H1121">
        <v>35</v>
      </c>
      <c r="I1121">
        <v>47</v>
      </c>
      <c r="J1121">
        <v>66</v>
      </c>
      <c r="K1121">
        <v>69</v>
      </c>
      <c r="L1121">
        <v>65</v>
      </c>
      <c r="M1121">
        <v>69</v>
      </c>
      <c r="N1121">
        <v>74</v>
      </c>
      <c r="O1121">
        <v>109</v>
      </c>
      <c r="P1121">
        <v>132</v>
      </c>
      <c r="Q1121">
        <v>152</v>
      </c>
      <c r="R1121">
        <v>147</v>
      </c>
      <c r="S1121">
        <v>157</v>
      </c>
      <c r="T1121">
        <v>154</v>
      </c>
      <c r="U1121">
        <v>146</v>
      </c>
      <c r="V1121">
        <v>119</v>
      </c>
      <c r="W1121">
        <v>123</v>
      </c>
      <c r="X1121">
        <v>129</v>
      </c>
      <c r="Y1121">
        <v>135</v>
      </c>
      <c r="Z1121">
        <v>131</v>
      </c>
      <c r="AA1121">
        <v>117</v>
      </c>
      <c r="AB1121">
        <v>109</v>
      </c>
      <c r="AC1121">
        <v>95</v>
      </c>
      <c r="AD1121">
        <v>92</v>
      </c>
      <c r="AE1121">
        <v>114</v>
      </c>
      <c r="AF1121">
        <v>140</v>
      </c>
      <c r="AG1121">
        <v>219</v>
      </c>
      <c r="AH1121">
        <v>228</v>
      </c>
      <c r="AI1121">
        <v>272</v>
      </c>
      <c r="AJ1121">
        <v>408</v>
      </c>
      <c r="AK1121">
        <v>552</v>
      </c>
      <c r="AL1121">
        <v>584</v>
      </c>
      <c r="AM1121">
        <v>658</v>
      </c>
    </row>
    <row r="1122" spans="1:39" x14ac:dyDescent="0.25">
      <c r="A1122">
        <v>8093</v>
      </c>
      <c r="B1122" t="s">
        <v>98</v>
      </c>
      <c r="C1122">
        <v>7</v>
      </c>
      <c r="D1122" t="s">
        <v>347</v>
      </c>
      <c r="E1122">
        <v>800</v>
      </c>
      <c r="F1122" t="s">
        <v>369</v>
      </c>
      <c r="G1122" t="s">
        <v>370</v>
      </c>
      <c r="H1122">
        <v>120</v>
      </c>
      <c r="I1122">
        <v>120</v>
      </c>
      <c r="J1122">
        <v>167</v>
      </c>
      <c r="K1122">
        <v>230</v>
      </c>
      <c r="L1122">
        <v>243</v>
      </c>
      <c r="M1122">
        <v>242</v>
      </c>
      <c r="N1122">
        <v>123</v>
      </c>
      <c r="O1122">
        <v>126</v>
      </c>
      <c r="P1122">
        <v>195</v>
      </c>
      <c r="Q1122">
        <v>232</v>
      </c>
      <c r="R1122">
        <v>268</v>
      </c>
      <c r="S1122">
        <v>289</v>
      </c>
      <c r="T1122">
        <v>322</v>
      </c>
      <c r="U1122">
        <v>406</v>
      </c>
      <c r="V1122">
        <v>484</v>
      </c>
      <c r="W1122">
        <v>497</v>
      </c>
      <c r="X1122">
        <v>484</v>
      </c>
      <c r="Y1122">
        <v>515</v>
      </c>
      <c r="Z1122">
        <v>530</v>
      </c>
      <c r="AA1122">
        <v>523</v>
      </c>
      <c r="AB1122">
        <v>511</v>
      </c>
      <c r="AC1122">
        <v>520</v>
      </c>
      <c r="AD1122">
        <v>587</v>
      </c>
      <c r="AE1122">
        <v>647</v>
      </c>
      <c r="AF1122">
        <v>752</v>
      </c>
      <c r="AG1122">
        <v>877</v>
      </c>
      <c r="AH1122">
        <v>939</v>
      </c>
      <c r="AI1122">
        <v>1020</v>
      </c>
      <c r="AJ1122">
        <v>1153</v>
      </c>
      <c r="AK1122">
        <v>1254</v>
      </c>
      <c r="AL1122">
        <v>1366</v>
      </c>
      <c r="AM1122">
        <v>1459</v>
      </c>
    </row>
    <row r="1123" spans="1:39" x14ac:dyDescent="0.25">
      <c r="A1123">
        <v>8093</v>
      </c>
      <c r="B1123" t="s">
        <v>98</v>
      </c>
      <c r="C1123">
        <v>7</v>
      </c>
      <c r="D1123" t="s">
        <v>347</v>
      </c>
      <c r="E1123">
        <v>900</v>
      </c>
      <c r="F1123" t="s">
        <v>9</v>
      </c>
      <c r="G1123" t="s">
        <v>371</v>
      </c>
      <c r="H1123">
        <v>229</v>
      </c>
      <c r="I1123">
        <v>239</v>
      </c>
      <c r="J1123">
        <v>269</v>
      </c>
      <c r="K1123">
        <v>277</v>
      </c>
      <c r="L1123">
        <v>287</v>
      </c>
      <c r="M1123">
        <v>292</v>
      </c>
      <c r="N1123">
        <v>312</v>
      </c>
      <c r="O1123">
        <v>321</v>
      </c>
      <c r="P1123">
        <v>319</v>
      </c>
      <c r="Q1123">
        <v>338</v>
      </c>
      <c r="R1123">
        <v>372</v>
      </c>
      <c r="S1123">
        <v>423</v>
      </c>
      <c r="T1123">
        <v>443</v>
      </c>
      <c r="U1123">
        <v>434</v>
      </c>
      <c r="V1123">
        <v>427</v>
      </c>
      <c r="W1123">
        <v>442</v>
      </c>
      <c r="X1123">
        <v>496</v>
      </c>
      <c r="Y1123">
        <v>507</v>
      </c>
      <c r="Z1123">
        <v>522</v>
      </c>
      <c r="AA1123">
        <v>541</v>
      </c>
      <c r="AB1123">
        <v>537</v>
      </c>
      <c r="AC1123">
        <v>519</v>
      </c>
      <c r="AD1123">
        <v>533</v>
      </c>
      <c r="AE1123">
        <v>593</v>
      </c>
      <c r="AF1123">
        <v>612</v>
      </c>
      <c r="AG1123">
        <v>640</v>
      </c>
      <c r="AH1123">
        <v>673</v>
      </c>
      <c r="AI1123">
        <v>695</v>
      </c>
      <c r="AJ1123">
        <v>728</v>
      </c>
      <c r="AK1123">
        <v>742</v>
      </c>
      <c r="AL1123">
        <v>729</v>
      </c>
      <c r="AM1123">
        <v>777</v>
      </c>
    </row>
    <row r="1124" spans="1:39" x14ac:dyDescent="0.25">
      <c r="A1124">
        <v>8093</v>
      </c>
      <c r="B1124" t="s">
        <v>98</v>
      </c>
      <c r="C1124">
        <v>7</v>
      </c>
      <c r="D1124" t="s">
        <v>347</v>
      </c>
      <c r="E1124">
        <v>910</v>
      </c>
      <c r="F1124" t="s">
        <v>9</v>
      </c>
      <c r="G1124" t="s">
        <v>372</v>
      </c>
      <c r="H1124">
        <v>39</v>
      </c>
      <c r="I1124">
        <v>36</v>
      </c>
      <c r="J1124">
        <v>53</v>
      </c>
      <c r="K1124">
        <v>50</v>
      </c>
      <c r="L1124">
        <v>49</v>
      </c>
      <c r="M1124">
        <v>38</v>
      </c>
      <c r="N1124">
        <v>38</v>
      </c>
      <c r="O1124">
        <v>41</v>
      </c>
      <c r="P1124">
        <v>37</v>
      </c>
      <c r="Q1124">
        <v>45</v>
      </c>
      <c r="R1124">
        <v>48</v>
      </c>
      <c r="S1124">
        <v>56</v>
      </c>
      <c r="T1124">
        <v>55</v>
      </c>
      <c r="U1124">
        <v>53</v>
      </c>
      <c r="V1124">
        <v>52</v>
      </c>
      <c r="W1124">
        <v>50</v>
      </c>
      <c r="X1124">
        <v>52</v>
      </c>
      <c r="Y1124">
        <v>60</v>
      </c>
      <c r="Z1124">
        <v>58</v>
      </c>
      <c r="AA1124">
        <v>57</v>
      </c>
      <c r="AB1124">
        <v>61</v>
      </c>
      <c r="AC1124">
        <v>60</v>
      </c>
      <c r="AD1124">
        <v>54</v>
      </c>
      <c r="AE1124">
        <v>63</v>
      </c>
      <c r="AF1124">
        <v>59</v>
      </c>
      <c r="AG1124">
        <v>63</v>
      </c>
      <c r="AH1124">
        <v>59</v>
      </c>
      <c r="AI1124">
        <v>56</v>
      </c>
      <c r="AJ1124">
        <v>61</v>
      </c>
      <c r="AK1124">
        <v>59</v>
      </c>
      <c r="AL1124">
        <v>61</v>
      </c>
      <c r="AM1124">
        <v>71</v>
      </c>
    </row>
    <row r="1125" spans="1:39" x14ac:dyDescent="0.25">
      <c r="A1125">
        <v>8093</v>
      </c>
      <c r="B1125" t="s">
        <v>98</v>
      </c>
      <c r="C1125">
        <v>7</v>
      </c>
      <c r="D1125" t="s">
        <v>347</v>
      </c>
      <c r="E1125">
        <v>920</v>
      </c>
      <c r="F1125" t="s">
        <v>9</v>
      </c>
      <c r="G1125" t="s">
        <v>373</v>
      </c>
      <c r="H1125" t="s">
        <v>53</v>
      </c>
      <c r="I1125" t="s">
        <v>53</v>
      </c>
      <c r="J1125" t="s">
        <v>53</v>
      </c>
      <c r="K1125">
        <v>10</v>
      </c>
      <c r="L1125">
        <v>10</v>
      </c>
      <c r="M1125">
        <v>11</v>
      </c>
      <c r="N1125">
        <v>11</v>
      </c>
      <c r="O1125">
        <v>11</v>
      </c>
      <c r="P1125">
        <v>10</v>
      </c>
      <c r="Q1125">
        <v>11</v>
      </c>
      <c r="R1125">
        <v>13</v>
      </c>
      <c r="S1125">
        <v>18</v>
      </c>
      <c r="T1125">
        <v>22</v>
      </c>
      <c r="U1125">
        <v>25</v>
      </c>
      <c r="V1125">
        <v>27</v>
      </c>
      <c r="W1125">
        <v>28</v>
      </c>
      <c r="X1125">
        <v>30</v>
      </c>
      <c r="Y1125">
        <v>32</v>
      </c>
      <c r="Z1125">
        <v>26</v>
      </c>
      <c r="AA1125">
        <v>27</v>
      </c>
      <c r="AB1125">
        <v>28</v>
      </c>
      <c r="AC1125">
        <v>30</v>
      </c>
      <c r="AD1125">
        <v>30</v>
      </c>
      <c r="AE1125">
        <v>32</v>
      </c>
      <c r="AF1125">
        <v>31</v>
      </c>
      <c r="AG1125">
        <v>33</v>
      </c>
      <c r="AH1125">
        <v>32</v>
      </c>
      <c r="AI1125">
        <v>35</v>
      </c>
      <c r="AJ1125">
        <v>37</v>
      </c>
      <c r="AK1125">
        <v>38</v>
      </c>
      <c r="AL1125">
        <v>37</v>
      </c>
      <c r="AM1125">
        <v>41</v>
      </c>
    </row>
    <row r="1126" spans="1:39" x14ac:dyDescent="0.25">
      <c r="A1126">
        <v>8093</v>
      </c>
      <c r="B1126" t="s">
        <v>98</v>
      </c>
      <c r="C1126">
        <v>7</v>
      </c>
      <c r="D1126" t="s">
        <v>347</v>
      </c>
      <c r="E1126">
        <v>930</v>
      </c>
      <c r="F1126" t="s">
        <v>9</v>
      </c>
      <c r="G1126" t="s">
        <v>374</v>
      </c>
      <c r="H1126">
        <v>182</v>
      </c>
      <c r="I1126">
        <v>194</v>
      </c>
      <c r="J1126">
        <v>207</v>
      </c>
      <c r="K1126">
        <v>217</v>
      </c>
      <c r="L1126">
        <v>228</v>
      </c>
      <c r="M1126">
        <v>243</v>
      </c>
      <c r="N1126">
        <v>263</v>
      </c>
      <c r="O1126">
        <v>269</v>
      </c>
      <c r="P1126">
        <v>272</v>
      </c>
      <c r="Q1126">
        <v>282</v>
      </c>
      <c r="R1126">
        <v>311</v>
      </c>
      <c r="S1126">
        <v>349</v>
      </c>
      <c r="T1126">
        <v>366</v>
      </c>
      <c r="U1126">
        <v>356</v>
      </c>
      <c r="V1126">
        <v>348</v>
      </c>
      <c r="W1126">
        <v>364</v>
      </c>
      <c r="X1126">
        <v>414</v>
      </c>
      <c r="Y1126">
        <v>415</v>
      </c>
      <c r="Z1126">
        <v>438</v>
      </c>
      <c r="AA1126">
        <v>457</v>
      </c>
      <c r="AB1126">
        <v>448</v>
      </c>
      <c r="AC1126">
        <v>429</v>
      </c>
      <c r="AD1126">
        <v>449</v>
      </c>
      <c r="AE1126">
        <v>498</v>
      </c>
      <c r="AF1126">
        <v>522</v>
      </c>
      <c r="AG1126">
        <v>544</v>
      </c>
      <c r="AH1126">
        <v>582</v>
      </c>
      <c r="AI1126">
        <v>604</v>
      </c>
      <c r="AJ1126">
        <v>630</v>
      </c>
      <c r="AK1126">
        <v>645</v>
      </c>
      <c r="AL1126">
        <v>631</v>
      </c>
      <c r="AM1126">
        <v>665</v>
      </c>
    </row>
    <row r="1127" spans="1:39" x14ac:dyDescent="0.25">
      <c r="A1127">
        <v>8093</v>
      </c>
      <c r="B1127" t="s">
        <v>98</v>
      </c>
      <c r="C1127">
        <v>7</v>
      </c>
      <c r="D1127" t="s">
        <v>347</v>
      </c>
      <c r="E1127">
        <v>931</v>
      </c>
      <c r="F1127" t="s">
        <v>9</v>
      </c>
      <c r="G1127" t="s">
        <v>375</v>
      </c>
      <c r="H1127" t="s">
        <v>58</v>
      </c>
      <c r="I1127" t="s">
        <v>58</v>
      </c>
      <c r="J1127" t="s">
        <v>58</v>
      </c>
      <c r="K1127" t="s">
        <v>58</v>
      </c>
      <c r="L1127" t="s">
        <v>58</v>
      </c>
      <c r="M1127" t="s">
        <v>58</v>
      </c>
      <c r="N1127" t="s">
        <v>58</v>
      </c>
      <c r="O1127" t="s">
        <v>58</v>
      </c>
      <c r="P1127" t="s">
        <v>58</v>
      </c>
      <c r="Q1127" t="s">
        <v>58</v>
      </c>
      <c r="R1127" t="s">
        <v>53</v>
      </c>
      <c r="S1127" t="s">
        <v>53</v>
      </c>
      <c r="T1127" t="s">
        <v>53</v>
      </c>
      <c r="U1127" t="s">
        <v>53</v>
      </c>
      <c r="V1127" t="s">
        <v>53</v>
      </c>
      <c r="W1127" t="s">
        <v>53</v>
      </c>
      <c r="X1127" t="s">
        <v>53</v>
      </c>
      <c r="Y1127" t="s">
        <v>53</v>
      </c>
      <c r="Z1127">
        <v>23</v>
      </c>
      <c r="AA1127">
        <v>29</v>
      </c>
      <c r="AB1127">
        <v>29</v>
      </c>
      <c r="AC1127">
        <v>25</v>
      </c>
      <c r="AD1127">
        <v>26</v>
      </c>
      <c r="AE1127">
        <v>31</v>
      </c>
      <c r="AF1127">
        <v>41</v>
      </c>
      <c r="AG1127">
        <v>37</v>
      </c>
      <c r="AH1127">
        <v>39</v>
      </c>
      <c r="AI1127">
        <v>24</v>
      </c>
      <c r="AJ1127">
        <v>27</v>
      </c>
      <c r="AK1127">
        <v>32</v>
      </c>
      <c r="AL1127">
        <v>37</v>
      </c>
      <c r="AM1127">
        <v>48</v>
      </c>
    </row>
    <row r="1128" spans="1:39" x14ac:dyDescent="0.25">
      <c r="A1128">
        <v>8093</v>
      </c>
      <c r="B1128" t="s">
        <v>98</v>
      </c>
      <c r="C1128">
        <v>7</v>
      </c>
      <c r="D1128" t="s">
        <v>347</v>
      </c>
      <c r="E1128">
        <v>932</v>
      </c>
      <c r="F1128" t="s">
        <v>9</v>
      </c>
      <c r="G1128" t="s">
        <v>376</v>
      </c>
      <c r="H1128" t="s">
        <v>58</v>
      </c>
      <c r="I1128" t="s">
        <v>58</v>
      </c>
      <c r="J1128" t="s">
        <v>58</v>
      </c>
      <c r="K1128" t="s">
        <v>58</v>
      </c>
      <c r="L1128" t="s">
        <v>58</v>
      </c>
      <c r="M1128" t="s">
        <v>58</v>
      </c>
      <c r="N1128" t="s">
        <v>58</v>
      </c>
      <c r="O1128" t="s">
        <v>58</v>
      </c>
      <c r="P1128" t="s">
        <v>58</v>
      </c>
      <c r="Q1128" t="s">
        <v>58</v>
      </c>
      <c r="R1128">
        <v>304</v>
      </c>
      <c r="S1128">
        <v>342</v>
      </c>
      <c r="T1128">
        <v>360</v>
      </c>
      <c r="U1128">
        <v>350</v>
      </c>
      <c r="V1128">
        <v>342</v>
      </c>
      <c r="W1128">
        <v>359</v>
      </c>
      <c r="X1128">
        <v>410</v>
      </c>
      <c r="Y1128">
        <v>412</v>
      </c>
      <c r="Z1128">
        <v>415</v>
      </c>
      <c r="AA1128">
        <v>428</v>
      </c>
      <c r="AB1128">
        <v>419</v>
      </c>
      <c r="AC1128">
        <v>404</v>
      </c>
      <c r="AD1128">
        <v>423</v>
      </c>
      <c r="AE1128">
        <v>467</v>
      </c>
      <c r="AF1128">
        <v>481</v>
      </c>
      <c r="AG1128">
        <v>507</v>
      </c>
      <c r="AH1128">
        <v>543</v>
      </c>
      <c r="AI1128">
        <v>580</v>
      </c>
      <c r="AJ1128">
        <v>603</v>
      </c>
      <c r="AK1128">
        <v>613</v>
      </c>
      <c r="AL1128">
        <v>594</v>
      </c>
      <c r="AM1128">
        <v>617</v>
      </c>
    </row>
    <row r="1129" spans="1:39" x14ac:dyDescent="0.25">
      <c r="A1129">
        <v>8095</v>
      </c>
      <c r="B1129" t="s">
        <v>99</v>
      </c>
      <c r="C1129">
        <v>7</v>
      </c>
      <c r="D1129" t="s">
        <v>347</v>
      </c>
      <c r="E1129">
        <v>10</v>
      </c>
      <c r="F1129" t="s">
        <v>9</v>
      </c>
      <c r="G1129" t="s">
        <v>348</v>
      </c>
      <c r="H1129">
        <v>2110</v>
      </c>
      <c r="I1129">
        <v>2128</v>
      </c>
      <c r="J1129">
        <v>2097</v>
      </c>
      <c r="K1129">
        <v>2117</v>
      </c>
      <c r="L1129">
        <v>2136</v>
      </c>
      <c r="M1129">
        <v>2259</v>
      </c>
      <c r="N1129">
        <v>2262</v>
      </c>
      <c r="O1129">
        <v>2189</v>
      </c>
      <c r="P1129">
        <v>2232</v>
      </c>
      <c r="Q1129">
        <v>2282</v>
      </c>
      <c r="R1129">
        <v>2281</v>
      </c>
      <c r="S1129">
        <v>2365</v>
      </c>
      <c r="T1129">
        <v>2371</v>
      </c>
      <c r="U1129">
        <v>2352</v>
      </c>
      <c r="V1129">
        <v>2412</v>
      </c>
      <c r="W1129">
        <v>2423</v>
      </c>
      <c r="X1129">
        <v>2331</v>
      </c>
      <c r="Y1129">
        <v>2317</v>
      </c>
      <c r="Z1129">
        <v>2164</v>
      </c>
      <c r="AA1129">
        <v>2379</v>
      </c>
      <c r="AB1129">
        <v>2384</v>
      </c>
      <c r="AC1129">
        <v>2368</v>
      </c>
      <c r="AD1129">
        <v>2264</v>
      </c>
      <c r="AE1129">
        <v>2257</v>
      </c>
      <c r="AF1129">
        <v>2387</v>
      </c>
      <c r="AG1129">
        <v>2563</v>
      </c>
      <c r="AH1129">
        <v>2500</v>
      </c>
      <c r="AI1129">
        <v>2609</v>
      </c>
      <c r="AJ1129">
        <v>2791</v>
      </c>
      <c r="AK1129">
        <v>2776</v>
      </c>
      <c r="AL1129">
        <v>2736</v>
      </c>
      <c r="AM1129">
        <v>2798</v>
      </c>
    </row>
    <row r="1130" spans="1:39" x14ac:dyDescent="0.25">
      <c r="A1130">
        <v>8095</v>
      </c>
      <c r="B1130" t="s">
        <v>99</v>
      </c>
      <c r="C1130">
        <v>7</v>
      </c>
      <c r="D1130" t="s">
        <v>347</v>
      </c>
      <c r="E1130">
        <v>20</v>
      </c>
      <c r="F1130" t="s">
        <v>9</v>
      </c>
      <c r="G1130" t="s">
        <v>11</v>
      </c>
      <c r="H1130">
        <v>1089</v>
      </c>
      <c r="I1130">
        <v>1154</v>
      </c>
      <c r="J1130">
        <v>1121</v>
      </c>
      <c r="K1130">
        <v>1119</v>
      </c>
      <c r="L1130">
        <v>1155</v>
      </c>
      <c r="M1130">
        <v>1229</v>
      </c>
      <c r="N1130">
        <v>1250</v>
      </c>
      <c r="O1130">
        <v>1231</v>
      </c>
      <c r="P1130">
        <v>1279</v>
      </c>
      <c r="Q1130">
        <v>1337</v>
      </c>
      <c r="R1130">
        <v>1340</v>
      </c>
      <c r="S1130">
        <v>1401</v>
      </c>
      <c r="T1130">
        <v>1422</v>
      </c>
      <c r="U1130">
        <v>1388</v>
      </c>
      <c r="V1130">
        <v>1423</v>
      </c>
      <c r="W1130">
        <v>1427</v>
      </c>
      <c r="X1130">
        <v>1370</v>
      </c>
      <c r="Y1130">
        <v>1394</v>
      </c>
      <c r="Z1130">
        <v>1310</v>
      </c>
      <c r="AA1130">
        <v>1390</v>
      </c>
      <c r="AB1130">
        <v>1413</v>
      </c>
      <c r="AC1130">
        <v>1468</v>
      </c>
      <c r="AD1130">
        <v>1399</v>
      </c>
      <c r="AE1130">
        <v>1419</v>
      </c>
      <c r="AF1130">
        <v>1501</v>
      </c>
      <c r="AG1130">
        <v>1598</v>
      </c>
      <c r="AH1130">
        <v>1584</v>
      </c>
      <c r="AI1130">
        <v>1647</v>
      </c>
      <c r="AJ1130">
        <v>1772</v>
      </c>
      <c r="AK1130">
        <v>1727</v>
      </c>
      <c r="AL1130">
        <v>1743</v>
      </c>
      <c r="AM1130">
        <v>1770</v>
      </c>
    </row>
    <row r="1131" spans="1:39" x14ac:dyDescent="0.25">
      <c r="A1131">
        <v>8095</v>
      </c>
      <c r="B1131" t="s">
        <v>99</v>
      </c>
      <c r="C1131">
        <v>7</v>
      </c>
      <c r="D1131" t="s">
        <v>347</v>
      </c>
      <c r="E1131">
        <v>40</v>
      </c>
      <c r="F1131" t="s">
        <v>9</v>
      </c>
      <c r="G1131" t="s">
        <v>12</v>
      </c>
      <c r="H1131">
        <v>1021</v>
      </c>
      <c r="I1131">
        <v>974</v>
      </c>
      <c r="J1131">
        <v>976</v>
      </c>
      <c r="K1131">
        <v>998</v>
      </c>
      <c r="L1131">
        <v>981</v>
      </c>
      <c r="M1131">
        <v>1030</v>
      </c>
      <c r="N1131">
        <v>1012</v>
      </c>
      <c r="O1131">
        <v>958</v>
      </c>
      <c r="P1131">
        <v>953</v>
      </c>
      <c r="Q1131">
        <v>945</v>
      </c>
      <c r="R1131">
        <v>941</v>
      </c>
      <c r="S1131">
        <v>964</v>
      </c>
      <c r="T1131">
        <v>949</v>
      </c>
      <c r="U1131">
        <v>964</v>
      </c>
      <c r="V1131">
        <v>989</v>
      </c>
      <c r="W1131">
        <v>996</v>
      </c>
      <c r="X1131">
        <v>961</v>
      </c>
      <c r="Y1131">
        <v>923</v>
      </c>
      <c r="Z1131">
        <v>854</v>
      </c>
      <c r="AA1131">
        <v>989</v>
      </c>
      <c r="AB1131">
        <v>971</v>
      </c>
      <c r="AC1131">
        <v>900</v>
      </c>
      <c r="AD1131">
        <v>865</v>
      </c>
      <c r="AE1131">
        <v>838</v>
      </c>
      <c r="AF1131">
        <v>886</v>
      </c>
      <c r="AG1131">
        <v>965</v>
      </c>
      <c r="AH1131">
        <v>916</v>
      </c>
      <c r="AI1131">
        <v>962</v>
      </c>
      <c r="AJ1131">
        <v>1019</v>
      </c>
      <c r="AK1131">
        <v>1049</v>
      </c>
      <c r="AL1131">
        <v>993</v>
      </c>
      <c r="AM1131">
        <v>1028</v>
      </c>
    </row>
    <row r="1132" spans="1:39" x14ac:dyDescent="0.25">
      <c r="A1132">
        <v>8095</v>
      </c>
      <c r="B1132" t="s">
        <v>99</v>
      </c>
      <c r="C1132">
        <v>7</v>
      </c>
      <c r="D1132" t="s">
        <v>347</v>
      </c>
      <c r="E1132">
        <v>50</v>
      </c>
      <c r="F1132" t="s">
        <v>9</v>
      </c>
      <c r="G1132" t="s">
        <v>13</v>
      </c>
      <c r="H1132">
        <v>534</v>
      </c>
      <c r="I1132">
        <v>540</v>
      </c>
      <c r="J1132">
        <v>546</v>
      </c>
      <c r="K1132">
        <v>549</v>
      </c>
      <c r="L1132">
        <v>566</v>
      </c>
      <c r="M1132">
        <v>581</v>
      </c>
      <c r="N1132">
        <v>544</v>
      </c>
      <c r="O1132">
        <v>510</v>
      </c>
      <c r="P1132">
        <v>480</v>
      </c>
      <c r="Q1132">
        <v>451</v>
      </c>
      <c r="R1132">
        <v>433</v>
      </c>
      <c r="S1132">
        <v>428</v>
      </c>
      <c r="T1132">
        <v>434</v>
      </c>
      <c r="U1132">
        <v>430</v>
      </c>
      <c r="V1132">
        <v>449</v>
      </c>
      <c r="W1132">
        <v>446</v>
      </c>
      <c r="X1132">
        <v>438</v>
      </c>
      <c r="Y1132">
        <v>433</v>
      </c>
      <c r="Z1132">
        <v>431</v>
      </c>
      <c r="AA1132">
        <v>421</v>
      </c>
      <c r="AB1132">
        <v>410</v>
      </c>
      <c r="AC1132">
        <v>389</v>
      </c>
      <c r="AD1132">
        <v>369</v>
      </c>
      <c r="AE1132">
        <v>358</v>
      </c>
      <c r="AF1132">
        <v>404</v>
      </c>
      <c r="AG1132">
        <v>393</v>
      </c>
      <c r="AH1132">
        <v>385</v>
      </c>
      <c r="AI1132">
        <v>373</v>
      </c>
      <c r="AJ1132">
        <v>367</v>
      </c>
      <c r="AK1132">
        <v>346</v>
      </c>
      <c r="AL1132">
        <v>326</v>
      </c>
      <c r="AM1132">
        <v>329</v>
      </c>
    </row>
    <row r="1133" spans="1:39" x14ac:dyDescent="0.25">
      <c r="A1133">
        <v>8095</v>
      </c>
      <c r="B1133" t="s">
        <v>99</v>
      </c>
      <c r="C1133">
        <v>7</v>
      </c>
      <c r="D1133" t="s">
        <v>347</v>
      </c>
      <c r="E1133">
        <v>60</v>
      </c>
      <c r="F1133" t="s">
        <v>9</v>
      </c>
      <c r="G1133" t="s">
        <v>14</v>
      </c>
      <c r="H1133">
        <v>487</v>
      </c>
      <c r="I1133">
        <v>434</v>
      </c>
      <c r="J1133">
        <v>430</v>
      </c>
      <c r="K1133">
        <v>449</v>
      </c>
      <c r="L1133">
        <v>415</v>
      </c>
      <c r="M1133">
        <v>449</v>
      </c>
      <c r="N1133">
        <v>468</v>
      </c>
      <c r="O1133">
        <v>448</v>
      </c>
      <c r="P1133">
        <v>473</v>
      </c>
      <c r="Q1133">
        <v>494</v>
      </c>
      <c r="R1133">
        <v>508</v>
      </c>
      <c r="S1133">
        <v>536</v>
      </c>
      <c r="T1133">
        <v>515</v>
      </c>
      <c r="U1133">
        <v>534</v>
      </c>
      <c r="V1133">
        <v>540</v>
      </c>
      <c r="W1133">
        <v>550</v>
      </c>
      <c r="X1133">
        <v>523</v>
      </c>
      <c r="Y1133">
        <v>490</v>
      </c>
      <c r="Z1133">
        <v>423</v>
      </c>
      <c r="AA1133">
        <v>568</v>
      </c>
      <c r="AB1133">
        <v>561</v>
      </c>
      <c r="AC1133">
        <v>511</v>
      </c>
      <c r="AD1133">
        <v>496</v>
      </c>
      <c r="AE1133">
        <v>480</v>
      </c>
      <c r="AF1133">
        <v>482</v>
      </c>
      <c r="AG1133">
        <v>572</v>
      </c>
      <c r="AH1133">
        <v>531</v>
      </c>
      <c r="AI1133">
        <v>589</v>
      </c>
      <c r="AJ1133">
        <v>652</v>
      </c>
      <c r="AK1133">
        <v>703</v>
      </c>
      <c r="AL1133">
        <v>667</v>
      </c>
      <c r="AM1133">
        <v>699</v>
      </c>
    </row>
    <row r="1134" spans="1:39" x14ac:dyDescent="0.25">
      <c r="A1134">
        <v>8095</v>
      </c>
      <c r="B1134" t="s">
        <v>99</v>
      </c>
      <c r="C1134">
        <v>7</v>
      </c>
      <c r="D1134" t="s">
        <v>347</v>
      </c>
      <c r="E1134">
        <v>70</v>
      </c>
      <c r="F1134" t="s">
        <v>349</v>
      </c>
      <c r="G1134" t="s">
        <v>350</v>
      </c>
      <c r="H1134">
        <v>633</v>
      </c>
      <c r="I1134">
        <v>664</v>
      </c>
      <c r="J1134">
        <v>680</v>
      </c>
      <c r="K1134">
        <v>696</v>
      </c>
      <c r="L1134">
        <v>750</v>
      </c>
      <c r="M1134">
        <v>795</v>
      </c>
      <c r="N1134">
        <v>757</v>
      </c>
      <c r="O1134">
        <v>721</v>
      </c>
      <c r="P1134">
        <v>728</v>
      </c>
      <c r="Q1134">
        <v>704</v>
      </c>
      <c r="R1134">
        <v>631</v>
      </c>
      <c r="S1134">
        <v>698</v>
      </c>
      <c r="T1134">
        <v>693</v>
      </c>
      <c r="U1134">
        <v>677</v>
      </c>
      <c r="V1134">
        <v>719</v>
      </c>
      <c r="W1134">
        <v>691</v>
      </c>
      <c r="X1134">
        <v>659</v>
      </c>
      <c r="Y1134">
        <v>675</v>
      </c>
      <c r="Z1134">
        <v>667</v>
      </c>
      <c r="AA1134">
        <v>691</v>
      </c>
      <c r="AB1134">
        <v>660</v>
      </c>
      <c r="AC1134">
        <v>650</v>
      </c>
      <c r="AD1134">
        <v>572</v>
      </c>
      <c r="AE1134">
        <v>567</v>
      </c>
      <c r="AF1134">
        <v>637</v>
      </c>
      <c r="AG1134">
        <v>664</v>
      </c>
      <c r="AH1134">
        <v>607</v>
      </c>
      <c r="AI1134">
        <v>672</v>
      </c>
      <c r="AJ1134">
        <v>756</v>
      </c>
      <c r="AK1134">
        <v>670</v>
      </c>
      <c r="AL1134">
        <v>617</v>
      </c>
      <c r="AM1134">
        <v>588</v>
      </c>
    </row>
    <row r="1135" spans="1:39" x14ac:dyDescent="0.25">
      <c r="A1135">
        <v>8095</v>
      </c>
      <c r="B1135" t="s">
        <v>99</v>
      </c>
      <c r="C1135">
        <v>7</v>
      </c>
      <c r="D1135" t="s">
        <v>347</v>
      </c>
      <c r="E1135">
        <v>80</v>
      </c>
      <c r="F1135" t="s">
        <v>9</v>
      </c>
      <c r="G1135" t="s">
        <v>351</v>
      </c>
      <c r="H1135">
        <v>1477</v>
      </c>
      <c r="I1135">
        <v>1464</v>
      </c>
      <c r="J1135">
        <v>1417</v>
      </c>
      <c r="K1135">
        <v>1421</v>
      </c>
      <c r="L1135">
        <v>1386</v>
      </c>
      <c r="M1135">
        <v>1464</v>
      </c>
      <c r="N1135">
        <v>1505</v>
      </c>
      <c r="O1135">
        <v>1468</v>
      </c>
      <c r="P1135">
        <v>1504</v>
      </c>
      <c r="Q1135">
        <v>1578</v>
      </c>
      <c r="R1135">
        <v>1650</v>
      </c>
      <c r="S1135">
        <v>1667</v>
      </c>
      <c r="T1135">
        <v>1678</v>
      </c>
      <c r="U1135">
        <v>1675</v>
      </c>
      <c r="V1135">
        <v>1693</v>
      </c>
      <c r="W1135">
        <v>1732</v>
      </c>
      <c r="X1135">
        <v>1672</v>
      </c>
      <c r="Y1135">
        <v>1642</v>
      </c>
      <c r="Z1135">
        <v>1497</v>
      </c>
      <c r="AA1135">
        <v>1688</v>
      </c>
      <c r="AB1135">
        <v>1724</v>
      </c>
      <c r="AC1135">
        <v>1718</v>
      </c>
      <c r="AD1135">
        <v>1692</v>
      </c>
      <c r="AE1135">
        <v>1690</v>
      </c>
      <c r="AF1135">
        <v>1750</v>
      </c>
      <c r="AG1135">
        <v>1899</v>
      </c>
      <c r="AH1135">
        <v>1893</v>
      </c>
      <c r="AI1135">
        <v>1937</v>
      </c>
      <c r="AJ1135">
        <v>2035</v>
      </c>
      <c r="AK1135">
        <v>2106</v>
      </c>
      <c r="AL1135">
        <v>2119</v>
      </c>
      <c r="AM1135">
        <v>2210</v>
      </c>
    </row>
    <row r="1136" spans="1:39" x14ac:dyDescent="0.25">
      <c r="A1136">
        <v>8095</v>
      </c>
      <c r="B1136" t="s">
        <v>99</v>
      </c>
      <c r="C1136">
        <v>7</v>
      </c>
      <c r="D1136" t="s">
        <v>347</v>
      </c>
      <c r="E1136">
        <v>90</v>
      </c>
      <c r="F1136" t="s">
        <v>9</v>
      </c>
      <c r="G1136" t="s">
        <v>352</v>
      </c>
      <c r="H1136">
        <v>1123</v>
      </c>
      <c r="I1136">
        <v>1107</v>
      </c>
      <c r="J1136">
        <v>1052</v>
      </c>
      <c r="K1136">
        <v>1054</v>
      </c>
      <c r="L1136">
        <v>1020</v>
      </c>
      <c r="M1136">
        <v>1098</v>
      </c>
      <c r="N1136">
        <v>1134</v>
      </c>
      <c r="O1136">
        <v>1108</v>
      </c>
      <c r="P1136">
        <v>1157</v>
      </c>
      <c r="Q1136">
        <v>1237</v>
      </c>
      <c r="R1136">
        <v>1283</v>
      </c>
      <c r="S1136">
        <v>1303</v>
      </c>
      <c r="T1136">
        <v>1305</v>
      </c>
      <c r="U1136">
        <v>1294</v>
      </c>
      <c r="V1136">
        <v>1281</v>
      </c>
      <c r="W1136">
        <v>1320</v>
      </c>
      <c r="X1136">
        <v>1260</v>
      </c>
      <c r="Y1136">
        <v>1229</v>
      </c>
      <c r="Z1136">
        <v>1082</v>
      </c>
      <c r="AA1136">
        <v>1253</v>
      </c>
      <c r="AB1136">
        <v>1274</v>
      </c>
      <c r="AC1136">
        <v>1237</v>
      </c>
      <c r="AD1136">
        <v>1221</v>
      </c>
      <c r="AE1136">
        <v>1218</v>
      </c>
      <c r="AF1136">
        <v>1274</v>
      </c>
      <c r="AG1136">
        <v>1392</v>
      </c>
      <c r="AH1136">
        <v>1372</v>
      </c>
      <c r="AI1136">
        <v>1415</v>
      </c>
      <c r="AJ1136">
        <v>1521</v>
      </c>
      <c r="AK1136">
        <v>1582</v>
      </c>
      <c r="AL1136">
        <v>1564</v>
      </c>
      <c r="AM1136">
        <v>1605</v>
      </c>
    </row>
    <row r="1137" spans="1:39" x14ac:dyDescent="0.25">
      <c r="A1137">
        <v>8095</v>
      </c>
      <c r="B1137" t="s">
        <v>99</v>
      </c>
      <c r="C1137">
        <v>7</v>
      </c>
      <c r="D1137" t="s">
        <v>347</v>
      </c>
      <c r="E1137">
        <v>100</v>
      </c>
      <c r="F1137" t="s">
        <v>353</v>
      </c>
      <c r="G1137" t="s">
        <v>354</v>
      </c>
      <c r="H1137">
        <v>49</v>
      </c>
      <c r="I1137">
        <v>46</v>
      </c>
      <c r="J1137">
        <v>36</v>
      </c>
      <c r="K1137">
        <v>36</v>
      </c>
      <c r="L1137">
        <v>35</v>
      </c>
      <c r="M1137">
        <v>31</v>
      </c>
      <c r="N1137">
        <v>35</v>
      </c>
      <c r="O1137">
        <v>42</v>
      </c>
      <c r="P1137">
        <v>47</v>
      </c>
      <c r="Q1137">
        <v>49</v>
      </c>
      <c r="R1137">
        <v>49</v>
      </c>
      <c r="S1137">
        <v>47</v>
      </c>
      <c r="T1137">
        <v>47</v>
      </c>
      <c r="U1137">
        <v>42</v>
      </c>
      <c r="V1137">
        <v>42</v>
      </c>
      <c r="W1137">
        <v>44</v>
      </c>
      <c r="X1137">
        <v>41</v>
      </c>
      <c r="Y1137">
        <v>44</v>
      </c>
      <c r="Z1137">
        <v>51</v>
      </c>
      <c r="AA1137">
        <v>62</v>
      </c>
      <c r="AB1137">
        <v>76</v>
      </c>
      <c r="AC1137">
        <v>66</v>
      </c>
      <c r="AD1137">
        <v>122</v>
      </c>
      <c r="AE1137">
        <v>133</v>
      </c>
      <c r="AF1137">
        <v>134</v>
      </c>
      <c r="AG1137">
        <v>129</v>
      </c>
      <c r="AH1137">
        <v>110</v>
      </c>
      <c r="AI1137">
        <v>95</v>
      </c>
      <c r="AJ1137">
        <v>103</v>
      </c>
      <c r="AK1137" t="s">
        <v>49</v>
      </c>
      <c r="AL1137" t="s">
        <v>49</v>
      </c>
      <c r="AM1137">
        <v>101</v>
      </c>
    </row>
    <row r="1138" spans="1:39" x14ac:dyDescent="0.25">
      <c r="A1138">
        <v>8095</v>
      </c>
      <c r="B1138" t="s">
        <v>99</v>
      </c>
      <c r="C1138">
        <v>7</v>
      </c>
      <c r="D1138" t="s">
        <v>347</v>
      </c>
      <c r="E1138">
        <v>200</v>
      </c>
      <c r="F1138" t="s">
        <v>355</v>
      </c>
      <c r="G1138" t="s">
        <v>356</v>
      </c>
      <c r="H1138">
        <v>11</v>
      </c>
      <c r="I1138">
        <v>14</v>
      </c>
      <c r="J1138" t="s">
        <v>53</v>
      </c>
      <c r="K1138">
        <v>19</v>
      </c>
      <c r="L1138" t="s">
        <v>53</v>
      </c>
      <c r="M1138" t="s">
        <v>53</v>
      </c>
      <c r="N1138" t="s">
        <v>53</v>
      </c>
      <c r="O1138" t="s">
        <v>53</v>
      </c>
      <c r="P1138" t="s">
        <v>53</v>
      </c>
      <c r="Q1138" t="s">
        <v>53</v>
      </c>
      <c r="R1138" t="s">
        <v>53</v>
      </c>
      <c r="S1138">
        <v>10</v>
      </c>
      <c r="T1138">
        <v>11</v>
      </c>
      <c r="U1138">
        <v>10</v>
      </c>
      <c r="V1138">
        <v>12</v>
      </c>
      <c r="W1138">
        <v>12</v>
      </c>
      <c r="X1138">
        <v>12</v>
      </c>
      <c r="Y1138" t="s">
        <v>53</v>
      </c>
      <c r="Z1138" t="s">
        <v>53</v>
      </c>
      <c r="AA1138" t="s">
        <v>53</v>
      </c>
      <c r="AB1138" t="s">
        <v>53</v>
      </c>
      <c r="AC1138" t="s">
        <v>53</v>
      </c>
      <c r="AD1138" t="s">
        <v>53</v>
      </c>
      <c r="AE1138" t="s">
        <v>53</v>
      </c>
      <c r="AF1138" t="s">
        <v>53</v>
      </c>
      <c r="AG1138" t="s">
        <v>53</v>
      </c>
      <c r="AH1138" t="s">
        <v>53</v>
      </c>
      <c r="AI1138" t="s">
        <v>53</v>
      </c>
      <c r="AJ1138" t="s">
        <v>53</v>
      </c>
      <c r="AK1138" t="s">
        <v>53</v>
      </c>
      <c r="AL1138" t="s">
        <v>53</v>
      </c>
      <c r="AM1138" t="s">
        <v>53</v>
      </c>
    </row>
    <row r="1139" spans="1:39" x14ac:dyDescent="0.25">
      <c r="A1139">
        <v>8095</v>
      </c>
      <c r="B1139" t="s">
        <v>99</v>
      </c>
      <c r="C1139">
        <v>7</v>
      </c>
      <c r="D1139" t="s">
        <v>347</v>
      </c>
      <c r="E1139">
        <v>300</v>
      </c>
      <c r="F1139" t="s">
        <v>357</v>
      </c>
      <c r="G1139" t="s">
        <v>358</v>
      </c>
      <c r="H1139">
        <v>77</v>
      </c>
      <c r="I1139">
        <v>126</v>
      </c>
      <c r="J1139">
        <v>88</v>
      </c>
      <c r="K1139">
        <v>60</v>
      </c>
      <c r="L1139">
        <v>54</v>
      </c>
      <c r="M1139">
        <v>80</v>
      </c>
      <c r="N1139">
        <v>92</v>
      </c>
      <c r="O1139">
        <v>87</v>
      </c>
      <c r="P1139">
        <v>95</v>
      </c>
      <c r="Q1139">
        <v>125</v>
      </c>
      <c r="R1139">
        <v>129</v>
      </c>
      <c r="S1139">
        <v>125</v>
      </c>
      <c r="T1139">
        <v>114</v>
      </c>
      <c r="U1139">
        <v>129</v>
      </c>
      <c r="V1139">
        <v>117</v>
      </c>
      <c r="W1139">
        <v>115</v>
      </c>
      <c r="X1139">
        <v>95</v>
      </c>
      <c r="Y1139">
        <v>91</v>
      </c>
      <c r="Z1139">
        <v>63</v>
      </c>
      <c r="AA1139">
        <v>84</v>
      </c>
      <c r="AB1139">
        <v>80</v>
      </c>
      <c r="AC1139">
        <v>81</v>
      </c>
      <c r="AD1139">
        <v>73</v>
      </c>
      <c r="AE1139">
        <v>85</v>
      </c>
      <c r="AF1139">
        <v>94</v>
      </c>
      <c r="AG1139">
        <v>107</v>
      </c>
      <c r="AH1139">
        <v>124</v>
      </c>
      <c r="AI1139">
        <v>132</v>
      </c>
      <c r="AJ1139">
        <v>141</v>
      </c>
      <c r="AK1139">
        <v>131</v>
      </c>
      <c r="AL1139">
        <v>123</v>
      </c>
      <c r="AM1139">
        <v>118</v>
      </c>
    </row>
    <row r="1140" spans="1:39" x14ac:dyDescent="0.25">
      <c r="A1140">
        <v>8095</v>
      </c>
      <c r="B1140" t="s">
        <v>99</v>
      </c>
      <c r="C1140">
        <v>7</v>
      </c>
      <c r="D1140" t="s">
        <v>347</v>
      </c>
      <c r="E1140">
        <v>400</v>
      </c>
      <c r="F1140" t="s">
        <v>359</v>
      </c>
      <c r="G1140" t="s">
        <v>360</v>
      </c>
      <c r="H1140">
        <v>21</v>
      </c>
      <c r="I1140">
        <v>21</v>
      </c>
      <c r="J1140">
        <v>23</v>
      </c>
      <c r="K1140">
        <v>29</v>
      </c>
      <c r="L1140">
        <v>37</v>
      </c>
      <c r="M1140">
        <v>45</v>
      </c>
      <c r="N1140">
        <v>40</v>
      </c>
      <c r="O1140">
        <v>43</v>
      </c>
      <c r="P1140">
        <v>40</v>
      </c>
      <c r="Q1140">
        <v>52</v>
      </c>
      <c r="R1140">
        <v>54</v>
      </c>
      <c r="S1140">
        <v>53</v>
      </c>
      <c r="T1140">
        <v>66</v>
      </c>
      <c r="U1140">
        <v>66</v>
      </c>
      <c r="V1140">
        <v>55</v>
      </c>
      <c r="W1140">
        <v>53</v>
      </c>
      <c r="X1140">
        <v>48</v>
      </c>
      <c r="Y1140">
        <v>45</v>
      </c>
      <c r="Z1140">
        <v>46</v>
      </c>
      <c r="AA1140">
        <v>48</v>
      </c>
      <c r="AB1140">
        <v>58</v>
      </c>
      <c r="AC1140">
        <v>61</v>
      </c>
      <c r="AD1140">
        <v>62</v>
      </c>
      <c r="AE1140">
        <v>62</v>
      </c>
      <c r="AF1140">
        <v>54</v>
      </c>
      <c r="AG1140">
        <v>60</v>
      </c>
      <c r="AH1140">
        <v>58</v>
      </c>
      <c r="AI1140">
        <v>65</v>
      </c>
      <c r="AJ1140">
        <v>63</v>
      </c>
      <c r="AK1140">
        <v>58</v>
      </c>
      <c r="AL1140">
        <v>57</v>
      </c>
      <c r="AM1140">
        <v>58</v>
      </c>
    </row>
    <row r="1141" spans="1:39" x14ac:dyDescent="0.25">
      <c r="A1141">
        <v>8095</v>
      </c>
      <c r="B1141" t="s">
        <v>99</v>
      </c>
      <c r="C1141">
        <v>7</v>
      </c>
      <c r="D1141" t="s">
        <v>347</v>
      </c>
      <c r="E1141">
        <v>500</v>
      </c>
      <c r="F1141" t="s">
        <v>361</v>
      </c>
      <c r="G1141" t="s">
        <v>362</v>
      </c>
      <c r="H1141">
        <v>59</v>
      </c>
      <c r="I1141">
        <v>58</v>
      </c>
      <c r="J1141">
        <v>61</v>
      </c>
      <c r="K1141">
        <v>106</v>
      </c>
      <c r="L1141">
        <v>120</v>
      </c>
      <c r="M1141">
        <v>115</v>
      </c>
      <c r="N1141">
        <v>80</v>
      </c>
      <c r="O1141">
        <v>93</v>
      </c>
      <c r="P1141">
        <v>98</v>
      </c>
      <c r="Q1141">
        <v>98</v>
      </c>
      <c r="R1141">
        <v>97</v>
      </c>
      <c r="S1141">
        <v>98</v>
      </c>
      <c r="T1141">
        <v>101</v>
      </c>
      <c r="U1141">
        <v>95</v>
      </c>
      <c r="V1141">
        <v>89</v>
      </c>
      <c r="W1141">
        <v>90</v>
      </c>
      <c r="X1141">
        <v>92</v>
      </c>
      <c r="Y1141">
        <v>111</v>
      </c>
      <c r="Z1141">
        <v>95</v>
      </c>
      <c r="AA1141">
        <v>97</v>
      </c>
      <c r="AB1141">
        <v>107</v>
      </c>
      <c r="AC1141">
        <v>109</v>
      </c>
      <c r="AD1141">
        <v>118</v>
      </c>
      <c r="AE1141">
        <v>99</v>
      </c>
      <c r="AF1141">
        <v>103</v>
      </c>
      <c r="AG1141">
        <v>112</v>
      </c>
      <c r="AH1141">
        <v>106</v>
      </c>
      <c r="AI1141">
        <v>116</v>
      </c>
      <c r="AJ1141">
        <v>122</v>
      </c>
      <c r="AK1141">
        <v>129</v>
      </c>
      <c r="AL1141">
        <v>133</v>
      </c>
      <c r="AM1141">
        <v>144</v>
      </c>
    </row>
    <row r="1142" spans="1:39" x14ac:dyDescent="0.25">
      <c r="A1142">
        <v>8095</v>
      </c>
      <c r="B1142" t="s">
        <v>99</v>
      </c>
      <c r="C1142">
        <v>7</v>
      </c>
      <c r="D1142" t="s">
        <v>347</v>
      </c>
      <c r="E1142">
        <v>610</v>
      </c>
      <c r="F1142" t="s">
        <v>363</v>
      </c>
      <c r="G1142" t="s">
        <v>364</v>
      </c>
      <c r="H1142">
        <v>95</v>
      </c>
      <c r="I1142">
        <v>92</v>
      </c>
      <c r="J1142">
        <v>100</v>
      </c>
      <c r="K1142">
        <v>88</v>
      </c>
      <c r="L1142">
        <v>86</v>
      </c>
      <c r="M1142">
        <v>96</v>
      </c>
      <c r="N1142">
        <v>147</v>
      </c>
      <c r="O1142">
        <v>130</v>
      </c>
      <c r="P1142">
        <v>133</v>
      </c>
      <c r="Q1142">
        <v>140</v>
      </c>
      <c r="R1142">
        <v>141</v>
      </c>
      <c r="S1142">
        <v>156</v>
      </c>
      <c r="T1142">
        <v>160</v>
      </c>
      <c r="U1142">
        <v>170</v>
      </c>
      <c r="V1142">
        <v>175</v>
      </c>
      <c r="W1142">
        <v>180</v>
      </c>
      <c r="X1142">
        <v>181</v>
      </c>
      <c r="Y1142">
        <v>191</v>
      </c>
      <c r="Z1142">
        <v>157</v>
      </c>
      <c r="AA1142">
        <v>162</v>
      </c>
      <c r="AB1142">
        <v>165</v>
      </c>
      <c r="AC1142">
        <v>168</v>
      </c>
      <c r="AD1142">
        <v>131</v>
      </c>
      <c r="AE1142">
        <v>128</v>
      </c>
      <c r="AF1142">
        <v>140</v>
      </c>
      <c r="AG1142">
        <v>165</v>
      </c>
      <c r="AH1142">
        <v>164</v>
      </c>
      <c r="AI1142">
        <v>164</v>
      </c>
      <c r="AJ1142">
        <v>170</v>
      </c>
      <c r="AK1142">
        <v>181</v>
      </c>
      <c r="AL1142">
        <v>185</v>
      </c>
      <c r="AM1142">
        <v>190</v>
      </c>
    </row>
    <row r="1143" spans="1:39" x14ac:dyDescent="0.25">
      <c r="A1143">
        <v>8095</v>
      </c>
      <c r="B1143" t="s">
        <v>99</v>
      </c>
      <c r="C1143">
        <v>7</v>
      </c>
      <c r="D1143" t="s">
        <v>347</v>
      </c>
      <c r="E1143">
        <v>620</v>
      </c>
      <c r="F1143" t="s">
        <v>365</v>
      </c>
      <c r="G1143" t="s">
        <v>366</v>
      </c>
      <c r="H1143">
        <v>332</v>
      </c>
      <c r="I1143">
        <v>368</v>
      </c>
      <c r="J1143">
        <v>328</v>
      </c>
      <c r="K1143">
        <v>311</v>
      </c>
      <c r="L1143">
        <v>297</v>
      </c>
      <c r="M1143">
        <v>310</v>
      </c>
      <c r="N1143">
        <v>308</v>
      </c>
      <c r="O1143">
        <v>315</v>
      </c>
      <c r="P1143">
        <v>311</v>
      </c>
      <c r="Q1143">
        <v>327</v>
      </c>
      <c r="R1143">
        <v>359</v>
      </c>
      <c r="S1143">
        <v>338</v>
      </c>
      <c r="T1143">
        <v>327</v>
      </c>
      <c r="U1143">
        <v>309</v>
      </c>
      <c r="V1143">
        <v>320</v>
      </c>
      <c r="W1143">
        <v>310</v>
      </c>
      <c r="X1143">
        <v>285</v>
      </c>
      <c r="Y1143">
        <v>282</v>
      </c>
      <c r="Z1143">
        <v>264</v>
      </c>
      <c r="AA1143">
        <v>300</v>
      </c>
      <c r="AB1143">
        <v>279</v>
      </c>
      <c r="AC1143">
        <v>284</v>
      </c>
      <c r="AD1143">
        <v>249</v>
      </c>
      <c r="AE1143">
        <v>263</v>
      </c>
      <c r="AF1143">
        <v>296</v>
      </c>
      <c r="AG1143">
        <v>331</v>
      </c>
      <c r="AH1143">
        <v>308</v>
      </c>
      <c r="AI1143">
        <v>314</v>
      </c>
      <c r="AJ1143">
        <v>337</v>
      </c>
      <c r="AK1143">
        <v>333</v>
      </c>
      <c r="AL1143">
        <v>345</v>
      </c>
      <c r="AM1143">
        <v>348</v>
      </c>
    </row>
    <row r="1144" spans="1:39" x14ac:dyDescent="0.25">
      <c r="A1144">
        <v>8095</v>
      </c>
      <c r="B1144" t="s">
        <v>99</v>
      </c>
      <c r="C1144">
        <v>7</v>
      </c>
      <c r="D1144" t="s">
        <v>347</v>
      </c>
      <c r="E1144">
        <v>700</v>
      </c>
      <c r="F1144" t="s">
        <v>367</v>
      </c>
      <c r="G1144" t="s">
        <v>368</v>
      </c>
      <c r="H1144">
        <v>180</v>
      </c>
      <c r="I1144">
        <v>119</v>
      </c>
      <c r="J1144">
        <v>148</v>
      </c>
      <c r="K1144">
        <v>148</v>
      </c>
      <c r="L1144">
        <v>102</v>
      </c>
      <c r="M1144">
        <v>141</v>
      </c>
      <c r="N1144">
        <v>160</v>
      </c>
      <c r="O1144">
        <v>148</v>
      </c>
      <c r="P1144">
        <v>158</v>
      </c>
      <c r="Q1144">
        <v>154</v>
      </c>
      <c r="R1144">
        <v>168</v>
      </c>
      <c r="S1144">
        <v>198</v>
      </c>
      <c r="T1144">
        <v>216</v>
      </c>
      <c r="U1144">
        <v>232</v>
      </c>
      <c r="V1144">
        <v>212</v>
      </c>
      <c r="W1144">
        <v>197</v>
      </c>
      <c r="X1144">
        <v>174</v>
      </c>
      <c r="Y1144">
        <v>146</v>
      </c>
      <c r="Z1144">
        <v>102</v>
      </c>
      <c r="AA1144">
        <v>122</v>
      </c>
      <c r="AB1144">
        <v>134</v>
      </c>
      <c r="AC1144">
        <v>106</v>
      </c>
      <c r="AD1144">
        <v>99</v>
      </c>
      <c r="AE1144">
        <v>101</v>
      </c>
      <c r="AF1144">
        <v>101</v>
      </c>
      <c r="AG1144">
        <v>111</v>
      </c>
      <c r="AH1144">
        <v>129</v>
      </c>
      <c r="AI1144">
        <v>136</v>
      </c>
      <c r="AJ1144">
        <v>182</v>
      </c>
      <c r="AK1144">
        <v>254</v>
      </c>
      <c r="AL1144">
        <v>222</v>
      </c>
      <c r="AM1144">
        <v>244</v>
      </c>
    </row>
    <row r="1145" spans="1:39" x14ac:dyDescent="0.25">
      <c r="A1145">
        <v>8095</v>
      </c>
      <c r="B1145" t="s">
        <v>99</v>
      </c>
      <c r="C1145">
        <v>7</v>
      </c>
      <c r="D1145" t="s">
        <v>347</v>
      </c>
      <c r="E1145">
        <v>800</v>
      </c>
      <c r="F1145" t="s">
        <v>369</v>
      </c>
      <c r="G1145" t="s">
        <v>370</v>
      </c>
      <c r="H1145">
        <v>299</v>
      </c>
      <c r="I1145">
        <v>263</v>
      </c>
      <c r="J1145">
        <v>267</v>
      </c>
      <c r="K1145">
        <v>257</v>
      </c>
      <c r="L1145">
        <v>288</v>
      </c>
      <c r="M1145">
        <v>275</v>
      </c>
      <c r="N1145">
        <v>264</v>
      </c>
      <c r="O1145">
        <v>242</v>
      </c>
      <c r="P1145">
        <v>266</v>
      </c>
      <c r="Q1145">
        <v>285</v>
      </c>
      <c r="R1145">
        <v>279</v>
      </c>
      <c r="S1145">
        <v>278</v>
      </c>
      <c r="T1145">
        <v>263</v>
      </c>
      <c r="U1145">
        <v>241</v>
      </c>
      <c r="V1145">
        <v>259</v>
      </c>
      <c r="W1145">
        <v>319</v>
      </c>
      <c r="X1145">
        <v>332</v>
      </c>
      <c r="Y1145">
        <v>311</v>
      </c>
      <c r="Z1145">
        <v>300</v>
      </c>
      <c r="AA1145">
        <v>374</v>
      </c>
      <c r="AB1145">
        <v>372</v>
      </c>
      <c r="AC1145">
        <v>359</v>
      </c>
      <c r="AD1145">
        <v>364</v>
      </c>
      <c r="AE1145">
        <v>344</v>
      </c>
      <c r="AF1145">
        <v>349</v>
      </c>
      <c r="AG1145">
        <v>373</v>
      </c>
      <c r="AH1145">
        <v>366</v>
      </c>
      <c r="AI1145">
        <v>387</v>
      </c>
      <c r="AJ1145">
        <v>396</v>
      </c>
      <c r="AK1145" t="s">
        <v>49</v>
      </c>
      <c r="AL1145" t="s">
        <v>49</v>
      </c>
      <c r="AM1145">
        <v>396</v>
      </c>
    </row>
    <row r="1146" spans="1:39" x14ac:dyDescent="0.25">
      <c r="A1146">
        <v>8095</v>
      </c>
      <c r="B1146" t="s">
        <v>99</v>
      </c>
      <c r="C1146">
        <v>7</v>
      </c>
      <c r="D1146" t="s">
        <v>347</v>
      </c>
      <c r="E1146">
        <v>900</v>
      </c>
      <c r="F1146" t="s">
        <v>9</v>
      </c>
      <c r="G1146" t="s">
        <v>371</v>
      </c>
      <c r="H1146">
        <v>354</v>
      </c>
      <c r="I1146">
        <v>357</v>
      </c>
      <c r="J1146">
        <v>365</v>
      </c>
      <c r="K1146">
        <v>367</v>
      </c>
      <c r="L1146">
        <v>366</v>
      </c>
      <c r="M1146">
        <v>366</v>
      </c>
      <c r="N1146">
        <v>371</v>
      </c>
      <c r="O1146">
        <v>360</v>
      </c>
      <c r="P1146">
        <v>347</v>
      </c>
      <c r="Q1146">
        <v>341</v>
      </c>
      <c r="R1146">
        <v>367</v>
      </c>
      <c r="S1146">
        <v>364</v>
      </c>
      <c r="T1146">
        <v>373</v>
      </c>
      <c r="U1146">
        <v>381</v>
      </c>
      <c r="V1146">
        <v>412</v>
      </c>
      <c r="W1146">
        <v>412</v>
      </c>
      <c r="X1146">
        <v>412</v>
      </c>
      <c r="Y1146">
        <v>413</v>
      </c>
      <c r="Z1146">
        <v>415</v>
      </c>
      <c r="AA1146">
        <v>435</v>
      </c>
      <c r="AB1146">
        <v>450</v>
      </c>
      <c r="AC1146">
        <v>481</v>
      </c>
      <c r="AD1146">
        <v>471</v>
      </c>
      <c r="AE1146">
        <v>472</v>
      </c>
      <c r="AF1146">
        <v>476</v>
      </c>
      <c r="AG1146">
        <v>507</v>
      </c>
      <c r="AH1146">
        <v>521</v>
      </c>
      <c r="AI1146">
        <v>522</v>
      </c>
      <c r="AJ1146">
        <v>514</v>
      </c>
      <c r="AK1146">
        <v>524</v>
      </c>
      <c r="AL1146">
        <v>555</v>
      </c>
      <c r="AM1146">
        <v>605</v>
      </c>
    </row>
    <row r="1147" spans="1:39" x14ac:dyDescent="0.25">
      <c r="A1147">
        <v>8095</v>
      </c>
      <c r="B1147" t="s">
        <v>99</v>
      </c>
      <c r="C1147">
        <v>7</v>
      </c>
      <c r="D1147" t="s">
        <v>347</v>
      </c>
      <c r="E1147">
        <v>910</v>
      </c>
      <c r="F1147" t="s">
        <v>9</v>
      </c>
      <c r="G1147" t="s">
        <v>372</v>
      </c>
      <c r="H1147">
        <v>29</v>
      </c>
      <c r="I1147">
        <v>27</v>
      </c>
      <c r="J1147">
        <v>29</v>
      </c>
      <c r="K1147">
        <v>26</v>
      </c>
      <c r="L1147">
        <v>28</v>
      </c>
      <c r="M1147">
        <v>25</v>
      </c>
      <c r="N1147">
        <v>21</v>
      </c>
      <c r="O1147">
        <v>21</v>
      </c>
      <c r="P1147">
        <v>20</v>
      </c>
      <c r="Q1147">
        <v>20</v>
      </c>
      <c r="R1147">
        <v>23</v>
      </c>
      <c r="S1147">
        <v>29</v>
      </c>
      <c r="T1147">
        <v>27</v>
      </c>
      <c r="U1147">
        <v>27</v>
      </c>
      <c r="V1147">
        <v>29</v>
      </c>
      <c r="W1147">
        <v>30</v>
      </c>
      <c r="X1147">
        <v>28</v>
      </c>
      <c r="Y1147">
        <v>27</v>
      </c>
      <c r="Z1147">
        <v>34</v>
      </c>
      <c r="AA1147">
        <v>35</v>
      </c>
      <c r="AB1147">
        <v>34</v>
      </c>
      <c r="AC1147">
        <v>34</v>
      </c>
      <c r="AD1147">
        <v>29</v>
      </c>
      <c r="AE1147">
        <v>30</v>
      </c>
      <c r="AF1147">
        <v>29</v>
      </c>
      <c r="AG1147">
        <v>31</v>
      </c>
      <c r="AH1147">
        <v>30</v>
      </c>
      <c r="AI1147">
        <v>30</v>
      </c>
      <c r="AJ1147">
        <v>28</v>
      </c>
      <c r="AK1147">
        <v>29</v>
      </c>
      <c r="AL1147">
        <v>29</v>
      </c>
      <c r="AM1147">
        <v>35</v>
      </c>
    </row>
    <row r="1148" spans="1:39" x14ac:dyDescent="0.25">
      <c r="A1148">
        <v>8095</v>
      </c>
      <c r="B1148" t="s">
        <v>99</v>
      </c>
      <c r="C1148">
        <v>7</v>
      </c>
      <c r="D1148" t="s">
        <v>347</v>
      </c>
      <c r="E1148">
        <v>920</v>
      </c>
      <c r="F1148" t="s">
        <v>9</v>
      </c>
      <c r="G1148" t="s">
        <v>373</v>
      </c>
      <c r="H1148">
        <v>16</v>
      </c>
      <c r="I1148">
        <v>16</v>
      </c>
      <c r="J1148">
        <v>15</v>
      </c>
      <c r="K1148">
        <v>14</v>
      </c>
      <c r="L1148">
        <v>14</v>
      </c>
      <c r="M1148">
        <v>14</v>
      </c>
      <c r="N1148">
        <v>15</v>
      </c>
      <c r="O1148">
        <v>14</v>
      </c>
      <c r="P1148">
        <v>13</v>
      </c>
      <c r="Q1148">
        <v>12</v>
      </c>
      <c r="R1148">
        <v>13</v>
      </c>
      <c r="S1148">
        <v>15</v>
      </c>
      <c r="T1148">
        <v>17</v>
      </c>
      <c r="U1148">
        <v>19</v>
      </c>
      <c r="V1148">
        <v>20</v>
      </c>
      <c r="W1148">
        <v>20</v>
      </c>
      <c r="X1148">
        <v>20</v>
      </c>
      <c r="Y1148">
        <v>20</v>
      </c>
      <c r="Z1148">
        <v>16</v>
      </c>
      <c r="AA1148">
        <v>17</v>
      </c>
      <c r="AB1148">
        <v>17</v>
      </c>
      <c r="AC1148">
        <v>17</v>
      </c>
      <c r="AD1148">
        <v>17</v>
      </c>
      <c r="AE1148">
        <v>17</v>
      </c>
      <c r="AF1148">
        <v>16</v>
      </c>
      <c r="AG1148">
        <v>15</v>
      </c>
      <c r="AH1148">
        <v>13</v>
      </c>
      <c r="AI1148">
        <v>14</v>
      </c>
      <c r="AJ1148">
        <v>14</v>
      </c>
      <c r="AK1148">
        <v>13</v>
      </c>
      <c r="AL1148">
        <v>12</v>
      </c>
      <c r="AM1148">
        <v>13</v>
      </c>
    </row>
    <row r="1149" spans="1:39" x14ac:dyDescent="0.25">
      <c r="A1149">
        <v>8095</v>
      </c>
      <c r="B1149" t="s">
        <v>99</v>
      </c>
      <c r="C1149">
        <v>7</v>
      </c>
      <c r="D1149" t="s">
        <v>347</v>
      </c>
      <c r="E1149">
        <v>930</v>
      </c>
      <c r="F1149" t="s">
        <v>9</v>
      </c>
      <c r="G1149" t="s">
        <v>374</v>
      </c>
      <c r="H1149">
        <v>309</v>
      </c>
      <c r="I1149">
        <v>314</v>
      </c>
      <c r="J1149">
        <v>321</v>
      </c>
      <c r="K1149">
        <v>327</v>
      </c>
      <c r="L1149">
        <v>324</v>
      </c>
      <c r="M1149">
        <v>327</v>
      </c>
      <c r="N1149">
        <v>335</v>
      </c>
      <c r="O1149">
        <v>325</v>
      </c>
      <c r="P1149">
        <v>314</v>
      </c>
      <c r="Q1149">
        <v>309</v>
      </c>
      <c r="R1149">
        <v>331</v>
      </c>
      <c r="S1149">
        <v>320</v>
      </c>
      <c r="T1149">
        <v>329</v>
      </c>
      <c r="U1149">
        <v>335</v>
      </c>
      <c r="V1149">
        <v>363</v>
      </c>
      <c r="W1149">
        <v>362</v>
      </c>
      <c r="X1149">
        <v>364</v>
      </c>
      <c r="Y1149">
        <v>366</v>
      </c>
      <c r="Z1149">
        <v>365</v>
      </c>
      <c r="AA1149">
        <v>383</v>
      </c>
      <c r="AB1149">
        <v>399</v>
      </c>
      <c r="AC1149">
        <v>430</v>
      </c>
      <c r="AD1149">
        <v>425</v>
      </c>
      <c r="AE1149">
        <v>425</v>
      </c>
      <c r="AF1149">
        <v>431</v>
      </c>
      <c r="AG1149">
        <v>461</v>
      </c>
      <c r="AH1149">
        <v>478</v>
      </c>
      <c r="AI1149">
        <v>478</v>
      </c>
      <c r="AJ1149">
        <v>472</v>
      </c>
      <c r="AK1149">
        <v>482</v>
      </c>
      <c r="AL1149">
        <v>514</v>
      </c>
      <c r="AM1149">
        <v>557</v>
      </c>
    </row>
    <row r="1150" spans="1:39" x14ac:dyDescent="0.25">
      <c r="A1150">
        <v>8095</v>
      </c>
      <c r="B1150" t="s">
        <v>99</v>
      </c>
      <c r="C1150">
        <v>7</v>
      </c>
      <c r="D1150" t="s">
        <v>347</v>
      </c>
      <c r="E1150">
        <v>931</v>
      </c>
      <c r="F1150" t="s">
        <v>9</v>
      </c>
      <c r="G1150" t="s">
        <v>375</v>
      </c>
      <c r="H1150" t="s">
        <v>58</v>
      </c>
      <c r="I1150" t="s">
        <v>58</v>
      </c>
      <c r="J1150" t="s">
        <v>58</v>
      </c>
      <c r="K1150" t="s">
        <v>58</v>
      </c>
      <c r="L1150" t="s">
        <v>58</v>
      </c>
      <c r="M1150" t="s">
        <v>58</v>
      </c>
      <c r="N1150" t="s">
        <v>58</v>
      </c>
      <c r="O1150" t="s">
        <v>58</v>
      </c>
      <c r="P1150" t="s">
        <v>58</v>
      </c>
      <c r="Q1150" t="s">
        <v>58</v>
      </c>
      <c r="R1150" t="s">
        <v>53</v>
      </c>
      <c r="S1150" t="s">
        <v>53</v>
      </c>
      <c r="T1150" t="s">
        <v>53</v>
      </c>
      <c r="U1150" t="s">
        <v>53</v>
      </c>
      <c r="V1150" t="s">
        <v>53</v>
      </c>
      <c r="W1150" t="s">
        <v>53</v>
      </c>
      <c r="X1150" t="s">
        <v>53</v>
      </c>
      <c r="Y1150" t="s">
        <v>53</v>
      </c>
      <c r="Z1150">
        <v>12</v>
      </c>
      <c r="AA1150">
        <v>13</v>
      </c>
      <c r="AB1150">
        <v>13</v>
      </c>
      <c r="AC1150">
        <v>11</v>
      </c>
      <c r="AD1150">
        <v>12</v>
      </c>
      <c r="AE1150">
        <v>13</v>
      </c>
      <c r="AF1150">
        <v>16</v>
      </c>
      <c r="AG1150">
        <v>18</v>
      </c>
      <c r="AH1150">
        <v>13</v>
      </c>
      <c r="AI1150" t="s">
        <v>53</v>
      </c>
      <c r="AJ1150" t="s">
        <v>53</v>
      </c>
      <c r="AK1150" t="s">
        <v>53</v>
      </c>
      <c r="AL1150">
        <v>10</v>
      </c>
      <c r="AM1150" t="s">
        <v>53</v>
      </c>
    </row>
    <row r="1151" spans="1:39" x14ac:dyDescent="0.25">
      <c r="A1151">
        <v>8095</v>
      </c>
      <c r="B1151" t="s">
        <v>99</v>
      </c>
      <c r="C1151">
        <v>7</v>
      </c>
      <c r="D1151" t="s">
        <v>347</v>
      </c>
      <c r="E1151">
        <v>932</v>
      </c>
      <c r="F1151" t="s">
        <v>9</v>
      </c>
      <c r="G1151" t="s">
        <v>376</v>
      </c>
      <c r="H1151" t="s">
        <v>58</v>
      </c>
      <c r="I1151" t="s">
        <v>58</v>
      </c>
      <c r="J1151" t="s">
        <v>58</v>
      </c>
      <c r="K1151" t="s">
        <v>58</v>
      </c>
      <c r="L1151" t="s">
        <v>58</v>
      </c>
      <c r="M1151" t="s">
        <v>58</v>
      </c>
      <c r="N1151" t="s">
        <v>58</v>
      </c>
      <c r="O1151" t="s">
        <v>58</v>
      </c>
      <c r="P1151" t="s">
        <v>58</v>
      </c>
      <c r="Q1151" t="s">
        <v>58</v>
      </c>
      <c r="R1151">
        <v>327</v>
      </c>
      <c r="S1151">
        <v>314</v>
      </c>
      <c r="T1151">
        <v>322</v>
      </c>
      <c r="U1151">
        <v>329</v>
      </c>
      <c r="V1151">
        <v>359</v>
      </c>
      <c r="W1151">
        <v>359</v>
      </c>
      <c r="X1151">
        <v>362</v>
      </c>
      <c r="Y1151">
        <v>362</v>
      </c>
      <c r="Z1151">
        <v>353</v>
      </c>
      <c r="AA1151">
        <v>370</v>
      </c>
      <c r="AB1151">
        <v>386</v>
      </c>
      <c r="AC1151">
        <v>419</v>
      </c>
      <c r="AD1151">
        <v>413</v>
      </c>
      <c r="AE1151">
        <v>412</v>
      </c>
      <c r="AF1151">
        <v>415</v>
      </c>
      <c r="AG1151">
        <v>443</v>
      </c>
      <c r="AH1151">
        <v>465</v>
      </c>
      <c r="AI1151">
        <v>471</v>
      </c>
      <c r="AJ1151">
        <v>464</v>
      </c>
      <c r="AK1151">
        <v>473</v>
      </c>
      <c r="AL1151">
        <v>504</v>
      </c>
      <c r="AM1151">
        <v>548</v>
      </c>
    </row>
    <row r="1152" spans="1:39" x14ac:dyDescent="0.25">
      <c r="A1152">
        <v>8097</v>
      </c>
      <c r="B1152" t="s">
        <v>100</v>
      </c>
      <c r="C1152">
        <v>7</v>
      </c>
      <c r="D1152" t="s">
        <v>347</v>
      </c>
      <c r="E1152">
        <v>10</v>
      </c>
      <c r="F1152" t="s">
        <v>9</v>
      </c>
      <c r="G1152" t="s">
        <v>348</v>
      </c>
      <c r="H1152">
        <v>4036</v>
      </c>
      <c r="I1152">
        <v>4463</v>
      </c>
      <c r="J1152">
        <v>4812</v>
      </c>
      <c r="K1152">
        <v>6004</v>
      </c>
      <c r="L1152">
        <v>7413</v>
      </c>
      <c r="M1152">
        <v>7988</v>
      </c>
      <c r="N1152">
        <v>8332</v>
      </c>
      <c r="O1152">
        <v>9174</v>
      </c>
      <c r="P1152">
        <v>9227</v>
      </c>
      <c r="Q1152">
        <v>10523</v>
      </c>
      <c r="R1152">
        <v>11533</v>
      </c>
      <c r="S1152">
        <v>11934</v>
      </c>
      <c r="T1152">
        <v>12411</v>
      </c>
      <c r="U1152">
        <v>12516</v>
      </c>
      <c r="V1152">
        <v>12305</v>
      </c>
      <c r="W1152">
        <v>13106</v>
      </c>
      <c r="X1152">
        <v>13602</v>
      </c>
      <c r="Y1152">
        <v>14324</v>
      </c>
      <c r="Z1152">
        <v>14415</v>
      </c>
      <c r="AA1152">
        <v>15517</v>
      </c>
      <c r="AB1152">
        <v>16452</v>
      </c>
      <c r="AC1152">
        <v>17365</v>
      </c>
      <c r="AD1152">
        <v>16462</v>
      </c>
      <c r="AE1152">
        <v>16798</v>
      </c>
      <c r="AF1152">
        <v>18282</v>
      </c>
      <c r="AG1152">
        <v>19034</v>
      </c>
      <c r="AH1152">
        <v>19460</v>
      </c>
      <c r="AI1152">
        <v>20113</v>
      </c>
      <c r="AJ1152">
        <v>20886</v>
      </c>
      <c r="AK1152">
        <v>20930</v>
      </c>
      <c r="AL1152">
        <v>20764</v>
      </c>
      <c r="AM1152">
        <v>21444</v>
      </c>
    </row>
    <row r="1153" spans="1:39" x14ac:dyDescent="0.25">
      <c r="A1153">
        <v>8097</v>
      </c>
      <c r="B1153" t="s">
        <v>100</v>
      </c>
      <c r="C1153">
        <v>7</v>
      </c>
      <c r="D1153" t="s">
        <v>347</v>
      </c>
      <c r="E1153">
        <v>20</v>
      </c>
      <c r="F1153" t="s">
        <v>9</v>
      </c>
      <c r="G1153" t="s">
        <v>11</v>
      </c>
      <c r="H1153">
        <v>3302</v>
      </c>
      <c r="I1153">
        <v>3554</v>
      </c>
      <c r="J1153">
        <v>3762</v>
      </c>
      <c r="K1153">
        <v>4773</v>
      </c>
      <c r="L1153">
        <v>5884</v>
      </c>
      <c r="M1153">
        <v>6205</v>
      </c>
      <c r="N1153">
        <v>6341</v>
      </c>
      <c r="O1153">
        <v>6962</v>
      </c>
      <c r="P1153">
        <v>6960</v>
      </c>
      <c r="Q1153">
        <v>8282</v>
      </c>
      <c r="R1153">
        <v>9297</v>
      </c>
      <c r="S1153">
        <v>9640</v>
      </c>
      <c r="T1153">
        <v>9988</v>
      </c>
      <c r="U1153">
        <v>10109</v>
      </c>
      <c r="V1153">
        <v>9787</v>
      </c>
      <c r="W1153">
        <v>10102</v>
      </c>
      <c r="X1153">
        <v>10166</v>
      </c>
      <c r="Y1153">
        <v>10447</v>
      </c>
      <c r="Z1153">
        <v>10302</v>
      </c>
      <c r="AA1153">
        <v>11642</v>
      </c>
      <c r="AB1153">
        <v>12574</v>
      </c>
      <c r="AC1153">
        <v>13565</v>
      </c>
      <c r="AD1153">
        <v>12571</v>
      </c>
      <c r="AE1153">
        <v>13031</v>
      </c>
      <c r="AF1153">
        <v>14329</v>
      </c>
      <c r="AG1153">
        <v>15223</v>
      </c>
      <c r="AH1153">
        <v>15253</v>
      </c>
      <c r="AI1153">
        <v>15717</v>
      </c>
      <c r="AJ1153">
        <v>16369</v>
      </c>
      <c r="AK1153">
        <v>16662</v>
      </c>
      <c r="AL1153">
        <v>16464</v>
      </c>
      <c r="AM1153">
        <v>16855</v>
      </c>
    </row>
    <row r="1154" spans="1:39" x14ac:dyDescent="0.25">
      <c r="A1154">
        <v>8097</v>
      </c>
      <c r="B1154" t="s">
        <v>100</v>
      </c>
      <c r="C1154">
        <v>7</v>
      </c>
      <c r="D1154" t="s">
        <v>347</v>
      </c>
      <c r="E1154">
        <v>40</v>
      </c>
      <c r="F1154" t="s">
        <v>9</v>
      </c>
      <c r="G1154" t="s">
        <v>12</v>
      </c>
      <c r="H1154">
        <v>734</v>
      </c>
      <c r="I1154">
        <v>909</v>
      </c>
      <c r="J1154">
        <v>1050</v>
      </c>
      <c r="K1154">
        <v>1231</v>
      </c>
      <c r="L1154">
        <v>1529</v>
      </c>
      <c r="M1154">
        <v>1783</v>
      </c>
      <c r="N1154">
        <v>1991</v>
      </c>
      <c r="O1154">
        <v>2212</v>
      </c>
      <c r="P1154">
        <v>2267</v>
      </c>
      <c r="Q1154">
        <v>2241</v>
      </c>
      <c r="R1154">
        <v>2236</v>
      </c>
      <c r="S1154">
        <v>2294</v>
      </c>
      <c r="T1154">
        <v>2423</v>
      </c>
      <c r="U1154">
        <v>2407</v>
      </c>
      <c r="V1154">
        <v>2518</v>
      </c>
      <c r="W1154">
        <v>3004</v>
      </c>
      <c r="X1154">
        <v>3436</v>
      </c>
      <c r="Y1154">
        <v>3877</v>
      </c>
      <c r="Z1154">
        <v>4113</v>
      </c>
      <c r="AA1154">
        <v>3875</v>
      </c>
      <c r="AB1154">
        <v>3878</v>
      </c>
      <c r="AC1154">
        <v>3800</v>
      </c>
      <c r="AD1154">
        <v>3891</v>
      </c>
      <c r="AE1154">
        <v>3767</v>
      </c>
      <c r="AF1154">
        <v>3953</v>
      </c>
      <c r="AG1154">
        <v>3811</v>
      </c>
      <c r="AH1154">
        <v>4207</v>
      </c>
      <c r="AI1154">
        <v>4396</v>
      </c>
      <c r="AJ1154">
        <v>4517</v>
      </c>
      <c r="AK1154">
        <v>4268</v>
      </c>
      <c r="AL1154">
        <v>4300</v>
      </c>
      <c r="AM1154">
        <v>4589</v>
      </c>
    </row>
    <row r="1155" spans="1:39" x14ac:dyDescent="0.25">
      <c r="A1155">
        <v>8097</v>
      </c>
      <c r="B1155" t="s">
        <v>100</v>
      </c>
      <c r="C1155">
        <v>7</v>
      </c>
      <c r="D1155" t="s">
        <v>347</v>
      </c>
      <c r="E1155">
        <v>50</v>
      </c>
      <c r="F1155" t="s">
        <v>9</v>
      </c>
      <c r="G1155" t="s">
        <v>13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18</v>
      </c>
      <c r="O1155">
        <v>33</v>
      </c>
      <c r="P1155">
        <v>47</v>
      </c>
      <c r="Q1155">
        <v>55</v>
      </c>
      <c r="R1155">
        <v>59</v>
      </c>
      <c r="S1155">
        <v>63</v>
      </c>
      <c r="T1155">
        <v>66</v>
      </c>
      <c r="U1155">
        <v>75</v>
      </c>
      <c r="V1155">
        <v>79</v>
      </c>
      <c r="W1155">
        <v>81</v>
      </c>
      <c r="X1155">
        <v>80</v>
      </c>
      <c r="Y1155">
        <v>81</v>
      </c>
      <c r="Z1155">
        <v>81</v>
      </c>
      <c r="AA1155">
        <v>78</v>
      </c>
      <c r="AB1155">
        <v>77</v>
      </c>
      <c r="AC1155">
        <v>74</v>
      </c>
      <c r="AD1155">
        <v>69</v>
      </c>
      <c r="AE1155">
        <v>64</v>
      </c>
      <c r="AF1155">
        <v>74</v>
      </c>
      <c r="AG1155">
        <v>74</v>
      </c>
      <c r="AH1155">
        <v>74</v>
      </c>
      <c r="AI1155">
        <v>74</v>
      </c>
      <c r="AJ1155">
        <v>75</v>
      </c>
      <c r="AK1155">
        <v>72</v>
      </c>
      <c r="AL1155">
        <v>72</v>
      </c>
      <c r="AM1155">
        <v>77</v>
      </c>
    </row>
    <row r="1156" spans="1:39" x14ac:dyDescent="0.25">
      <c r="A1156">
        <v>8097</v>
      </c>
      <c r="B1156" t="s">
        <v>100</v>
      </c>
      <c r="C1156">
        <v>7</v>
      </c>
      <c r="D1156" t="s">
        <v>347</v>
      </c>
      <c r="E1156">
        <v>60</v>
      </c>
      <c r="F1156" t="s">
        <v>9</v>
      </c>
      <c r="G1156" t="s">
        <v>14</v>
      </c>
      <c r="H1156">
        <v>734</v>
      </c>
      <c r="I1156">
        <v>909</v>
      </c>
      <c r="J1156">
        <v>1050</v>
      </c>
      <c r="K1156">
        <v>1231</v>
      </c>
      <c r="L1156">
        <v>1529</v>
      </c>
      <c r="M1156">
        <v>1783</v>
      </c>
      <c r="N1156">
        <v>1973</v>
      </c>
      <c r="O1156">
        <v>2179</v>
      </c>
      <c r="P1156">
        <v>2220</v>
      </c>
      <c r="Q1156">
        <v>2186</v>
      </c>
      <c r="R1156">
        <v>2177</v>
      </c>
      <c r="S1156">
        <v>2231</v>
      </c>
      <c r="T1156">
        <v>2357</v>
      </c>
      <c r="U1156">
        <v>2332</v>
      </c>
      <c r="V1156">
        <v>2439</v>
      </c>
      <c r="W1156">
        <v>2923</v>
      </c>
      <c r="X1156">
        <v>3356</v>
      </c>
      <c r="Y1156">
        <v>3796</v>
      </c>
      <c r="Z1156">
        <v>4032</v>
      </c>
      <c r="AA1156">
        <v>3797</v>
      </c>
      <c r="AB1156">
        <v>3801</v>
      </c>
      <c r="AC1156">
        <v>3726</v>
      </c>
      <c r="AD1156">
        <v>3822</v>
      </c>
      <c r="AE1156">
        <v>3703</v>
      </c>
      <c r="AF1156">
        <v>3879</v>
      </c>
      <c r="AG1156">
        <v>3737</v>
      </c>
      <c r="AH1156">
        <v>4133</v>
      </c>
      <c r="AI1156">
        <v>4322</v>
      </c>
      <c r="AJ1156">
        <v>4442</v>
      </c>
      <c r="AK1156">
        <v>4196</v>
      </c>
      <c r="AL1156">
        <v>4228</v>
      </c>
      <c r="AM1156">
        <v>4512</v>
      </c>
    </row>
    <row r="1157" spans="1:39" x14ac:dyDescent="0.25">
      <c r="A1157">
        <v>8097</v>
      </c>
      <c r="B1157" t="s">
        <v>100</v>
      </c>
      <c r="C1157">
        <v>7</v>
      </c>
      <c r="D1157" t="s">
        <v>347</v>
      </c>
      <c r="E1157">
        <v>70</v>
      </c>
      <c r="F1157" t="s">
        <v>349</v>
      </c>
      <c r="G1157" t="s">
        <v>350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27</v>
      </c>
      <c r="O1157">
        <v>51</v>
      </c>
      <c r="P1157">
        <v>75</v>
      </c>
      <c r="Q1157">
        <v>91</v>
      </c>
      <c r="R1157">
        <v>87</v>
      </c>
      <c r="S1157">
        <v>101</v>
      </c>
      <c r="T1157">
        <v>103</v>
      </c>
      <c r="U1157">
        <v>111</v>
      </c>
      <c r="V1157">
        <v>118</v>
      </c>
      <c r="W1157">
        <v>116</v>
      </c>
      <c r="X1157">
        <v>111</v>
      </c>
      <c r="Y1157">
        <v>115</v>
      </c>
      <c r="Z1157">
        <v>113</v>
      </c>
      <c r="AA1157">
        <v>114</v>
      </c>
      <c r="AB1157">
        <v>110</v>
      </c>
      <c r="AC1157">
        <v>108</v>
      </c>
      <c r="AD1157">
        <v>95</v>
      </c>
      <c r="AE1157">
        <v>86</v>
      </c>
      <c r="AF1157">
        <v>98</v>
      </c>
      <c r="AG1157">
        <v>101</v>
      </c>
      <c r="AH1157">
        <v>96</v>
      </c>
      <c r="AI1157">
        <v>103</v>
      </c>
      <c r="AJ1157">
        <v>112</v>
      </c>
      <c r="AK1157">
        <v>104</v>
      </c>
      <c r="AL1157">
        <v>102</v>
      </c>
      <c r="AM1157">
        <v>106</v>
      </c>
    </row>
    <row r="1158" spans="1:39" x14ac:dyDescent="0.25">
      <c r="A1158">
        <v>8097</v>
      </c>
      <c r="B1158" t="s">
        <v>100</v>
      </c>
      <c r="C1158">
        <v>7</v>
      </c>
      <c r="D1158" t="s">
        <v>347</v>
      </c>
      <c r="E1158">
        <v>80</v>
      </c>
      <c r="F1158" t="s">
        <v>9</v>
      </c>
      <c r="G1158" t="s">
        <v>351</v>
      </c>
      <c r="H1158">
        <v>4036</v>
      </c>
      <c r="I1158">
        <v>4463</v>
      </c>
      <c r="J1158">
        <v>4812</v>
      </c>
      <c r="K1158">
        <v>6004</v>
      </c>
      <c r="L1158">
        <v>7413</v>
      </c>
      <c r="M1158">
        <v>7988</v>
      </c>
      <c r="N1158">
        <v>8305</v>
      </c>
      <c r="O1158">
        <v>9123</v>
      </c>
      <c r="P1158">
        <v>9152</v>
      </c>
      <c r="Q1158">
        <v>10432</v>
      </c>
      <c r="R1158">
        <v>11446</v>
      </c>
      <c r="S1158">
        <v>11833</v>
      </c>
      <c r="T1158">
        <v>12308</v>
      </c>
      <c r="U1158">
        <v>12405</v>
      </c>
      <c r="V1158">
        <v>12187</v>
      </c>
      <c r="W1158">
        <v>12990</v>
      </c>
      <c r="X1158">
        <v>13491</v>
      </c>
      <c r="Y1158">
        <v>14209</v>
      </c>
      <c r="Z1158">
        <v>14302</v>
      </c>
      <c r="AA1158">
        <v>15403</v>
      </c>
      <c r="AB1158">
        <v>16342</v>
      </c>
      <c r="AC1158">
        <v>17257</v>
      </c>
      <c r="AD1158">
        <v>16367</v>
      </c>
      <c r="AE1158">
        <v>16712</v>
      </c>
      <c r="AF1158">
        <v>18184</v>
      </c>
      <c r="AG1158">
        <v>18933</v>
      </c>
      <c r="AH1158">
        <v>19364</v>
      </c>
      <c r="AI1158">
        <v>20010</v>
      </c>
      <c r="AJ1158">
        <v>20774</v>
      </c>
      <c r="AK1158">
        <v>20826</v>
      </c>
      <c r="AL1158">
        <v>20662</v>
      </c>
      <c r="AM1158">
        <v>21338</v>
      </c>
    </row>
    <row r="1159" spans="1:39" x14ac:dyDescent="0.25">
      <c r="A1159">
        <v>8097</v>
      </c>
      <c r="B1159" t="s">
        <v>100</v>
      </c>
      <c r="C1159">
        <v>7</v>
      </c>
      <c r="D1159" t="s">
        <v>347</v>
      </c>
      <c r="E1159">
        <v>90</v>
      </c>
      <c r="F1159" t="s">
        <v>9</v>
      </c>
      <c r="G1159" t="s">
        <v>352</v>
      </c>
      <c r="H1159">
        <v>3663</v>
      </c>
      <c r="I1159">
        <v>4044</v>
      </c>
      <c r="J1159">
        <v>4357</v>
      </c>
      <c r="K1159">
        <v>5512</v>
      </c>
      <c r="L1159">
        <v>6871</v>
      </c>
      <c r="M1159">
        <v>7397</v>
      </c>
      <c r="N1159">
        <v>7649</v>
      </c>
      <c r="O1159">
        <v>8440</v>
      </c>
      <c r="P1159">
        <v>8443</v>
      </c>
      <c r="Q1159">
        <v>9679</v>
      </c>
      <c r="R1159">
        <v>10635</v>
      </c>
      <c r="S1159">
        <v>10910</v>
      </c>
      <c r="T1159">
        <v>11400</v>
      </c>
      <c r="U1159">
        <v>11467</v>
      </c>
      <c r="V1159">
        <v>11251</v>
      </c>
      <c r="W1159">
        <v>12045</v>
      </c>
      <c r="X1159">
        <v>12541</v>
      </c>
      <c r="Y1159">
        <v>13246</v>
      </c>
      <c r="Z1159">
        <v>13278</v>
      </c>
      <c r="AA1159">
        <v>14334</v>
      </c>
      <c r="AB1159">
        <v>15209</v>
      </c>
      <c r="AC1159">
        <v>16018</v>
      </c>
      <c r="AD1159">
        <v>15105</v>
      </c>
      <c r="AE1159">
        <v>15446</v>
      </c>
      <c r="AF1159">
        <v>16876</v>
      </c>
      <c r="AG1159">
        <v>17565</v>
      </c>
      <c r="AH1159">
        <v>17893</v>
      </c>
      <c r="AI1159">
        <v>18383</v>
      </c>
      <c r="AJ1159">
        <v>19155</v>
      </c>
      <c r="AK1159">
        <v>19133</v>
      </c>
      <c r="AL1159">
        <v>19009</v>
      </c>
      <c r="AM1159">
        <v>19630</v>
      </c>
    </row>
    <row r="1160" spans="1:39" x14ac:dyDescent="0.25">
      <c r="A1160">
        <v>8097</v>
      </c>
      <c r="B1160" t="s">
        <v>100</v>
      </c>
      <c r="C1160">
        <v>7</v>
      </c>
      <c r="D1160" t="s">
        <v>347</v>
      </c>
      <c r="E1160">
        <v>100</v>
      </c>
      <c r="F1160" t="s">
        <v>353</v>
      </c>
      <c r="G1160" t="s">
        <v>354</v>
      </c>
      <c r="H1160" t="s">
        <v>49</v>
      </c>
      <c r="I1160" t="s">
        <v>49</v>
      </c>
      <c r="J1160" t="s">
        <v>49</v>
      </c>
      <c r="K1160" t="s">
        <v>49</v>
      </c>
      <c r="L1160" t="s">
        <v>49</v>
      </c>
      <c r="M1160" t="s">
        <v>49</v>
      </c>
      <c r="N1160" t="s">
        <v>49</v>
      </c>
      <c r="O1160" t="s">
        <v>49</v>
      </c>
      <c r="P1160" t="s">
        <v>49</v>
      </c>
      <c r="Q1160" t="s">
        <v>49</v>
      </c>
      <c r="R1160" t="s">
        <v>49</v>
      </c>
      <c r="S1160" t="s">
        <v>49</v>
      </c>
      <c r="T1160" t="s">
        <v>49</v>
      </c>
      <c r="U1160" t="s">
        <v>49</v>
      </c>
      <c r="V1160" t="s">
        <v>49</v>
      </c>
      <c r="W1160" t="s">
        <v>49</v>
      </c>
      <c r="X1160">
        <v>173</v>
      </c>
      <c r="Y1160">
        <v>201</v>
      </c>
      <c r="Z1160">
        <v>197</v>
      </c>
      <c r="AA1160">
        <v>154</v>
      </c>
      <c r="AB1160">
        <v>188</v>
      </c>
      <c r="AC1160">
        <v>185</v>
      </c>
      <c r="AD1160">
        <v>187</v>
      </c>
      <c r="AE1160">
        <v>191</v>
      </c>
      <c r="AF1160">
        <v>230</v>
      </c>
      <c r="AG1160">
        <v>258</v>
      </c>
      <c r="AH1160">
        <v>280</v>
      </c>
      <c r="AI1160">
        <v>288</v>
      </c>
      <c r="AJ1160">
        <v>306</v>
      </c>
      <c r="AK1160">
        <v>312</v>
      </c>
      <c r="AL1160">
        <v>341</v>
      </c>
      <c r="AM1160">
        <v>382</v>
      </c>
    </row>
    <row r="1161" spans="1:39" x14ac:dyDescent="0.25">
      <c r="A1161">
        <v>8097</v>
      </c>
      <c r="B1161" t="s">
        <v>100</v>
      </c>
      <c r="C1161">
        <v>7</v>
      </c>
      <c r="D1161" t="s">
        <v>347</v>
      </c>
      <c r="E1161">
        <v>200</v>
      </c>
      <c r="F1161" t="s">
        <v>355</v>
      </c>
      <c r="G1161" t="s">
        <v>356</v>
      </c>
      <c r="H1161">
        <v>25</v>
      </c>
      <c r="I1161" t="s">
        <v>53</v>
      </c>
      <c r="J1161">
        <v>40</v>
      </c>
      <c r="K1161">
        <v>20</v>
      </c>
      <c r="L1161" t="s">
        <v>53</v>
      </c>
      <c r="M1161">
        <v>20</v>
      </c>
      <c r="N1161">
        <v>38</v>
      </c>
      <c r="O1161">
        <v>30</v>
      </c>
      <c r="P1161">
        <v>34</v>
      </c>
      <c r="Q1161">
        <v>50</v>
      </c>
      <c r="R1161">
        <v>750</v>
      </c>
      <c r="S1161">
        <v>688</v>
      </c>
      <c r="T1161">
        <v>671</v>
      </c>
      <c r="U1161">
        <v>601</v>
      </c>
      <c r="V1161">
        <v>476</v>
      </c>
      <c r="W1161">
        <v>641</v>
      </c>
      <c r="X1161">
        <v>673</v>
      </c>
      <c r="Y1161">
        <v>549</v>
      </c>
      <c r="Z1161">
        <v>560</v>
      </c>
      <c r="AA1161">
        <v>638</v>
      </c>
      <c r="AB1161">
        <v>500</v>
      </c>
      <c r="AC1161">
        <v>566</v>
      </c>
      <c r="AD1161">
        <v>194</v>
      </c>
      <c r="AE1161">
        <v>139</v>
      </c>
      <c r="AF1161">
        <v>121</v>
      </c>
      <c r="AG1161">
        <v>132</v>
      </c>
      <c r="AH1161">
        <v>120</v>
      </c>
      <c r="AI1161">
        <v>105</v>
      </c>
      <c r="AJ1161">
        <v>126</v>
      </c>
      <c r="AK1161" t="s">
        <v>49</v>
      </c>
      <c r="AL1161" t="s">
        <v>49</v>
      </c>
      <c r="AM1161" t="s">
        <v>49</v>
      </c>
    </row>
    <row r="1162" spans="1:39" x14ac:dyDescent="0.25">
      <c r="A1162">
        <v>8097</v>
      </c>
      <c r="B1162" t="s">
        <v>100</v>
      </c>
      <c r="C1162">
        <v>7</v>
      </c>
      <c r="D1162" t="s">
        <v>347</v>
      </c>
      <c r="E1162">
        <v>300</v>
      </c>
      <c r="F1162" t="s">
        <v>357</v>
      </c>
      <c r="G1162" t="s">
        <v>358</v>
      </c>
      <c r="H1162">
        <v>564</v>
      </c>
      <c r="I1162">
        <v>466</v>
      </c>
      <c r="J1162">
        <v>399</v>
      </c>
      <c r="K1162">
        <v>565</v>
      </c>
      <c r="L1162">
        <v>777</v>
      </c>
      <c r="M1162">
        <v>736</v>
      </c>
      <c r="N1162">
        <v>518</v>
      </c>
      <c r="O1162">
        <v>606</v>
      </c>
      <c r="P1162">
        <v>704</v>
      </c>
      <c r="Q1162">
        <v>806</v>
      </c>
      <c r="R1162">
        <v>913</v>
      </c>
      <c r="S1162">
        <v>951</v>
      </c>
      <c r="T1162">
        <v>1100</v>
      </c>
      <c r="U1162">
        <v>983</v>
      </c>
      <c r="V1162">
        <v>858</v>
      </c>
      <c r="W1162">
        <v>960</v>
      </c>
      <c r="X1162">
        <v>1030</v>
      </c>
      <c r="Y1162">
        <v>1062</v>
      </c>
      <c r="Z1162">
        <v>1216</v>
      </c>
      <c r="AA1162">
        <v>1156</v>
      </c>
      <c r="AB1162">
        <v>1363</v>
      </c>
      <c r="AC1162">
        <v>1463</v>
      </c>
      <c r="AD1162">
        <v>1178</v>
      </c>
      <c r="AE1162">
        <v>1153</v>
      </c>
      <c r="AF1162">
        <v>1301</v>
      </c>
      <c r="AG1162">
        <v>1623</v>
      </c>
      <c r="AH1162">
        <v>1511</v>
      </c>
      <c r="AI1162">
        <v>1493</v>
      </c>
      <c r="AJ1162">
        <v>1650</v>
      </c>
      <c r="AK1162">
        <v>1582</v>
      </c>
      <c r="AL1162">
        <v>1769</v>
      </c>
      <c r="AM1162">
        <v>1939</v>
      </c>
    </row>
    <row r="1163" spans="1:39" x14ac:dyDescent="0.25">
      <c r="A1163">
        <v>8097</v>
      </c>
      <c r="B1163" t="s">
        <v>100</v>
      </c>
      <c r="C1163">
        <v>7</v>
      </c>
      <c r="D1163" t="s">
        <v>347</v>
      </c>
      <c r="E1163">
        <v>400</v>
      </c>
      <c r="F1163" t="s">
        <v>359</v>
      </c>
      <c r="G1163" t="s">
        <v>360</v>
      </c>
      <c r="H1163">
        <v>105</v>
      </c>
      <c r="I1163">
        <v>67</v>
      </c>
      <c r="J1163">
        <v>65</v>
      </c>
      <c r="K1163">
        <v>141</v>
      </c>
      <c r="L1163">
        <v>155</v>
      </c>
      <c r="M1163">
        <v>166</v>
      </c>
      <c r="N1163">
        <v>178</v>
      </c>
      <c r="O1163">
        <v>194</v>
      </c>
      <c r="P1163">
        <v>208</v>
      </c>
      <c r="Q1163">
        <v>214</v>
      </c>
      <c r="R1163">
        <v>175</v>
      </c>
      <c r="S1163">
        <v>187</v>
      </c>
      <c r="T1163">
        <v>201</v>
      </c>
      <c r="U1163">
        <v>209</v>
      </c>
      <c r="V1163">
        <v>231</v>
      </c>
      <c r="W1163">
        <v>255</v>
      </c>
      <c r="X1163">
        <v>274</v>
      </c>
      <c r="Y1163">
        <v>281</v>
      </c>
      <c r="Z1163">
        <v>307</v>
      </c>
      <c r="AA1163">
        <v>269</v>
      </c>
      <c r="AB1163">
        <v>345</v>
      </c>
      <c r="AC1163">
        <v>310</v>
      </c>
      <c r="AD1163">
        <v>319</v>
      </c>
      <c r="AE1163">
        <v>334</v>
      </c>
      <c r="AF1163">
        <v>366</v>
      </c>
      <c r="AG1163">
        <v>361</v>
      </c>
      <c r="AH1163">
        <v>326</v>
      </c>
      <c r="AI1163">
        <v>330</v>
      </c>
      <c r="AJ1163">
        <v>347</v>
      </c>
      <c r="AK1163">
        <v>370</v>
      </c>
      <c r="AL1163">
        <v>385</v>
      </c>
      <c r="AM1163">
        <v>386</v>
      </c>
    </row>
    <row r="1164" spans="1:39" x14ac:dyDescent="0.25">
      <c r="A1164">
        <v>8097</v>
      </c>
      <c r="B1164" t="s">
        <v>100</v>
      </c>
      <c r="C1164">
        <v>7</v>
      </c>
      <c r="D1164" t="s">
        <v>347</v>
      </c>
      <c r="E1164">
        <v>500</v>
      </c>
      <c r="F1164" t="s">
        <v>361</v>
      </c>
      <c r="G1164" t="s">
        <v>362</v>
      </c>
      <c r="H1164">
        <v>312</v>
      </c>
      <c r="I1164">
        <v>306</v>
      </c>
      <c r="J1164">
        <v>119</v>
      </c>
      <c r="K1164">
        <v>151</v>
      </c>
      <c r="L1164">
        <v>185</v>
      </c>
      <c r="M1164">
        <v>206</v>
      </c>
      <c r="N1164">
        <v>165</v>
      </c>
      <c r="O1164">
        <v>179</v>
      </c>
      <c r="P1164">
        <v>196</v>
      </c>
      <c r="Q1164">
        <v>208</v>
      </c>
      <c r="R1164">
        <v>186</v>
      </c>
      <c r="S1164">
        <v>196</v>
      </c>
      <c r="T1164">
        <v>172</v>
      </c>
      <c r="U1164">
        <v>174</v>
      </c>
      <c r="V1164">
        <v>220</v>
      </c>
      <c r="W1164">
        <v>338</v>
      </c>
      <c r="X1164">
        <v>386</v>
      </c>
      <c r="Y1164">
        <v>388</v>
      </c>
      <c r="Z1164">
        <v>420</v>
      </c>
      <c r="AA1164">
        <v>445</v>
      </c>
      <c r="AB1164">
        <v>512</v>
      </c>
      <c r="AC1164">
        <v>567</v>
      </c>
      <c r="AD1164">
        <v>519</v>
      </c>
      <c r="AE1164">
        <v>558</v>
      </c>
      <c r="AF1164">
        <v>593</v>
      </c>
      <c r="AG1164">
        <v>602</v>
      </c>
      <c r="AH1164">
        <v>503</v>
      </c>
      <c r="AI1164">
        <v>554</v>
      </c>
      <c r="AJ1164">
        <v>594</v>
      </c>
      <c r="AK1164">
        <v>641</v>
      </c>
      <c r="AL1164">
        <v>592</v>
      </c>
      <c r="AM1164">
        <v>598</v>
      </c>
    </row>
    <row r="1165" spans="1:39" x14ac:dyDescent="0.25">
      <c r="A1165">
        <v>8097</v>
      </c>
      <c r="B1165" t="s">
        <v>100</v>
      </c>
      <c r="C1165">
        <v>7</v>
      </c>
      <c r="D1165" t="s">
        <v>347</v>
      </c>
      <c r="E1165">
        <v>610</v>
      </c>
      <c r="F1165" t="s">
        <v>363</v>
      </c>
      <c r="G1165" t="s">
        <v>364</v>
      </c>
      <c r="H1165" t="s">
        <v>49</v>
      </c>
      <c r="I1165" t="s">
        <v>49</v>
      </c>
      <c r="J1165" t="s">
        <v>49</v>
      </c>
      <c r="K1165" t="s">
        <v>49</v>
      </c>
      <c r="L1165" t="s">
        <v>49</v>
      </c>
      <c r="M1165" t="s">
        <v>49</v>
      </c>
      <c r="N1165" t="s">
        <v>49</v>
      </c>
      <c r="O1165" t="s">
        <v>49</v>
      </c>
      <c r="P1165" t="s">
        <v>49</v>
      </c>
      <c r="Q1165" t="s">
        <v>49</v>
      </c>
      <c r="R1165" t="s">
        <v>49</v>
      </c>
      <c r="S1165" t="s">
        <v>49</v>
      </c>
      <c r="T1165" t="s">
        <v>49</v>
      </c>
      <c r="U1165" t="s">
        <v>49</v>
      </c>
      <c r="V1165" t="s">
        <v>49</v>
      </c>
      <c r="W1165" t="s">
        <v>49</v>
      </c>
      <c r="X1165">
        <v>155</v>
      </c>
      <c r="Y1165">
        <v>150</v>
      </c>
      <c r="Z1165">
        <v>166</v>
      </c>
      <c r="AA1165">
        <v>159</v>
      </c>
      <c r="AB1165">
        <v>174</v>
      </c>
      <c r="AC1165">
        <v>173</v>
      </c>
      <c r="AD1165">
        <v>199</v>
      </c>
      <c r="AE1165">
        <v>209</v>
      </c>
      <c r="AF1165">
        <v>193</v>
      </c>
      <c r="AG1165">
        <v>205</v>
      </c>
      <c r="AH1165">
        <v>219</v>
      </c>
      <c r="AI1165">
        <v>197</v>
      </c>
      <c r="AJ1165">
        <v>202</v>
      </c>
      <c r="AK1165" t="s">
        <v>49</v>
      </c>
      <c r="AL1165" t="s">
        <v>49</v>
      </c>
      <c r="AM1165" t="s">
        <v>49</v>
      </c>
    </row>
    <row r="1166" spans="1:39" x14ac:dyDescent="0.25">
      <c r="A1166">
        <v>8097</v>
      </c>
      <c r="B1166" t="s">
        <v>100</v>
      </c>
      <c r="C1166">
        <v>7</v>
      </c>
      <c r="D1166" t="s">
        <v>347</v>
      </c>
      <c r="E1166">
        <v>620</v>
      </c>
      <c r="F1166" t="s">
        <v>365</v>
      </c>
      <c r="G1166" t="s">
        <v>366</v>
      </c>
      <c r="H1166">
        <v>991</v>
      </c>
      <c r="I1166">
        <v>1251</v>
      </c>
      <c r="J1166">
        <v>1383</v>
      </c>
      <c r="K1166">
        <v>1732</v>
      </c>
      <c r="L1166">
        <v>2149</v>
      </c>
      <c r="M1166">
        <v>2140</v>
      </c>
      <c r="N1166">
        <v>2295</v>
      </c>
      <c r="O1166">
        <v>2515</v>
      </c>
      <c r="P1166">
        <v>2451</v>
      </c>
      <c r="Q1166">
        <v>3044</v>
      </c>
      <c r="R1166">
        <v>3118</v>
      </c>
      <c r="S1166">
        <v>3028</v>
      </c>
      <c r="T1166">
        <v>3257</v>
      </c>
      <c r="U1166">
        <v>3266</v>
      </c>
      <c r="V1166">
        <v>2965</v>
      </c>
      <c r="W1166">
        <v>3086</v>
      </c>
      <c r="X1166">
        <v>3071</v>
      </c>
      <c r="Y1166">
        <v>3259</v>
      </c>
      <c r="Z1166">
        <v>2921</v>
      </c>
      <c r="AA1166">
        <v>3698</v>
      </c>
      <c r="AB1166">
        <v>3899</v>
      </c>
      <c r="AC1166">
        <v>3971</v>
      </c>
      <c r="AD1166">
        <v>3821</v>
      </c>
      <c r="AE1166">
        <v>3933</v>
      </c>
      <c r="AF1166">
        <v>4088</v>
      </c>
      <c r="AG1166">
        <v>4471</v>
      </c>
      <c r="AH1166">
        <v>4463</v>
      </c>
      <c r="AI1166">
        <v>4496</v>
      </c>
      <c r="AJ1166">
        <v>4663</v>
      </c>
      <c r="AK1166">
        <v>4485</v>
      </c>
      <c r="AL1166">
        <v>4317</v>
      </c>
      <c r="AM1166">
        <v>4254</v>
      </c>
    </row>
    <row r="1167" spans="1:39" x14ac:dyDescent="0.25">
      <c r="A1167">
        <v>8097</v>
      </c>
      <c r="B1167" t="s">
        <v>100</v>
      </c>
      <c r="C1167">
        <v>7</v>
      </c>
      <c r="D1167" t="s">
        <v>347</v>
      </c>
      <c r="E1167">
        <v>700</v>
      </c>
      <c r="F1167" t="s">
        <v>367</v>
      </c>
      <c r="G1167" t="s">
        <v>368</v>
      </c>
      <c r="H1167">
        <v>417</v>
      </c>
      <c r="I1167">
        <v>569</v>
      </c>
      <c r="J1167">
        <v>678</v>
      </c>
      <c r="K1167">
        <v>876</v>
      </c>
      <c r="L1167">
        <v>1219</v>
      </c>
      <c r="M1167">
        <v>1401</v>
      </c>
      <c r="N1167">
        <v>1499</v>
      </c>
      <c r="O1167">
        <v>1675</v>
      </c>
      <c r="P1167">
        <v>1654</v>
      </c>
      <c r="Q1167">
        <v>1774</v>
      </c>
      <c r="R1167">
        <v>1844</v>
      </c>
      <c r="S1167">
        <v>2062</v>
      </c>
      <c r="T1167">
        <v>2247</v>
      </c>
      <c r="U1167">
        <v>2090</v>
      </c>
      <c r="V1167">
        <v>2052</v>
      </c>
      <c r="W1167">
        <v>2086</v>
      </c>
      <c r="X1167">
        <v>2139</v>
      </c>
      <c r="Y1167">
        <v>2240</v>
      </c>
      <c r="Z1167">
        <v>2202</v>
      </c>
      <c r="AA1167">
        <v>2312</v>
      </c>
      <c r="AB1167">
        <v>2523</v>
      </c>
      <c r="AC1167">
        <v>2546</v>
      </c>
      <c r="AD1167">
        <v>2381</v>
      </c>
      <c r="AE1167">
        <v>2331</v>
      </c>
      <c r="AF1167">
        <v>2470</v>
      </c>
      <c r="AG1167">
        <v>2271</v>
      </c>
      <c r="AH1167">
        <v>2706</v>
      </c>
      <c r="AI1167">
        <v>2836</v>
      </c>
      <c r="AJ1167">
        <v>3000</v>
      </c>
      <c r="AK1167">
        <v>3087</v>
      </c>
      <c r="AL1167">
        <v>3146</v>
      </c>
      <c r="AM1167">
        <v>3347</v>
      </c>
    </row>
    <row r="1168" spans="1:39" x14ac:dyDescent="0.25">
      <c r="A1168">
        <v>8097</v>
      </c>
      <c r="B1168" t="s">
        <v>100</v>
      </c>
      <c r="C1168">
        <v>7</v>
      </c>
      <c r="D1168" t="s">
        <v>347</v>
      </c>
      <c r="E1168">
        <v>800</v>
      </c>
      <c r="F1168" t="s">
        <v>369</v>
      </c>
      <c r="G1168" t="s">
        <v>370</v>
      </c>
      <c r="H1168">
        <v>1212</v>
      </c>
      <c r="I1168">
        <v>1342</v>
      </c>
      <c r="J1168">
        <v>1607</v>
      </c>
      <c r="K1168">
        <v>1937</v>
      </c>
      <c r="L1168">
        <v>2280</v>
      </c>
      <c r="M1168">
        <v>2603</v>
      </c>
      <c r="N1168">
        <v>2827</v>
      </c>
      <c r="O1168">
        <v>3086</v>
      </c>
      <c r="P1168">
        <v>3042</v>
      </c>
      <c r="Q1168">
        <v>3415</v>
      </c>
      <c r="R1168">
        <v>3470</v>
      </c>
      <c r="S1168">
        <v>3577</v>
      </c>
      <c r="T1168">
        <v>3529</v>
      </c>
      <c r="U1168">
        <v>3897</v>
      </c>
      <c r="V1168">
        <v>4175</v>
      </c>
      <c r="W1168">
        <v>4344</v>
      </c>
      <c r="X1168">
        <v>4640</v>
      </c>
      <c r="Y1168">
        <v>5116</v>
      </c>
      <c r="Z1168">
        <v>5289</v>
      </c>
      <c r="AA1168">
        <v>5503</v>
      </c>
      <c r="AB1168">
        <v>5705</v>
      </c>
      <c r="AC1168">
        <v>6237</v>
      </c>
      <c r="AD1168">
        <v>6307</v>
      </c>
      <c r="AE1168">
        <v>6598</v>
      </c>
      <c r="AF1168">
        <v>7514</v>
      </c>
      <c r="AG1168">
        <v>7642</v>
      </c>
      <c r="AH1168">
        <v>7765</v>
      </c>
      <c r="AI1168">
        <v>8084</v>
      </c>
      <c r="AJ1168">
        <v>8267</v>
      </c>
      <c r="AK1168">
        <v>8293</v>
      </c>
      <c r="AL1168">
        <v>8134</v>
      </c>
      <c r="AM1168">
        <v>8414</v>
      </c>
    </row>
    <row r="1169" spans="1:39" x14ac:dyDescent="0.25">
      <c r="A1169">
        <v>8097</v>
      </c>
      <c r="B1169" t="s">
        <v>100</v>
      </c>
      <c r="C1169">
        <v>7</v>
      </c>
      <c r="D1169" t="s">
        <v>347</v>
      </c>
      <c r="E1169">
        <v>900</v>
      </c>
      <c r="F1169" t="s">
        <v>9</v>
      </c>
      <c r="G1169" t="s">
        <v>371</v>
      </c>
      <c r="H1169">
        <v>373</v>
      </c>
      <c r="I1169">
        <v>419</v>
      </c>
      <c r="J1169">
        <v>455</v>
      </c>
      <c r="K1169">
        <v>492</v>
      </c>
      <c r="L1169">
        <v>542</v>
      </c>
      <c r="M1169">
        <v>591</v>
      </c>
      <c r="N1169">
        <v>656</v>
      </c>
      <c r="O1169">
        <v>683</v>
      </c>
      <c r="P1169">
        <v>709</v>
      </c>
      <c r="Q1169">
        <v>753</v>
      </c>
      <c r="R1169">
        <v>811</v>
      </c>
      <c r="S1169">
        <v>923</v>
      </c>
      <c r="T1169">
        <v>908</v>
      </c>
      <c r="U1169">
        <v>938</v>
      </c>
      <c r="V1169">
        <v>936</v>
      </c>
      <c r="W1169">
        <v>945</v>
      </c>
      <c r="X1169">
        <v>950</v>
      </c>
      <c r="Y1169">
        <v>963</v>
      </c>
      <c r="Z1169">
        <v>1024</v>
      </c>
      <c r="AA1169">
        <v>1069</v>
      </c>
      <c r="AB1169">
        <v>1133</v>
      </c>
      <c r="AC1169">
        <v>1239</v>
      </c>
      <c r="AD1169">
        <v>1262</v>
      </c>
      <c r="AE1169">
        <v>1266</v>
      </c>
      <c r="AF1169">
        <v>1308</v>
      </c>
      <c r="AG1169">
        <v>1368</v>
      </c>
      <c r="AH1169">
        <v>1471</v>
      </c>
      <c r="AI1169">
        <v>1627</v>
      </c>
      <c r="AJ1169">
        <v>1619</v>
      </c>
      <c r="AK1169">
        <v>1693</v>
      </c>
      <c r="AL1169">
        <v>1653</v>
      </c>
      <c r="AM1169">
        <v>1708</v>
      </c>
    </row>
    <row r="1170" spans="1:39" x14ac:dyDescent="0.25">
      <c r="A1170">
        <v>8097</v>
      </c>
      <c r="B1170" t="s">
        <v>100</v>
      </c>
      <c r="C1170">
        <v>7</v>
      </c>
      <c r="D1170" t="s">
        <v>347</v>
      </c>
      <c r="E1170">
        <v>910</v>
      </c>
      <c r="F1170" t="s">
        <v>9</v>
      </c>
      <c r="G1170" t="s">
        <v>372</v>
      </c>
      <c r="H1170">
        <v>41</v>
      </c>
      <c r="I1170">
        <v>47</v>
      </c>
      <c r="J1170">
        <v>49</v>
      </c>
      <c r="K1170">
        <v>48</v>
      </c>
      <c r="L1170">
        <v>52</v>
      </c>
      <c r="M1170">
        <v>53</v>
      </c>
      <c r="N1170">
        <v>55</v>
      </c>
      <c r="O1170">
        <v>48</v>
      </c>
      <c r="P1170">
        <v>54</v>
      </c>
      <c r="Q1170">
        <v>63</v>
      </c>
      <c r="R1170">
        <v>66</v>
      </c>
      <c r="S1170">
        <v>58</v>
      </c>
      <c r="T1170">
        <v>56</v>
      </c>
      <c r="U1170">
        <v>55</v>
      </c>
      <c r="V1170">
        <v>55</v>
      </c>
      <c r="W1170">
        <v>61</v>
      </c>
      <c r="X1170">
        <v>60</v>
      </c>
      <c r="Y1170">
        <v>61</v>
      </c>
      <c r="Z1170">
        <v>65</v>
      </c>
      <c r="AA1170">
        <v>74</v>
      </c>
      <c r="AB1170">
        <v>81</v>
      </c>
      <c r="AC1170">
        <v>93</v>
      </c>
      <c r="AD1170">
        <v>82</v>
      </c>
      <c r="AE1170">
        <v>84</v>
      </c>
      <c r="AF1170">
        <v>86</v>
      </c>
      <c r="AG1170">
        <v>96</v>
      </c>
      <c r="AH1170">
        <v>91</v>
      </c>
      <c r="AI1170">
        <v>100</v>
      </c>
      <c r="AJ1170">
        <v>97</v>
      </c>
      <c r="AK1170">
        <v>95</v>
      </c>
      <c r="AL1170">
        <v>92</v>
      </c>
      <c r="AM1170">
        <v>106</v>
      </c>
    </row>
    <row r="1171" spans="1:39" x14ac:dyDescent="0.25">
      <c r="A1171">
        <v>8097</v>
      </c>
      <c r="B1171" t="s">
        <v>100</v>
      </c>
      <c r="C1171">
        <v>7</v>
      </c>
      <c r="D1171" t="s">
        <v>347</v>
      </c>
      <c r="E1171">
        <v>920</v>
      </c>
      <c r="F1171" t="s">
        <v>9</v>
      </c>
      <c r="G1171" t="s">
        <v>373</v>
      </c>
      <c r="H1171">
        <v>33</v>
      </c>
      <c r="I1171">
        <v>38</v>
      </c>
      <c r="J1171">
        <v>36</v>
      </c>
      <c r="K1171">
        <v>38</v>
      </c>
      <c r="L1171">
        <v>42</v>
      </c>
      <c r="M1171">
        <v>38</v>
      </c>
      <c r="N1171">
        <v>40</v>
      </c>
      <c r="O1171">
        <v>41</v>
      </c>
      <c r="P1171">
        <v>39</v>
      </c>
      <c r="Q1171">
        <v>40</v>
      </c>
      <c r="R1171">
        <v>39</v>
      </c>
      <c r="S1171">
        <v>34</v>
      </c>
      <c r="T1171">
        <v>39</v>
      </c>
      <c r="U1171">
        <v>45</v>
      </c>
      <c r="V1171">
        <v>47</v>
      </c>
      <c r="W1171">
        <v>47</v>
      </c>
      <c r="X1171">
        <v>48</v>
      </c>
      <c r="Y1171">
        <v>52</v>
      </c>
      <c r="Z1171">
        <v>44</v>
      </c>
      <c r="AA1171">
        <v>48</v>
      </c>
      <c r="AB1171">
        <v>49</v>
      </c>
      <c r="AC1171">
        <v>52</v>
      </c>
      <c r="AD1171">
        <v>51</v>
      </c>
      <c r="AE1171">
        <v>53</v>
      </c>
      <c r="AF1171">
        <v>51</v>
      </c>
      <c r="AG1171">
        <v>50</v>
      </c>
      <c r="AH1171">
        <v>44</v>
      </c>
      <c r="AI1171">
        <v>45</v>
      </c>
      <c r="AJ1171">
        <v>45</v>
      </c>
      <c r="AK1171">
        <v>43</v>
      </c>
      <c r="AL1171">
        <v>40</v>
      </c>
      <c r="AM1171">
        <v>42</v>
      </c>
    </row>
    <row r="1172" spans="1:39" x14ac:dyDescent="0.25">
      <c r="A1172">
        <v>8097</v>
      </c>
      <c r="B1172" t="s">
        <v>100</v>
      </c>
      <c r="C1172">
        <v>7</v>
      </c>
      <c r="D1172" t="s">
        <v>347</v>
      </c>
      <c r="E1172">
        <v>930</v>
      </c>
      <c r="F1172" t="s">
        <v>9</v>
      </c>
      <c r="G1172" t="s">
        <v>374</v>
      </c>
      <c r="H1172">
        <v>299</v>
      </c>
      <c r="I1172">
        <v>334</v>
      </c>
      <c r="J1172">
        <v>370</v>
      </c>
      <c r="K1172">
        <v>406</v>
      </c>
      <c r="L1172">
        <v>448</v>
      </c>
      <c r="M1172">
        <v>500</v>
      </c>
      <c r="N1172">
        <v>561</v>
      </c>
      <c r="O1172">
        <v>594</v>
      </c>
      <c r="P1172">
        <v>616</v>
      </c>
      <c r="Q1172">
        <v>650</v>
      </c>
      <c r="R1172">
        <v>706</v>
      </c>
      <c r="S1172">
        <v>831</v>
      </c>
      <c r="T1172">
        <v>813</v>
      </c>
      <c r="U1172">
        <v>838</v>
      </c>
      <c r="V1172">
        <v>834</v>
      </c>
      <c r="W1172">
        <v>837</v>
      </c>
      <c r="X1172">
        <v>842</v>
      </c>
      <c r="Y1172">
        <v>850</v>
      </c>
      <c r="Z1172">
        <v>915</v>
      </c>
      <c r="AA1172">
        <v>947</v>
      </c>
      <c r="AB1172">
        <v>1003</v>
      </c>
      <c r="AC1172">
        <v>1094</v>
      </c>
      <c r="AD1172">
        <v>1129</v>
      </c>
      <c r="AE1172">
        <v>1129</v>
      </c>
      <c r="AF1172">
        <v>1171</v>
      </c>
      <c r="AG1172">
        <v>1222</v>
      </c>
      <c r="AH1172">
        <v>1336</v>
      </c>
      <c r="AI1172">
        <v>1482</v>
      </c>
      <c r="AJ1172">
        <v>1477</v>
      </c>
      <c r="AK1172">
        <v>1555</v>
      </c>
      <c r="AL1172">
        <v>1521</v>
      </c>
      <c r="AM1172">
        <v>1560</v>
      </c>
    </row>
    <row r="1173" spans="1:39" x14ac:dyDescent="0.25">
      <c r="A1173">
        <v>8097</v>
      </c>
      <c r="B1173" t="s">
        <v>100</v>
      </c>
      <c r="C1173">
        <v>7</v>
      </c>
      <c r="D1173" t="s">
        <v>347</v>
      </c>
      <c r="E1173">
        <v>931</v>
      </c>
      <c r="F1173" t="s">
        <v>9</v>
      </c>
      <c r="G1173" t="s">
        <v>375</v>
      </c>
      <c r="H1173" t="s">
        <v>58</v>
      </c>
      <c r="I1173" t="s">
        <v>58</v>
      </c>
      <c r="J1173" t="s">
        <v>58</v>
      </c>
      <c r="K1173" t="s">
        <v>58</v>
      </c>
      <c r="L1173" t="s">
        <v>58</v>
      </c>
      <c r="M1173" t="s">
        <v>58</v>
      </c>
      <c r="N1173" t="s">
        <v>58</v>
      </c>
      <c r="O1173" t="s">
        <v>58</v>
      </c>
      <c r="P1173" t="s">
        <v>58</v>
      </c>
      <c r="Q1173" t="s">
        <v>58</v>
      </c>
      <c r="R1173" t="s">
        <v>53</v>
      </c>
      <c r="S1173" t="s">
        <v>53</v>
      </c>
      <c r="T1173" t="s">
        <v>53</v>
      </c>
      <c r="U1173" t="s">
        <v>53</v>
      </c>
      <c r="V1173" t="s">
        <v>53</v>
      </c>
      <c r="W1173" t="s">
        <v>53</v>
      </c>
      <c r="X1173" t="s">
        <v>53</v>
      </c>
      <c r="Y1173" t="s">
        <v>53</v>
      </c>
      <c r="Z1173" t="s">
        <v>53</v>
      </c>
      <c r="AA1173" t="s">
        <v>53</v>
      </c>
      <c r="AB1173">
        <v>10</v>
      </c>
      <c r="AC1173">
        <v>10</v>
      </c>
      <c r="AD1173">
        <v>10</v>
      </c>
      <c r="AE1173" t="s">
        <v>53</v>
      </c>
      <c r="AF1173">
        <v>12</v>
      </c>
      <c r="AG1173">
        <v>14</v>
      </c>
      <c r="AH1173">
        <v>14</v>
      </c>
      <c r="AI1173">
        <v>11</v>
      </c>
      <c r="AJ1173">
        <v>11</v>
      </c>
      <c r="AK1173">
        <v>11</v>
      </c>
      <c r="AL1173">
        <v>10</v>
      </c>
      <c r="AM1173">
        <v>10</v>
      </c>
    </row>
    <row r="1174" spans="1:39" x14ac:dyDescent="0.25">
      <c r="A1174">
        <v>8097</v>
      </c>
      <c r="B1174" t="s">
        <v>100</v>
      </c>
      <c r="C1174">
        <v>7</v>
      </c>
      <c r="D1174" t="s">
        <v>347</v>
      </c>
      <c r="E1174">
        <v>932</v>
      </c>
      <c r="F1174" t="s">
        <v>9</v>
      </c>
      <c r="G1174" t="s">
        <v>376</v>
      </c>
      <c r="H1174" t="s">
        <v>58</v>
      </c>
      <c r="I1174" t="s">
        <v>58</v>
      </c>
      <c r="J1174" t="s">
        <v>58</v>
      </c>
      <c r="K1174" t="s">
        <v>58</v>
      </c>
      <c r="L1174" t="s">
        <v>58</v>
      </c>
      <c r="M1174" t="s">
        <v>58</v>
      </c>
      <c r="N1174" t="s">
        <v>58</v>
      </c>
      <c r="O1174" t="s">
        <v>58</v>
      </c>
      <c r="P1174" t="s">
        <v>58</v>
      </c>
      <c r="Q1174" t="s">
        <v>58</v>
      </c>
      <c r="R1174">
        <v>699</v>
      </c>
      <c r="S1174">
        <v>823</v>
      </c>
      <c r="T1174">
        <v>808</v>
      </c>
      <c r="U1174">
        <v>836</v>
      </c>
      <c r="V1174">
        <v>832</v>
      </c>
      <c r="W1174">
        <v>836</v>
      </c>
      <c r="X1174">
        <v>840</v>
      </c>
      <c r="Y1174">
        <v>847</v>
      </c>
      <c r="Z1174">
        <v>907</v>
      </c>
      <c r="AA1174">
        <v>938</v>
      </c>
      <c r="AB1174">
        <v>993</v>
      </c>
      <c r="AC1174">
        <v>1084</v>
      </c>
      <c r="AD1174">
        <v>1119</v>
      </c>
      <c r="AE1174">
        <v>1124</v>
      </c>
      <c r="AF1174">
        <v>1159</v>
      </c>
      <c r="AG1174">
        <v>1208</v>
      </c>
      <c r="AH1174">
        <v>1322</v>
      </c>
      <c r="AI1174">
        <v>1471</v>
      </c>
      <c r="AJ1174">
        <v>1466</v>
      </c>
      <c r="AK1174">
        <v>1544</v>
      </c>
      <c r="AL1174">
        <v>1511</v>
      </c>
      <c r="AM1174">
        <v>1550</v>
      </c>
    </row>
    <row r="1175" spans="1:39" x14ac:dyDescent="0.25">
      <c r="A1175">
        <v>8099</v>
      </c>
      <c r="B1175" t="s">
        <v>101</v>
      </c>
      <c r="C1175">
        <v>7</v>
      </c>
      <c r="D1175" t="s">
        <v>347</v>
      </c>
      <c r="E1175">
        <v>10</v>
      </c>
      <c r="F1175" t="s">
        <v>9</v>
      </c>
      <c r="G1175" t="s">
        <v>348</v>
      </c>
      <c r="H1175">
        <v>5633</v>
      </c>
      <c r="I1175">
        <v>5876</v>
      </c>
      <c r="J1175">
        <v>5835</v>
      </c>
      <c r="K1175">
        <v>6063</v>
      </c>
      <c r="L1175">
        <v>6345</v>
      </c>
      <c r="M1175">
        <v>6501</v>
      </c>
      <c r="N1175">
        <v>6337</v>
      </c>
      <c r="O1175">
        <v>6455</v>
      </c>
      <c r="P1175">
        <v>6511</v>
      </c>
      <c r="Q1175">
        <v>6450</v>
      </c>
      <c r="R1175">
        <v>6586</v>
      </c>
      <c r="S1175">
        <v>6717</v>
      </c>
      <c r="T1175">
        <v>6850</v>
      </c>
      <c r="U1175">
        <v>7022</v>
      </c>
      <c r="V1175">
        <v>7551</v>
      </c>
      <c r="W1175">
        <v>7431</v>
      </c>
      <c r="X1175">
        <v>7468</v>
      </c>
      <c r="Y1175">
        <v>7187</v>
      </c>
      <c r="Z1175">
        <v>7098</v>
      </c>
      <c r="AA1175">
        <v>7188</v>
      </c>
      <c r="AB1175">
        <v>7048</v>
      </c>
      <c r="AC1175">
        <v>6986</v>
      </c>
      <c r="AD1175">
        <v>6827</v>
      </c>
      <c r="AE1175">
        <v>6924</v>
      </c>
      <c r="AF1175">
        <v>7048</v>
      </c>
      <c r="AG1175">
        <v>7400</v>
      </c>
      <c r="AH1175">
        <v>7388</v>
      </c>
      <c r="AI1175">
        <v>7655</v>
      </c>
      <c r="AJ1175">
        <v>8070</v>
      </c>
      <c r="AK1175">
        <v>8261</v>
      </c>
      <c r="AL1175">
        <v>8320</v>
      </c>
      <c r="AM1175">
        <v>8188</v>
      </c>
    </row>
    <row r="1176" spans="1:39" x14ac:dyDescent="0.25">
      <c r="A1176">
        <v>8099</v>
      </c>
      <c r="B1176" t="s">
        <v>101</v>
      </c>
      <c r="C1176">
        <v>7</v>
      </c>
      <c r="D1176" t="s">
        <v>347</v>
      </c>
      <c r="E1176">
        <v>20</v>
      </c>
      <c r="F1176" t="s">
        <v>9</v>
      </c>
      <c r="G1176" t="s">
        <v>11</v>
      </c>
      <c r="H1176">
        <v>3708</v>
      </c>
      <c r="I1176">
        <v>3798</v>
      </c>
      <c r="J1176">
        <v>3649</v>
      </c>
      <c r="K1176">
        <v>3814</v>
      </c>
      <c r="L1176">
        <v>4153</v>
      </c>
      <c r="M1176">
        <v>4375</v>
      </c>
      <c r="N1176">
        <v>4368</v>
      </c>
      <c r="O1176">
        <v>4520</v>
      </c>
      <c r="P1176">
        <v>4648</v>
      </c>
      <c r="Q1176">
        <v>4687</v>
      </c>
      <c r="R1176">
        <v>4827</v>
      </c>
      <c r="S1176">
        <v>4936</v>
      </c>
      <c r="T1176">
        <v>4972</v>
      </c>
      <c r="U1176">
        <v>5112</v>
      </c>
      <c r="V1176">
        <v>5586</v>
      </c>
      <c r="W1176">
        <v>5472</v>
      </c>
      <c r="X1176">
        <v>5576</v>
      </c>
      <c r="Y1176">
        <v>5411</v>
      </c>
      <c r="Z1176">
        <v>5492</v>
      </c>
      <c r="AA1176">
        <v>5276</v>
      </c>
      <c r="AB1176">
        <v>5180</v>
      </c>
      <c r="AC1176">
        <v>5191</v>
      </c>
      <c r="AD1176">
        <v>4986</v>
      </c>
      <c r="AE1176">
        <v>5073</v>
      </c>
      <c r="AF1176">
        <v>5204</v>
      </c>
      <c r="AG1176">
        <v>5419</v>
      </c>
      <c r="AH1176">
        <v>5461</v>
      </c>
      <c r="AI1176">
        <v>5694</v>
      </c>
      <c r="AJ1176">
        <v>6005</v>
      </c>
      <c r="AK1176">
        <v>6308</v>
      </c>
      <c r="AL1176">
        <v>6493</v>
      </c>
      <c r="AM1176">
        <v>6300</v>
      </c>
    </row>
    <row r="1177" spans="1:39" x14ac:dyDescent="0.25">
      <c r="A1177">
        <v>8099</v>
      </c>
      <c r="B1177" t="s">
        <v>101</v>
      </c>
      <c r="C1177">
        <v>7</v>
      </c>
      <c r="D1177" t="s">
        <v>347</v>
      </c>
      <c r="E1177">
        <v>40</v>
      </c>
      <c r="F1177" t="s">
        <v>9</v>
      </c>
      <c r="G1177" t="s">
        <v>12</v>
      </c>
      <c r="H1177">
        <v>1925</v>
      </c>
      <c r="I1177">
        <v>2078</v>
      </c>
      <c r="J1177">
        <v>2186</v>
      </c>
      <c r="K1177">
        <v>2249</v>
      </c>
      <c r="L1177">
        <v>2192</v>
      </c>
      <c r="M1177">
        <v>2126</v>
      </c>
      <c r="N1177">
        <v>1969</v>
      </c>
      <c r="O1177">
        <v>1935</v>
      </c>
      <c r="P1177">
        <v>1863</v>
      </c>
      <c r="Q1177">
        <v>1763</v>
      </c>
      <c r="R1177">
        <v>1759</v>
      </c>
      <c r="S1177">
        <v>1781</v>
      </c>
      <c r="T1177">
        <v>1878</v>
      </c>
      <c r="U1177">
        <v>1910</v>
      </c>
      <c r="V1177">
        <v>1965</v>
      </c>
      <c r="W1177">
        <v>1959</v>
      </c>
      <c r="X1177">
        <v>1892</v>
      </c>
      <c r="Y1177">
        <v>1776</v>
      </c>
      <c r="Z1177">
        <v>1606</v>
      </c>
      <c r="AA1177">
        <v>1912</v>
      </c>
      <c r="AB1177">
        <v>1868</v>
      </c>
      <c r="AC1177">
        <v>1795</v>
      </c>
      <c r="AD1177">
        <v>1841</v>
      </c>
      <c r="AE1177">
        <v>1851</v>
      </c>
      <c r="AF1177">
        <v>1844</v>
      </c>
      <c r="AG1177">
        <v>1981</v>
      </c>
      <c r="AH1177">
        <v>1927</v>
      </c>
      <c r="AI1177">
        <v>1961</v>
      </c>
      <c r="AJ1177">
        <v>2065</v>
      </c>
      <c r="AK1177">
        <v>1953</v>
      </c>
      <c r="AL1177">
        <v>1827</v>
      </c>
      <c r="AM1177">
        <v>1888</v>
      </c>
    </row>
    <row r="1178" spans="1:39" x14ac:dyDescent="0.25">
      <c r="A1178">
        <v>8099</v>
      </c>
      <c r="B1178" t="s">
        <v>101</v>
      </c>
      <c r="C1178">
        <v>7</v>
      </c>
      <c r="D1178" t="s">
        <v>347</v>
      </c>
      <c r="E1178">
        <v>50</v>
      </c>
      <c r="F1178" t="s">
        <v>9</v>
      </c>
      <c r="G1178" t="s">
        <v>13</v>
      </c>
      <c r="H1178">
        <v>800</v>
      </c>
      <c r="I1178">
        <v>784</v>
      </c>
      <c r="J1178">
        <v>770</v>
      </c>
      <c r="K1178">
        <v>752</v>
      </c>
      <c r="L1178">
        <v>750</v>
      </c>
      <c r="M1178">
        <v>751</v>
      </c>
      <c r="N1178">
        <v>705</v>
      </c>
      <c r="O1178">
        <v>661</v>
      </c>
      <c r="P1178">
        <v>624</v>
      </c>
      <c r="Q1178">
        <v>580</v>
      </c>
      <c r="R1178">
        <v>550</v>
      </c>
      <c r="S1178">
        <v>536</v>
      </c>
      <c r="T1178">
        <v>538</v>
      </c>
      <c r="U1178">
        <v>519</v>
      </c>
      <c r="V1178">
        <v>540</v>
      </c>
      <c r="W1178">
        <v>533</v>
      </c>
      <c r="X1178">
        <v>528</v>
      </c>
      <c r="Y1178">
        <v>519</v>
      </c>
      <c r="Z1178">
        <v>517</v>
      </c>
      <c r="AA1178">
        <v>518</v>
      </c>
      <c r="AB1178">
        <v>519</v>
      </c>
      <c r="AC1178">
        <v>507</v>
      </c>
      <c r="AD1178">
        <v>497</v>
      </c>
      <c r="AE1178">
        <v>495</v>
      </c>
      <c r="AF1178">
        <v>568</v>
      </c>
      <c r="AG1178">
        <v>561</v>
      </c>
      <c r="AH1178">
        <v>560</v>
      </c>
      <c r="AI1178">
        <v>554</v>
      </c>
      <c r="AJ1178">
        <v>555</v>
      </c>
      <c r="AK1178">
        <v>539</v>
      </c>
      <c r="AL1178">
        <v>516</v>
      </c>
      <c r="AM1178">
        <v>522</v>
      </c>
    </row>
    <row r="1179" spans="1:39" x14ac:dyDescent="0.25">
      <c r="A1179">
        <v>8099</v>
      </c>
      <c r="B1179" t="s">
        <v>101</v>
      </c>
      <c r="C1179">
        <v>7</v>
      </c>
      <c r="D1179" t="s">
        <v>347</v>
      </c>
      <c r="E1179">
        <v>60</v>
      </c>
      <c r="F1179" t="s">
        <v>9</v>
      </c>
      <c r="G1179" t="s">
        <v>14</v>
      </c>
      <c r="H1179">
        <v>1125</v>
      </c>
      <c r="I1179">
        <v>1294</v>
      </c>
      <c r="J1179">
        <v>1416</v>
      </c>
      <c r="K1179">
        <v>1497</v>
      </c>
      <c r="L1179">
        <v>1442</v>
      </c>
      <c r="M1179">
        <v>1375</v>
      </c>
      <c r="N1179">
        <v>1264</v>
      </c>
      <c r="O1179">
        <v>1274</v>
      </c>
      <c r="P1179">
        <v>1239</v>
      </c>
      <c r="Q1179">
        <v>1183</v>
      </c>
      <c r="R1179">
        <v>1209</v>
      </c>
      <c r="S1179">
        <v>1245</v>
      </c>
      <c r="T1179">
        <v>1340</v>
      </c>
      <c r="U1179">
        <v>1391</v>
      </c>
      <c r="V1179">
        <v>1425</v>
      </c>
      <c r="W1179">
        <v>1426</v>
      </c>
      <c r="X1179">
        <v>1364</v>
      </c>
      <c r="Y1179">
        <v>1257</v>
      </c>
      <c r="Z1179">
        <v>1089</v>
      </c>
      <c r="AA1179">
        <v>1394</v>
      </c>
      <c r="AB1179">
        <v>1349</v>
      </c>
      <c r="AC1179">
        <v>1288</v>
      </c>
      <c r="AD1179">
        <v>1344</v>
      </c>
      <c r="AE1179">
        <v>1356</v>
      </c>
      <c r="AF1179">
        <v>1276</v>
      </c>
      <c r="AG1179">
        <v>1420</v>
      </c>
      <c r="AH1179">
        <v>1367</v>
      </c>
      <c r="AI1179">
        <v>1407</v>
      </c>
      <c r="AJ1179">
        <v>1510</v>
      </c>
      <c r="AK1179">
        <v>1414</v>
      </c>
      <c r="AL1179">
        <v>1311</v>
      </c>
      <c r="AM1179">
        <v>1366</v>
      </c>
    </row>
    <row r="1180" spans="1:39" x14ac:dyDescent="0.25">
      <c r="A1180">
        <v>8099</v>
      </c>
      <c r="B1180" t="s">
        <v>101</v>
      </c>
      <c r="C1180">
        <v>7</v>
      </c>
      <c r="D1180" t="s">
        <v>347</v>
      </c>
      <c r="E1180">
        <v>70</v>
      </c>
      <c r="F1180" t="s">
        <v>349</v>
      </c>
      <c r="G1180" t="s">
        <v>350</v>
      </c>
      <c r="H1180">
        <v>1340</v>
      </c>
      <c r="I1180">
        <v>1317</v>
      </c>
      <c r="J1180">
        <v>1242</v>
      </c>
      <c r="K1180">
        <v>1193</v>
      </c>
      <c r="L1180">
        <v>1229</v>
      </c>
      <c r="M1180">
        <v>1246</v>
      </c>
      <c r="N1180">
        <v>1171</v>
      </c>
      <c r="O1180">
        <v>1095</v>
      </c>
      <c r="P1180">
        <v>1110</v>
      </c>
      <c r="Q1180">
        <v>1053</v>
      </c>
      <c r="R1180">
        <v>911</v>
      </c>
      <c r="S1180">
        <v>1017</v>
      </c>
      <c r="T1180">
        <v>986</v>
      </c>
      <c r="U1180">
        <v>936</v>
      </c>
      <c r="V1180">
        <v>982</v>
      </c>
      <c r="W1180">
        <v>922</v>
      </c>
      <c r="X1180">
        <v>867</v>
      </c>
      <c r="Y1180">
        <v>877</v>
      </c>
      <c r="Z1180">
        <v>852</v>
      </c>
      <c r="AA1180">
        <v>884</v>
      </c>
      <c r="AB1180">
        <v>844</v>
      </c>
      <c r="AC1180">
        <v>829</v>
      </c>
      <c r="AD1180">
        <v>734</v>
      </c>
      <c r="AE1180">
        <v>721</v>
      </c>
      <c r="AF1180">
        <v>799</v>
      </c>
      <c r="AG1180">
        <v>810</v>
      </c>
      <c r="AH1180">
        <v>751</v>
      </c>
      <c r="AI1180">
        <v>798</v>
      </c>
      <c r="AJ1180">
        <v>858</v>
      </c>
      <c r="AK1180">
        <v>833</v>
      </c>
      <c r="AL1180">
        <v>824</v>
      </c>
      <c r="AM1180">
        <v>849</v>
      </c>
    </row>
    <row r="1181" spans="1:39" x14ac:dyDescent="0.25">
      <c r="A1181">
        <v>8099</v>
      </c>
      <c r="B1181" t="s">
        <v>101</v>
      </c>
      <c r="C1181">
        <v>7</v>
      </c>
      <c r="D1181" t="s">
        <v>347</v>
      </c>
      <c r="E1181">
        <v>80</v>
      </c>
      <c r="F1181" t="s">
        <v>9</v>
      </c>
      <c r="G1181" t="s">
        <v>351</v>
      </c>
      <c r="H1181">
        <v>4293</v>
      </c>
      <c r="I1181">
        <v>4559</v>
      </c>
      <c r="J1181">
        <v>4593</v>
      </c>
      <c r="K1181">
        <v>4870</v>
      </c>
      <c r="L1181">
        <v>5116</v>
      </c>
      <c r="M1181">
        <v>5255</v>
      </c>
      <c r="N1181">
        <v>5166</v>
      </c>
      <c r="O1181">
        <v>5360</v>
      </c>
      <c r="P1181">
        <v>5401</v>
      </c>
      <c r="Q1181">
        <v>5397</v>
      </c>
      <c r="R1181">
        <v>5675</v>
      </c>
      <c r="S1181">
        <v>5700</v>
      </c>
      <c r="T1181">
        <v>5864</v>
      </c>
      <c r="U1181">
        <v>6086</v>
      </c>
      <c r="V1181">
        <v>6569</v>
      </c>
      <c r="W1181">
        <v>6509</v>
      </c>
      <c r="X1181">
        <v>6601</v>
      </c>
      <c r="Y1181">
        <v>6310</v>
      </c>
      <c r="Z1181">
        <v>6246</v>
      </c>
      <c r="AA1181">
        <v>6304</v>
      </c>
      <c r="AB1181">
        <v>6204</v>
      </c>
      <c r="AC1181">
        <v>6157</v>
      </c>
      <c r="AD1181">
        <v>6093</v>
      </c>
      <c r="AE1181">
        <v>6203</v>
      </c>
      <c r="AF1181">
        <v>6249</v>
      </c>
      <c r="AG1181">
        <v>6590</v>
      </c>
      <c r="AH1181">
        <v>6637</v>
      </c>
      <c r="AI1181">
        <v>6857</v>
      </c>
      <c r="AJ1181">
        <v>7212</v>
      </c>
      <c r="AK1181">
        <v>7428</v>
      </c>
      <c r="AL1181">
        <v>7496</v>
      </c>
      <c r="AM1181">
        <v>7339</v>
      </c>
    </row>
    <row r="1182" spans="1:39" x14ac:dyDescent="0.25">
      <c r="A1182">
        <v>8099</v>
      </c>
      <c r="B1182" t="s">
        <v>101</v>
      </c>
      <c r="C1182">
        <v>7</v>
      </c>
      <c r="D1182" t="s">
        <v>347</v>
      </c>
      <c r="E1182">
        <v>90</v>
      </c>
      <c r="F1182" t="s">
        <v>9</v>
      </c>
      <c r="G1182" t="s">
        <v>352</v>
      </c>
      <c r="H1182">
        <v>3430</v>
      </c>
      <c r="I1182">
        <v>3672</v>
      </c>
      <c r="J1182">
        <v>3695</v>
      </c>
      <c r="K1182">
        <v>3948</v>
      </c>
      <c r="L1182">
        <v>4170</v>
      </c>
      <c r="M1182">
        <v>4271</v>
      </c>
      <c r="N1182">
        <v>4127</v>
      </c>
      <c r="O1182">
        <v>4311</v>
      </c>
      <c r="P1182">
        <v>4363</v>
      </c>
      <c r="Q1182">
        <v>4341</v>
      </c>
      <c r="R1182">
        <v>4562</v>
      </c>
      <c r="S1182">
        <v>4597</v>
      </c>
      <c r="T1182">
        <v>4768</v>
      </c>
      <c r="U1182">
        <v>4967</v>
      </c>
      <c r="V1182">
        <v>5437</v>
      </c>
      <c r="W1182">
        <v>5383</v>
      </c>
      <c r="X1182">
        <v>5450</v>
      </c>
      <c r="Y1182">
        <v>5151</v>
      </c>
      <c r="Z1182">
        <v>5008</v>
      </c>
      <c r="AA1182">
        <v>5030</v>
      </c>
      <c r="AB1182">
        <v>4886</v>
      </c>
      <c r="AC1182">
        <v>4754</v>
      </c>
      <c r="AD1182">
        <v>4682</v>
      </c>
      <c r="AE1182">
        <v>4742</v>
      </c>
      <c r="AF1182">
        <v>4791</v>
      </c>
      <c r="AG1182">
        <v>5123</v>
      </c>
      <c r="AH1182">
        <v>5155</v>
      </c>
      <c r="AI1182">
        <v>5317</v>
      </c>
      <c r="AJ1182">
        <v>5661</v>
      </c>
      <c r="AK1182">
        <v>5839</v>
      </c>
      <c r="AL1182">
        <v>5892</v>
      </c>
      <c r="AM1182">
        <v>5740</v>
      </c>
    </row>
    <row r="1183" spans="1:39" x14ac:dyDescent="0.25">
      <c r="A1183">
        <v>8099</v>
      </c>
      <c r="B1183" t="s">
        <v>101</v>
      </c>
      <c r="C1183">
        <v>7</v>
      </c>
      <c r="D1183" t="s">
        <v>347</v>
      </c>
      <c r="E1183">
        <v>100</v>
      </c>
      <c r="F1183" t="s">
        <v>353</v>
      </c>
      <c r="G1183" t="s">
        <v>354</v>
      </c>
      <c r="H1183">
        <v>116</v>
      </c>
      <c r="I1183">
        <v>124</v>
      </c>
      <c r="J1183">
        <v>106</v>
      </c>
      <c r="K1183">
        <v>114</v>
      </c>
      <c r="L1183">
        <v>127</v>
      </c>
      <c r="M1183">
        <v>113</v>
      </c>
      <c r="N1183">
        <v>114</v>
      </c>
      <c r="O1183">
        <v>123</v>
      </c>
      <c r="P1183">
        <v>149</v>
      </c>
      <c r="Q1183">
        <v>157</v>
      </c>
      <c r="R1183">
        <v>163</v>
      </c>
      <c r="S1183">
        <v>152</v>
      </c>
      <c r="T1183">
        <v>146</v>
      </c>
      <c r="U1183">
        <v>161</v>
      </c>
      <c r="V1183">
        <v>170</v>
      </c>
      <c r="W1183">
        <v>180</v>
      </c>
      <c r="X1183">
        <v>186</v>
      </c>
      <c r="Y1183">
        <v>185</v>
      </c>
      <c r="Z1183" t="s">
        <v>49</v>
      </c>
      <c r="AA1183">
        <v>200</v>
      </c>
      <c r="AB1183" t="s">
        <v>49</v>
      </c>
      <c r="AC1183">
        <v>185</v>
      </c>
      <c r="AD1183">
        <v>204</v>
      </c>
      <c r="AE1183">
        <v>211</v>
      </c>
      <c r="AF1183">
        <v>198</v>
      </c>
      <c r="AG1183">
        <v>212</v>
      </c>
      <c r="AH1183">
        <v>209</v>
      </c>
      <c r="AI1183">
        <v>193</v>
      </c>
      <c r="AJ1183">
        <v>211</v>
      </c>
      <c r="AK1183">
        <v>222</v>
      </c>
      <c r="AL1183">
        <v>194</v>
      </c>
      <c r="AM1183">
        <v>206</v>
      </c>
    </row>
    <row r="1184" spans="1:39" x14ac:dyDescent="0.25">
      <c r="A1184">
        <v>8099</v>
      </c>
      <c r="B1184" t="s">
        <v>101</v>
      </c>
      <c r="C1184">
        <v>7</v>
      </c>
      <c r="D1184" t="s">
        <v>347</v>
      </c>
      <c r="E1184">
        <v>200</v>
      </c>
      <c r="F1184" t="s">
        <v>355</v>
      </c>
      <c r="G1184" t="s">
        <v>356</v>
      </c>
      <c r="H1184">
        <v>129</v>
      </c>
      <c r="I1184">
        <v>102</v>
      </c>
      <c r="J1184">
        <v>141</v>
      </c>
      <c r="K1184">
        <v>107</v>
      </c>
      <c r="L1184">
        <v>164</v>
      </c>
      <c r="M1184">
        <v>168</v>
      </c>
      <c r="N1184">
        <v>92</v>
      </c>
      <c r="O1184">
        <v>88</v>
      </c>
      <c r="P1184">
        <v>125</v>
      </c>
      <c r="Q1184">
        <v>151</v>
      </c>
      <c r="R1184">
        <v>142</v>
      </c>
      <c r="S1184">
        <v>168</v>
      </c>
      <c r="T1184">
        <v>212</v>
      </c>
      <c r="U1184">
        <v>277</v>
      </c>
      <c r="V1184">
        <v>291</v>
      </c>
      <c r="W1184">
        <v>295</v>
      </c>
      <c r="X1184">
        <v>278</v>
      </c>
      <c r="Y1184">
        <v>152</v>
      </c>
      <c r="Z1184" t="s">
        <v>49</v>
      </c>
      <c r="AA1184">
        <v>156</v>
      </c>
      <c r="AB1184" t="s">
        <v>49</v>
      </c>
      <c r="AC1184">
        <v>117</v>
      </c>
      <c r="AD1184">
        <v>95</v>
      </c>
      <c r="AE1184">
        <v>113</v>
      </c>
      <c r="AF1184">
        <v>102</v>
      </c>
      <c r="AG1184">
        <v>122</v>
      </c>
      <c r="AH1184">
        <v>107</v>
      </c>
      <c r="AI1184">
        <v>101</v>
      </c>
      <c r="AJ1184">
        <v>114</v>
      </c>
      <c r="AK1184">
        <v>152</v>
      </c>
      <c r="AL1184">
        <v>126</v>
      </c>
      <c r="AM1184">
        <v>111</v>
      </c>
    </row>
    <row r="1185" spans="1:39" x14ac:dyDescent="0.25">
      <c r="A1185">
        <v>8099</v>
      </c>
      <c r="B1185" t="s">
        <v>101</v>
      </c>
      <c r="C1185">
        <v>7</v>
      </c>
      <c r="D1185" t="s">
        <v>347</v>
      </c>
      <c r="E1185">
        <v>300</v>
      </c>
      <c r="F1185" t="s">
        <v>357</v>
      </c>
      <c r="G1185" t="s">
        <v>358</v>
      </c>
      <c r="H1185">
        <v>179</v>
      </c>
      <c r="I1185">
        <v>190</v>
      </c>
      <c r="J1185">
        <v>206</v>
      </c>
      <c r="K1185">
        <v>239</v>
      </c>
      <c r="L1185">
        <v>241</v>
      </c>
      <c r="M1185">
        <v>213</v>
      </c>
      <c r="N1185">
        <v>260</v>
      </c>
      <c r="O1185">
        <v>273</v>
      </c>
      <c r="P1185">
        <v>272</v>
      </c>
      <c r="Q1185">
        <v>309</v>
      </c>
      <c r="R1185">
        <v>366</v>
      </c>
      <c r="S1185">
        <v>292</v>
      </c>
      <c r="T1185">
        <v>264</v>
      </c>
      <c r="U1185">
        <v>295</v>
      </c>
      <c r="V1185">
        <v>354</v>
      </c>
      <c r="W1185">
        <v>306</v>
      </c>
      <c r="X1185">
        <v>307</v>
      </c>
      <c r="Y1185">
        <v>292</v>
      </c>
      <c r="Z1185">
        <v>211</v>
      </c>
      <c r="AA1185">
        <v>225</v>
      </c>
      <c r="AB1185">
        <v>237</v>
      </c>
      <c r="AC1185">
        <v>277</v>
      </c>
      <c r="AD1185">
        <v>276</v>
      </c>
      <c r="AE1185">
        <v>307</v>
      </c>
      <c r="AF1185">
        <v>334</v>
      </c>
      <c r="AG1185">
        <v>338</v>
      </c>
      <c r="AH1185">
        <v>305</v>
      </c>
      <c r="AI1185">
        <v>310</v>
      </c>
      <c r="AJ1185">
        <v>332</v>
      </c>
      <c r="AK1185">
        <v>283</v>
      </c>
      <c r="AL1185">
        <v>282</v>
      </c>
      <c r="AM1185">
        <v>257</v>
      </c>
    </row>
    <row r="1186" spans="1:39" x14ac:dyDescent="0.25">
      <c r="A1186">
        <v>8099</v>
      </c>
      <c r="B1186" t="s">
        <v>101</v>
      </c>
      <c r="C1186">
        <v>7</v>
      </c>
      <c r="D1186" t="s">
        <v>347</v>
      </c>
      <c r="E1186">
        <v>400</v>
      </c>
      <c r="F1186" t="s">
        <v>359</v>
      </c>
      <c r="G1186" t="s">
        <v>360</v>
      </c>
      <c r="H1186">
        <v>236</v>
      </c>
      <c r="I1186">
        <v>307</v>
      </c>
      <c r="J1186">
        <v>289</v>
      </c>
      <c r="K1186">
        <v>317</v>
      </c>
      <c r="L1186">
        <v>369</v>
      </c>
      <c r="M1186">
        <v>468</v>
      </c>
      <c r="N1186">
        <v>427</v>
      </c>
      <c r="O1186">
        <v>478</v>
      </c>
      <c r="P1186">
        <v>478</v>
      </c>
      <c r="Q1186">
        <v>489</v>
      </c>
      <c r="R1186">
        <v>524</v>
      </c>
      <c r="S1186">
        <v>511</v>
      </c>
      <c r="T1186">
        <v>527</v>
      </c>
      <c r="U1186">
        <v>774</v>
      </c>
      <c r="V1186">
        <v>1079</v>
      </c>
      <c r="W1186">
        <v>986</v>
      </c>
      <c r="X1186">
        <v>941</v>
      </c>
      <c r="Y1186">
        <v>924</v>
      </c>
      <c r="Z1186">
        <v>966</v>
      </c>
      <c r="AA1186">
        <v>695</v>
      </c>
      <c r="AB1186">
        <v>611</v>
      </c>
      <c r="AC1186">
        <v>686</v>
      </c>
      <c r="AD1186">
        <v>608</v>
      </c>
      <c r="AE1186">
        <v>645</v>
      </c>
      <c r="AF1186">
        <v>698</v>
      </c>
      <c r="AG1186">
        <v>781</v>
      </c>
      <c r="AH1186">
        <v>839</v>
      </c>
      <c r="AI1186">
        <v>888</v>
      </c>
      <c r="AJ1186">
        <v>1012</v>
      </c>
      <c r="AK1186">
        <v>1088</v>
      </c>
      <c r="AL1186">
        <v>1189</v>
      </c>
      <c r="AM1186">
        <v>1188</v>
      </c>
    </row>
    <row r="1187" spans="1:39" x14ac:dyDescent="0.25">
      <c r="A1187">
        <v>8099</v>
      </c>
      <c r="B1187" t="s">
        <v>101</v>
      </c>
      <c r="C1187">
        <v>7</v>
      </c>
      <c r="D1187" t="s">
        <v>347</v>
      </c>
      <c r="E1187">
        <v>500</v>
      </c>
      <c r="F1187" t="s">
        <v>361</v>
      </c>
      <c r="G1187" t="s">
        <v>362</v>
      </c>
      <c r="H1187">
        <v>240</v>
      </c>
      <c r="I1187">
        <v>261</v>
      </c>
      <c r="J1187">
        <v>278</v>
      </c>
      <c r="K1187">
        <v>293</v>
      </c>
      <c r="L1187">
        <v>315</v>
      </c>
      <c r="M1187">
        <v>346</v>
      </c>
      <c r="N1187">
        <v>308</v>
      </c>
      <c r="O1187">
        <v>283</v>
      </c>
      <c r="P1187">
        <v>261</v>
      </c>
      <c r="Q1187">
        <v>277</v>
      </c>
      <c r="R1187">
        <v>268</v>
      </c>
      <c r="S1187">
        <v>262</v>
      </c>
      <c r="T1187">
        <v>265</v>
      </c>
      <c r="U1187">
        <v>239</v>
      </c>
      <c r="V1187">
        <v>235</v>
      </c>
      <c r="W1187">
        <v>233</v>
      </c>
      <c r="X1187">
        <v>256</v>
      </c>
      <c r="Y1187">
        <v>265</v>
      </c>
      <c r="Z1187">
        <v>310</v>
      </c>
      <c r="AA1187">
        <v>320</v>
      </c>
      <c r="AB1187">
        <v>292</v>
      </c>
      <c r="AC1187">
        <v>294</v>
      </c>
      <c r="AD1187">
        <v>281</v>
      </c>
      <c r="AE1187">
        <v>297</v>
      </c>
      <c r="AF1187">
        <v>323</v>
      </c>
      <c r="AG1187">
        <v>347</v>
      </c>
      <c r="AH1187">
        <v>344</v>
      </c>
      <c r="AI1187">
        <v>378</v>
      </c>
      <c r="AJ1187">
        <v>346</v>
      </c>
      <c r="AK1187">
        <v>323</v>
      </c>
      <c r="AL1187">
        <v>274</v>
      </c>
      <c r="AM1187">
        <v>286</v>
      </c>
    </row>
    <row r="1188" spans="1:39" x14ac:dyDescent="0.25">
      <c r="A1188">
        <v>8099</v>
      </c>
      <c r="B1188" t="s">
        <v>101</v>
      </c>
      <c r="C1188">
        <v>7</v>
      </c>
      <c r="D1188" t="s">
        <v>347</v>
      </c>
      <c r="E1188">
        <v>610</v>
      </c>
      <c r="F1188" t="s">
        <v>363</v>
      </c>
      <c r="G1188" t="s">
        <v>364</v>
      </c>
      <c r="H1188">
        <v>159</v>
      </c>
      <c r="I1188">
        <v>173</v>
      </c>
      <c r="J1188">
        <v>155</v>
      </c>
      <c r="K1188">
        <v>162</v>
      </c>
      <c r="L1188">
        <v>177</v>
      </c>
      <c r="M1188">
        <v>174</v>
      </c>
      <c r="N1188">
        <v>281</v>
      </c>
      <c r="O1188">
        <v>292</v>
      </c>
      <c r="P1188">
        <v>324</v>
      </c>
      <c r="Q1188">
        <v>366</v>
      </c>
      <c r="R1188">
        <v>385</v>
      </c>
      <c r="S1188">
        <v>418</v>
      </c>
      <c r="T1188">
        <v>427</v>
      </c>
      <c r="U1188">
        <v>364</v>
      </c>
      <c r="V1188">
        <v>394</v>
      </c>
      <c r="W1188">
        <v>375</v>
      </c>
      <c r="X1188">
        <v>390</v>
      </c>
      <c r="Y1188">
        <v>420</v>
      </c>
      <c r="Z1188">
        <v>404</v>
      </c>
      <c r="AA1188">
        <v>443</v>
      </c>
      <c r="AB1188">
        <v>438</v>
      </c>
      <c r="AC1188">
        <v>314</v>
      </c>
      <c r="AD1188">
        <v>304</v>
      </c>
      <c r="AE1188">
        <v>304</v>
      </c>
      <c r="AF1188">
        <v>256</v>
      </c>
      <c r="AG1188">
        <v>254</v>
      </c>
      <c r="AH1188">
        <v>245</v>
      </c>
      <c r="AI1188">
        <v>282</v>
      </c>
      <c r="AJ1188">
        <v>291</v>
      </c>
      <c r="AK1188">
        <v>286</v>
      </c>
      <c r="AL1188">
        <v>295</v>
      </c>
      <c r="AM1188">
        <v>282</v>
      </c>
    </row>
    <row r="1189" spans="1:39" x14ac:dyDescent="0.25">
      <c r="A1189">
        <v>8099</v>
      </c>
      <c r="B1189" t="s">
        <v>101</v>
      </c>
      <c r="C1189">
        <v>7</v>
      </c>
      <c r="D1189" t="s">
        <v>347</v>
      </c>
      <c r="E1189">
        <v>620</v>
      </c>
      <c r="F1189" t="s">
        <v>365</v>
      </c>
      <c r="G1189" t="s">
        <v>366</v>
      </c>
      <c r="H1189">
        <v>1210</v>
      </c>
      <c r="I1189">
        <v>1183</v>
      </c>
      <c r="J1189">
        <v>1205</v>
      </c>
      <c r="K1189">
        <v>1223</v>
      </c>
      <c r="L1189">
        <v>1264</v>
      </c>
      <c r="M1189">
        <v>1272</v>
      </c>
      <c r="N1189">
        <v>1320</v>
      </c>
      <c r="O1189">
        <v>1346</v>
      </c>
      <c r="P1189">
        <v>1407</v>
      </c>
      <c r="Q1189">
        <v>1228</v>
      </c>
      <c r="R1189">
        <v>1315</v>
      </c>
      <c r="S1189">
        <v>1327</v>
      </c>
      <c r="T1189">
        <v>1366</v>
      </c>
      <c r="U1189">
        <v>1339</v>
      </c>
      <c r="V1189">
        <v>1331</v>
      </c>
      <c r="W1189">
        <v>1394</v>
      </c>
      <c r="X1189">
        <v>1449</v>
      </c>
      <c r="Y1189">
        <v>1340</v>
      </c>
      <c r="Z1189">
        <v>1205</v>
      </c>
      <c r="AA1189">
        <v>1260</v>
      </c>
      <c r="AB1189">
        <v>1210</v>
      </c>
      <c r="AC1189">
        <v>1223</v>
      </c>
      <c r="AD1189">
        <v>1227</v>
      </c>
      <c r="AE1189">
        <v>1229</v>
      </c>
      <c r="AF1189">
        <v>1294</v>
      </c>
      <c r="AG1189">
        <v>1404</v>
      </c>
      <c r="AH1189">
        <v>1382</v>
      </c>
      <c r="AI1189">
        <v>1410</v>
      </c>
      <c r="AJ1189">
        <v>1509</v>
      </c>
      <c r="AK1189">
        <v>1546</v>
      </c>
      <c r="AL1189">
        <v>1595</v>
      </c>
      <c r="AM1189">
        <v>1484</v>
      </c>
    </row>
    <row r="1190" spans="1:39" x14ac:dyDescent="0.25">
      <c r="A1190">
        <v>8099</v>
      </c>
      <c r="B1190" t="s">
        <v>101</v>
      </c>
      <c r="C1190">
        <v>7</v>
      </c>
      <c r="D1190" t="s">
        <v>347</v>
      </c>
      <c r="E1190">
        <v>700</v>
      </c>
      <c r="F1190" t="s">
        <v>367</v>
      </c>
      <c r="G1190" t="s">
        <v>368</v>
      </c>
      <c r="H1190">
        <v>289</v>
      </c>
      <c r="I1190">
        <v>458</v>
      </c>
      <c r="J1190">
        <v>403</v>
      </c>
      <c r="K1190">
        <v>483</v>
      </c>
      <c r="L1190">
        <v>474</v>
      </c>
      <c r="M1190">
        <v>454</v>
      </c>
      <c r="N1190">
        <v>405</v>
      </c>
      <c r="O1190">
        <v>365</v>
      </c>
      <c r="P1190">
        <v>364</v>
      </c>
      <c r="Q1190">
        <v>343</v>
      </c>
      <c r="R1190">
        <v>384</v>
      </c>
      <c r="S1190">
        <v>420</v>
      </c>
      <c r="T1190">
        <v>437</v>
      </c>
      <c r="U1190">
        <v>427</v>
      </c>
      <c r="V1190">
        <v>429</v>
      </c>
      <c r="W1190">
        <v>424</v>
      </c>
      <c r="X1190">
        <v>445</v>
      </c>
      <c r="Y1190">
        <v>430</v>
      </c>
      <c r="Z1190">
        <v>402</v>
      </c>
      <c r="AA1190">
        <v>415</v>
      </c>
      <c r="AB1190">
        <v>410</v>
      </c>
      <c r="AC1190">
        <v>363</v>
      </c>
      <c r="AD1190">
        <v>349</v>
      </c>
      <c r="AE1190">
        <v>354</v>
      </c>
      <c r="AF1190">
        <v>337</v>
      </c>
      <c r="AG1190">
        <v>313</v>
      </c>
      <c r="AH1190">
        <v>375</v>
      </c>
      <c r="AI1190">
        <v>394</v>
      </c>
      <c r="AJ1190">
        <v>461</v>
      </c>
      <c r="AK1190">
        <v>485</v>
      </c>
      <c r="AL1190">
        <v>498</v>
      </c>
      <c r="AM1190">
        <v>522</v>
      </c>
    </row>
    <row r="1191" spans="1:39" x14ac:dyDescent="0.25">
      <c r="A1191">
        <v>8099</v>
      </c>
      <c r="B1191" t="s">
        <v>101</v>
      </c>
      <c r="C1191">
        <v>7</v>
      </c>
      <c r="D1191" t="s">
        <v>347</v>
      </c>
      <c r="E1191">
        <v>800</v>
      </c>
      <c r="F1191" t="s">
        <v>369</v>
      </c>
      <c r="G1191" t="s">
        <v>370</v>
      </c>
      <c r="H1191">
        <v>872</v>
      </c>
      <c r="I1191">
        <v>874</v>
      </c>
      <c r="J1191">
        <v>912</v>
      </c>
      <c r="K1191">
        <v>1010</v>
      </c>
      <c r="L1191">
        <v>1039</v>
      </c>
      <c r="M1191">
        <v>1063</v>
      </c>
      <c r="N1191">
        <v>920</v>
      </c>
      <c r="O1191">
        <v>1063</v>
      </c>
      <c r="P1191">
        <v>983</v>
      </c>
      <c r="Q1191">
        <v>1021</v>
      </c>
      <c r="R1191">
        <v>1015</v>
      </c>
      <c r="S1191">
        <v>1047</v>
      </c>
      <c r="T1191">
        <v>1124</v>
      </c>
      <c r="U1191">
        <v>1091</v>
      </c>
      <c r="V1191">
        <v>1154</v>
      </c>
      <c r="W1191">
        <v>1190</v>
      </c>
      <c r="X1191">
        <v>1198</v>
      </c>
      <c r="Y1191">
        <v>1143</v>
      </c>
      <c r="Z1191">
        <v>1154</v>
      </c>
      <c r="AA1191">
        <v>1316</v>
      </c>
      <c r="AB1191">
        <v>1364</v>
      </c>
      <c r="AC1191">
        <v>1295</v>
      </c>
      <c r="AD1191">
        <v>1338</v>
      </c>
      <c r="AE1191">
        <v>1282</v>
      </c>
      <c r="AF1191">
        <v>1249</v>
      </c>
      <c r="AG1191">
        <v>1352</v>
      </c>
      <c r="AH1191">
        <v>1349</v>
      </c>
      <c r="AI1191">
        <v>1361</v>
      </c>
      <c r="AJ1191">
        <v>1385</v>
      </c>
      <c r="AK1191">
        <v>1454</v>
      </c>
      <c r="AL1191">
        <v>1439</v>
      </c>
      <c r="AM1191">
        <v>1404</v>
      </c>
    </row>
    <row r="1192" spans="1:39" x14ac:dyDescent="0.25">
      <c r="A1192">
        <v>8099</v>
      </c>
      <c r="B1192" t="s">
        <v>101</v>
      </c>
      <c r="C1192">
        <v>7</v>
      </c>
      <c r="D1192" t="s">
        <v>347</v>
      </c>
      <c r="E1192">
        <v>900</v>
      </c>
      <c r="F1192" t="s">
        <v>9</v>
      </c>
      <c r="G1192" t="s">
        <v>371</v>
      </c>
      <c r="H1192">
        <v>863</v>
      </c>
      <c r="I1192">
        <v>887</v>
      </c>
      <c r="J1192">
        <v>898</v>
      </c>
      <c r="K1192">
        <v>922</v>
      </c>
      <c r="L1192">
        <v>946</v>
      </c>
      <c r="M1192">
        <v>984</v>
      </c>
      <c r="N1192">
        <v>1039</v>
      </c>
      <c r="O1192">
        <v>1049</v>
      </c>
      <c r="P1192">
        <v>1038</v>
      </c>
      <c r="Q1192">
        <v>1056</v>
      </c>
      <c r="R1192">
        <v>1113</v>
      </c>
      <c r="S1192">
        <v>1103</v>
      </c>
      <c r="T1192">
        <v>1096</v>
      </c>
      <c r="U1192">
        <v>1119</v>
      </c>
      <c r="V1192">
        <v>1132</v>
      </c>
      <c r="W1192">
        <v>1126</v>
      </c>
      <c r="X1192">
        <v>1151</v>
      </c>
      <c r="Y1192">
        <v>1159</v>
      </c>
      <c r="Z1192">
        <v>1238</v>
      </c>
      <c r="AA1192">
        <v>1274</v>
      </c>
      <c r="AB1192">
        <v>1318</v>
      </c>
      <c r="AC1192">
        <v>1403</v>
      </c>
      <c r="AD1192">
        <v>1411</v>
      </c>
      <c r="AE1192">
        <v>1461</v>
      </c>
      <c r="AF1192">
        <v>1458</v>
      </c>
      <c r="AG1192">
        <v>1467</v>
      </c>
      <c r="AH1192">
        <v>1482</v>
      </c>
      <c r="AI1192">
        <v>1540</v>
      </c>
      <c r="AJ1192">
        <v>1551</v>
      </c>
      <c r="AK1192">
        <v>1589</v>
      </c>
      <c r="AL1192">
        <v>1604</v>
      </c>
      <c r="AM1192">
        <v>1599</v>
      </c>
    </row>
    <row r="1193" spans="1:39" x14ac:dyDescent="0.25">
      <c r="A1193">
        <v>8099</v>
      </c>
      <c r="B1193" t="s">
        <v>101</v>
      </c>
      <c r="C1193">
        <v>7</v>
      </c>
      <c r="D1193" t="s">
        <v>347</v>
      </c>
      <c r="E1193">
        <v>910</v>
      </c>
      <c r="F1193" t="s">
        <v>9</v>
      </c>
      <c r="G1193" t="s">
        <v>372</v>
      </c>
      <c r="H1193">
        <v>75</v>
      </c>
      <c r="I1193">
        <v>76</v>
      </c>
      <c r="J1193">
        <v>62</v>
      </c>
      <c r="K1193">
        <v>72</v>
      </c>
      <c r="L1193">
        <v>69</v>
      </c>
      <c r="M1193">
        <v>60</v>
      </c>
      <c r="N1193">
        <v>61</v>
      </c>
      <c r="O1193">
        <v>60</v>
      </c>
      <c r="P1193">
        <v>54</v>
      </c>
      <c r="Q1193">
        <v>54</v>
      </c>
      <c r="R1193">
        <v>54</v>
      </c>
      <c r="S1193">
        <v>56</v>
      </c>
      <c r="T1193">
        <v>52</v>
      </c>
      <c r="U1193">
        <v>49</v>
      </c>
      <c r="V1193">
        <v>50</v>
      </c>
      <c r="W1193">
        <v>51</v>
      </c>
      <c r="X1193">
        <v>53</v>
      </c>
      <c r="Y1193">
        <v>51</v>
      </c>
      <c r="Z1193">
        <v>54</v>
      </c>
      <c r="AA1193">
        <v>60</v>
      </c>
      <c r="AB1193">
        <v>60</v>
      </c>
      <c r="AC1193">
        <v>60</v>
      </c>
      <c r="AD1193">
        <v>56</v>
      </c>
      <c r="AE1193">
        <v>59</v>
      </c>
      <c r="AF1193">
        <v>56</v>
      </c>
      <c r="AG1193">
        <v>55</v>
      </c>
      <c r="AH1193">
        <v>49</v>
      </c>
      <c r="AI1193">
        <v>51</v>
      </c>
      <c r="AJ1193">
        <v>51</v>
      </c>
      <c r="AK1193">
        <v>54</v>
      </c>
      <c r="AL1193">
        <v>51</v>
      </c>
      <c r="AM1193">
        <v>59</v>
      </c>
    </row>
    <row r="1194" spans="1:39" x14ac:dyDescent="0.25">
      <c r="A1194">
        <v>8099</v>
      </c>
      <c r="B1194" t="s">
        <v>101</v>
      </c>
      <c r="C1194">
        <v>7</v>
      </c>
      <c r="D1194" t="s">
        <v>347</v>
      </c>
      <c r="E1194">
        <v>920</v>
      </c>
      <c r="F1194" t="s">
        <v>9</v>
      </c>
      <c r="G1194" t="s">
        <v>373</v>
      </c>
      <c r="H1194">
        <v>50</v>
      </c>
      <c r="I1194">
        <v>52</v>
      </c>
      <c r="J1194">
        <v>52</v>
      </c>
      <c r="K1194">
        <v>48</v>
      </c>
      <c r="L1194">
        <v>47</v>
      </c>
      <c r="M1194">
        <v>48</v>
      </c>
      <c r="N1194">
        <v>48</v>
      </c>
      <c r="O1194">
        <v>44</v>
      </c>
      <c r="P1194">
        <v>40</v>
      </c>
      <c r="Q1194">
        <v>38</v>
      </c>
      <c r="R1194">
        <v>47</v>
      </c>
      <c r="S1194">
        <v>51</v>
      </c>
      <c r="T1194">
        <v>60</v>
      </c>
      <c r="U1194">
        <v>69</v>
      </c>
      <c r="V1194">
        <v>70</v>
      </c>
      <c r="W1194">
        <v>68</v>
      </c>
      <c r="X1194">
        <v>72</v>
      </c>
      <c r="Y1194">
        <v>66</v>
      </c>
      <c r="Z1194">
        <v>54</v>
      </c>
      <c r="AA1194">
        <v>56</v>
      </c>
      <c r="AB1194">
        <v>54</v>
      </c>
      <c r="AC1194">
        <v>55</v>
      </c>
      <c r="AD1194">
        <v>53</v>
      </c>
      <c r="AE1194">
        <v>53</v>
      </c>
      <c r="AF1194">
        <v>49</v>
      </c>
      <c r="AG1194">
        <v>48</v>
      </c>
      <c r="AH1194">
        <v>42</v>
      </c>
      <c r="AI1194">
        <v>43</v>
      </c>
      <c r="AJ1194">
        <v>43</v>
      </c>
      <c r="AK1194">
        <v>42</v>
      </c>
      <c r="AL1194">
        <v>38</v>
      </c>
      <c r="AM1194">
        <v>41</v>
      </c>
    </row>
    <row r="1195" spans="1:39" x14ac:dyDescent="0.25">
      <c r="A1195">
        <v>8099</v>
      </c>
      <c r="B1195" t="s">
        <v>101</v>
      </c>
      <c r="C1195">
        <v>7</v>
      </c>
      <c r="D1195" t="s">
        <v>347</v>
      </c>
      <c r="E1195">
        <v>930</v>
      </c>
      <c r="F1195" t="s">
        <v>9</v>
      </c>
      <c r="G1195" t="s">
        <v>374</v>
      </c>
      <c r="H1195">
        <v>738</v>
      </c>
      <c r="I1195">
        <v>759</v>
      </c>
      <c r="J1195">
        <v>784</v>
      </c>
      <c r="K1195">
        <v>802</v>
      </c>
      <c r="L1195">
        <v>830</v>
      </c>
      <c r="M1195">
        <v>876</v>
      </c>
      <c r="N1195">
        <v>930</v>
      </c>
      <c r="O1195">
        <v>945</v>
      </c>
      <c r="P1195">
        <v>944</v>
      </c>
      <c r="Q1195">
        <v>964</v>
      </c>
      <c r="R1195">
        <v>1012</v>
      </c>
      <c r="S1195">
        <v>996</v>
      </c>
      <c r="T1195">
        <v>984</v>
      </c>
      <c r="U1195">
        <v>1001</v>
      </c>
      <c r="V1195">
        <v>1012</v>
      </c>
      <c r="W1195">
        <v>1007</v>
      </c>
      <c r="X1195">
        <v>1026</v>
      </c>
      <c r="Y1195">
        <v>1042</v>
      </c>
      <c r="Z1195">
        <v>1130</v>
      </c>
      <c r="AA1195">
        <v>1158</v>
      </c>
      <c r="AB1195">
        <v>1204</v>
      </c>
      <c r="AC1195">
        <v>1288</v>
      </c>
      <c r="AD1195">
        <v>1302</v>
      </c>
      <c r="AE1195">
        <v>1349</v>
      </c>
      <c r="AF1195">
        <v>1353</v>
      </c>
      <c r="AG1195">
        <v>1364</v>
      </c>
      <c r="AH1195">
        <v>1391</v>
      </c>
      <c r="AI1195">
        <v>1446</v>
      </c>
      <c r="AJ1195">
        <v>1457</v>
      </c>
      <c r="AK1195">
        <v>1493</v>
      </c>
      <c r="AL1195">
        <v>1515</v>
      </c>
      <c r="AM1195">
        <v>1499</v>
      </c>
    </row>
    <row r="1196" spans="1:39" x14ac:dyDescent="0.25">
      <c r="A1196">
        <v>8099</v>
      </c>
      <c r="B1196" t="s">
        <v>101</v>
      </c>
      <c r="C1196">
        <v>7</v>
      </c>
      <c r="D1196" t="s">
        <v>347</v>
      </c>
      <c r="E1196">
        <v>931</v>
      </c>
      <c r="F1196" t="s">
        <v>9</v>
      </c>
      <c r="G1196" t="s">
        <v>375</v>
      </c>
      <c r="H1196" t="s">
        <v>58</v>
      </c>
      <c r="I1196" t="s">
        <v>58</v>
      </c>
      <c r="J1196" t="s">
        <v>58</v>
      </c>
      <c r="K1196" t="s">
        <v>58</v>
      </c>
      <c r="L1196" t="s">
        <v>58</v>
      </c>
      <c r="M1196" t="s">
        <v>58</v>
      </c>
      <c r="N1196" t="s">
        <v>58</v>
      </c>
      <c r="O1196" t="s">
        <v>58</v>
      </c>
      <c r="P1196" t="s">
        <v>58</v>
      </c>
      <c r="Q1196" t="s">
        <v>58</v>
      </c>
      <c r="R1196">
        <v>133</v>
      </c>
      <c r="S1196">
        <v>126</v>
      </c>
      <c r="T1196">
        <v>117</v>
      </c>
      <c r="U1196">
        <v>117</v>
      </c>
      <c r="V1196">
        <v>114</v>
      </c>
      <c r="W1196">
        <v>125</v>
      </c>
      <c r="X1196">
        <v>128</v>
      </c>
      <c r="Y1196">
        <v>142</v>
      </c>
      <c r="Z1196">
        <v>219</v>
      </c>
      <c r="AA1196">
        <v>235</v>
      </c>
      <c r="AB1196">
        <v>270</v>
      </c>
      <c r="AC1196">
        <v>317</v>
      </c>
      <c r="AD1196">
        <v>329</v>
      </c>
      <c r="AE1196">
        <v>351</v>
      </c>
      <c r="AF1196">
        <v>347</v>
      </c>
      <c r="AG1196">
        <v>324</v>
      </c>
      <c r="AH1196">
        <v>315</v>
      </c>
      <c r="AI1196">
        <v>346</v>
      </c>
      <c r="AJ1196">
        <v>336</v>
      </c>
      <c r="AK1196">
        <v>347</v>
      </c>
      <c r="AL1196">
        <v>337</v>
      </c>
      <c r="AM1196">
        <v>295</v>
      </c>
    </row>
    <row r="1197" spans="1:39" x14ac:dyDescent="0.25">
      <c r="A1197">
        <v>8099</v>
      </c>
      <c r="B1197" t="s">
        <v>101</v>
      </c>
      <c r="C1197">
        <v>7</v>
      </c>
      <c r="D1197" t="s">
        <v>347</v>
      </c>
      <c r="E1197">
        <v>932</v>
      </c>
      <c r="F1197" t="s">
        <v>9</v>
      </c>
      <c r="G1197" t="s">
        <v>376</v>
      </c>
      <c r="H1197" t="s">
        <v>58</v>
      </c>
      <c r="I1197" t="s">
        <v>58</v>
      </c>
      <c r="J1197" t="s">
        <v>58</v>
      </c>
      <c r="K1197" t="s">
        <v>58</v>
      </c>
      <c r="L1197" t="s">
        <v>58</v>
      </c>
      <c r="M1197" t="s">
        <v>58</v>
      </c>
      <c r="N1197" t="s">
        <v>58</v>
      </c>
      <c r="O1197" t="s">
        <v>58</v>
      </c>
      <c r="P1197" t="s">
        <v>58</v>
      </c>
      <c r="Q1197" t="s">
        <v>58</v>
      </c>
      <c r="R1197">
        <v>879</v>
      </c>
      <c r="S1197">
        <v>870</v>
      </c>
      <c r="T1197">
        <v>867</v>
      </c>
      <c r="U1197">
        <v>884</v>
      </c>
      <c r="V1197">
        <v>898</v>
      </c>
      <c r="W1197">
        <v>882</v>
      </c>
      <c r="X1197">
        <v>898</v>
      </c>
      <c r="Y1197">
        <v>900</v>
      </c>
      <c r="Z1197">
        <v>911</v>
      </c>
      <c r="AA1197">
        <v>923</v>
      </c>
      <c r="AB1197">
        <v>934</v>
      </c>
      <c r="AC1197">
        <v>971</v>
      </c>
      <c r="AD1197">
        <v>973</v>
      </c>
      <c r="AE1197">
        <v>998</v>
      </c>
      <c r="AF1197">
        <v>1006</v>
      </c>
      <c r="AG1197">
        <v>1040</v>
      </c>
      <c r="AH1197">
        <v>1076</v>
      </c>
      <c r="AI1197">
        <v>1100</v>
      </c>
      <c r="AJ1197">
        <v>1121</v>
      </c>
      <c r="AK1197">
        <v>1146</v>
      </c>
      <c r="AL1197">
        <v>1178</v>
      </c>
      <c r="AM1197">
        <v>1204</v>
      </c>
    </row>
    <row r="1198" spans="1:39" x14ac:dyDescent="0.25">
      <c r="A1198">
        <v>8101</v>
      </c>
      <c r="B1198" t="s">
        <v>102</v>
      </c>
      <c r="C1198">
        <v>7</v>
      </c>
      <c r="D1198" t="s">
        <v>347</v>
      </c>
      <c r="E1198">
        <v>10</v>
      </c>
      <c r="F1198" t="s">
        <v>9</v>
      </c>
      <c r="G1198" t="s">
        <v>348</v>
      </c>
      <c r="H1198">
        <v>45397</v>
      </c>
      <c r="I1198">
        <v>46458</v>
      </c>
      <c r="J1198">
        <v>46902</v>
      </c>
      <c r="K1198">
        <v>49018</v>
      </c>
      <c r="L1198">
        <v>51840</v>
      </c>
      <c r="M1198">
        <v>52526</v>
      </c>
      <c r="N1198">
        <v>51414</v>
      </c>
      <c r="O1198">
        <v>52192</v>
      </c>
      <c r="P1198">
        <v>51961</v>
      </c>
      <c r="Q1198">
        <v>53178</v>
      </c>
      <c r="R1198">
        <v>54608</v>
      </c>
      <c r="S1198">
        <v>53070</v>
      </c>
      <c r="T1198">
        <v>51665</v>
      </c>
      <c r="U1198">
        <v>49099</v>
      </c>
      <c r="V1198">
        <v>47022</v>
      </c>
      <c r="W1198">
        <v>47903</v>
      </c>
      <c r="X1198">
        <v>48921</v>
      </c>
      <c r="Y1198">
        <v>49175</v>
      </c>
      <c r="Z1198">
        <v>48884</v>
      </c>
      <c r="AA1198">
        <v>51235</v>
      </c>
      <c r="AB1198">
        <v>52619</v>
      </c>
      <c r="AC1198">
        <v>55119</v>
      </c>
      <c r="AD1198">
        <v>54874</v>
      </c>
      <c r="AE1198">
        <v>55461</v>
      </c>
      <c r="AF1198">
        <v>56530</v>
      </c>
      <c r="AG1198">
        <v>59435</v>
      </c>
      <c r="AH1198">
        <v>61533</v>
      </c>
      <c r="AI1198">
        <v>64066</v>
      </c>
      <c r="AJ1198">
        <v>66762</v>
      </c>
      <c r="AK1198">
        <v>69455</v>
      </c>
      <c r="AL1198">
        <v>70098</v>
      </c>
      <c r="AM1198">
        <v>70915</v>
      </c>
    </row>
    <row r="1199" spans="1:39" x14ac:dyDescent="0.25">
      <c r="A1199">
        <v>8101</v>
      </c>
      <c r="B1199" t="s">
        <v>102</v>
      </c>
      <c r="C1199">
        <v>7</v>
      </c>
      <c r="D1199" t="s">
        <v>347</v>
      </c>
      <c r="E1199">
        <v>20</v>
      </c>
      <c r="F1199" t="s">
        <v>9</v>
      </c>
      <c r="G1199" t="s">
        <v>11</v>
      </c>
      <c r="H1199">
        <v>39660</v>
      </c>
      <c r="I1199">
        <v>40587</v>
      </c>
      <c r="J1199">
        <v>40928</v>
      </c>
      <c r="K1199">
        <v>42563</v>
      </c>
      <c r="L1199">
        <v>44974</v>
      </c>
      <c r="M1199">
        <v>45419</v>
      </c>
      <c r="N1199">
        <v>44263</v>
      </c>
      <c r="O1199">
        <v>45084</v>
      </c>
      <c r="P1199">
        <v>44874</v>
      </c>
      <c r="Q1199">
        <v>46286</v>
      </c>
      <c r="R1199">
        <v>47648</v>
      </c>
      <c r="S1199">
        <v>45831</v>
      </c>
      <c r="T1199">
        <v>44477</v>
      </c>
      <c r="U1199">
        <v>41860</v>
      </c>
      <c r="V1199">
        <v>39698</v>
      </c>
      <c r="W1199">
        <v>40324</v>
      </c>
      <c r="X1199">
        <v>41376</v>
      </c>
      <c r="Y1199">
        <v>41743</v>
      </c>
      <c r="Z1199">
        <v>41924</v>
      </c>
      <c r="AA1199">
        <v>42751</v>
      </c>
      <c r="AB1199">
        <v>44363</v>
      </c>
      <c r="AC1199">
        <v>46720</v>
      </c>
      <c r="AD1199">
        <v>46278</v>
      </c>
      <c r="AE1199">
        <v>46740</v>
      </c>
      <c r="AF1199">
        <v>47602</v>
      </c>
      <c r="AG1199">
        <v>49968</v>
      </c>
      <c r="AH1199">
        <v>51867</v>
      </c>
      <c r="AI1199">
        <v>53692</v>
      </c>
      <c r="AJ1199">
        <v>56439</v>
      </c>
      <c r="AK1199">
        <v>58157</v>
      </c>
      <c r="AL1199">
        <v>58518</v>
      </c>
      <c r="AM1199">
        <v>58744</v>
      </c>
    </row>
    <row r="1200" spans="1:39" x14ac:dyDescent="0.25">
      <c r="A1200">
        <v>8101</v>
      </c>
      <c r="B1200" t="s">
        <v>102</v>
      </c>
      <c r="C1200">
        <v>7</v>
      </c>
      <c r="D1200" t="s">
        <v>347</v>
      </c>
      <c r="E1200">
        <v>40</v>
      </c>
      <c r="F1200" t="s">
        <v>9</v>
      </c>
      <c r="G1200" t="s">
        <v>12</v>
      </c>
      <c r="H1200">
        <v>5737</v>
      </c>
      <c r="I1200">
        <v>5871</v>
      </c>
      <c r="J1200">
        <v>5974</v>
      </c>
      <c r="K1200">
        <v>6455</v>
      </c>
      <c r="L1200">
        <v>6866</v>
      </c>
      <c r="M1200">
        <v>7107</v>
      </c>
      <c r="N1200">
        <v>7151</v>
      </c>
      <c r="O1200">
        <v>7108</v>
      </c>
      <c r="P1200">
        <v>7087</v>
      </c>
      <c r="Q1200">
        <v>6892</v>
      </c>
      <c r="R1200">
        <v>6960</v>
      </c>
      <c r="S1200">
        <v>7239</v>
      </c>
      <c r="T1200">
        <v>7188</v>
      </c>
      <c r="U1200">
        <v>7239</v>
      </c>
      <c r="V1200">
        <v>7324</v>
      </c>
      <c r="W1200">
        <v>7579</v>
      </c>
      <c r="X1200">
        <v>7545</v>
      </c>
      <c r="Y1200">
        <v>7432</v>
      </c>
      <c r="Z1200">
        <v>6960</v>
      </c>
      <c r="AA1200">
        <v>8484</v>
      </c>
      <c r="AB1200">
        <v>8256</v>
      </c>
      <c r="AC1200">
        <v>8399</v>
      </c>
      <c r="AD1200">
        <v>8596</v>
      </c>
      <c r="AE1200">
        <v>8721</v>
      </c>
      <c r="AF1200">
        <v>8928</v>
      </c>
      <c r="AG1200">
        <v>9467</v>
      </c>
      <c r="AH1200">
        <v>9666</v>
      </c>
      <c r="AI1200">
        <v>10374</v>
      </c>
      <c r="AJ1200">
        <v>10323</v>
      </c>
      <c r="AK1200">
        <v>11298</v>
      </c>
      <c r="AL1200">
        <v>11580</v>
      </c>
      <c r="AM1200">
        <v>12171</v>
      </c>
    </row>
    <row r="1201" spans="1:39" x14ac:dyDescent="0.25">
      <c r="A1201">
        <v>8101</v>
      </c>
      <c r="B1201" t="s">
        <v>102</v>
      </c>
      <c r="C1201">
        <v>7</v>
      </c>
      <c r="D1201" t="s">
        <v>347</v>
      </c>
      <c r="E1201">
        <v>50</v>
      </c>
      <c r="F1201" t="s">
        <v>9</v>
      </c>
      <c r="G1201" t="s">
        <v>13</v>
      </c>
      <c r="H1201">
        <v>577</v>
      </c>
      <c r="I1201">
        <v>579</v>
      </c>
      <c r="J1201">
        <v>580</v>
      </c>
      <c r="K1201">
        <v>578</v>
      </c>
      <c r="L1201">
        <v>587</v>
      </c>
      <c r="M1201">
        <v>600</v>
      </c>
      <c r="N1201">
        <v>612</v>
      </c>
      <c r="O1201">
        <v>619</v>
      </c>
      <c r="P1201">
        <v>627</v>
      </c>
      <c r="Q1201">
        <v>626</v>
      </c>
      <c r="R1201">
        <v>614</v>
      </c>
      <c r="S1201">
        <v>623</v>
      </c>
      <c r="T1201">
        <v>634</v>
      </c>
      <c r="U1201">
        <v>653</v>
      </c>
      <c r="V1201">
        <v>675</v>
      </c>
      <c r="W1201">
        <v>663</v>
      </c>
      <c r="X1201">
        <v>647</v>
      </c>
      <c r="Y1201">
        <v>633</v>
      </c>
      <c r="Z1201">
        <v>627</v>
      </c>
      <c r="AA1201">
        <v>632</v>
      </c>
      <c r="AB1201">
        <v>634</v>
      </c>
      <c r="AC1201">
        <v>623</v>
      </c>
      <c r="AD1201">
        <v>611</v>
      </c>
      <c r="AE1201">
        <v>606</v>
      </c>
      <c r="AF1201">
        <v>695</v>
      </c>
      <c r="AG1201">
        <v>686</v>
      </c>
      <c r="AH1201">
        <v>685</v>
      </c>
      <c r="AI1201">
        <v>674</v>
      </c>
      <c r="AJ1201">
        <v>676</v>
      </c>
      <c r="AK1201">
        <v>709</v>
      </c>
      <c r="AL1201">
        <v>709</v>
      </c>
      <c r="AM1201">
        <v>738</v>
      </c>
    </row>
    <row r="1202" spans="1:39" x14ac:dyDescent="0.25">
      <c r="A1202">
        <v>8101</v>
      </c>
      <c r="B1202" t="s">
        <v>102</v>
      </c>
      <c r="C1202">
        <v>7</v>
      </c>
      <c r="D1202" t="s">
        <v>347</v>
      </c>
      <c r="E1202">
        <v>60</v>
      </c>
      <c r="F1202" t="s">
        <v>9</v>
      </c>
      <c r="G1202" t="s">
        <v>14</v>
      </c>
      <c r="H1202">
        <v>5160</v>
      </c>
      <c r="I1202">
        <v>5292</v>
      </c>
      <c r="J1202">
        <v>5394</v>
      </c>
      <c r="K1202">
        <v>5877</v>
      </c>
      <c r="L1202">
        <v>6279</v>
      </c>
      <c r="M1202">
        <v>6507</v>
      </c>
      <c r="N1202">
        <v>6539</v>
      </c>
      <c r="O1202">
        <v>6489</v>
      </c>
      <c r="P1202">
        <v>6460</v>
      </c>
      <c r="Q1202">
        <v>6266</v>
      </c>
      <c r="R1202">
        <v>6346</v>
      </c>
      <c r="S1202">
        <v>6616</v>
      </c>
      <c r="T1202">
        <v>6554</v>
      </c>
      <c r="U1202">
        <v>6586</v>
      </c>
      <c r="V1202">
        <v>6649</v>
      </c>
      <c r="W1202">
        <v>6916</v>
      </c>
      <c r="X1202">
        <v>6898</v>
      </c>
      <c r="Y1202">
        <v>6799</v>
      </c>
      <c r="Z1202">
        <v>6333</v>
      </c>
      <c r="AA1202">
        <v>7852</v>
      </c>
      <c r="AB1202">
        <v>7622</v>
      </c>
      <c r="AC1202">
        <v>7776</v>
      </c>
      <c r="AD1202">
        <v>7985</v>
      </c>
      <c r="AE1202">
        <v>8115</v>
      </c>
      <c r="AF1202">
        <v>8233</v>
      </c>
      <c r="AG1202">
        <v>8781</v>
      </c>
      <c r="AH1202">
        <v>8981</v>
      </c>
      <c r="AI1202">
        <v>9700</v>
      </c>
      <c r="AJ1202">
        <v>9647</v>
      </c>
      <c r="AK1202">
        <v>10589</v>
      </c>
      <c r="AL1202">
        <v>10871</v>
      </c>
      <c r="AM1202">
        <v>11433</v>
      </c>
    </row>
    <row r="1203" spans="1:39" x14ac:dyDescent="0.25">
      <c r="A1203">
        <v>8101</v>
      </c>
      <c r="B1203" t="s">
        <v>102</v>
      </c>
      <c r="C1203">
        <v>7</v>
      </c>
      <c r="D1203" t="s">
        <v>347</v>
      </c>
      <c r="E1203">
        <v>70</v>
      </c>
      <c r="F1203" t="s">
        <v>349</v>
      </c>
      <c r="G1203" t="s">
        <v>350</v>
      </c>
      <c r="H1203">
        <v>1020</v>
      </c>
      <c r="I1203">
        <v>995</v>
      </c>
      <c r="J1203">
        <v>930</v>
      </c>
      <c r="K1203">
        <v>890</v>
      </c>
      <c r="L1203">
        <v>908</v>
      </c>
      <c r="M1203">
        <v>912</v>
      </c>
      <c r="N1203">
        <v>955</v>
      </c>
      <c r="O1203">
        <v>983</v>
      </c>
      <c r="P1203">
        <v>1082</v>
      </c>
      <c r="Q1203">
        <v>1112</v>
      </c>
      <c r="R1203">
        <v>972</v>
      </c>
      <c r="S1203">
        <v>1082</v>
      </c>
      <c r="T1203">
        <v>1044</v>
      </c>
      <c r="U1203">
        <v>1016</v>
      </c>
      <c r="V1203">
        <v>1059</v>
      </c>
      <c r="W1203">
        <v>1000</v>
      </c>
      <c r="X1203">
        <v>940</v>
      </c>
      <c r="Y1203">
        <v>943</v>
      </c>
      <c r="Z1203">
        <v>916</v>
      </c>
      <c r="AA1203">
        <v>948</v>
      </c>
      <c r="AB1203">
        <v>913</v>
      </c>
      <c r="AC1203">
        <v>899</v>
      </c>
      <c r="AD1203">
        <v>813</v>
      </c>
      <c r="AE1203">
        <v>797</v>
      </c>
      <c r="AF1203">
        <v>906</v>
      </c>
      <c r="AG1203">
        <v>930</v>
      </c>
      <c r="AH1203">
        <v>883</v>
      </c>
      <c r="AI1203">
        <v>940</v>
      </c>
      <c r="AJ1203">
        <v>1021</v>
      </c>
      <c r="AK1203">
        <v>1011</v>
      </c>
      <c r="AL1203">
        <v>994</v>
      </c>
      <c r="AM1203">
        <v>1010</v>
      </c>
    </row>
    <row r="1204" spans="1:39" x14ac:dyDescent="0.25">
      <c r="A1204">
        <v>8101</v>
      </c>
      <c r="B1204" t="s">
        <v>102</v>
      </c>
      <c r="C1204">
        <v>7</v>
      </c>
      <c r="D1204" t="s">
        <v>347</v>
      </c>
      <c r="E1204">
        <v>80</v>
      </c>
      <c r="F1204" t="s">
        <v>9</v>
      </c>
      <c r="G1204" t="s">
        <v>351</v>
      </c>
      <c r="H1204">
        <v>44377</v>
      </c>
      <c r="I1204">
        <v>45463</v>
      </c>
      <c r="J1204">
        <v>45972</v>
      </c>
      <c r="K1204">
        <v>48128</v>
      </c>
      <c r="L1204">
        <v>50932</v>
      </c>
      <c r="M1204">
        <v>51614</v>
      </c>
      <c r="N1204">
        <v>50459</v>
      </c>
      <c r="O1204">
        <v>51209</v>
      </c>
      <c r="P1204">
        <v>50879</v>
      </c>
      <c r="Q1204">
        <v>52066</v>
      </c>
      <c r="R1204">
        <v>53636</v>
      </c>
      <c r="S1204">
        <v>51988</v>
      </c>
      <c r="T1204">
        <v>50621</v>
      </c>
      <c r="U1204">
        <v>48083</v>
      </c>
      <c r="V1204">
        <v>45963</v>
      </c>
      <c r="W1204">
        <v>46903</v>
      </c>
      <c r="X1204">
        <v>47981</v>
      </c>
      <c r="Y1204">
        <v>48232</v>
      </c>
      <c r="Z1204">
        <v>47968</v>
      </c>
      <c r="AA1204">
        <v>50287</v>
      </c>
      <c r="AB1204">
        <v>51706</v>
      </c>
      <c r="AC1204">
        <v>54220</v>
      </c>
      <c r="AD1204">
        <v>54061</v>
      </c>
      <c r="AE1204">
        <v>54664</v>
      </c>
      <c r="AF1204">
        <v>55624</v>
      </c>
      <c r="AG1204">
        <v>58505</v>
      </c>
      <c r="AH1204">
        <v>60650</v>
      </c>
      <c r="AI1204">
        <v>63126</v>
      </c>
      <c r="AJ1204">
        <v>65741</v>
      </c>
      <c r="AK1204">
        <v>68444</v>
      </c>
      <c r="AL1204">
        <v>69104</v>
      </c>
      <c r="AM1204">
        <v>69905</v>
      </c>
    </row>
    <row r="1205" spans="1:39" x14ac:dyDescent="0.25">
      <c r="A1205">
        <v>8101</v>
      </c>
      <c r="B1205" t="s">
        <v>102</v>
      </c>
      <c r="C1205">
        <v>7</v>
      </c>
      <c r="D1205" t="s">
        <v>347</v>
      </c>
      <c r="E1205">
        <v>90</v>
      </c>
      <c r="F1205" t="s">
        <v>9</v>
      </c>
      <c r="G1205" t="s">
        <v>352</v>
      </c>
      <c r="H1205">
        <v>32277</v>
      </c>
      <c r="I1205">
        <v>33450</v>
      </c>
      <c r="J1205">
        <v>33756</v>
      </c>
      <c r="K1205">
        <v>36041</v>
      </c>
      <c r="L1205">
        <v>38970</v>
      </c>
      <c r="M1205">
        <v>39482</v>
      </c>
      <c r="N1205">
        <v>38625</v>
      </c>
      <c r="O1205">
        <v>40005</v>
      </c>
      <c r="P1205">
        <v>40642</v>
      </c>
      <c r="Q1205">
        <v>42090</v>
      </c>
      <c r="R1205">
        <v>43041</v>
      </c>
      <c r="S1205">
        <v>41635</v>
      </c>
      <c r="T1205">
        <v>40359</v>
      </c>
      <c r="U1205">
        <v>38299</v>
      </c>
      <c r="V1205">
        <v>36068</v>
      </c>
      <c r="W1205">
        <v>36898</v>
      </c>
      <c r="X1205">
        <v>37629</v>
      </c>
      <c r="Y1205">
        <v>37765</v>
      </c>
      <c r="Z1205">
        <v>37308</v>
      </c>
      <c r="AA1205">
        <v>39661</v>
      </c>
      <c r="AB1205">
        <v>40884</v>
      </c>
      <c r="AC1205">
        <v>43374</v>
      </c>
      <c r="AD1205">
        <v>43509</v>
      </c>
      <c r="AE1205">
        <v>44161</v>
      </c>
      <c r="AF1205">
        <v>45185</v>
      </c>
      <c r="AG1205">
        <v>47950</v>
      </c>
      <c r="AH1205">
        <v>49785</v>
      </c>
      <c r="AI1205">
        <v>52163</v>
      </c>
      <c r="AJ1205">
        <v>54570</v>
      </c>
      <c r="AK1205">
        <v>57054</v>
      </c>
      <c r="AL1205">
        <v>57457</v>
      </c>
      <c r="AM1205">
        <v>58111</v>
      </c>
    </row>
    <row r="1206" spans="1:39" x14ac:dyDescent="0.25">
      <c r="A1206">
        <v>8101</v>
      </c>
      <c r="B1206" t="s">
        <v>102</v>
      </c>
      <c r="C1206">
        <v>7</v>
      </c>
      <c r="D1206" t="s">
        <v>347</v>
      </c>
      <c r="E1206">
        <v>100</v>
      </c>
      <c r="F1206" t="s">
        <v>353</v>
      </c>
      <c r="G1206" t="s">
        <v>354</v>
      </c>
      <c r="H1206">
        <v>187</v>
      </c>
      <c r="I1206">
        <v>172</v>
      </c>
      <c r="J1206">
        <v>203</v>
      </c>
      <c r="K1206">
        <v>195</v>
      </c>
      <c r="L1206">
        <v>208</v>
      </c>
      <c r="M1206">
        <v>220</v>
      </c>
      <c r="N1206">
        <v>205</v>
      </c>
      <c r="O1206">
        <v>193</v>
      </c>
      <c r="P1206">
        <v>209</v>
      </c>
      <c r="Q1206">
        <v>247</v>
      </c>
      <c r="R1206">
        <v>299</v>
      </c>
      <c r="S1206">
        <v>271</v>
      </c>
      <c r="T1206">
        <v>238</v>
      </c>
      <c r="U1206">
        <v>239</v>
      </c>
      <c r="V1206">
        <v>271</v>
      </c>
      <c r="W1206">
        <v>303</v>
      </c>
      <c r="X1206">
        <v>323</v>
      </c>
      <c r="Y1206">
        <v>326</v>
      </c>
      <c r="Z1206">
        <v>334</v>
      </c>
      <c r="AA1206">
        <v>353</v>
      </c>
      <c r="AB1206">
        <v>337</v>
      </c>
      <c r="AC1206">
        <v>368</v>
      </c>
      <c r="AD1206">
        <v>362</v>
      </c>
      <c r="AE1206">
        <v>346</v>
      </c>
      <c r="AF1206">
        <v>353</v>
      </c>
      <c r="AG1206">
        <v>414</v>
      </c>
      <c r="AH1206">
        <v>391</v>
      </c>
      <c r="AI1206">
        <v>435</v>
      </c>
      <c r="AJ1206">
        <v>517</v>
      </c>
      <c r="AK1206">
        <v>521</v>
      </c>
      <c r="AL1206">
        <v>574</v>
      </c>
      <c r="AM1206">
        <v>564</v>
      </c>
    </row>
    <row r="1207" spans="1:39" x14ac:dyDescent="0.25">
      <c r="A1207">
        <v>8101</v>
      </c>
      <c r="B1207" t="s">
        <v>102</v>
      </c>
      <c r="C1207">
        <v>7</v>
      </c>
      <c r="D1207" t="s">
        <v>347</v>
      </c>
      <c r="E1207">
        <v>200</v>
      </c>
      <c r="F1207" t="s">
        <v>355</v>
      </c>
      <c r="G1207" t="s">
        <v>356</v>
      </c>
      <c r="H1207">
        <v>83</v>
      </c>
      <c r="I1207">
        <v>57</v>
      </c>
      <c r="J1207">
        <v>46</v>
      </c>
      <c r="K1207">
        <v>35</v>
      </c>
      <c r="L1207">
        <v>43</v>
      </c>
      <c r="M1207">
        <v>61</v>
      </c>
      <c r="N1207">
        <v>68</v>
      </c>
      <c r="O1207">
        <v>55</v>
      </c>
      <c r="P1207">
        <v>63</v>
      </c>
      <c r="Q1207">
        <v>80</v>
      </c>
      <c r="R1207">
        <v>124</v>
      </c>
      <c r="S1207">
        <v>162</v>
      </c>
      <c r="T1207">
        <v>175</v>
      </c>
      <c r="U1207">
        <v>170</v>
      </c>
      <c r="V1207">
        <v>164</v>
      </c>
      <c r="W1207">
        <v>165</v>
      </c>
      <c r="X1207">
        <v>148</v>
      </c>
      <c r="Y1207">
        <v>99</v>
      </c>
      <c r="Z1207">
        <v>111</v>
      </c>
      <c r="AA1207">
        <v>104</v>
      </c>
      <c r="AB1207">
        <v>91</v>
      </c>
      <c r="AC1207">
        <v>102</v>
      </c>
      <c r="AD1207">
        <v>162</v>
      </c>
      <c r="AE1207">
        <v>110</v>
      </c>
      <c r="AF1207">
        <v>91</v>
      </c>
      <c r="AG1207">
        <v>114</v>
      </c>
      <c r="AH1207">
        <v>79</v>
      </c>
      <c r="AI1207">
        <v>83</v>
      </c>
      <c r="AJ1207">
        <v>81</v>
      </c>
      <c r="AK1207">
        <v>83</v>
      </c>
      <c r="AL1207">
        <v>76</v>
      </c>
      <c r="AM1207">
        <v>76</v>
      </c>
    </row>
    <row r="1208" spans="1:39" x14ac:dyDescent="0.25">
      <c r="A1208">
        <v>8101</v>
      </c>
      <c r="B1208" t="s">
        <v>102</v>
      </c>
      <c r="C1208">
        <v>7</v>
      </c>
      <c r="D1208" t="s">
        <v>347</v>
      </c>
      <c r="E1208">
        <v>300</v>
      </c>
      <c r="F1208" t="s">
        <v>357</v>
      </c>
      <c r="G1208" t="s">
        <v>358</v>
      </c>
      <c r="H1208">
        <v>1779</v>
      </c>
      <c r="I1208">
        <v>2131</v>
      </c>
      <c r="J1208">
        <v>2034</v>
      </c>
      <c r="K1208">
        <v>2452</v>
      </c>
      <c r="L1208">
        <v>3531</v>
      </c>
      <c r="M1208">
        <v>3617</v>
      </c>
      <c r="N1208">
        <v>2696</v>
      </c>
      <c r="O1208">
        <v>2511</v>
      </c>
      <c r="P1208">
        <v>2217</v>
      </c>
      <c r="Q1208">
        <v>2745</v>
      </c>
      <c r="R1208">
        <v>2825</v>
      </c>
      <c r="S1208">
        <v>2388</v>
      </c>
      <c r="T1208">
        <v>2442</v>
      </c>
      <c r="U1208">
        <v>2527</v>
      </c>
      <c r="V1208">
        <v>2352</v>
      </c>
      <c r="W1208">
        <v>2524</v>
      </c>
      <c r="X1208">
        <v>2612</v>
      </c>
      <c r="Y1208">
        <v>2733</v>
      </c>
      <c r="Z1208">
        <v>2440</v>
      </c>
      <c r="AA1208">
        <v>2411</v>
      </c>
      <c r="AB1208">
        <v>2351</v>
      </c>
      <c r="AC1208">
        <v>2472</v>
      </c>
      <c r="AD1208">
        <v>2557</v>
      </c>
      <c r="AE1208">
        <v>2667</v>
      </c>
      <c r="AF1208">
        <v>2831</v>
      </c>
      <c r="AG1208">
        <v>3523</v>
      </c>
      <c r="AH1208">
        <v>3587</v>
      </c>
      <c r="AI1208">
        <v>3938</v>
      </c>
      <c r="AJ1208">
        <v>4446</v>
      </c>
      <c r="AK1208">
        <v>4955</v>
      </c>
      <c r="AL1208">
        <v>5185</v>
      </c>
      <c r="AM1208">
        <v>5304</v>
      </c>
    </row>
    <row r="1209" spans="1:39" x14ac:dyDescent="0.25">
      <c r="A1209">
        <v>8101</v>
      </c>
      <c r="B1209" t="s">
        <v>102</v>
      </c>
      <c r="C1209">
        <v>7</v>
      </c>
      <c r="D1209" t="s">
        <v>347</v>
      </c>
      <c r="E1209">
        <v>400</v>
      </c>
      <c r="F1209" t="s">
        <v>359</v>
      </c>
      <c r="G1209" t="s">
        <v>360</v>
      </c>
      <c r="H1209">
        <v>8920</v>
      </c>
      <c r="I1209">
        <v>8839</v>
      </c>
      <c r="J1209">
        <v>8397</v>
      </c>
      <c r="K1209">
        <v>8686</v>
      </c>
      <c r="L1209">
        <v>8904</v>
      </c>
      <c r="M1209">
        <v>8766</v>
      </c>
      <c r="N1209">
        <v>8530</v>
      </c>
      <c r="O1209">
        <v>8595</v>
      </c>
      <c r="P1209">
        <v>8815</v>
      </c>
      <c r="Q1209">
        <v>9165</v>
      </c>
      <c r="R1209">
        <v>9174</v>
      </c>
      <c r="S1209">
        <v>8382</v>
      </c>
      <c r="T1209">
        <v>7593</v>
      </c>
      <c r="U1209">
        <v>5731</v>
      </c>
      <c r="V1209">
        <v>4410</v>
      </c>
      <c r="W1209">
        <v>4406</v>
      </c>
      <c r="X1209">
        <v>4461</v>
      </c>
      <c r="Y1209">
        <v>4419</v>
      </c>
      <c r="Z1209">
        <v>4556</v>
      </c>
      <c r="AA1209">
        <v>4881</v>
      </c>
      <c r="AB1209">
        <v>5504</v>
      </c>
      <c r="AC1209">
        <v>5912</v>
      </c>
      <c r="AD1209">
        <v>5715</v>
      </c>
      <c r="AE1209">
        <v>5552</v>
      </c>
      <c r="AF1209">
        <v>5335</v>
      </c>
      <c r="AG1209">
        <v>5566</v>
      </c>
      <c r="AH1209">
        <v>5456</v>
      </c>
      <c r="AI1209">
        <v>5217</v>
      </c>
      <c r="AJ1209">
        <v>5264</v>
      </c>
      <c r="AK1209">
        <v>5277</v>
      </c>
      <c r="AL1209">
        <v>5004</v>
      </c>
      <c r="AM1209">
        <v>5117</v>
      </c>
    </row>
    <row r="1210" spans="1:39" x14ac:dyDescent="0.25">
      <c r="A1210">
        <v>8101</v>
      </c>
      <c r="B1210" t="s">
        <v>102</v>
      </c>
      <c r="C1210">
        <v>7</v>
      </c>
      <c r="D1210" t="s">
        <v>347</v>
      </c>
      <c r="E1210">
        <v>500</v>
      </c>
      <c r="F1210" t="s">
        <v>361</v>
      </c>
      <c r="G1210" t="s">
        <v>362</v>
      </c>
      <c r="H1210">
        <v>2325</v>
      </c>
      <c r="I1210">
        <v>2405</v>
      </c>
      <c r="J1210">
        <v>2486</v>
      </c>
      <c r="K1210">
        <v>2610</v>
      </c>
      <c r="L1210">
        <v>2664</v>
      </c>
      <c r="M1210">
        <v>2803</v>
      </c>
      <c r="N1210">
        <v>2772</v>
      </c>
      <c r="O1210">
        <v>2905</v>
      </c>
      <c r="P1210">
        <v>2968</v>
      </c>
      <c r="Q1210">
        <v>3017</v>
      </c>
      <c r="R1210">
        <v>3126</v>
      </c>
      <c r="S1210">
        <v>3163</v>
      </c>
      <c r="T1210">
        <v>3150</v>
      </c>
      <c r="U1210">
        <v>3211</v>
      </c>
      <c r="V1210">
        <v>2865</v>
      </c>
      <c r="W1210">
        <v>2726</v>
      </c>
      <c r="X1210">
        <v>2658</v>
      </c>
      <c r="Y1210">
        <v>2490</v>
      </c>
      <c r="Z1210">
        <v>2232</v>
      </c>
      <c r="AA1210">
        <v>2274</v>
      </c>
      <c r="AB1210">
        <v>2488</v>
      </c>
      <c r="AC1210">
        <v>2499</v>
      </c>
      <c r="AD1210">
        <v>2535</v>
      </c>
      <c r="AE1210">
        <v>2362</v>
      </c>
      <c r="AF1210">
        <v>2409</v>
      </c>
      <c r="AG1210">
        <v>2572</v>
      </c>
      <c r="AH1210">
        <v>2575</v>
      </c>
      <c r="AI1210">
        <v>2740</v>
      </c>
      <c r="AJ1210">
        <v>2728</v>
      </c>
      <c r="AK1210">
        <v>2755</v>
      </c>
      <c r="AL1210">
        <v>2788</v>
      </c>
      <c r="AM1210">
        <v>2779</v>
      </c>
    </row>
    <row r="1211" spans="1:39" x14ac:dyDescent="0.25">
      <c r="A1211">
        <v>8101</v>
      </c>
      <c r="B1211" t="s">
        <v>102</v>
      </c>
      <c r="C1211">
        <v>7</v>
      </c>
      <c r="D1211" t="s">
        <v>347</v>
      </c>
      <c r="E1211">
        <v>610</v>
      </c>
      <c r="F1211" t="s">
        <v>363</v>
      </c>
      <c r="G1211" t="s">
        <v>364</v>
      </c>
      <c r="H1211">
        <v>1375</v>
      </c>
      <c r="I1211">
        <v>1349</v>
      </c>
      <c r="J1211">
        <v>1375</v>
      </c>
      <c r="K1211">
        <v>1526</v>
      </c>
      <c r="L1211">
        <v>1707</v>
      </c>
      <c r="M1211">
        <v>1652</v>
      </c>
      <c r="N1211">
        <v>1734</v>
      </c>
      <c r="O1211">
        <v>1680</v>
      </c>
      <c r="P1211">
        <v>1355</v>
      </c>
      <c r="Q1211">
        <v>1315</v>
      </c>
      <c r="R1211">
        <v>1341</v>
      </c>
      <c r="S1211">
        <v>1425</v>
      </c>
      <c r="T1211">
        <v>1497</v>
      </c>
      <c r="U1211">
        <v>1369</v>
      </c>
      <c r="V1211">
        <v>1267</v>
      </c>
      <c r="W1211">
        <v>1380</v>
      </c>
      <c r="X1211">
        <v>1472</v>
      </c>
      <c r="Y1211">
        <v>1386</v>
      </c>
      <c r="Z1211">
        <v>1248</v>
      </c>
      <c r="AA1211">
        <v>1274</v>
      </c>
      <c r="AB1211">
        <v>1269</v>
      </c>
      <c r="AC1211">
        <v>1294</v>
      </c>
      <c r="AD1211">
        <v>1380</v>
      </c>
      <c r="AE1211">
        <v>1411</v>
      </c>
      <c r="AF1211">
        <v>1499</v>
      </c>
      <c r="AG1211">
        <v>1484</v>
      </c>
      <c r="AH1211">
        <v>1550</v>
      </c>
      <c r="AI1211">
        <v>1538</v>
      </c>
      <c r="AJ1211">
        <v>1603</v>
      </c>
      <c r="AK1211">
        <v>1698</v>
      </c>
      <c r="AL1211">
        <v>1756</v>
      </c>
      <c r="AM1211">
        <v>1669</v>
      </c>
    </row>
    <row r="1212" spans="1:39" x14ac:dyDescent="0.25">
      <c r="A1212">
        <v>8101</v>
      </c>
      <c r="B1212" t="s">
        <v>102</v>
      </c>
      <c r="C1212">
        <v>7</v>
      </c>
      <c r="D1212" t="s">
        <v>347</v>
      </c>
      <c r="E1212">
        <v>620</v>
      </c>
      <c r="F1212" t="s">
        <v>365</v>
      </c>
      <c r="G1212" t="s">
        <v>366</v>
      </c>
      <c r="H1212">
        <v>6811</v>
      </c>
      <c r="I1212">
        <v>7048</v>
      </c>
      <c r="J1212">
        <v>7320</v>
      </c>
      <c r="K1212">
        <v>7718</v>
      </c>
      <c r="L1212">
        <v>8289</v>
      </c>
      <c r="M1212">
        <v>8599</v>
      </c>
      <c r="N1212">
        <v>8835</v>
      </c>
      <c r="O1212">
        <v>9467</v>
      </c>
      <c r="P1212">
        <v>9934</v>
      </c>
      <c r="Q1212">
        <v>10030</v>
      </c>
      <c r="R1212">
        <v>10108</v>
      </c>
      <c r="S1212">
        <v>9775</v>
      </c>
      <c r="T1212">
        <v>9587</v>
      </c>
      <c r="U1212">
        <v>9532</v>
      </c>
      <c r="V1212">
        <v>9403</v>
      </c>
      <c r="W1212">
        <v>9684</v>
      </c>
      <c r="X1212">
        <v>10013</v>
      </c>
      <c r="Y1212">
        <v>9918</v>
      </c>
      <c r="Z1212">
        <v>10237</v>
      </c>
      <c r="AA1212">
        <v>10486</v>
      </c>
      <c r="AB1212">
        <v>10429</v>
      </c>
      <c r="AC1212">
        <v>10928</v>
      </c>
      <c r="AD1212">
        <v>10970</v>
      </c>
      <c r="AE1212">
        <v>11374</v>
      </c>
      <c r="AF1212">
        <v>11817</v>
      </c>
      <c r="AG1212">
        <v>12985</v>
      </c>
      <c r="AH1212">
        <v>13829</v>
      </c>
      <c r="AI1212">
        <v>14422</v>
      </c>
      <c r="AJ1212">
        <v>14838</v>
      </c>
      <c r="AK1212">
        <v>15114</v>
      </c>
      <c r="AL1212">
        <v>15385</v>
      </c>
      <c r="AM1212">
        <v>15304</v>
      </c>
    </row>
    <row r="1213" spans="1:39" x14ac:dyDescent="0.25">
      <c r="A1213">
        <v>8101</v>
      </c>
      <c r="B1213" t="s">
        <v>102</v>
      </c>
      <c r="C1213">
        <v>7</v>
      </c>
      <c r="D1213" t="s">
        <v>347</v>
      </c>
      <c r="E1213">
        <v>700</v>
      </c>
      <c r="F1213" t="s">
        <v>367</v>
      </c>
      <c r="G1213" t="s">
        <v>368</v>
      </c>
      <c r="H1213">
        <v>2789</v>
      </c>
      <c r="I1213">
        <v>3011</v>
      </c>
      <c r="J1213">
        <v>2989</v>
      </c>
      <c r="K1213">
        <v>3295</v>
      </c>
      <c r="L1213">
        <v>3603</v>
      </c>
      <c r="M1213">
        <v>3614</v>
      </c>
      <c r="N1213">
        <v>3613</v>
      </c>
      <c r="O1213">
        <v>3398</v>
      </c>
      <c r="P1213">
        <v>3459</v>
      </c>
      <c r="Q1213">
        <v>3418</v>
      </c>
      <c r="R1213">
        <v>3542</v>
      </c>
      <c r="S1213">
        <v>3669</v>
      </c>
      <c r="T1213">
        <v>3588</v>
      </c>
      <c r="U1213">
        <v>3243</v>
      </c>
      <c r="V1213">
        <v>3085</v>
      </c>
      <c r="W1213">
        <v>3315</v>
      </c>
      <c r="X1213">
        <v>3408</v>
      </c>
      <c r="Y1213">
        <v>3601</v>
      </c>
      <c r="Z1213">
        <v>3365</v>
      </c>
      <c r="AA1213">
        <v>3561</v>
      </c>
      <c r="AB1213">
        <v>3547</v>
      </c>
      <c r="AC1213">
        <v>3391</v>
      </c>
      <c r="AD1213">
        <v>3243</v>
      </c>
      <c r="AE1213">
        <v>3090</v>
      </c>
      <c r="AF1213">
        <v>3263</v>
      </c>
      <c r="AG1213">
        <v>2939</v>
      </c>
      <c r="AH1213">
        <v>3780</v>
      </c>
      <c r="AI1213">
        <v>4122</v>
      </c>
      <c r="AJ1213">
        <v>4373</v>
      </c>
      <c r="AK1213">
        <v>5433</v>
      </c>
      <c r="AL1213">
        <v>5175</v>
      </c>
      <c r="AM1213">
        <v>5308</v>
      </c>
    </row>
    <row r="1214" spans="1:39" x14ac:dyDescent="0.25">
      <c r="A1214">
        <v>8101</v>
      </c>
      <c r="B1214" t="s">
        <v>102</v>
      </c>
      <c r="C1214">
        <v>7</v>
      </c>
      <c r="D1214" t="s">
        <v>347</v>
      </c>
      <c r="E1214">
        <v>800</v>
      </c>
      <c r="F1214" t="s">
        <v>369</v>
      </c>
      <c r="G1214" t="s">
        <v>370</v>
      </c>
      <c r="H1214">
        <v>8008</v>
      </c>
      <c r="I1214">
        <v>8438</v>
      </c>
      <c r="J1214">
        <v>8906</v>
      </c>
      <c r="K1214">
        <v>9524</v>
      </c>
      <c r="L1214">
        <v>10021</v>
      </c>
      <c r="M1214">
        <v>10150</v>
      </c>
      <c r="N1214">
        <v>10172</v>
      </c>
      <c r="O1214">
        <v>11201</v>
      </c>
      <c r="P1214">
        <v>11622</v>
      </c>
      <c r="Q1214">
        <v>12073</v>
      </c>
      <c r="R1214">
        <v>12502</v>
      </c>
      <c r="S1214">
        <v>12400</v>
      </c>
      <c r="T1214">
        <v>12089</v>
      </c>
      <c r="U1214">
        <v>12277</v>
      </c>
      <c r="V1214">
        <v>12251</v>
      </c>
      <c r="W1214">
        <v>12395</v>
      </c>
      <c r="X1214">
        <v>12534</v>
      </c>
      <c r="Y1214">
        <v>12793</v>
      </c>
      <c r="Z1214">
        <v>12785</v>
      </c>
      <c r="AA1214">
        <v>14317</v>
      </c>
      <c r="AB1214">
        <v>14868</v>
      </c>
      <c r="AC1214">
        <v>16408</v>
      </c>
      <c r="AD1214">
        <v>16585</v>
      </c>
      <c r="AE1214">
        <v>17249</v>
      </c>
      <c r="AF1214">
        <v>17587</v>
      </c>
      <c r="AG1214">
        <v>18353</v>
      </c>
      <c r="AH1214">
        <v>18538</v>
      </c>
      <c r="AI1214">
        <v>19668</v>
      </c>
      <c r="AJ1214">
        <v>20720</v>
      </c>
      <c r="AK1214">
        <v>21218</v>
      </c>
      <c r="AL1214">
        <v>21514</v>
      </c>
      <c r="AM1214">
        <v>21990</v>
      </c>
    </row>
    <row r="1215" spans="1:39" x14ac:dyDescent="0.25">
      <c r="A1215">
        <v>8101</v>
      </c>
      <c r="B1215" t="s">
        <v>102</v>
      </c>
      <c r="C1215">
        <v>7</v>
      </c>
      <c r="D1215" t="s">
        <v>347</v>
      </c>
      <c r="E1215">
        <v>900</v>
      </c>
      <c r="F1215" t="s">
        <v>9</v>
      </c>
      <c r="G1215" t="s">
        <v>371</v>
      </c>
      <c r="H1215">
        <v>12100</v>
      </c>
      <c r="I1215">
        <v>12013</v>
      </c>
      <c r="J1215">
        <v>12216</v>
      </c>
      <c r="K1215">
        <v>12087</v>
      </c>
      <c r="L1215">
        <v>11962</v>
      </c>
      <c r="M1215">
        <v>12132</v>
      </c>
      <c r="N1215">
        <v>11834</v>
      </c>
      <c r="O1215">
        <v>11204</v>
      </c>
      <c r="P1215">
        <v>10237</v>
      </c>
      <c r="Q1215">
        <v>9976</v>
      </c>
      <c r="R1215">
        <v>10595</v>
      </c>
      <c r="S1215">
        <v>10353</v>
      </c>
      <c r="T1215">
        <v>10262</v>
      </c>
      <c r="U1215">
        <v>9784</v>
      </c>
      <c r="V1215">
        <v>9895</v>
      </c>
      <c r="W1215">
        <v>10005</v>
      </c>
      <c r="X1215">
        <v>10352</v>
      </c>
      <c r="Y1215">
        <v>10467</v>
      </c>
      <c r="Z1215">
        <v>10660</v>
      </c>
      <c r="AA1215">
        <v>10626</v>
      </c>
      <c r="AB1215">
        <v>10822</v>
      </c>
      <c r="AC1215">
        <v>10846</v>
      </c>
      <c r="AD1215">
        <v>10552</v>
      </c>
      <c r="AE1215">
        <v>10503</v>
      </c>
      <c r="AF1215">
        <v>10439</v>
      </c>
      <c r="AG1215">
        <v>10555</v>
      </c>
      <c r="AH1215">
        <v>10865</v>
      </c>
      <c r="AI1215">
        <v>10963</v>
      </c>
      <c r="AJ1215">
        <v>11171</v>
      </c>
      <c r="AK1215">
        <v>11390</v>
      </c>
      <c r="AL1215">
        <v>11647</v>
      </c>
      <c r="AM1215">
        <v>11794</v>
      </c>
    </row>
    <row r="1216" spans="1:39" x14ac:dyDescent="0.25">
      <c r="A1216">
        <v>8101</v>
      </c>
      <c r="B1216" t="s">
        <v>102</v>
      </c>
      <c r="C1216">
        <v>7</v>
      </c>
      <c r="D1216" t="s">
        <v>347</v>
      </c>
      <c r="E1216">
        <v>910</v>
      </c>
      <c r="F1216" t="s">
        <v>9</v>
      </c>
      <c r="G1216" t="s">
        <v>372</v>
      </c>
      <c r="H1216">
        <v>4018</v>
      </c>
      <c r="I1216">
        <v>3640</v>
      </c>
      <c r="J1216">
        <v>3634</v>
      </c>
      <c r="K1216">
        <v>3546</v>
      </c>
      <c r="L1216">
        <v>3441</v>
      </c>
      <c r="M1216">
        <v>3411</v>
      </c>
      <c r="N1216">
        <v>2935</v>
      </c>
      <c r="O1216">
        <v>2359</v>
      </c>
      <c r="P1216">
        <v>1746</v>
      </c>
      <c r="Q1216">
        <v>1527</v>
      </c>
      <c r="R1216">
        <v>1521</v>
      </c>
      <c r="S1216">
        <v>1474</v>
      </c>
      <c r="T1216">
        <v>1457</v>
      </c>
      <c r="U1216">
        <v>1387</v>
      </c>
      <c r="V1216">
        <v>1352</v>
      </c>
      <c r="W1216">
        <v>1281</v>
      </c>
      <c r="X1216">
        <v>1284</v>
      </c>
      <c r="Y1216">
        <v>1251</v>
      </c>
      <c r="Z1216">
        <v>1284</v>
      </c>
      <c r="AA1216">
        <v>1267</v>
      </c>
      <c r="AB1216">
        <v>1258</v>
      </c>
      <c r="AC1216">
        <v>1257</v>
      </c>
      <c r="AD1216">
        <v>1081</v>
      </c>
      <c r="AE1216">
        <v>1033</v>
      </c>
      <c r="AF1216">
        <v>848</v>
      </c>
      <c r="AG1216">
        <v>825</v>
      </c>
      <c r="AH1216">
        <v>712</v>
      </c>
      <c r="AI1216">
        <v>700</v>
      </c>
      <c r="AJ1216">
        <v>701</v>
      </c>
      <c r="AK1216">
        <v>705</v>
      </c>
      <c r="AL1216">
        <v>707</v>
      </c>
      <c r="AM1216">
        <v>767</v>
      </c>
    </row>
    <row r="1217" spans="1:39" x14ac:dyDescent="0.25">
      <c r="A1217">
        <v>8101</v>
      </c>
      <c r="B1217" t="s">
        <v>102</v>
      </c>
      <c r="C1217">
        <v>7</v>
      </c>
      <c r="D1217" t="s">
        <v>347</v>
      </c>
      <c r="E1217">
        <v>920</v>
      </c>
      <c r="F1217" t="s">
        <v>9</v>
      </c>
      <c r="G1217" t="s">
        <v>373</v>
      </c>
      <c r="H1217">
        <v>514</v>
      </c>
      <c r="I1217">
        <v>546</v>
      </c>
      <c r="J1217">
        <v>535</v>
      </c>
      <c r="K1217">
        <v>501</v>
      </c>
      <c r="L1217">
        <v>508</v>
      </c>
      <c r="M1217">
        <v>494</v>
      </c>
      <c r="N1217">
        <v>494</v>
      </c>
      <c r="O1217">
        <v>451</v>
      </c>
      <c r="P1217">
        <v>410</v>
      </c>
      <c r="Q1217">
        <v>395</v>
      </c>
      <c r="R1217">
        <v>415</v>
      </c>
      <c r="S1217">
        <v>453</v>
      </c>
      <c r="T1217">
        <v>512</v>
      </c>
      <c r="U1217">
        <v>565</v>
      </c>
      <c r="V1217">
        <v>575</v>
      </c>
      <c r="W1217">
        <v>564</v>
      </c>
      <c r="X1217">
        <v>706</v>
      </c>
      <c r="Y1217">
        <v>777</v>
      </c>
      <c r="Z1217">
        <v>659</v>
      </c>
      <c r="AA1217">
        <v>669</v>
      </c>
      <c r="AB1217">
        <v>595</v>
      </c>
      <c r="AC1217">
        <v>522</v>
      </c>
      <c r="AD1217">
        <v>501</v>
      </c>
      <c r="AE1217">
        <v>505</v>
      </c>
      <c r="AF1217">
        <v>466</v>
      </c>
      <c r="AG1217">
        <v>454</v>
      </c>
      <c r="AH1217">
        <v>399</v>
      </c>
      <c r="AI1217">
        <v>412</v>
      </c>
      <c r="AJ1217">
        <v>406</v>
      </c>
      <c r="AK1217">
        <v>402</v>
      </c>
      <c r="AL1217">
        <v>372</v>
      </c>
      <c r="AM1217">
        <v>402</v>
      </c>
    </row>
    <row r="1218" spans="1:39" x14ac:dyDescent="0.25">
      <c r="A1218">
        <v>8101</v>
      </c>
      <c r="B1218" t="s">
        <v>102</v>
      </c>
      <c r="C1218">
        <v>7</v>
      </c>
      <c r="D1218" t="s">
        <v>347</v>
      </c>
      <c r="E1218">
        <v>930</v>
      </c>
      <c r="F1218" t="s">
        <v>9</v>
      </c>
      <c r="G1218" t="s">
        <v>374</v>
      </c>
      <c r="H1218">
        <v>7568</v>
      </c>
      <c r="I1218">
        <v>7827</v>
      </c>
      <c r="J1218">
        <v>8047</v>
      </c>
      <c r="K1218">
        <v>8040</v>
      </c>
      <c r="L1218">
        <v>8013</v>
      </c>
      <c r="M1218">
        <v>8227</v>
      </c>
      <c r="N1218">
        <v>8405</v>
      </c>
      <c r="O1218">
        <v>8394</v>
      </c>
      <c r="P1218">
        <v>8081</v>
      </c>
      <c r="Q1218">
        <v>8054</v>
      </c>
      <c r="R1218">
        <v>8659</v>
      </c>
      <c r="S1218">
        <v>8426</v>
      </c>
      <c r="T1218">
        <v>8293</v>
      </c>
      <c r="U1218">
        <v>7832</v>
      </c>
      <c r="V1218">
        <v>7968</v>
      </c>
      <c r="W1218">
        <v>8160</v>
      </c>
      <c r="X1218">
        <v>8362</v>
      </c>
      <c r="Y1218">
        <v>8439</v>
      </c>
      <c r="Z1218">
        <v>8717</v>
      </c>
      <c r="AA1218">
        <v>8690</v>
      </c>
      <c r="AB1218">
        <v>8969</v>
      </c>
      <c r="AC1218">
        <v>9067</v>
      </c>
      <c r="AD1218">
        <v>8970</v>
      </c>
      <c r="AE1218">
        <v>8965</v>
      </c>
      <c r="AF1218">
        <v>9125</v>
      </c>
      <c r="AG1218">
        <v>9276</v>
      </c>
      <c r="AH1218">
        <v>9754</v>
      </c>
      <c r="AI1218">
        <v>9851</v>
      </c>
      <c r="AJ1218">
        <v>10064</v>
      </c>
      <c r="AK1218">
        <v>10283</v>
      </c>
      <c r="AL1218">
        <v>10568</v>
      </c>
      <c r="AM1218">
        <v>10625</v>
      </c>
    </row>
    <row r="1219" spans="1:39" x14ac:dyDescent="0.25">
      <c r="A1219">
        <v>8101</v>
      </c>
      <c r="B1219" t="s">
        <v>102</v>
      </c>
      <c r="C1219">
        <v>7</v>
      </c>
      <c r="D1219" t="s">
        <v>347</v>
      </c>
      <c r="E1219">
        <v>931</v>
      </c>
      <c r="F1219" t="s">
        <v>9</v>
      </c>
      <c r="G1219" t="s">
        <v>375</v>
      </c>
      <c r="H1219" t="s">
        <v>58</v>
      </c>
      <c r="I1219" t="s">
        <v>58</v>
      </c>
      <c r="J1219" t="s">
        <v>58</v>
      </c>
      <c r="K1219" t="s">
        <v>58</v>
      </c>
      <c r="L1219" t="s">
        <v>58</v>
      </c>
      <c r="M1219" t="s">
        <v>58</v>
      </c>
      <c r="N1219" t="s">
        <v>58</v>
      </c>
      <c r="O1219" t="s">
        <v>58</v>
      </c>
      <c r="P1219" t="s">
        <v>58</v>
      </c>
      <c r="Q1219" t="s">
        <v>58</v>
      </c>
      <c r="R1219">
        <v>3027</v>
      </c>
      <c r="S1219">
        <v>2905</v>
      </c>
      <c r="T1219">
        <v>2875</v>
      </c>
      <c r="U1219">
        <v>2857</v>
      </c>
      <c r="V1219">
        <v>3083</v>
      </c>
      <c r="W1219">
        <v>3160</v>
      </c>
      <c r="X1219">
        <v>3258</v>
      </c>
      <c r="Y1219">
        <v>3232</v>
      </c>
      <c r="Z1219">
        <v>3449</v>
      </c>
      <c r="AA1219">
        <v>3445</v>
      </c>
      <c r="AB1219">
        <v>3582</v>
      </c>
      <c r="AC1219">
        <v>3660</v>
      </c>
      <c r="AD1219">
        <v>3697</v>
      </c>
      <c r="AE1219">
        <v>3738</v>
      </c>
      <c r="AF1219">
        <v>3968</v>
      </c>
      <c r="AG1219">
        <v>4043</v>
      </c>
      <c r="AH1219">
        <v>4451</v>
      </c>
      <c r="AI1219">
        <v>4483</v>
      </c>
      <c r="AJ1219">
        <v>4617</v>
      </c>
      <c r="AK1219">
        <v>4745</v>
      </c>
      <c r="AL1219">
        <v>4922</v>
      </c>
      <c r="AM1219">
        <v>4800</v>
      </c>
    </row>
    <row r="1220" spans="1:39" x14ac:dyDescent="0.25">
      <c r="A1220">
        <v>8101</v>
      </c>
      <c r="B1220" t="s">
        <v>102</v>
      </c>
      <c r="C1220">
        <v>7</v>
      </c>
      <c r="D1220" t="s">
        <v>347</v>
      </c>
      <c r="E1220">
        <v>932</v>
      </c>
      <c r="F1220" t="s">
        <v>9</v>
      </c>
      <c r="G1220" t="s">
        <v>376</v>
      </c>
      <c r="H1220" t="s">
        <v>58</v>
      </c>
      <c r="I1220" t="s">
        <v>58</v>
      </c>
      <c r="J1220" t="s">
        <v>58</v>
      </c>
      <c r="K1220" t="s">
        <v>58</v>
      </c>
      <c r="L1220" t="s">
        <v>58</v>
      </c>
      <c r="M1220" t="s">
        <v>58</v>
      </c>
      <c r="N1220" t="s">
        <v>58</v>
      </c>
      <c r="O1220" t="s">
        <v>58</v>
      </c>
      <c r="P1220" t="s">
        <v>58</v>
      </c>
      <c r="Q1220" t="s">
        <v>58</v>
      </c>
      <c r="R1220">
        <v>5632</v>
      </c>
      <c r="S1220">
        <v>5521</v>
      </c>
      <c r="T1220">
        <v>5418</v>
      </c>
      <c r="U1220">
        <v>4975</v>
      </c>
      <c r="V1220">
        <v>4885</v>
      </c>
      <c r="W1220">
        <v>5000</v>
      </c>
      <c r="X1220">
        <v>5104</v>
      </c>
      <c r="Y1220">
        <v>5207</v>
      </c>
      <c r="Z1220">
        <v>5268</v>
      </c>
      <c r="AA1220">
        <v>5245</v>
      </c>
      <c r="AB1220">
        <v>5387</v>
      </c>
      <c r="AC1220">
        <v>5407</v>
      </c>
      <c r="AD1220">
        <v>5273</v>
      </c>
      <c r="AE1220">
        <v>5227</v>
      </c>
      <c r="AF1220">
        <v>5157</v>
      </c>
      <c r="AG1220">
        <v>5233</v>
      </c>
      <c r="AH1220">
        <v>5303</v>
      </c>
      <c r="AI1220">
        <v>5368</v>
      </c>
      <c r="AJ1220">
        <v>5447</v>
      </c>
      <c r="AK1220">
        <v>5538</v>
      </c>
      <c r="AL1220">
        <v>5646</v>
      </c>
      <c r="AM1220">
        <v>5825</v>
      </c>
    </row>
    <row r="1221" spans="1:39" x14ac:dyDescent="0.25">
      <c r="A1221">
        <v>8103</v>
      </c>
      <c r="B1221" t="s">
        <v>103</v>
      </c>
      <c r="C1221">
        <v>7</v>
      </c>
      <c r="D1221" t="s">
        <v>347</v>
      </c>
      <c r="E1221">
        <v>10</v>
      </c>
      <c r="F1221" t="s">
        <v>9</v>
      </c>
      <c r="G1221" t="s">
        <v>348</v>
      </c>
      <c r="H1221">
        <v>2485</v>
      </c>
      <c r="I1221">
        <v>2375</v>
      </c>
      <c r="J1221">
        <v>2279</v>
      </c>
      <c r="K1221">
        <v>2186</v>
      </c>
      <c r="L1221">
        <v>2328</v>
      </c>
      <c r="M1221">
        <v>2476</v>
      </c>
      <c r="N1221">
        <v>2566</v>
      </c>
      <c r="O1221">
        <v>2637</v>
      </c>
      <c r="P1221">
        <v>2923</v>
      </c>
      <c r="Q1221">
        <v>3177</v>
      </c>
      <c r="R1221">
        <v>3824</v>
      </c>
      <c r="S1221">
        <v>4603</v>
      </c>
      <c r="T1221">
        <v>4888</v>
      </c>
      <c r="U1221">
        <v>4886</v>
      </c>
      <c r="V1221">
        <v>4606</v>
      </c>
      <c r="W1221">
        <v>3998</v>
      </c>
      <c r="X1221">
        <v>3627</v>
      </c>
      <c r="Y1221">
        <v>3498</v>
      </c>
      <c r="Z1221">
        <v>3326</v>
      </c>
      <c r="AA1221">
        <v>3561</v>
      </c>
      <c r="AB1221">
        <v>3559</v>
      </c>
      <c r="AC1221">
        <v>3648</v>
      </c>
      <c r="AD1221">
        <v>3809</v>
      </c>
      <c r="AE1221">
        <v>4034</v>
      </c>
      <c r="AF1221">
        <v>4007</v>
      </c>
      <c r="AG1221">
        <v>4115</v>
      </c>
      <c r="AH1221">
        <v>3916</v>
      </c>
      <c r="AI1221">
        <v>3922</v>
      </c>
      <c r="AJ1221">
        <v>3954</v>
      </c>
      <c r="AK1221">
        <v>3983</v>
      </c>
      <c r="AL1221">
        <v>3937</v>
      </c>
      <c r="AM1221">
        <v>4109</v>
      </c>
    </row>
    <row r="1222" spans="1:39" x14ac:dyDescent="0.25">
      <c r="A1222">
        <v>8103</v>
      </c>
      <c r="B1222" t="s">
        <v>103</v>
      </c>
      <c r="C1222">
        <v>7</v>
      </c>
      <c r="D1222" t="s">
        <v>347</v>
      </c>
      <c r="E1222">
        <v>20</v>
      </c>
      <c r="F1222" t="s">
        <v>9</v>
      </c>
      <c r="G1222" t="s">
        <v>11</v>
      </c>
      <c r="H1222">
        <v>1875</v>
      </c>
      <c r="I1222">
        <v>1739</v>
      </c>
      <c r="J1222">
        <v>1659</v>
      </c>
      <c r="K1222">
        <v>1547</v>
      </c>
      <c r="L1222">
        <v>1693</v>
      </c>
      <c r="M1222">
        <v>1789</v>
      </c>
      <c r="N1222">
        <v>1830</v>
      </c>
      <c r="O1222">
        <v>1875</v>
      </c>
      <c r="P1222">
        <v>2153</v>
      </c>
      <c r="Q1222">
        <v>2416</v>
      </c>
      <c r="R1222">
        <v>3042</v>
      </c>
      <c r="S1222">
        <v>3780</v>
      </c>
      <c r="T1222">
        <v>4048</v>
      </c>
      <c r="U1222">
        <v>4024</v>
      </c>
      <c r="V1222">
        <v>3707</v>
      </c>
      <c r="W1222">
        <v>3054</v>
      </c>
      <c r="X1222">
        <v>2679</v>
      </c>
      <c r="Y1222">
        <v>2559</v>
      </c>
      <c r="Z1222">
        <v>2435</v>
      </c>
      <c r="AA1222">
        <v>2551</v>
      </c>
      <c r="AB1222">
        <v>2576</v>
      </c>
      <c r="AC1222">
        <v>2680</v>
      </c>
      <c r="AD1222">
        <v>2732</v>
      </c>
      <c r="AE1222">
        <v>2896</v>
      </c>
      <c r="AF1222">
        <v>2854</v>
      </c>
      <c r="AG1222">
        <v>2902</v>
      </c>
      <c r="AH1222">
        <v>2702</v>
      </c>
      <c r="AI1222">
        <v>2691</v>
      </c>
      <c r="AJ1222">
        <v>2718</v>
      </c>
      <c r="AK1222">
        <v>2683</v>
      </c>
      <c r="AL1222">
        <v>2718</v>
      </c>
      <c r="AM1222">
        <v>2863</v>
      </c>
    </row>
    <row r="1223" spans="1:39" x14ac:dyDescent="0.25">
      <c r="A1223">
        <v>8103</v>
      </c>
      <c r="B1223" t="s">
        <v>103</v>
      </c>
      <c r="C1223">
        <v>7</v>
      </c>
      <c r="D1223" t="s">
        <v>347</v>
      </c>
      <c r="E1223">
        <v>40</v>
      </c>
      <c r="F1223" t="s">
        <v>9</v>
      </c>
      <c r="G1223" t="s">
        <v>12</v>
      </c>
      <c r="H1223">
        <v>610</v>
      </c>
      <c r="I1223">
        <v>636</v>
      </c>
      <c r="J1223">
        <v>620</v>
      </c>
      <c r="K1223">
        <v>639</v>
      </c>
      <c r="L1223">
        <v>635</v>
      </c>
      <c r="M1223">
        <v>687</v>
      </c>
      <c r="N1223">
        <v>736</v>
      </c>
      <c r="O1223">
        <v>762</v>
      </c>
      <c r="P1223">
        <v>770</v>
      </c>
      <c r="Q1223">
        <v>761</v>
      </c>
      <c r="R1223">
        <v>782</v>
      </c>
      <c r="S1223">
        <v>823</v>
      </c>
      <c r="T1223">
        <v>840</v>
      </c>
      <c r="U1223">
        <v>862</v>
      </c>
      <c r="V1223">
        <v>899</v>
      </c>
      <c r="W1223">
        <v>944</v>
      </c>
      <c r="X1223">
        <v>948</v>
      </c>
      <c r="Y1223">
        <v>939</v>
      </c>
      <c r="Z1223">
        <v>891</v>
      </c>
      <c r="AA1223">
        <v>1010</v>
      </c>
      <c r="AB1223">
        <v>983</v>
      </c>
      <c r="AC1223">
        <v>968</v>
      </c>
      <c r="AD1223">
        <v>1077</v>
      </c>
      <c r="AE1223">
        <v>1138</v>
      </c>
      <c r="AF1223">
        <v>1153</v>
      </c>
      <c r="AG1223">
        <v>1213</v>
      </c>
      <c r="AH1223">
        <v>1214</v>
      </c>
      <c r="AI1223">
        <v>1231</v>
      </c>
      <c r="AJ1223">
        <v>1236</v>
      </c>
      <c r="AK1223">
        <v>1300</v>
      </c>
      <c r="AL1223">
        <v>1219</v>
      </c>
      <c r="AM1223">
        <v>1246</v>
      </c>
    </row>
    <row r="1224" spans="1:39" x14ac:dyDescent="0.25">
      <c r="A1224">
        <v>8103</v>
      </c>
      <c r="B1224" t="s">
        <v>103</v>
      </c>
      <c r="C1224">
        <v>7</v>
      </c>
      <c r="D1224" t="s">
        <v>347</v>
      </c>
      <c r="E1224">
        <v>50</v>
      </c>
      <c r="F1224" t="s">
        <v>9</v>
      </c>
      <c r="G1224" t="s">
        <v>13</v>
      </c>
      <c r="H1224">
        <v>217</v>
      </c>
      <c r="I1224">
        <v>216</v>
      </c>
      <c r="J1224">
        <v>217</v>
      </c>
      <c r="K1224">
        <v>216</v>
      </c>
      <c r="L1224">
        <v>219</v>
      </c>
      <c r="M1224">
        <v>216</v>
      </c>
      <c r="N1224">
        <v>216</v>
      </c>
      <c r="O1224">
        <v>215</v>
      </c>
      <c r="P1224">
        <v>215</v>
      </c>
      <c r="Q1224">
        <v>207</v>
      </c>
      <c r="R1224">
        <v>201</v>
      </c>
      <c r="S1224">
        <v>200</v>
      </c>
      <c r="T1224">
        <v>204</v>
      </c>
      <c r="U1224">
        <v>206</v>
      </c>
      <c r="V1224">
        <v>222</v>
      </c>
      <c r="W1224">
        <v>229</v>
      </c>
      <c r="X1224">
        <v>234</v>
      </c>
      <c r="Y1224">
        <v>240</v>
      </c>
      <c r="Z1224">
        <v>246</v>
      </c>
      <c r="AA1224">
        <v>247</v>
      </c>
      <c r="AB1224">
        <v>248</v>
      </c>
      <c r="AC1224">
        <v>241</v>
      </c>
      <c r="AD1224">
        <v>236</v>
      </c>
      <c r="AE1224">
        <v>238</v>
      </c>
      <c r="AF1224">
        <v>275</v>
      </c>
      <c r="AG1224">
        <v>272</v>
      </c>
      <c r="AH1224">
        <v>274</v>
      </c>
      <c r="AI1224">
        <v>271</v>
      </c>
      <c r="AJ1224">
        <v>272</v>
      </c>
      <c r="AK1224">
        <v>263</v>
      </c>
      <c r="AL1224">
        <v>250</v>
      </c>
      <c r="AM1224">
        <v>250</v>
      </c>
    </row>
    <row r="1225" spans="1:39" x14ac:dyDescent="0.25">
      <c r="A1225">
        <v>8103</v>
      </c>
      <c r="B1225" t="s">
        <v>103</v>
      </c>
      <c r="C1225">
        <v>7</v>
      </c>
      <c r="D1225" t="s">
        <v>347</v>
      </c>
      <c r="E1225">
        <v>60</v>
      </c>
      <c r="F1225" t="s">
        <v>9</v>
      </c>
      <c r="G1225" t="s">
        <v>14</v>
      </c>
      <c r="H1225">
        <v>393</v>
      </c>
      <c r="I1225">
        <v>420</v>
      </c>
      <c r="J1225">
        <v>403</v>
      </c>
      <c r="K1225">
        <v>423</v>
      </c>
      <c r="L1225">
        <v>416</v>
      </c>
      <c r="M1225">
        <v>471</v>
      </c>
      <c r="N1225">
        <v>520</v>
      </c>
      <c r="O1225">
        <v>547</v>
      </c>
      <c r="P1225">
        <v>555</v>
      </c>
      <c r="Q1225">
        <v>554</v>
      </c>
      <c r="R1225">
        <v>581</v>
      </c>
      <c r="S1225">
        <v>623</v>
      </c>
      <c r="T1225">
        <v>636</v>
      </c>
      <c r="U1225">
        <v>656</v>
      </c>
      <c r="V1225">
        <v>677</v>
      </c>
      <c r="W1225">
        <v>715</v>
      </c>
      <c r="X1225">
        <v>714</v>
      </c>
      <c r="Y1225">
        <v>699</v>
      </c>
      <c r="Z1225">
        <v>645</v>
      </c>
      <c r="AA1225">
        <v>763</v>
      </c>
      <c r="AB1225">
        <v>735</v>
      </c>
      <c r="AC1225">
        <v>727</v>
      </c>
      <c r="AD1225">
        <v>841</v>
      </c>
      <c r="AE1225">
        <v>900</v>
      </c>
      <c r="AF1225">
        <v>878</v>
      </c>
      <c r="AG1225">
        <v>941</v>
      </c>
      <c r="AH1225">
        <v>940</v>
      </c>
      <c r="AI1225">
        <v>960</v>
      </c>
      <c r="AJ1225">
        <v>964</v>
      </c>
      <c r="AK1225">
        <v>1037</v>
      </c>
      <c r="AL1225">
        <v>969</v>
      </c>
      <c r="AM1225">
        <v>996</v>
      </c>
    </row>
    <row r="1226" spans="1:39" x14ac:dyDescent="0.25">
      <c r="A1226">
        <v>8103</v>
      </c>
      <c r="B1226" t="s">
        <v>103</v>
      </c>
      <c r="C1226">
        <v>7</v>
      </c>
      <c r="D1226" t="s">
        <v>347</v>
      </c>
      <c r="E1226">
        <v>70</v>
      </c>
      <c r="F1226" t="s">
        <v>349</v>
      </c>
      <c r="G1226" t="s">
        <v>350</v>
      </c>
      <c r="H1226">
        <v>417</v>
      </c>
      <c r="I1226">
        <v>406</v>
      </c>
      <c r="J1226">
        <v>378</v>
      </c>
      <c r="K1226">
        <v>361</v>
      </c>
      <c r="L1226">
        <v>369</v>
      </c>
      <c r="M1226">
        <v>364</v>
      </c>
      <c r="N1226">
        <v>361</v>
      </c>
      <c r="O1226">
        <v>355</v>
      </c>
      <c r="P1226">
        <v>378</v>
      </c>
      <c r="Q1226">
        <v>369</v>
      </c>
      <c r="R1226">
        <v>317</v>
      </c>
      <c r="S1226">
        <v>343</v>
      </c>
      <c r="T1226">
        <v>327</v>
      </c>
      <c r="U1226">
        <v>310</v>
      </c>
      <c r="V1226">
        <v>336</v>
      </c>
      <c r="W1226">
        <v>334</v>
      </c>
      <c r="X1226">
        <v>329</v>
      </c>
      <c r="Y1226">
        <v>345</v>
      </c>
      <c r="Z1226">
        <v>349</v>
      </c>
      <c r="AA1226">
        <v>366</v>
      </c>
      <c r="AB1226">
        <v>359</v>
      </c>
      <c r="AC1226">
        <v>358</v>
      </c>
      <c r="AD1226">
        <v>327</v>
      </c>
      <c r="AE1226">
        <v>327</v>
      </c>
      <c r="AF1226">
        <v>360</v>
      </c>
      <c r="AG1226">
        <v>357</v>
      </c>
      <c r="AH1226">
        <v>335</v>
      </c>
      <c r="AI1226">
        <v>345</v>
      </c>
      <c r="AJ1226">
        <v>360</v>
      </c>
      <c r="AK1226">
        <v>347</v>
      </c>
      <c r="AL1226">
        <v>336</v>
      </c>
      <c r="AM1226">
        <v>340</v>
      </c>
    </row>
    <row r="1227" spans="1:39" x14ac:dyDescent="0.25">
      <c r="A1227">
        <v>8103</v>
      </c>
      <c r="B1227" t="s">
        <v>103</v>
      </c>
      <c r="C1227">
        <v>7</v>
      </c>
      <c r="D1227" t="s">
        <v>347</v>
      </c>
      <c r="E1227">
        <v>80</v>
      </c>
      <c r="F1227" t="s">
        <v>9</v>
      </c>
      <c r="G1227" t="s">
        <v>351</v>
      </c>
      <c r="H1227">
        <v>2068</v>
      </c>
      <c r="I1227">
        <v>1969</v>
      </c>
      <c r="J1227">
        <v>1901</v>
      </c>
      <c r="K1227">
        <v>1825</v>
      </c>
      <c r="L1227">
        <v>1959</v>
      </c>
      <c r="M1227">
        <v>2112</v>
      </c>
      <c r="N1227">
        <v>2205</v>
      </c>
      <c r="O1227">
        <v>2282</v>
      </c>
      <c r="P1227">
        <v>2545</v>
      </c>
      <c r="Q1227">
        <v>2808</v>
      </c>
      <c r="R1227">
        <v>3507</v>
      </c>
      <c r="S1227">
        <v>4260</v>
      </c>
      <c r="T1227">
        <v>4561</v>
      </c>
      <c r="U1227">
        <v>4576</v>
      </c>
      <c r="V1227">
        <v>4270</v>
      </c>
      <c r="W1227">
        <v>3664</v>
      </c>
      <c r="X1227">
        <v>3298</v>
      </c>
      <c r="Y1227">
        <v>3153</v>
      </c>
      <c r="Z1227">
        <v>2977</v>
      </c>
      <c r="AA1227">
        <v>3195</v>
      </c>
      <c r="AB1227">
        <v>3200</v>
      </c>
      <c r="AC1227">
        <v>3290</v>
      </c>
      <c r="AD1227">
        <v>3482</v>
      </c>
      <c r="AE1227">
        <v>3707</v>
      </c>
      <c r="AF1227">
        <v>3647</v>
      </c>
      <c r="AG1227">
        <v>3758</v>
      </c>
      <c r="AH1227">
        <v>3581</v>
      </c>
      <c r="AI1227">
        <v>3577</v>
      </c>
      <c r="AJ1227">
        <v>3594</v>
      </c>
      <c r="AK1227">
        <v>3636</v>
      </c>
      <c r="AL1227">
        <v>3601</v>
      </c>
      <c r="AM1227">
        <v>3769</v>
      </c>
    </row>
    <row r="1228" spans="1:39" x14ac:dyDescent="0.25">
      <c r="A1228">
        <v>8103</v>
      </c>
      <c r="B1228" t="s">
        <v>103</v>
      </c>
      <c r="C1228">
        <v>7</v>
      </c>
      <c r="D1228" t="s">
        <v>347</v>
      </c>
      <c r="E1228">
        <v>90</v>
      </c>
      <c r="F1228" t="s">
        <v>9</v>
      </c>
      <c r="G1228" t="s">
        <v>352</v>
      </c>
      <c r="H1228">
        <v>1572</v>
      </c>
      <c r="I1228">
        <v>1461</v>
      </c>
      <c r="J1228">
        <v>1378</v>
      </c>
      <c r="K1228">
        <v>1290</v>
      </c>
      <c r="L1228">
        <v>1404</v>
      </c>
      <c r="M1228">
        <v>1520</v>
      </c>
      <c r="N1228">
        <v>1568</v>
      </c>
      <c r="O1228">
        <v>1635</v>
      </c>
      <c r="P1228">
        <v>1891</v>
      </c>
      <c r="Q1228">
        <v>2116</v>
      </c>
      <c r="R1228">
        <v>2751</v>
      </c>
      <c r="S1228">
        <v>3500</v>
      </c>
      <c r="T1228">
        <v>3785</v>
      </c>
      <c r="U1228">
        <v>3765</v>
      </c>
      <c r="V1228">
        <v>3439</v>
      </c>
      <c r="W1228">
        <v>2856</v>
      </c>
      <c r="X1228">
        <v>2476</v>
      </c>
      <c r="Y1228">
        <v>2299</v>
      </c>
      <c r="Z1228">
        <v>2110</v>
      </c>
      <c r="AA1228">
        <v>2331</v>
      </c>
      <c r="AB1228">
        <v>2300</v>
      </c>
      <c r="AC1228">
        <v>2370</v>
      </c>
      <c r="AD1228">
        <v>2530</v>
      </c>
      <c r="AE1228">
        <v>2744</v>
      </c>
      <c r="AF1228">
        <v>2671</v>
      </c>
      <c r="AG1228">
        <v>2754</v>
      </c>
      <c r="AH1228">
        <v>2565</v>
      </c>
      <c r="AI1228">
        <v>2532</v>
      </c>
      <c r="AJ1228">
        <v>2553</v>
      </c>
      <c r="AK1228">
        <v>2566</v>
      </c>
      <c r="AL1228">
        <v>2486</v>
      </c>
      <c r="AM1228">
        <v>2623</v>
      </c>
    </row>
    <row r="1229" spans="1:39" x14ac:dyDescent="0.25">
      <c r="A1229">
        <v>8103</v>
      </c>
      <c r="B1229" t="s">
        <v>103</v>
      </c>
      <c r="C1229">
        <v>7</v>
      </c>
      <c r="D1229" t="s">
        <v>347</v>
      </c>
      <c r="E1229">
        <v>100</v>
      </c>
      <c r="F1229" t="s">
        <v>353</v>
      </c>
      <c r="G1229" t="s">
        <v>354</v>
      </c>
      <c r="H1229">
        <v>11</v>
      </c>
      <c r="I1229">
        <v>11</v>
      </c>
      <c r="J1229">
        <v>13</v>
      </c>
      <c r="K1229" t="s">
        <v>53</v>
      </c>
      <c r="L1229">
        <v>10</v>
      </c>
      <c r="M1229">
        <v>10</v>
      </c>
      <c r="N1229">
        <v>14</v>
      </c>
      <c r="O1229">
        <v>17</v>
      </c>
      <c r="P1229">
        <v>20</v>
      </c>
      <c r="Q1229">
        <v>21</v>
      </c>
      <c r="R1229">
        <v>20</v>
      </c>
      <c r="S1229">
        <v>19</v>
      </c>
      <c r="T1229">
        <v>17</v>
      </c>
      <c r="U1229">
        <v>16</v>
      </c>
      <c r="V1229">
        <v>20</v>
      </c>
      <c r="W1229">
        <v>32</v>
      </c>
      <c r="X1229">
        <v>43</v>
      </c>
      <c r="Y1229">
        <v>54</v>
      </c>
      <c r="Z1229">
        <v>66</v>
      </c>
      <c r="AA1229">
        <v>72</v>
      </c>
      <c r="AB1229">
        <v>63</v>
      </c>
      <c r="AC1229">
        <v>77</v>
      </c>
      <c r="AD1229">
        <v>91</v>
      </c>
      <c r="AE1229">
        <v>97</v>
      </c>
      <c r="AF1229">
        <v>102</v>
      </c>
      <c r="AG1229">
        <v>126</v>
      </c>
      <c r="AH1229">
        <v>106</v>
      </c>
      <c r="AI1229">
        <v>118</v>
      </c>
      <c r="AJ1229">
        <v>103</v>
      </c>
      <c r="AK1229" t="s">
        <v>49</v>
      </c>
      <c r="AL1229">
        <v>154</v>
      </c>
      <c r="AM1229" t="s">
        <v>49</v>
      </c>
    </row>
    <row r="1230" spans="1:39" x14ac:dyDescent="0.25">
      <c r="A1230">
        <v>8103</v>
      </c>
      <c r="B1230" t="s">
        <v>103</v>
      </c>
      <c r="C1230">
        <v>7</v>
      </c>
      <c r="D1230" t="s">
        <v>347</v>
      </c>
      <c r="E1230">
        <v>200</v>
      </c>
      <c r="F1230" t="s">
        <v>355</v>
      </c>
      <c r="G1230" t="s">
        <v>356</v>
      </c>
      <c r="H1230">
        <v>381</v>
      </c>
      <c r="I1230">
        <v>371</v>
      </c>
      <c r="J1230">
        <v>315</v>
      </c>
      <c r="K1230">
        <v>228</v>
      </c>
      <c r="L1230">
        <v>328</v>
      </c>
      <c r="M1230">
        <v>375</v>
      </c>
      <c r="N1230">
        <v>392</v>
      </c>
      <c r="O1230">
        <v>399</v>
      </c>
      <c r="P1230">
        <v>582</v>
      </c>
      <c r="Q1230">
        <v>670</v>
      </c>
      <c r="R1230">
        <v>1212</v>
      </c>
      <c r="S1230">
        <v>1817</v>
      </c>
      <c r="T1230">
        <v>1894</v>
      </c>
      <c r="U1230">
        <v>1433</v>
      </c>
      <c r="V1230">
        <v>1184</v>
      </c>
      <c r="W1230">
        <v>1182</v>
      </c>
      <c r="X1230">
        <v>804</v>
      </c>
      <c r="Y1230">
        <v>749</v>
      </c>
      <c r="Z1230">
        <v>715</v>
      </c>
      <c r="AA1230">
        <v>711</v>
      </c>
      <c r="AB1230">
        <v>719</v>
      </c>
      <c r="AC1230">
        <v>717</v>
      </c>
      <c r="AD1230">
        <v>713</v>
      </c>
      <c r="AE1230">
        <v>737</v>
      </c>
      <c r="AF1230">
        <v>735</v>
      </c>
      <c r="AG1230">
        <v>739</v>
      </c>
      <c r="AH1230">
        <v>625</v>
      </c>
      <c r="AI1230">
        <v>548</v>
      </c>
      <c r="AJ1230">
        <v>579</v>
      </c>
      <c r="AK1230">
        <v>526</v>
      </c>
      <c r="AL1230">
        <v>458</v>
      </c>
      <c r="AM1230">
        <v>485</v>
      </c>
    </row>
    <row r="1231" spans="1:39" x14ac:dyDescent="0.25">
      <c r="A1231">
        <v>8103</v>
      </c>
      <c r="B1231" t="s">
        <v>103</v>
      </c>
      <c r="C1231">
        <v>7</v>
      </c>
      <c r="D1231" t="s">
        <v>347</v>
      </c>
      <c r="E1231">
        <v>300</v>
      </c>
      <c r="F1231" t="s">
        <v>357</v>
      </c>
      <c r="G1231" t="s">
        <v>358</v>
      </c>
      <c r="H1231">
        <v>263</v>
      </c>
      <c r="I1231">
        <v>215</v>
      </c>
      <c r="J1231">
        <v>253</v>
      </c>
      <c r="K1231">
        <v>156</v>
      </c>
      <c r="L1231">
        <v>180</v>
      </c>
      <c r="M1231">
        <v>195</v>
      </c>
      <c r="N1231">
        <v>160</v>
      </c>
      <c r="O1231">
        <v>174</v>
      </c>
      <c r="P1231">
        <v>201</v>
      </c>
      <c r="Q1231">
        <v>270</v>
      </c>
      <c r="R1231">
        <v>285</v>
      </c>
      <c r="S1231">
        <v>269</v>
      </c>
      <c r="T1231">
        <v>358</v>
      </c>
      <c r="U1231">
        <v>772</v>
      </c>
      <c r="V1231">
        <v>808</v>
      </c>
      <c r="W1231">
        <v>278</v>
      </c>
      <c r="X1231">
        <v>314</v>
      </c>
      <c r="Y1231">
        <v>263</v>
      </c>
      <c r="Z1231">
        <v>153</v>
      </c>
      <c r="AA1231">
        <v>180</v>
      </c>
      <c r="AB1231">
        <v>172</v>
      </c>
      <c r="AC1231">
        <v>194</v>
      </c>
      <c r="AD1231">
        <v>185</v>
      </c>
      <c r="AE1231">
        <v>257</v>
      </c>
      <c r="AF1231">
        <v>173</v>
      </c>
      <c r="AG1231">
        <v>176</v>
      </c>
      <c r="AH1231">
        <v>186</v>
      </c>
      <c r="AI1231">
        <v>185</v>
      </c>
      <c r="AJ1231">
        <v>214</v>
      </c>
      <c r="AK1231">
        <v>247</v>
      </c>
      <c r="AL1231">
        <v>291</v>
      </c>
      <c r="AM1231">
        <v>276</v>
      </c>
    </row>
    <row r="1232" spans="1:39" x14ac:dyDescent="0.25">
      <c r="A1232">
        <v>8103</v>
      </c>
      <c r="B1232" t="s">
        <v>103</v>
      </c>
      <c r="C1232">
        <v>7</v>
      </c>
      <c r="D1232" t="s">
        <v>347</v>
      </c>
      <c r="E1232">
        <v>400</v>
      </c>
      <c r="F1232" t="s">
        <v>359</v>
      </c>
      <c r="G1232" t="s">
        <v>360</v>
      </c>
      <c r="H1232">
        <v>18</v>
      </c>
      <c r="I1232">
        <v>15</v>
      </c>
      <c r="J1232">
        <v>24</v>
      </c>
      <c r="K1232">
        <v>38</v>
      </c>
      <c r="L1232">
        <v>35</v>
      </c>
      <c r="M1232">
        <v>37</v>
      </c>
      <c r="N1232">
        <v>42</v>
      </c>
      <c r="O1232">
        <v>31</v>
      </c>
      <c r="P1232">
        <v>27</v>
      </c>
      <c r="Q1232">
        <v>40</v>
      </c>
      <c r="R1232">
        <v>35</v>
      </c>
      <c r="S1232">
        <v>36</v>
      </c>
      <c r="T1232">
        <v>39</v>
      </c>
      <c r="U1232">
        <v>44</v>
      </c>
      <c r="V1232">
        <v>30</v>
      </c>
      <c r="W1232">
        <v>22</v>
      </c>
      <c r="X1232">
        <v>28</v>
      </c>
      <c r="Y1232">
        <v>25</v>
      </c>
      <c r="Z1232">
        <v>26</v>
      </c>
      <c r="AA1232">
        <v>26</v>
      </c>
      <c r="AB1232">
        <v>27</v>
      </c>
      <c r="AC1232">
        <v>49</v>
      </c>
      <c r="AD1232">
        <v>66</v>
      </c>
      <c r="AE1232">
        <v>73</v>
      </c>
      <c r="AF1232">
        <v>71</v>
      </c>
      <c r="AG1232">
        <v>66</v>
      </c>
      <c r="AH1232">
        <v>88</v>
      </c>
      <c r="AI1232">
        <v>106</v>
      </c>
      <c r="AJ1232">
        <v>79</v>
      </c>
      <c r="AK1232">
        <v>77</v>
      </c>
      <c r="AL1232">
        <v>61</v>
      </c>
      <c r="AM1232">
        <v>61</v>
      </c>
    </row>
    <row r="1233" spans="1:39" x14ac:dyDescent="0.25">
      <c r="A1233">
        <v>8103</v>
      </c>
      <c r="B1233" t="s">
        <v>103</v>
      </c>
      <c r="C1233">
        <v>7</v>
      </c>
      <c r="D1233" t="s">
        <v>347</v>
      </c>
      <c r="E1233">
        <v>500</v>
      </c>
      <c r="F1233" t="s">
        <v>361</v>
      </c>
      <c r="G1233" t="s">
        <v>362</v>
      </c>
      <c r="H1233">
        <v>137</v>
      </c>
      <c r="I1233">
        <v>121</v>
      </c>
      <c r="J1233">
        <v>98</v>
      </c>
      <c r="K1233">
        <v>111</v>
      </c>
      <c r="L1233">
        <v>123</v>
      </c>
      <c r="M1233">
        <v>123</v>
      </c>
      <c r="N1233">
        <v>145</v>
      </c>
      <c r="O1233">
        <v>164</v>
      </c>
      <c r="P1233">
        <v>181</v>
      </c>
      <c r="Q1233">
        <v>205</v>
      </c>
      <c r="R1233">
        <v>229</v>
      </c>
      <c r="S1233">
        <v>282</v>
      </c>
      <c r="T1233">
        <v>373</v>
      </c>
      <c r="U1233">
        <v>311</v>
      </c>
      <c r="V1233">
        <v>245</v>
      </c>
      <c r="W1233">
        <v>225</v>
      </c>
      <c r="X1233">
        <v>202</v>
      </c>
      <c r="Y1233">
        <v>179</v>
      </c>
      <c r="Z1233">
        <v>168</v>
      </c>
      <c r="AA1233">
        <v>190</v>
      </c>
      <c r="AB1233">
        <v>173</v>
      </c>
      <c r="AC1233">
        <v>186</v>
      </c>
      <c r="AD1233">
        <v>202</v>
      </c>
      <c r="AE1233">
        <v>213</v>
      </c>
      <c r="AF1233">
        <v>206</v>
      </c>
      <c r="AG1233">
        <v>208</v>
      </c>
      <c r="AH1233">
        <v>171</v>
      </c>
      <c r="AI1233">
        <v>163</v>
      </c>
      <c r="AJ1233">
        <v>159</v>
      </c>
      <c r="AK1233">
        <v>156</v>
      </c>
      <c r="AL1233">
        <v>133</v>
      </c>
      <c r="AM1233">
        <v>126</v>
      </c>
    </row>
    <row r="1234" spans="1:39" x14ac:dyDescent="0.25">
      <c r="A1234">
        <v>8103</v>
      </c>
      <c r="B1234" t="s">
        <v>103</v>
      </c>
      <c r="C1234">
        <v>7</v>
      </c>
      <c r="D1234" t="s">
        <v>347</v>
      </c>
      <c r="E1234">
        <v>610</v>
      </c>
      <c r="F1234" t="s">
        <v>363</v>
      </c>
      <c r="G1234" t="s">
        <v>364</v>
      </c>
      <c r="H1234">
        <v>16</v>
      </c>
      <c r="I1234">
        <v>19</v>
      </c>
      <c r="J1234">
        <v>18</v>
      </c>
      <c r="K1234">
        <v>35</v>
      </c>
      <c r="L1234">
        <v>19</v>
      </c>
      <c r="M1234">
        <v>25</v>
      </c>
      <c r="N1234">
        <v>37</v>
      </c>
      <c r="O1234">
        <v>38</v>
      </c>
      <c r="P1234">
        <v>37</v>
      </c>
      <c r="Q1234">
        <v>49</v>
      </c>
      <c r="R1234">
        <v>41</v>
      </c>
      <c r="S1234">
        <v>50</v>
      </c>
      <c r="T1234">
        <v>64</v>
      </c>
      <c r="U1234">
        <v>66</v>
      </c>
      <c r="V1234">
        <v>38</v>
      </c>
      <c r="W1234">
        <v>42</v>
      </c>
      <c r="X1234">
        <v>34</v>
      </c>
      <c r="Y1234">
        <v>23</v>
      </c>
      <c r="Z1234">
        <v>52</v>
      </c>
      <c r="AA1234">
        <v>62</v>
      </c>
      <c r="AB1234">
        <v>25</v>
      </c>
      <c r="AC1234">
        <v>35</v>
      </c>
      <c r="AD1234">
        <v>49</v>
      </c>
      <c r="AE1234">
        <v>51</v>
      </c>
      <c r="AF1234">
        <v>45</v>
      </c>
      <c r="AG1234">
        <v>51</v>
      </c>
      <c r="AH1234">
        <v>52</v>
      </c>
      <c r="AI1234">
        <v>49</v>
      </c>
      <c r="AJ1234">
        <v>50</v>
      </c>
      <c r="AK1234" t="s">
        <v>49</v>
      </c>
      <c r="AL1234">
        <v>59</v>
      </c>
      <c r="AM1234" t="s">
        <v>49</v>
      </c>
    </row>
    <row r="1235" spans="1:39" x14ac:dyDescent="0.25">
      <c r="A1235">
        <v>8103</v>
      </c>
      <c r="B1235" t="s">
        <v>103</v>
      </c>
      <c r="C1235">
        <v>7</v>
      </c>
      <c r="D1235" t="s">
        <v>347</v>
      </c>
      <c r="E1235">
        <v>620</v>
      </c>
      <c r="F1235" t="s">
        <v>365</v>
      </c>
      <c r="G1235" t="s">
        <v>366</v>
      </c>
      <c r="H1235">
        <v>373</v>
      </c>
      <c r="I1235">
        <v>304</v>
      </c>
      <c r="J1235">
        <v>293</v>
      </c>
      <c r="K1235">
        <v>285</v>
      </c>
      <c r="L1235">
        <v>309</v>
      </c>
      <c r="M1235">
        <v>319</v>
      </c>
      <c r="N1235">
        <v>336</v>
      </c>
      <c r="O1235">
        <v>351</v>
      </c>
      <c r="P1235">
        <v>375</v>
      </c>
      <c r="Q1235">
        <v>405</v>
      </c>
      <c r="R1235">
        <v>429</v>
      </c>
      <c r="S1235">
        <v>468</v>
      </c>
      <c r="T1235">
        <v>469</v>
      </c>
      <c r="U1235">
        <v>476</v>
      </c>
      <c r="V1235">
        <v>428</v>
      </c>
      <c r="W1235">
        <v>382</v>
      </c>
      <c r="X1235">
        <v>356</v>
      </c>
      <c r="Y1235">
        <v>337</v>
      </c>
      <c r="Z1235">
        <v>319</v>
      </c>
      <c r="AA1235">
        <v>384</v>
      </c>
      <c r="AB1235">
        <v>439</v>
      </c>
      <c r="AC1235">
        <v>425</v>
      </c>
      <c r="AD1235">
        <v>473</v>
      </c>
      <c r="AE1235">
        <v>503</v>
      </c>
      <c r="AF1235">
        <v>528</v>
      </c>
      <c r="AG1235">
        <v>530</v>
      </c>
      <c r="AH1235">
        <v>528</v>
      </c>
      <c r="AI1235">
        <v>530</v>
      </c>
      <c r="AJ1235">
        <v>508</v>
      </c>
      <c r="AK1235">
        <v>469</v>
      </c>
      <c r="AL1235">
        <v>440</v>
      </c>
      <c r="AM1235">
        <v>502</v>
      </c>
    </row>
    <row r="1236" spans="1:39" x14ac:dyDescent="0.25">
      <c r="A1236">
        <v>8103</v>
      </c>
      <c r="B1236" t="s">
        <v>103</v>
      </c>
      <c r="C1236">
        <v>7</v>
      </c>
      <c r="D1236" t="s">
        <v>347</v>
      </c>
      <c r="E1236">
        <v>700</v>
      </c>
      <c r="F1236" t="s">
        <v>367</v>
      </c>
      <c r="G1236" t="s">
        <v>368</v>
      </c>
      <c r="H1236">
        <v>31</v>
      </c>
      <c r="I1236">
        <v>72</v>
      </c>
      <c r="J1236">
        <v>51</v>
      </c>
      <c r="K1236">
        <v>65</v>
      </c>
      <c r="L1236">
        <v>77</v>
      </c>
      <c r="M1236">
        <v>94</v>
      </c>
      <c r="N1236">
        <v>106</v>
      </c>
      <c r="O1236">
        <v>103</v>
      </c>
      <c r="P1236">
        <v>108</v>
      </c>
      <c r="Q1236">
        <v>108</v>
      </c>
      <c r="R1236">
        <v>146</v>
      </c>
      <c r="S1236">
        <v>186</v>
      </c>
      <c r="T1236">
        <v>182</v>
      </c>
      <c r="U1236">
        <v>192</v>
      </c>
      <c r="V1236">
        <v>217</v>
      </c>
      <c r="W1236">
        <v>206</v>
      </c>
      <c r="X1236">
        <v>197</v>
      </c>
      <c r="Y1236">
        <v>172</v>
      </c>
      <c r="Z1236">
        <v>142</v>
      </c>
      <c r="AA1236">
        <v>126</v>
      </c>
      <c r="AB1236">
        <v>136</v>
      </c>
      <c r="AC1236">
        <v>131</v>
      </c>
      <c r="AD1236">
        <v>136</v>
      </c>
      <c r="AE1236">
        <v>169</v>
      </c>
      <c r="AF1236">
        <v>153</v>
      </c>
      <c r="AG1236">
        <v>166</v>
      </c>
      <c r="AH1236">
        <v>142</v>
      </c>
      <c r="AI1236">
        <v>147</v>
      </c>
      <c r="AJ1236">
        <v>146</v>
      </c>
      <c r="AK1236">
        <v>185</v>
      </c>
      <c r="AL1236">
        <v>162</v>
      </c>
      <c r="AM1236">
        <v>172</v>
      </c>
    </row>
    <row r="1237" spans="1:39" x14ac:dyDescent="0.25">
      <c r="A1237">
        <v>8103</v>
      </c>
      <c r="B1237" t="s">
        <v>103</v>
      </c>
      <c r="C1237">
        <v>7</v>
      </c>
      <c r="D1237" t="s">
        <v>347</v>
      </c>
      <c r="E1237">
        <v>800</v>
      </c>
      <c r="F1237" t="s">
        <v>369</v>
      </c>
      <c r="G1237" t="s">
        <v>370</v>
      </c>
      <c r="H1237">
        <v>342</v>
      </c>
      <c r="I1237">
        <v>333</v>
      </c>
      <c r="J1237">
        <v>313</v>
      </c>
      <c r="K1237">
        <v>363</v>
      </c>
      <c r="L1237">
        <v>323</v>
      </c>
      <c r="M1237">
        <v>342</v>
      </c>
      <c r="N1237">
        <v>336</v>
      </c>
      <c r="O1237">
        <v>358</v>
      </c>
      <c r="P1237">
        <v>360</v>
      </c>
      <c r="Q1237">
        <v>348</v>
      </c>
      <c r="R1237">
        <v>354</v>
      </c>
      <c r="S1237">
        <v>373</v>
      </c>
      <c r="T1237">
        <v>389</v>
      </c>
      <c r="U1237">
        <v>455</v>
      </c>
      <c r="V1237">
        <v>469</v>
      </c>
      <c r="W1237">
        <v>487</v>
      </c>
      <c r="X1237">
        <v>498</v>
      </c>
      <c r="Y1237">
        <v>497</v>
      </c>
      <c r="Z1237">
        <v>469</v>
      </c>
      <c r="AA1237">
        <v>580</v>
      </c>
      <c r="AB1237">
        <v>546</v>
      </c>
      <c r="AC1237">
        <v>556</v>
      </c>
      <c r="AD1237">
        <v>615</v>
      </c>
      <c r="AE1237">
        <v>644</v>
      </c>
      <c r="AF1237">
        <v>658</v>
      </c>
      <c r="AG1237">
        <v>692</v>
      </c>
      <c r="AH1237">
        <v>667</v>
      </c>
      <c r="AI1237">
        <v>686</v>
      </c>
      <c r="AJ1237">
        <v>715</v>
      </c>
      <c r="AK1237">
        <v>728</v>
      </c>
      <c r="AL1237">
        <v>728</v>
      </c>
      <c r="AM1237">
        <v>785</v>
      </c>
    </row>
    <row r="1238" spans="1:39" x14ac:dyDescent="0.25">
      <c r="A1238">
        <v>8103</v>
      </c>
      <c r="B1238" t="s">
        <v>103</v>
      </c>
      <c r="C1238">
        <v>7</v>
      </c>
      <c r="D1238" t="s">
        <v>347</v>
      </c>
      <c r="E1238">
        <v>900</v>
      </c>
      <c r="F1238" t="s">
        <v>9</v>
      </c>
      <c r="G1238" t="s">
        <v>371</v>
      </c>
      <c r="H1238">
        <v>496</v>
      </c>
      <c r="I1238">
        <v>508</v>
      </c>
      <c r="J1238">
        <v>523</v>
      </c>
      <c r="K1238">
        <v>535</v>
      </c>
      <c r="L1238">
        <v>555</v>
      </c>
      <c r="M1238">
        <v>592</v>
      </c>
      <c r="N1238">
        <v>637</v>
      </c>
      <c r="O1238">
        <v>647</v>
      </c>
      <c r="P1238">
        <v>654</v>
      </c>
      <c r="Q1238">
        <v>692</v>
      </c>
      <c r="R1238">
        <v>756</v>
      </c>
      <c r="S1238">
        <v>760</v>
      </c>
      <c r="T1238">
        <v>776</v>
      </c>
      <c r="U1238">
        <v>811</v>
      </c>
      <c r="V1238">
        <v>831</v>
      </c>
      <c r="W1238">
        <v>808</v>
      </c>
      <c r="X1238">
        <v>822</v>
      </c>
      <c r="Y1238">
        <v>854</v>
      </c>
      <c r="Z1238">
        <v>867</v>
      </c>
      <c r="AA1238">
        <v>864</v>
      </c>
      <c r="AB1238">
        <v>900</v>
      </c>
      <c r="AC1238">
        <v>920</v>
      </c>
      <c r="AD1238">
        <v>952</v>
      </c>
      <c r="AE1238">
        <v>963</v>
      </c>
      <c r="AF1238">
        <v>976</v>
      </c>
      <c r="AG1238">
        <v>1004</v>
      </c>
      <c r="AH1238">
        <v>1016</v>
      </c>
      <c r="AI1238">
        <v>1045</v>
      </c>
      <c r="AJ1238">
        <v>1041</v>
      </c>
      <c r="AK1238">
        <v>1070</v>
      </c>
      <c r="AL1238">
        <v>1115</v>
      </c>
      <c r="AM1238">
        <v>1146</v>
      </c>
    </row>
    <row r="1239" spans="1:39" x14ac:dyDescent="0.25">
      <c r="A1239">
        <v>8103</v>
      </c>
      <c r="B1239" t="s">
        <v>103</v>
      </c>
      <c r="C1239">
        <v>7</v>
      </c>
      <c r="D1239" t="s">
        <v>347</v>
      </c>
      <c r="E1239">
        <v>910</v>
      </c>
      <c r="F1239" t="s">
        <v>9</v>
      </c>
      <c r="G1239" t="s">
        <v>372</v>
      </c>
      <c r="H1239">
        <v>10</v>
      </c>
      <c r="I1239">
        <v>10</v>
      </c>
      <c r="J1239">
        <v>10</v>
      </c>
      <c r="K1239">
        <v>10</v>
      </c>
      <c r="L1239">
        <v>10</v>
      </c>
      <c r="M1239">
        <v>16</v>
      </c>
      <c r="N1239">
        <v>20</v>
      </c>
      <c r="O1239">
        <v>22</v>
      </c>
      <c r="P1239">
        <v>25</v>
      </c>
      <c r="Q1239">
        <v>42</v>
      </c>
      <c r="R1239">
        <v>33</v>
      </c>
      <c r="S1239">
        <v>34</v>
      </c>
      <c r="T1239">
        <v>42</v>
      </c>
      <c r="U1239">
        <v>58</v>
      </c>
      <c r="V1239">
        <v>72</v>
      </c>
      <c r="W1239">
        <v>72</v>
      </c>
      <c r="X1239">
        <v>69</v>
      </c>
      <c r="Y1239">
        <v>62</v>
      </c>
      <c r="Z1239">
        <v>63</v>
      </c>
      <c r="AA1239">
        <v>63</v>
      </c>
      <c r="AB1239">
        <v>64</v>
      </c>
      <c r="AC1239">
        <v>74</v>
      </c>
      <c r="AD1239">
        <v>77</v>
      </c>
      <c r="AE1239">
        <v>81</v>
      </c>
      <c r="AF1239">
        <v>76</v>
      </c>
      <c r="AG1239">
        <v>80</v>
      </c>
      <c r="AH1239">
        <v>74</v>
      </c>
      <c r="AI1239">
        <v>75</v>
      </c>
      <c r="AJ1239">
        <v>71</v>
      </c>
      <c r="AK1239">
        <v>73</v>
      </c>
      <c r="AL1239">
        <v>79</v>
      </c>
      <c r="AM1239">
        <v>83</v>
      </c>
    </row>
    <row r="1240" spans="1:39" x14ac:dyDescent="0.25">
      <c r="A1240">
        <v>8103</v>
      </c>
      <c r="B1240" t="s">
        <v>103</v>
      </c>
      <c r="C1240">
        <v>7</v>
      </c>
      <c r="D1240" t="s">
        <v>347</v>
      </c>
      <c r="E1240">
        <v>920</v>
      </c>
      <c r="F1240" t="s">
        <v>9</v>
      </c>
      <c r="G1240" t="s">
        <v>373</v>
      </c>
      <c r="H1240">
        <v>19</v>
      </c>
      <c r="I1240">
        <v>19</v>
      </c>
      <c r="J1240">
        <v>19</v>
      </c>
      <c r="K1240">
        <v>17</v>
      </c>
      <c r="L1240">
        <v>17</v>
      </c>
      <c r="M1240">
        <v>18</v>
      </c>
      <c r="N1240">
        <v>18</v>
      </c>
      <c r="O1240">
        <v>16</v>
      </c>
      <c r="P1240">
        <v>14</v>
      </c>
      <c r="Q1240">
        <v>16</v>
      </c>
      <c r="R1240">
        <v>17</v>
      </c>
      <c r="S1240">
        <v>21</v>
      </c>
      <c r="T1240">
        <v>25</v>
      </c>
      <c r="U1240">
        <v>30</v>
      </c>
      <c r="V1240">
        <v>31</v>
      </c>
      <c r="W1240">
        <v>30</v>
      </c>
      <c r="X1240">
        <v>30</v>
      </c>
      <c r="Y1240">
        <v>31</v>
      </c>
      <c r="Z1240">
        <v>25</v>
      </c>
      <c r="AA1240">
        <v>25</v>
      </c>
      <c r="AB1240">
        <v>25</v>
      </c>
      <c r="AC1240">
        <v>25</v>
      </c>
      <c r="AD1240">
        <v>24</v>
      </c>
      <c r="AE1240">
        <v>25</v>
      </c>
      <c r="AF1240">
        <v>23</v>
      </c>
      <c r="AG1240">
        <v>22</v>
      </c>
      <c r="AH1240">
        <v>19</v>
      </c>
      <c r="AI1240">
        <v>19</v>
      </c>
      <c r="AJ1240">
        <v>19</v>
      </c>
      <c r="AK1240">
        <v>18</v>
      </c>
      <c r="AL1240">
        <v>16</v>
      </c>
      <c r="AM1240">
        <v>17</v>
      </c>
    </row>
    <row r="1241" spans="1:39" x14ac:dyDescent="0.25">
      <c r="A1241">
        <v>8103</v>
      </c>
      <c r="B1241" t="s">
        <v>103</v>
      </c>
      <c r="C1241">
        <v>7</v>
      </c>
      <c r="D1241" t="s">
        <v>347</v>
      </c>
      <c r="E1241">
        <v>930</v>
      </c>
      <c r="F1241" t="s">
        <v>9</v>
      </c>
      <c r="G1241" t="s">
        <v>374</v>
      </c>
      <c r="H1241">
        <v>467</v>
      </c>
      <c r="I1241">
        <v>479</v>
      </c>
      <c r="J1241">
        <v>494</v>
      </c>
      <c r="K1241">
        <v>508</v>
      </c>
      <c r="L1241">
        <v>528</v>
      </c>
      <c r="M1241">
        <v>558</v>
      </c>
      <c r="N1241">
        <v>599</v>
      </c>
      <c r="O1241">
        <v>609</v>
      </c>
      <c r="P1241">
        <v>615</v>
      </c>
      <c r="Q1241">
        <v>634</v>
      </c>
      <c r="R1241">
        <v>706</v>
      </c>
      <c r="S1241">
        <v>705</v>
      </c>
      <c r="T1241">
        <v>709</v>
      </c>
      <c r="U1241">
        <v>723</v>
      </c>
      <c r="V1241">
        <v>728</v>
      </c>
      <c r="W1241">
        <v>706</v>
      </c>
      <c r="X1241">
        <v>723</v>
      </c>
      <c r="Y1241">
        <v>761</v>
      </c>
      <c r="Z1241">
        <v>779</v>
      </c>
      <c r="AA1241">
        <v>776</v>
      </c>
      <c r="AB1241">
        <v>811</v>
      </c>
      <c r="AC1241">
        <v>821</v>
      </c>
      <c r="AD1241">
        <v>851</v>
      </c>
      <c r="AE1241">
        <v>857</v>
      </c>
      <c r="AF1241">
        <v>877</v>
      </c>
      <c r="AG1241">
        <v>902</v>
      </c>
      <c r="AH1241">
        <v>923</v>
      </c>
      <c r="AI1241">
        <v>951</v>
      </c>
      <c r="AJ1241">
        <v>951</v>
      </c>
      <c r="AK1241">
        <v>979</v>
      </c>
      <c r="AL1241">
        <v>1020</v>
      </c>
      <c r="AM1241">
        <v>1046</v>
      </c>
    </row>
    <row r="1242" spans="1:39" x14ac:dyDescent="0.25">
      <c r="A1242">
        <v>8103</v>
      </c>
      <c r="B1242" t="s">
        <v>103</v>
      </c>
      <c r="C1242">
        <v>7</v>
      </c>
      <c r="D1242" t="s">
        <v>347</v>
      </c>
      <c r="E1242">
        <v>931</v>
      </c>
      <c r="F1242" t="s">
        <v>9</v>
      </c>
      <c r="G1242" t="s">
        <v>375</v>
      </c>
      <c r="H1242" t="s">
        <v>58</v>
      </c>
      <c r="I1242" t="s">
        <v>58</v>
      </c>
      <c r="J1242" t="s">
        <v>58</v>
      </c>
      <c r="K1242" t="s">
        <v>58</v>
      </c>
      <c r="L1242" t="s">
        <v>58</v>
      </c>
      <c r="M1242" t="s">
        <v>58</v>
      </c>
      <c r="N1242" t="s">
        <v>58</v>
      </c>
      <c r="O1242" t="s">
        <v>58</v>
      </c>
      <c r="P1242" t="s">
        <v>58</v>
      </c>
      <c r="Q1242" t="s">
        <v>58</v>
      </c>
      <c r="R1242">
        <v>17</v>
      </c>
      <c r="S1242">
        <v>13</v>
      </c>
      <c r="T1242">
        <v>19</v>
      </c>
      <c r="U1242">
        <v>12</v>
      </c>
      <c r="V1242">
        <v>11</v>
      </c>
      <c r="W1242">
        <v>13</v>
      </c>
      <c r="X1242">
        <v>12</v>
      </c>
      <c r="Y1242">
        <v>11</v>
      </c>
      <c r="Z1242">
        <v>25</v>
      </c>
      <c r="AA1242">
        <v>24</v>
      </c>
      <c r="AB1242">
        <v>28</v>
      </c>
      <c r="AC1242">
        <v>28</v>
      </c>
      <c r="AD1242">
        <v>30</v>
      </c>
      <c r="AE1242">
        <v>34</v>
      </c>
      <c r="AF1242">
        <v>34</v>
      </c>
      <c r="AG1242">
        <v>31</v>
      </c>
      <c r="AH1242">
        <v>39</v>
      </c>
      <c r="AI1242">
        <v>28</v>
      </c>
      <c r="AJ1242">
        <v>27</v>
      </c>
      <c r="AK1242">
        <v>33</v>
      </c>
      <c r="AL1242">
        <v>183</v>
      </c>
      <c r="AM1242" t="s">
        <v>49</v>
      </c>
    </row>
    <row r="1243" spans="1:39" x14ac:dyDescent="0.25">
      <c r="A1243">
        <v>8103</v>
      </c>
      <c r="B1243" t="s">
        <v>103</v>
      </c>
      <c r="C1243">
        <v>7</v>
      </c>
      <c r="D1243" t="s">
        <v>347</v>
      </c>
      <c r="E1243">
        <v>932</v>
      </c>
      <c r="F1243" t="s">
        <v>9</v>
      </c>
      <c r="G1243" t="s">
        <v>376</v>
      </c>
      <c r="H1243" t="s">
        <v>58</v>
      </c>
      <c r="I1243" t="s">
        <v>58</v>
      </c>
      <c r="J1243" t="s">
        <v>58</v>
      </c>
      <c r="K1243" t="s">
        <v>58</v>
      </c>
      <c r="L1243" t="s">
        <v>58</v>
      </c>
      <c r="M1243" t="s">
        <v>58</v>
      </c>
      <c r="N1243" t="s">
        <v>58</v>
      </c>
      <c r="O1243" t="s">
        <v>58</v>
      </c>
      <c r="P1243" t="s">
        <v>58</v>
      </c>
      <c r="Q1243" t="s">
        <v>58</v>
      </c>
      <c r="R1243">
        <v>689</v>
      </c>
      <c r="S1243">
        <v>692</v>
      </c>
      <c r="T1243">
        <v>690</v>
      </c>
      <c r="U1243">
        <v>711</v>
      </c>
      <c r="V1243">
        <v>717</v>
      </c>
      <c r="W1243">
        <v>693</v>
      </c>
      <c r="X1243">
        <v>711</v>
      </c>
      <c r="Y1243">
        <v>750</v>
      </c>
      <c r="Z1243">
        <v>754</v>
      </c>
      <c r="AA1243">
        <v>752</v>
      </c>
      <c r="AB1243">
        <v>783</v>
      </c>
      <c r="AC1243">
        <v>793</v>
      </c>
      <c r="AD1243">
        <v>821</v>
      </c>
      <c r="AE1243">
        <v>823</v>
      </c>
      <c r="AF1243">
        <v>843</v>
      </c>
      <c r="AG1243">
        <v>871</v>
      </c>
      <c r="AH1243">
        <v>884</v>
      </c>
      <c r="AI1243">
        <v>923</v>
      </c>
      <c r="AJ1243">
        <v>924</v>
      </c>
      <c r="AK1243">
        <v>946</v>
      </c>
      <c r="AL1243">
        <v>837</v>
      </c>
      <c r="AM1243" t="s">
        <v>49</v>
      </c>
    </row>
    <row r="1244" spans="1:39" x14ac:dyDescent="0.25">
      <c r="A1244">
        <v>8105</v>
      </c>
      <c r="B1244" t="s">
        <v>104</v>
      </c>
      <c r="C1244">
        <v>7</v>
      </c>
      <c r="D1244" t="s">
        <v>347</v>
      </c>
      <c r="E1244">
        <v>10</v>
      </c>
      <c r="F1244" t="s">
        <v>9</v>
      </c>
      <c r="G1244" t="s">
        <v>348</v>
      </c>
      <c r="H1244">
        <v>4000</v>
      </c>
      <c r="I1244">
        <v>4103</v>
      </c>
      <c r="J1244">
        <v>4117</v>
      </c>
      <c r="K1244">
        <v>4173</v>
      </c>
      <c r="L1244">
        <v>4443</v>
      </c>
      <c r="M1244">
        <v>4584</v>
      </c>
      <c r="N1244">
        <v>4634</v>
      </c>
      <c r="O1244">
        <v>4752</v>
      </c>
      <c r="P1244">
        <v>4897</v>
      </c>
      <c r="Q1244">
        <v>5017</v>
      </c>
      <c r="R1244">
        <v>5001</v>
      </c>
      <c r="S1244">
        <v>5144</v>
      </c>
      <c r="T1244">
        <v>5293</v>
      </c>
      <c r="U1244">
        <v>5288</v>
      </c>
      <c r="V1244">
        <v>5223</v>
      </c>
      <c r="W1244">
        <v>5331</v>
      </c>
      <c r="X1244">
        <v>5519</v>
      </c>
      <c r="Y1244">
        <v>5924</v>
      </c>
      <c r="Z1244">
        <v>5777</v>
      </c>
      <c r="AA1244">
        <v>5771</v>
      </c>
      <c r="AB1244">
        <v>5661</v>
      </c>
      <c r="AC1244">
        <v>5591</v>
      </c>
      <c r="AD1244">
        <v>5644</v>
      </c>
      <c r="AE1244">
        <v>5560</v>
      </c>
      <c r="AF1244">
        <v>5562</v>
      </c>
      <c r="AG1244">
        <v>5840</v>
      </c>
      <c r="AH1244">
        <v>5919</v>
      </c>
      <c r="AI1244">
        <v>6094</v>
      </c>
      <c r="AJ1244">
        <v>6344</v>
      </c>
      <c r="AK1244">
        <v>6618</v>
      </c>
      <c r="AL1244">
        <v>6755</v>
      </c>
      <c r="AM1244">
        <v>6837</v>
      </c>
    </row>
    <row r="1245" spans="1:39" x14ac:dyDescent="0.25">
      <c r="A1245">
        <v>8105</v>
      </c>
      <c r="B1245" t="s">
        <v>104</v>
      </c>
      <c r="C1245">
        <v>7</v>
      </c>
      <c r="D1245" t="s">
        <v>347</v>
      </c>
      <c r="E1245">
        <v>20</v>
      </c>
      <c r="F1245" t="s">
        <v>9</v>
      </c>
      <c r="G1245" t="s">
        <v>11</v>
      </c>
      <c r="H1245">
        <v>2856</v>
      </c>
      <c r="I1245">
        <v>2929</v>
      </c>
      <c r="J1245">
        <v>3031</v>
      </c>
      <c r="K1245">
        <v>3103</v>
      </c>
      <c r="L1245">
        <v>3370</v>
      </c>
      <c r="M1245">
        <v>3497</v>
      </c>
      <c r="N1245">
        <v>3530</v>
      </c>
      <c r="O1245">
        <v>3595</v>
      </c>
      <c r="P1245">
        <v>3719</v>
      </c>
      <c r="Q1245">
        <v>3836</v>
      </c>
      <c r="R1245">
        <v>3799</v>
      </c>
      <c r="S1245">
        <v>3894</v>
      </c>
      <c r="T1245">
        <v>3944</v>
      </c>
      <c r="U1245">
        <v>3930</v>
      </c>
      <c r="V1245">
        <v>3838</v>
      </c>
      <c r="W1245">
        <v>3890</v>
      </c>
      <c r="X1245">
        <v>4076</v>
      </c>
      <c r="Y1245">
        <v>4492</v>
      </c>
      <c r="Z1245">
        <v>4420</v>
      </c>
      <c r="AA1245">
        <v>4245</v>
      </c>
      <c r="AB1245">
        <v>4150</v>
      </c>
      <c r="AC1245">
        <v>4125</v>
      </c>
      <c r="AD1245">
        <v>4088</v>
      </c>
      <c r="AE1245">
        <v>4033</v>
      </c>
      <c r="AF1245">
        <v>4069</v>
      </c>
      <c r="AG1245">
        <v>4200</v>
      </c>
      <c r="AH1245">
        <v>4239</v>
      </c>
      <c r="AI1245">
        <v>4266</v>
      </c>
      <c r="AJ1245">
        <v>4372</v>
      </c>
      <c r="AK1245">
        <v>4393</v>
      </c>
      <c r="AL1245">
        <v>4470</v>
      </c>
      <c r="AM1245">
        <v>4465</v>
      </c>
    </row>
    <row r="1246" spans="1:39" x14ac:dyDescent="0.25">
      <c r="A1246">
        <v>8105</v>
      </c>
      <c r="B1246" t="s">
        <v>104</v>
      </c>
      <c r="C1246">
        <v>7</v>
      </c>
      <c r="D1246" t="s">
        <v>347</v>
      </c>
      <c r="E1246">
        <v>40</v>
      </c>
      <c r="F1246" t="s">
        <v>9</v>
      </c>
      <c r="G1246" t="s">
        <v>12</v>
      </c>
      <c r="H1246">
        <v>1144</v>
      </c>
      <c r="I1246">
        <v>1174</v>
      </c>
      <c r="J1246">
        <v>1086</v>
      </c>
      <c r="K1246">
        <v>1070</v>
      </c>
      <c r="L1246">
        <v>1073</v>
      </c>
      <c r="M1246">
        <v>1087</v>
      </c>
      <c r="N1246">
        <v>1104</v>
      </c>
      <c r="O1246">
        <v>1157</v>
      </c>
      <c r="P1246">
        <v>1178</v>
      </c>
      <c r="Q1246">
        <v>1181</v>
      </c>
      <c r="R1246">
        <v>1202</v>
      </c>
      <c r="S1246">
        <v>1250</v>
      </c>
      <c r="T1246">
        <v>1349</v>
      </c>
      <c r="U1246">
        <v>1358</v>
      </c>
      <c r="V1246">
        <v>1385</v>
      </c>
      <c r="W1246">
        <v>1441</v>
      </c>
      <c r="X1246">
        <v>1443</v>
      </c>
      <c r="Y1246">
        <v>1432</v>
      </c>
      <c r="Z1246">
        <v>1357</v>
      </c>
      <c r="AA1246">
        <v>1526</v>
      </c>
      <c r="AB1246">
        <v>1511</v>
      </c>
      <c r="AC1246">
        <v>1466</v>
      </c>
      <c r="AD1246">
        <v>1556</v>
      </c>
      <c r="AE1246">
        <v>1527</v>
      </c>
      <c r="AF1246">
        <v>1493</v>
      </c>
      <c r="AG1246">
        <v>1640</v>
      </c>
      <c r="AH1246">
        <v>1680</v>
      </c>
      <c r="AI1246">
        <v>1828</v>
      </c>
      <c r="AJ1246">
        <v>1972</v>
      </c>
      <c r="AK1246">
        <v>2225</v>
      </c>
      <c r="AL1246">
        <v>2285</v>
      </c>
      <c r="AM1246">
        <v>2372</v>
      </c>
    </row>
    <row r="1247" spans="1:39" x14ac:dyDescent="0.25">
      <c r="A1247">
        <v>8105</v>
      </c>
      <c r="B1247" t="s">
        <v>104</v>
      </c>
      <c r="C1247">
        <v>7</v>
      </c>
      <c r="D1247" t="s">
        <v>347</v>
      </c>
      <c r="E1247">
        <v>50</v>
      </c>
      <c r="F1247" t="s">
        <v>9</v>
      </c>
      <c r="G1247" t="s">
        <v>13</v>
      </c>
      <c r="H1247">
        <v>440</v>
      </c>
      <c r="I1247">
        <v>418</v>
      </c>
      <c r="J1247">
        <v>396</v>
      </c>
      <c r="K1247">
        <v>372</v>
      </c>
      <c r="L1247">
        <v>356</v>
      </c>
      <c r="M1247">
        <v>336</v>
      </c>
      <c r="N1247">
        <v>342</v>
      </c>
      <c r="O1247">
        <v>343</v>
      </c>
      <c r="P1247">
        <v>347</v>
      </c>
      <c r="Q1247">
        <v>344</v>
      </c>
      <c r="R1247">
        <v>333</v>
      </c>
      <c r="S1247">
        <v>333</v>
      </c>
      <c r="T1247">
        <v>338</v>
      </c>
      <c r="U1247">
        <v>339</v>
      </c>
      <c r="V1247">
        <v>352</v>
      </c>
      <c r="W1247">
        <v>350</v>
      </c>
      <c r="X1247">
        <v>343</v>
      </c>
      <c r="Y1247">
        <v>339</v>
      </c>
      <c r="Z1247">
        <v>336</v>
      </c>
      <c r="AA1247">
        <v>336</v>
      </c>
      <c r="AB1247">
        <v>335</v>
      </c>
      <c r="AC1247">
        <v>327</v>
      </c>
      <c r="AD1247">
        <v>319</v>
      </c>
      <c r="AE1247">
        <v>316</v>
      </c>
      <c r="AF1247">
        <v>363</v>
      </c>
      <c r="AG1247">
        <v>360</v>
      </c>
      <c r="AH1247">
        <v>359</v>
      </c>
      <c r="AI1247">
        <v>356</v>
      </c>
      <c r="AJ1247">
        <v>357</v>
      </c>
      <c r="AK1247">
        <v>345</v>
      </c>
      <c r="AL1247">
        <v>327</v>
      </c>
      <c r="AM1247">
        <v>327</v>
      </c>
    </row>
    <row r="1248" spans="1:39" x14ac:dyDescent="0.25">
      <c r="A1248">
        <v>8105</v>
      </c>
      <c r="B1248" t="s">
        <v>104</v>
      </c>
      <c r="C1248">
        <v>7</v>
      </c>
      <c r="D1248" t="s">
        <v>347</v>
      </c>
      <c r="E1248">
        <v>60</v>
      </c>
      <c r="F1248" t="s">
        <v>9</v>
      </c>
      <c r="G1248" t="s">
        <v>14</v>
      </c>
      <c r="H1248">
        <v>704</v>
      </c>
      <c r="I1248">
        <v>756</v>
      </c>
      <c r="J1248">
        <v>690</v>
      </c>
      <c r="K1248">
        <v>698</v>
      </c>
      <c r="L1248">
        <v>717</v>
      </c>
      <c r="M1248">
        <v>751</v>
      </c>
      <c r="N1248">
        <v>762</v>
      </c>
      <c r="O1248">
        <v>814</v>
      </c>
      <c r="P1248">
        <v>831</v>
      </c>
      <c r="Q1248">
        <v>837</v>
      </c>
      <c r="R1248">
        <v>869</v>
      </c>
      <c r="S1248">
        <v>917</v>
      </c>
      <c r="T1248">
        <v>1011</v>
      </c>
      <c r="U1248">
        <v>1019</v>
      </c>
      <c r="V1248">
        <v>1033</v>
      </c>
      <c r="W1248">
        <v>1091</v>
      </c>
      <c r="X1248">
        <v>1100</v>
      </c>
      <c r="Y1248">
        <v>1093</v>
      </c>
      <c r="Z1248">
        <v>1021</v>
      </c>
      <c r="AA1248">
        <v>1190</v>
      </c>
      <c r="AB1248">
        <v>1176</v>
      </c>
      <c r="AC1248">
        <v>1139</v>
      </c>
      <c r="AD1248">
        <v>1237</v>
      </c>
      <c r="AE1248">
        <v>1211</v>
      </c>
      <c r="AF1248">
        <v>1130</v>
      </c>
      <c r="AG1248">
        <v>1280</v>
      </c>
      <c r="AH1248">
        <v>1321</v>
      </c>
      <c r="AI1248">
        <v>1472</v>
      </c>
      <c r="AJ1248">
        <v>1615</v>
      </c>
      <c r="AK1248">
        <v>1880</v>
      </c>
      <c r="AL1248">
        <v>1958</v>
      </c>
      <c r="AM1248">
        <v>2045</v>
      </c>
    </row>
    <row r="1249" spans="1:39" x14ac:dyDescent="0.25">
      <c r="A1249">
        <v>8105</v>
      </c>
      <c r="B1249" t="s">
        <v>104</v>
      </c>
      <c r="C1249">
        <v>7</v>
      </c>
      <c r="D1249" t="s">
        <v>347</v>
      </c>
      <c r="E1249">
        <v>70</v>
      </c>
      <c r="F1249" t="s">
        <v>349</v>
      </c>
      <c r="G1249" t="s">
        <v>350</v>
      </c>
      <c r="H1249">
        <v>960</v>
      </c>
      <c r="I1249">
        <v>930</v>
      </c>
      <c r="J1249">
        <v>848</v>
      </c>
      <c r="K1249">
        <v>793</v>
      </c>
      <c r="L1249">
        <v>812</v>
      </c>
      <c r="M1249">
        <v>810</v>
      </c>
      <c r="N1249">
        <v>788</v>
      </c>
      <c r="O1249">
        <v>762</v>
      </c>
      <c r="P1249">
        <v>818</v>
      </c>
      <c r="Q1249">
        <v>799</v>
      </c>
      <c r="R1249">
        <v>664</v>
      </c>
      <c r="S1249">
        <v>751</v>
      </c>
      <c r="T1249">
        <v>705</v>
      </c>
      <c r="U1249">
        <v>658</v>
      </c>
      <c r="V1249">
        <v>697</v>
      </c>
      <c r="W1249">
        <v>661</v>
      </c>
      <c r="X1249">
        <v>620</v>
      </c>
      <c r="Y1249">
        <v>640</v>
      </c>
      <c r="Z1249">
        <v>626</v>
      </c>
      <c r="AA1249">
        <v>664</v>
      </c>
      <c r="AB1249">
        <v>636</v>
      </c>
      <c r="AC1249">
        <v>637</v>
      </c>
      <c r="AD1249">
        <v>557</v>
      </c>
      <c r="AE1249">
        <v>551</v>
      </c>
      <c r="AF1249">
        <v>605</v>
      </c>
      <c r="AG1249">
        <v>623</v>
      </c>
      <c r="AH1249">
        <v>563</v>
      </c>
      <c r="AI1249">
        <v>619</v>
      </c>
      <c r="AJ1249">
        <v>683</v>
      </c>
      <c r="AK1249">
        <v>640</v>
      </c>
      <c r="AL1249">
        <v>615</v>
      </c>
      <c r="AM1249">
        <v>612</v>
      </c>
    </row>
    <row r="1250" spans="1:39" x14ac:dyDescent="0.25">
      <c r="A1250">
        <v>8105</v>
      </c>
      <c r="B1250" t="s">
        <v>104</v>
      </c>
      <c r="C1250">
        <v>7</v>
      </c>
      <c r="D1250" t="s">
        <v>347</v>
      </c>
      <c r="E1250">
        <v>80</v>
      </c>
      <c r="F1250" t="s">
        <v>9</v>
      </c>
      <c r="G1250" t="s">
        <v>351</v>
      </c>
      <c r="H1250">
        <v>3040</v>
      </c>
      <c r="I1250">
        <v>3173</v>
      </c>
      <c r="J1250">
        <v>3269</v>
      </c>
      <c r="K1250">
        <v>3380</v>
      </c>
      <c r="L1250">
        <v>3631</v>
      </c>
      <c r="M1250">
        <v>3774</v>
      </c>
      <c r="N1250">
        <v>3846</v>
      </c>
      <c r="O1250">
        <v>3990</v>
      </c>
      <c r="P1250">
        <v>4079</v>
      </c>
      <c r="Q1250">
        <v>4218</v>
      </c>
      <c r="R1250">
        <v>4337</v>
      </c>
      <c r="S1250">
        <v>4393</v>
      </c>
      <c r="T1250">
        <v>4588</v>
      </c>
      <c r="U1250">
        <v>4630</v>
      </c>
      <c r="V1250">
        <v>4526</v>
      </c>
      <c r="W1250">
        <v>4670</v>
      </c>
      <c r="X1250">
        <v>4899</v>
      </c>
      <c r="Y1250">
        <v>5284</v>
      </c>
      <c r="Z1250">
        <v>5151</v>
      </c>
      <c r="AA1250">
        <v>5107</v>
      </c>
      <c r="AB1250">
        <v>5025</v>
      </c>
      <c r="AC1250">
        <v>4954</v>
      </c>
      <c r="AD1250">
        <v>5087</v>
      </c>
      <c r="AE1250">
        <v>5009</v>
      </c>
      <c r="AF1250">
        <v>4957</v>
      </c>
      <c r="AG1250">
        <v>5217</v>
      </c>
      <c r="AH1250">
        <v>5356</v>
      </c>
      <c r="AI1250">
        <v>5475</v>
      </c>
      <c r="AJ1250">
        <v>5661</v>
      </c>
      <c r="AK1250">
        <v>5978</v>
      </c>
      <c r="AL1250">
        <v>6140</v>
      </c>
      <c r="AM1250">
        <v>6225</v>
      </c>
    </row>
    <row r="1251" spans="1:39" x14ac:dyDescent="0.25">
      <c r="A1251">
        <v>8105</v>
      </c>
      <c r="B1251" t="s">
        <v>104</v>
      </c>
      <c r="C1251">
        <v>7</v>
      </c>
      <c r="D1251" t="s">
        <v>347</v>
      </c>
      <c r="E1251">
        <v>90</v>
      </c>
      <c r="F1251" t="s">
        <v>9</v>
      </c>
      <c r="G1251" t="s">
        <v>352</v>
      </c>
      <c r="H1251">
        <v>2405</v>
      </c>
      <c r="I1251">
        <v>2527</v>
      </c>
      <c r="J1251">
        <v>2600</v>
      </c>
      <c r="K1251">
        <v>2706</v>
      </c>
      <c r="L1251">
        <v>2949</v>
      </c>
      <c r="M1251">
        <v>3079</v>
      </c>
      <c r="N1251">
        <v>3141</v>
      </c>
      <c r="O1251">
        <v>3283</v>
      </c>
      <c r="P1251">
        <v>3348</v>
      </c>
      <c r="Q1251">
        <v>3464</v>
      </c>
      <c r="R1251">
        <v>3566</v>
      </c>
      <c r="S1251">
        <v>3583</v>
      </c>
      <c r="T1251">
        <v>3772</v>
      </c>
      <c r="U1251">
        <v>3805</v>
      </c>
      <c r="V1251">
        <v>3709</v>
      </c>
      <c r="W1251">
        <v>3850</v>
      </c>
      <c r="X1251">
        <v>4081</v>
      </c>
      <c r="Y1251">
        <v>4421</v>
      </c>
      <c r="Z1251">
        <v>4269</v>
      </c>
      <c r="AA1251">
        <v>4214</v>
      </c>
      <c r="AB1251">
        <v>4103</v>
      </c>
      <c r="AC1251">
        <v>4024</v>
      </c>
      <c r="AD1251">
        <v>4150</v>
      </c>
      <c r="AE1251">
        <v>4029</v>
      </c>
      <c r="AF1251">
        <v>4005</v>
      </c>
      <c r="AG1251">
        <v>4264</v>
      </c>
      <c r="AH1251">
        <v>4412</v>
      </c>
      <c r="AI1251">
        <v>4514</v>
      </c>
      <c r="AJ1251">
        <v>4688</v>
      </c>
      <c r="AK1251">
        <v>5004</v>
      </c>
      <c r="AL1251">
        <v>5168</v>
      </c>
      <c r="AM1251">
        <v>5224</v>
      </c>
    </row>
    <row r="1252" spans="1:39" x14ac:dyDescent="0.25">
      <c r="A1252">
        <v>8105</v>
      </c>
      <c r="B1252" t="s">
        <v>104</v>
      </c>
      <c r="C1252">
        <v>7</v>
      </c>
      <c r="D1252" t="s">
        <v>347</v>
      </c>
      <c r="E1252">
        <v>100</v>
      </c>
      <c r="F1252" t="s">
        <v>353</v>
      </c>
      <c r="G1252" t="s">
        <v>354</v>
      </c>
      <c r="H1252">
        <v>135</v>
      </c>
      <c r="I1252">
        <v>128</v>
      </c>
      <c r="J1252">
        <v>126</v>
      </c>
      <c r="K1252">
        <v>181</v>
      </c>
      <c r="L1252">
        <v>182</v>
      </c>
      <c r="M1252">
        <v>180</v>
      </c>
      <c r="N1252">
        <v>270</v>
      </c>
      <c r="O1252">
        <v>277</v>
      </c>
      <c r="P1252">
        <v>306</v>
      </c>
      <c r="Q1252">
        <v>445</v>
      </c>
      <c r="R1252">
        <v>527</v>
      </c>
      <c r="S1252">
        <v>513</v>
      </c>
      <c r="T1252">
        <v>447</v>
      </c>
      <c r="U1252">
        <v>361</v>
      </c>
      <c r="V1252">
        <v>352</v>
      </c>
      <c r="W1252">
        <v>489</v>
      </c>
      <c r="X1252">
        <v>518</v>
      </c>
      <c r="Y1252">
        <v>612</v>
      </c>
      <c r="Z1252">
        <v>586</v>
      </c>
      <c r="AA1252" t="s">
        <v>49</v>
      </c>
      <c r="AB1252">
        <v>521</v>
      </c>
      <c r="AC1252">
        <v>498</v>
      </c>
      <c r="AD1252" t="s">
        <v>49</v>
      </c>
      <c r="AE1252">
        <v>492</v>
      </c>
      <c r="AF1252">
        <v>550</v>
      </c>
      <c r="AG1252">
        <v>521</v>
      </c>
      <c r="AH1252">
        <v>526</v>
      </c>
      <c r="AI1252">
        <v>484</v>
      </c>
      <c r="AJ1252">
        <v>503</v>
      </c>
      <c r="AK1252">
        <v>512</v>
      </c>
      <c r="AL1252">
        <v>695</v>
      </c>
      <c r="AM1252">
        <v>694</v>
      </c>
    </row>
    <row r="1253" spans="1:39" x14ac:dyDescent="0.25">
      <c r="A1253">
        <v>8105</v>
      </c>
      <c r="B1253" t="s">
        <v>104</v>
      </c>
      <c r="C1253">
        <v>7</v>
      </c>
      <c r="D1253" t="s">
        <v>347</v>
      </c>
      <c r="E1253">
        <v>200</v>
      </c>
      <c r="F1253" t="s">
        <v>355</v>
      </c>
      <c r="G1253" t="s">
        <v>356</v>
      </c>
      <c r="H1253">
        <v>21</v>
      </c>
      <c r="I1253">
        <v>42</v>
      </c>
      <c r="J1253">
        <v>38</v>
      </c>
      <c r="K1253" t="s">
        <v>53</v>
      </c>
      <c r="L1253" t="s">
        <v>53</v>
      </c>
      <c r="M1253">
        <v>12</v>
      </c>
      <c r="N1253" t="s">
        <v>53</v>
      </c>
      <c r="O1253" t="s">
        <v>53</v>
      </c>
      <c r="P1253" t="s">
        <v>53</v>
      </c>
      <c r="Q1253" t="s">
        <v>53</v>
      </c>
      <c r="R1253" t="s">
        <v>53</v>
      </c>
      <c r="S1253">
        <v>12</v>
      </c>
      <c r="T1253">
        <v>29</v>
      </c>
      <c r="U1253">
        <v>14</v>
      </c>
      <c r="V1253">
        <v>15</v>
      </c>
      <c r="W1253">
        <v>31</v>
      </c>
      <c r="X1253">
        <v>62</v>
      </c>
      <c r="Y1253">
        <v>150</v>
      </c>
      <c r="Z1253">
        <v>149</v>
      </c>
      <c r="AA1253" t="s">
        <v>49</v>
      </c>
      <c r="AB1253">
        <v>95</v>
      </c>
      <c r="AC1253">
        <v>105</v>
      </c>
      <c r="AD1253" t="s">
        <v>49</v>
      </c>
      <c r="AE1253">
        <v>100</v>
      </c>
      <c r="AF1253" t="s">
        <v>53</v>
      </c>
      <c r="AG1253">
        <v>13</v>
      </c>
      <c r="AH1253">
        <v>24</v>
      </c>
      <c r="AI1253">
        <v>17</v>
      </c>
      <c r="AJ1253">
        <v>18</v>
      </c>
      <c r="AK1253">
        <v>21</v>
      </c>
      <c r="AL1253" t="s">
        <v>49</v>
      </c>
      <c r="AM1253">
        <v>36</v>
      </c>
    </row>
    <row r="1254" spans="1:39" x14ac:dyDescent="0.25">
      <c r="A1254">
        <v>8105</v>
      </c>
      <c r="B1254" t="s">
        <v>104</v>
      </c>
      <c r="C1254">
        <v>7</v>
      </c>
      <c r="D1254" t="s">
        <v>347</v>
      </c>
      <c r="E1254">
        <v>300</v>
      </c>
      <c r="F1254" t="s">
        <v>357</v>
      </c>
      <c r="G1254" t="s">
        <v>358</v>
      </c>
      <c r="H1254">
        <v>170</v>
      </c>
      <c r="I1254">
        <v>180</v>
      </c>
      <c r="J1254">
        <v>178</v>
      </c>
      <c r="K1254">
        <v>186</v>
      </c>
      <c r="L1254">
        <v>219</v>
      </c>
      <c r="M1254">
        <v>237</v>
      </c>
      <c r="N1254">
        <v>237</v>
      </c>
      <c r="O1254">
        <v>235</v>
      </c>
      <c r="P1254">
        <v>238</v>
      </c>
      <c r="Q1254">
        <v>238</v>
      </c>
      <c r="R1254">
        <v>238</v>
      </c>
      <c r="S1254">
        <v>241</v>
      </c>
      <c r="T1254">
        <v>284</v>
      </c>
      <c r="U1254">
        <v>259</v>
      </c>
      <c r="V1254">
        <v>235</v>
      </c>
      <c r="W1254">
        <v>268</v>
      </c>
      <c r="X1254">
        <v>503</v>
      </c>
      <c r="Y1254">
        <v>658</v>
      </c>
      <c r="Z1254">
        <v>536</v>
      </c>
      <c r="AA1254">
        <v>395</v>
      </c>
      <c r="AB1254">
        <v>340</v>
      </c>
      <c r="AC1254">
        <v>232</v>
      </c>
      <c r="AD1254">
        <v>229</v>
      </c>
      <c r="AE1254">
        <v>194</v>
      </c>
      <c r="AF1254">
        <v>198</v>
      </c>
      <c r="AG1254">
        <v>252</v>
      </c>
      <c r="AH1254">
        <v>261</v>
      </c>
      <c r="AI1254">
        <v>278</v>
      </c>
      <c r="AJ1254">
        <v>345</v>
      </c>
      <c r="AK1254">
        <v>404</v>
      </c>
      <c r="AL1254" t="s">
        <v>49</v>
      </c>
      <c r="AM1254">
        <v>446</v>
      </c>
    </row>
    <row r="1255" spans="1:39" x14ac:dyDescent="0.25">
      <c r="A1255">
        <v>8105</v>
      </c>
      <c r="B1255" t="s">
        <v>104</v>
      </c>
      <c r="C1255">
        <v>7</v>
      </c>
      <c r="D1255" t="s">
        <v>347</v>
      </c>
      <c r="E1255">
        <v>400</v>
      </c>
      <c r="F1255" t="s">
        <v>359</v>
      </c>
      <c r="G1255" t="s">
        <v>360</v>
      </c>
      <c r="H1255">
        <v>335</v>
      </c>
      <c r="I1255">
        <v>340</v>
      </c>
      <c r="J1255">
        <v>330</v>
      </c>
      <c r="K1255">
        <v>343</v>
      </c>
      <c r="L1255">
        <v>409</v>
      </c>
      <c r="M1255">
        <v>419</v>
      </c>
      <c r="N1255">
        <v>386</v>
      </c>
      <c r="O1255">
        <v>346</v>
      </c>
      <c r="P1255">
        <v>365</v>
      </c>
      <c r="Q1255">
        <v>389</v>
      </c>
      <c r="R1255">
        <v>366</v>
      </c>
      <c r="S1255">
        <v>360</v>
      </c>
      <c r="T1255">
        <v>354</v>
      </c>
      <c r="U1255">
        <v>368</v>
      </c>
      <c r="V1255">
        <v>340</v>
      </c>
      <c r="W1255">
        <v>296</v>
      </c>
      <c r="X1255">
        <v>302</v>
      </c>
      <c r="Y1255">
        <v>303</v>
      </c>
      <c r="Z1255">
        <v>348</v>
      </c>
      <c r="AA1255">
        <v>352</v>
      </c>
      <c r="AB1255">
        <v>347</v>
      </c>
      <c r="AC1255">
        <v>346</v>
      </c>
      <c r="AD1255">
        <v>340</v>
      </c>
      <c r="AE1255">
        <v>343</v>
      </c>
      <c r="AF1255">
        <v>287</v>
      </c>
      <c r="AG1255">
        <v>293</v>
      </c>
      <c r="AH1255">
        <v>323</v>
      </c>
      <c r="AI1255">
        <v>351</v>
      </c>
      <c r="AJ1255">
        <v>367</v>
      </c>
      <c r="AK1255">
        <v>360</v>
      </c>
      <c r="AL1255">
        <v>354</v>
      </c>
      <c r="AM1255">
        <v>344</v>
      </c>
    </row>
    <row r="1256" spans="1:39" x14ac:dyDescent="0.25">
      <c r="A1256">
        <v>8105</v>
      </c>
      <c r="B1256" t="s">
        <v>104</v>
      </c>
      <c r="C1256">
        <v>7</v>
      </c>
      <c r="D1256" t="s">
        <v>347</v>
      </c>
      <c r="E1256">
        <v>500</v>
      </c>
      <c r="F1256" t="s">
        <v>361</v>
      </c>
      <c r="G1256" t="s">
        <v>362</v>
      </c>
      <c r="H1256">
        <v>101</v>
      </c>
      <c r="I1256">
        <v>113</v>
      </c>
      <c r="J1256">
        <v>130</v>
      </c>
      <c r="K1256">
        <v>186</v>
      </c>
      <c r="L1256">
        <v>198</v>
      </c>
      <c r="M1256">
        <v>200</v>
      </c>
      <c r="N1256">
        <v>160</v>
      </c>
      <c r="O1256">
        <v>165</v>
      </c>
      <c r="P1256">
        <v>173</v>
      </c>
      <c r="Q1256">
        <v>174</v>
      </c>
      <c r="R1256">
        <v>206</v>
      </c>
      <c r="S1256">
        <v>224</v>
      </c>
      <c r="T1256">
        <v>235</v>
      </c>
      <c r="U1256">
        <v>223</v>
      </c>
      <c r="V1256">
        <v>229</v>
      </c>
      <c r="W1256">
        <v>230</v>
      </c>
      <c r="X1256">
        <v>207</v>
      </c>
      <c r="Y1256">
        <v>188</v>
      </c>
      <c r="Z1256">
        <v>162</v>
      </c>
      <c r="AA1256">
        <v>172</v>
      </c>
      <c r="AB1256">
        <v>162</v>
      </c>
      <c r="AC1256">
        <v>180</v>
      </c>
      <c r="AD1256">
        <v>186</v>
      </c>
      <c r="AE1256">
        <v>188</v>
      </c>
      <c r="AF1256">
        <v>282</v>
      </c>
      <c r="AG1256">
        <v>382</v>
      </c>
      <c r="AH1256">
        <v>402</v>
      </c>
      <c r="AI1256">
        <v>293</v>
      </c>
      <c r="AJ1256">
        <v>285</v>
      </c>
      <c r="AK1256">
        <v>288</v>
      </c>
      <c r="AL1256">
        <v>305</v>
      </c>
      <c r="AM1256">
        <v>294</v>
      </c>
    </row>
    <row r="1257" spans="1:39" x14ac:dyDescent="0.25">
      <c r="A1257">
        <v>8105</v>
      </c>
      <c r="B1257" t="s">
        <v>104</v>
      </c>
      <c r="C1257">
        <v>7</v>
      </c>
      <c r="D1257" t="s">
        <v>347</v>
      </c>
      <c r="E1257">
        <v>610</v>
      </c>
      <c r="F1257" t="s">
        <v>363</v>
      </c>
      <c r="G1257" t="s">
        <v>364</v>
      </c>
      <c r="H1257">
        <v>151</v>
      </c>
      <c r="I1257">
        <v>158</v>
      </c>
      <c r="J1257">
        <v>146</v>
      </c>
      <c r="K1257">
        <v>187</v>
      </c>
      <c r="L1257">
        <v>173</v>
      </c>
      <c r="M1257">
        <v>163</v>
      </c>
      <c r="N1257">
        <v>303</v>
      </c>
      <c r="O1257">
        <v>290</v>
      </c>
      <c r="P1257">
        <v>268</v>
      </c>
      <c r="Q1257">
        <v>249</v>
      </c>
      <c r="R1257">
        <v>256</v>
      </c>
      <c r="S1257">
        <v>252</v>
      </c>
      <c r="T1257">
        <v>296</v>
      </c>
      <c r="U1257">
        <v>371</v>
      </c>
      <c r="V1257">
        <v>335</v>
      </c>
      <c r="W1257">
        <v>366</v>
      </c>
      <c r="X1257">
        <v>358</v>
      </c>
      <c r="Y1257">
        <v>337</v>
      </c>
      <c r="Z1257">
        <v>385</v>
      </c>
      <c r="AA1257">
        <v>418</v>
      </c>
      <c r="AB1257">
        <v>398</v>
      </c>
      <c r="AC1257">
        <v>458</v>
      </c>
      <c r="AD1257">
        <v>466</v>
      </c>
      <c r="AE1257">
        <v>435</v>
      </c>
      <c r="AF1257">
        <v>456</v>
      </c>
      <c r="AG1257">
        <v>516</v>
      </c>
      <c r="AH1257">
        <v>574</v>
      </c>
      <c r="AI1257">
        <v>556</v>
      </c>
      <c r="AJ1257">
        <v>545</v>
      </c>
      <c r="AK1257">
        <v>541</v>
      </c>
      <c r="AL1257">
        <v>383</v>
      </c>
      <c r="AM1257">
        <v>386</v>
      </c>
    </row>
    <row r="1258" spans="1:39" x14ac:dyDescent="0.25">
      <c r="A1258">
        <v>8105</v>
      </c>
      <c r="B1258" t="s">
        <v>104</v>
      </c>
      <c r="C1258">
        <v>7</v>
      </c>
      <c r="D1258" t="s">
        <v>347</v>
      </c>
      <c r="E1258">
        <v>620</v>
      </c>
      <c r="F1258" t="s">
        <v>365</v>
      </c>
      <c r="G1258" t="s">
        <v>366</v>
      </c>
      <c r="H1258">
        <v>619</v>
      </c>
      <c r="I1258">
        <v>629</v>
      </c>
      <c r="J1258">
        <v>717</v>
      </c>
      <c r="K1258">
        <v>708</v>
      </c>
      <c r="L1258">
        <v>788</v>
      </c>
      <c r="M1258">
        <v>772</v>
      </c>
      <c r="N1258">
        <v>689</v>
      </c>
      <c r="O1258">
        <v>762</v>
      </c>
      <c r="P1258">
        <v>811</v>
      </c>
      <c r="Q1258">
        <v>723</v>
      </c>
      <c r="R1258">
        <v>724</v>
      </c>
      <c r="S1258">
        <v>686</v>
      </c>
      <c r="T1258">
        <v>746</v>
      </c>
      <c r="U1258">
        <v>757</v>
      </c>
      <c r="V1258">
        <v>760</v>
      </c>
      <c r="W1258">
        <v>709</v>
      </c>
      <c r="X1258">
        <v>705</v>
      </c>
      <c r="Y1258">
        <v>748</v>
      </c>
      <c r="Z1258">
        <v>738</v>
      </c>
      <c r="AA1258">
        <v>727</v>
      </c>
      <c r="AB1258">
        <v>763</v>
      </c>
      <c r="AC1258">
        <v>691</v>
      </c>
      <c r="AD1258">
        <v>744</v>
      </c>
      <c r="AE1258">
        <v>742</v>
      </c>
      <c r="AF1258">
        <v>746</v>
      </c>
      <c r="AG1258">
        <v>823</v>
      </c>
      <c r="AH1258">
        <v>815</v>
      </c>
      <c r="AI1258">
        <v>887</v>
      </c>
      <c r="AJ1258">
        <v>872</v>
      </c>
      <c r="AK1258">
        <v>941</v>
      </c>
      <c r="AL1258">
        <v>974</v>
      </c>
      <c r="AM1258">
        <v>942</v>
      </c>
    </row>
    <row r="1259" spans="1:39" x14ac:dyDescent="0.25">
      <c r="A1259">
        <v>8105</v>
      </c>
      <c r="B1259" t="s">
        <v>104</v>
      </c>
      <c r="C1259">
        <v>7</v>
      </c>
      <c r="D1259" t="s">
        <v>347</v>
      </c>
      <c r="E1259">
        <v>700</v>
      </c>
      <c r="F1259" t="s">
        <v>367</v>
      </c>
      <c r="G1259" t="s">
        <v>368</v>
      </c>
      <c r="H1259">
        <v>254</v>
      </c>
      <c r="I1259">
        <v>261</v>
      </c>
      <c r="J1259">
        <v>220</v>
      </c>
      <c r="K1259">
        <v>208</v>
      </c>
      <c r="L1259">
        <v>206</v>
      </c>
      <c r="M1259">
        <v>221</v>
      </c>
      <c r="N1259">
        <v>227</v>
      </c>
      <c r="O1259">
        <v>238</v>
      </c>
      <c r="P1259">
        <v>238</v>
      </c>
      <c r="Q1259">
        <v>241</v>
      </c>
      <c r="R1259">
        <v>267</v>
      </c>
      <c r="S1259">
        <v>302</v>
      </c>
      <c r="T1259">
        <v>351</v>
      </c>
      <c r="U1259">
        <v>361</v>
      </c>
      <c r="V1259">
        <v>323</v>
      </c>
      <c r="W1259">
        <v>325</v>
      </c>
      <c r="X1259">
        <v>328</v>
      </c>
      <c r="Y1259">
        <v>315</v>
      </c>
      <c r="Z1259">
        <v>275</v>
      </c>
      <c r="AA1259">
        <v>293</v>
      </c>
      <c r="AB1259">
        <v>280</v>
      </c>
      <c r="AC1259">
        <v>344</v>
      </c>
      <c r="AD1259">
        <v>366</v>
      </c>
      <c r="AE1259">
        <v>351</v>
      </c>
      <c r="AF1259">
        <v>301</v>
      </c>
      <c r="AG1259">
        <v>292</v>
      </c>
      <c r="AH1259">
        <v>330</v>
      </c>
      <c r="AI1259">
        <v>408</v>
      </c>
      <c r="AJ1259">
        <v>482</v>
      </c>
      <c r="AK1259">
        <v>550</v>
      </c>
      <c r="AL1259">
        <v>614</v>
      </c>
      <c r="AM1259">
        <v>676</v>
      </c>
    </row>
    <row r="1260" spans="1:39" x14ac:dyDescent="0.25">
      <c r="A1260">
        <v>8105</v>
      </c>
      <c r="B1260" t="s">
        <v>104</v>
      </c>
      <c r="C1260">
        <v>7</v>
      </c>
      <c r="D1260" t="s">
        <v>347</v>
      </c>
      <c r="E1260">
        <v>800</v>
      </c>
      <c r="F1260" t="s">
        <v>369</v>
      </c>
      <c r="G1260" t="s">
        <v>370</v>
      </c>
      <c r="H1260">
        <v>619</v>
      </c>
      <c r="I1260">
        <v>676</v>
      </c>
      <c r="J1260">
        <v>715</v>
      </c>
      <c r="K1260">
        <v>698</v>
      </c>
      <c r="L1260">
        <v>773</v>
      </c>
      <c r="M1260">
        <v>875</v>
      </c>
      <c r="N1260">
        <v>861</v>
      </c>
      <c r="O1260">
        <v>961</v>
      </c>
      <c r="P1260">
        <v>942</v>
      </c>
      <c r="Q1260">
        <v>999</v>
      </c>
      <c r="R1260">
        <v>977</v>
      </c>
      <c r="S1260">
        <v>993</v>
      </c>
      <c r="T1260">
        <v>1030</v>
      </c>
      <c r="U1260">
        <v>1091</v>
      </c>
      <c r="V1260">
        <v>1120</v>
      </c>
      <c r="W1260">
        <v>1136</v>
      </c>
      <c r="X1260">
        <v>1098</v>
      </c>
      <c r="Y1260">
        <v>1110</v>
      </c>
      <c r="Z1260">
        <v>1090</v>
      </c>
      <c r="AA1260">
        <v>1212</v>
      </c>
      <c r="AB1260">
        <v>1197</v>
      </c>
      <c r="AC1260">
        <v>1170</v>
      </c>
      <c r="AD1260">
        <v>1222</v>
      </c>
      <c r="AE1260">
        <v>1184</v>
      </c>
      <c r="AF1260">
        <v>1177</v>
      </c>
      <c r="AG1260">
        <v>1172</v>
      </c>
      <c r="AH1260">
        <v>1157</v>
      </c>
      <c r="AI1260">
        <v>1240</v>
      </c>
      <c r="AJ1260">
        <v>1271</v>
      </c>
      <c r="AK1260">
        <v>1387</v>
      </c>
      <c r="AL1260">
        <v>1396</v>
      </c>
      <c r="AM1260">
        <v>1406</v>
      </c>
    </row>
    <row r="1261" spans="1:39" x14ac:dyDescent="0.25">
      <c r="A1261">
        <v>8105</v>
      </c>
      <c r="B1261" t="s">
        <v>104</v>
      </c>
      <c r="C1261">
        <v>7</v>
      </c>
      <c r="D1261" t="s">
        <v>347</v>
      </c>
      <c r="E1261">
        <v>900</v>
      </c>
      <c r="F1261" t="s">
        <v>9</v>
      </c>
      <c r="G1261" t="s">
        <v>371</v>
      </c>
      <c r="H1261">
        <v>635</v>
      </c>
      <c r="I1261">
        <v>646</v>
      </c>
      <c r="J1261">
        <v>669</v>
      </c>
      <c r="K1261">
        <v>674</v>
      </c>
      <c r="L1261">
        <v>682</v>
      </c>
      <c r="M1261">
        <v>695</v>
      </c>
      <c r="N1261">
        <v>705</v>
      </c>
      <c r="O1261">
        <v>707</v>
      </c>
      <c r="P1261">
        <v>731</v>
      </c>
      <c r="Q1261">
        <v>754</v>
      </c>
      <c r="R1261">
        <v>771</v>
      </c>
      <c r="S1261">
        <v>810</v>
      </c>
      <c r="T1261">
        <v>816</v>
      </c>
      <c r="U1261">
        <v>825</v>
      </c>
      <c r="V1261">
        <v>817</v>
      </c>
      <c r="W1261">
        <v>820</v>
      </c>
      <c r="X1261">
        <v>818</v>
      </c>
      <c r="Y1261">
        <v>863</v>
      </c>
      <c r="Z1261">
        <v>882</v>
      </c>
      <c r="AA1261">
        <v>893</v>
      </c>
      <c r="AB1261">
        <v>922</v>
      </c>
      <c r="AC1261">
        <v>930</v>
      </c>
      <c r="AD1261">
        <v>937</v>
      </c>
      <c r="AE1261">
        <v>980</v>
      </c>
      <c r="AF1261">
        <v>952</v>
      </c>
      <c r="AG1261">
        <v>953</v>
      </c>
      <c r="AH1261">
        <v>944</v>
      </c>
      <c r="AI1261">
        <v>961</v>
      </c>
      <c r="AJ1261">
        <v>973</v>
      </c>
      <c r="AK1261">
        <v>974</v>
      </c>
      <c r="AL1261">
        <v>972</v>
      </c>
      <c r="AM1261">
        <v>1001</v>
      </c>
    </row>
    <row r="1262" spans="1:39" x14ac:dyDescent="0.25">
      <c r="A1262">
        <v>8105</v>
      </c>
      <c r="B1262" t="s">
        <v>104</v>
      </c>
      <c r="C1262">
        <v>7</v>
      </c>
      <c r="D1262" t="s">
        <v>347</v>
      </c>
      <c r="E1262">
        <v>910</v>
      </c>
      <c r="F1262" t="s">
        <v>9</v>
      </c>
      <c r="G1262" t="s">
        <v>372</v>
      </c>
      <c r="H1262">
        <v>98</v>
      </c>
      <c r="I1262">
        <v>93</v>
      </c>
      <c r="J1262">
        <v>101</v>
      </c>
      <c r="K1262">
        <v>101</v>
      </c>
      <c r="L1262">
        <v>107</v>
      </c>
      <c r="M1262">
        <v>105</v>
      </c>
      <c r="N1262">
        <v>96</v>
      </c>
      <c r="O1262">
        <v>105</v>
      </c>
      <c r="P1262">
        <v>142</v>
      </c>
      <c r="Q1262">
        <v>164</v>
      </c>
      <c r="R1262">
        <v>165</v>
      </c>
      <c r="S1262">
        <v>164</v>
      </c>
      <c r="T1262">
        <v>159</v>
      </c>
      <c r="U1262">
        <v>149</v>
      </c>
      <c r="V1262">
        <v>154</v>
      </c>
      <c r="W1262">
        <v>144</v>
      </c>
      <c r="X1262">
        <v>137</v>
      </c>
      <c r="Y1262">
        <v>140</v>
      </c>
      <c r="Z1262">
        <v>143</v>
      </c>
      <c r="AA1262">
        <v>140</v>
      </c>
      <c r="AB1262">
        <v>149</v>
      </c>
      <c r="AC1262">
        <v>140</v>
      </c>
      <c r="AD1262">
        <v>142</v>
      </c>
      <c r="AE1262">
        <v>145</v>
      </c>
      <c r="AF1262">
        <v>140</v>
      </c>
      <c r="AG1262">
        <v>143</v>
      </c>
      <c r="AH1262">
        <v>124</v>
      </c>
      <c r="AI1262">
        <v>120</v>
      </c>
      <c r="AJ1262">
        <v>119</v>
      </c>
      <c r="AK1262">
        <v>118</v>
      </c>
      <c r="AL1262">
        <v>114</v>
      </c>
      <c r="AM1262">
        <v>126</v>
      </c>
    </row>
    <row r="1263" spans="1:39" x14ac:dyDescent="0.25">
      <c r="A1263">
        <v>8105</v>
      </c>
      <c r="B1263" t="s">
        <v>104</v>
      </c>
      <c r="C1263">
        <v>7</v>
      </c>
      <c r="D1263" t="s">
        <v>347</v>
      </c>
      <c r="E1263">
        <v>920</v>
      </c>
      <c r="F1263" t="s">
        <v>9</v>
      </c>
      <c r="G1263" t="s">
        <v>373</v>
      </c>
      <c r="H1263">
        <v>44</v>
      </c>
      <c r="I1263">
        <v>43</v>
      </c>
      <c r="J1263">
        <v>42</v>
      </c>
      <c r="K1263">
        <v>39</v>
      </c>
      <c r="L1263">
        <v>39</v>
      </c>
      <c r="M1263">
        <v>39</v>
      </c>
      <c r="N1263">
        <v>39</v>
      </c>
      <c r="O1263">
        <v>35</v>
      </c>
      <c r="P1263">
        <v>32</v>
      </c>
      <c r="Q1263">
        <v>31</v>
      </c>
      <c r="R1263">
        <v>32</v>
      </c>
      <c r="S1263">
        <v>34</v>
      </c>
      <c r="T1263">
        <v>41</v>
      </c>
      <c r="U1263">
        <v>46</v>
      </c>
      <c r="V1263">
        <v>48</v>
      </c>
      <c r="W1263">
        <v>48</v>
      </c>
      <c r="X1263">
        <v>50</v>
      </c>
      <c r="Y1263">
        <v>53</v>
      </c>
      <c r="Z1263">
        <v>44</v>
      </c>
      <c r="AA1263">
        <v>45</v>
      </c>
      <c r="AB1263">
        <v>44</v>
      </c>
      <c r="AC1263">
        <v>44</v>
      </c>
      <c r="AD1263">
        <v>43</v>
      </c>
      <c r="AE1263">
        <v>43</v>
      </c>
      <c r="AF1263">
        <v>40</v>
      </c>
      <c r="AG1263">
        <v>39</v>
      </c>
      <c r="AH1263">
        <v>35</v>
      </c>
      <c r="AI1263">
        <v>36</v>
      </c>
      <c r="AJ1263">
        <v>36</v>
      </c>
      <c r="AK1263">
        <v>35</v>
      </c>
      <c r="AL1263">
        <v>32</v>
      </c>
      <c r="AM1263">
        <v>35</v>
      </c>
    </row>
    <row r="1264" spans="1:39" x14ac:dyDescent="0.25">
      <c r="A1264">
        <v>8105</v>
      </c>
      <c r="B1264" t="s">
        <v>104</v>
      </c>
      <c r="C1264">
        <v>7</v>
      </c>
      <c r="D1264" t="s">
        <v>347</v>
      </c>
      <c r="E1264">
        <v>930</v>
      </c>
      <c r="F1264" t="s">
        <v>9</v>
      </c>
      <c r="G1264" t="s">
        <v>374</v>
      </c>
      <c r="H1264">
        <v>493</v>
      </c>
      <c r="I1264">
        <v>510</v>
      </c>
      <c r="J1264">
        <v>526</v>
      </c>
      <c r="K1264">
        <v>534</v>
      </c>
      <c r="L1264">
        <v>536</v>
      </c>
      <c r="M1264">
        <v>551</v>
      </c>
      <c r="N1264">
        <v>570</v>
      </c>
      <c r="O1264">
        <v>567</v>
      </c>
      <c r="P1264">
        <v>557</v>
      </c>
      <c r="Q1264">
        <v>559</v>
      </c>
      <c r="R1264">
        <v>574</v>
      </c>
      <c r="S1264">
        <v>612</v>
      </c>
      <c r="T1264">
        <v>616</v>
      </c>
      <c r="U1264">
        <v>630</v>
      </c>
      <c r="V1264">
        <v>615</v>
      </c>
      <c r="W1264">
        <v>628</v>
      </c>
      <c r="X1264">
        <v>631</v>
      </c>
      <c r="Y1264">
        <v>670</v>
      </c>
      <c r="Z1264">
        <v>695</v>
      </c>
      <c r="AA1264">
        <v>708</v>
      </c>
      <c r="AB1264">
        <v>729</v>
      </c>
      <c r="AC1264">
        <v>746</v>
      </c>
      <c r="AD1264">
        <v>752</v>
      </c>
      <c r="AE1264">
        <v>792</v>
      </c>
      <c r="AF1264">
        <v>772</v>
      </c>
      <c r="AG1264">
        <v>771</v>
      </c>
      <c r="AH1264">
        <v>785</v>
      </c>
      <c r="AI1264">
        <v>805</v>
      </c>
      <c r="AJ1264">
        <v>818</v>
      </c>
      <c r="AK1264">
        <v>821</v>
      </c>
      <c r="AL1264">
        <v>826</v>
      </c>
      <c r="AM1264">
        <v>840</v>
      </c>
    </row>
    <row r="1265" spans="1:39" x14ac:dyDescent="0.25">
      <c r="A1265">
        <v>8105</v>
      </c>
      <c r="B1265" t="s">
        <v>104</v>
      </c>
      <c r="C1265">
        <v>7</v>
      </c>
      <c r="D1265" t="s">
        <v>347</v>
      </c>
      <c r="E1265">
        <v>931</v>
      </c>
      <c r="F1265" t="s">
        <v>9</v>
      </c>
      <c r="G1265" t="s">
        <v>375</v>
      </c>
      <c r="H1265" t="s">
        <v>58</v>
      </c>
      <c r="I1265" t="s">
        <v>58</v>
      </c>
      <c r="J1265" t="s">
        <v>58</v>
      </c>
      <c r="K1265" t="s">
        <v>58</v>
      </c>
      <c r="L1265" t="s">
        <v>58</v>
      </c>
      <c r="M1265" t="s">
        <v>58</v>
      </c>
      <c r="N1265" t="s">
        <v>58</v>
      </c>
      <c r="O1265" t="s">
        <v>58</v>
      </c>
      <c r="P1265" t="s">
        <v>58</v>
      </c>
      <c r="Q1265" t="s">
        <v>58</v>
      </c>
      <c r="R1265">
        <v>91</v>
      </c>
      <c r="S1265">
        <v>89</v>
      </c>
      <c r="T1265">
        <v>86</v>
      </c>
      <c r="U1265">
        <v>87</v>
      </c>
      <c r="V1265">
        <v>92</v>
      </c>
      <c r="W1265">
        <v>99</v>
      </c>
      <c r="X1265">
        <v>97</v>
      </c>
      <c r="Y1265">
        <v>109</v>
      </c>
      <c r="Z1265">
        <v>127</v>
      </c>
      <c r="AA1265">
        <v>126</v>
      </c>
      <c r="AB1265">
        <v>135</v>
      </c>
      <c r="AC1265">
        <v>148</v>
      </c>
      <c r="AD1265">
        <v>143</v>
      </c>
      <c r="AE1265">
        <v>145</v>
      </c>
      <c r="AF1265">
        <v>150</v>
      </c>
      <c r="AG1265">
        <v>156</v>
      </c>
      <c r="AH1265">
        <v>139</v>
      </c>
      <c r="AI1265">
        <v>131</v>
      </c>
      <c r="AJ1265">
        <v>134</v>
      </c>
      <c r="AK1265">
        <v>135</v>
      </c>
      <c r="AL1265">
        <v>135</v>
      </c>
      <c r="AM1265">
        <v>141</v>
      </c>
    </row>
    <row r="1266" spans="1:39" x14ac:dyDescent="0.25">
      <c r="A1266">
        <v>8105</v>
      </c>
      <c r="B1266" t="s">
        <v>104</v>
      </c>
      <c r="C1266">
        <v>7</v>
      </c>
      <c r="D1266" t="s">
        <v>347</v>
      </c>
      <c r="E1266">
        <v>932</v>
      </c>
      <c r="F1266" t="s">
        <v>9</v>
      </c>
      <c r="G1266" t="s">
        <v>376</v>
      </c>
      <c r="H1266" t="s">
        <v>58</v>
      </c>
      <c r="I1266" t="s">
        <v>58</v>
      </c>
      <c r="J1266" t="s">
        <v>58</v>
      </c>
      <c r="K1266" t="s">
        <v>58</v>
      </c>
      <c r="L1266" t="s">
        <v>58</v>
      </c>
      <c r="M1266" t="s">
        <v>58</v>
      </c>
      <c r="N1266" t="s">
        <v>58</v>
      </c>
      <c r="O1266" t="s">
        <v>58</v>
      </c>
      <c r="P1266" t="s">
        <v>58</v>
      </c>
      <c r="Q1266" t="s">
        <v>58</v>
      </c>
      <c r="R1266">
        <v>483</v>
      </c>
      <c r="S1266">
        <v>523</v>
      </c>
      <c r="T1266">
        <v>530</v>
      </c>
      <c r="U1266">
        <v>543</v>
      </c>
      <c r="V1266">
        <v>523</v>
      </c>
      <c r="W1266">
        <v>529</v>
      </c>
      <c r="X1266">
        <v>534</v>
      </c>
      <c r="Y1266">
        <v>561</v>
      </c>
      <c r="Z1266">
        <v>568</v>
      </c>
      <c r="AA1266">
        <v>582</v>
      </c>
      <c r="AB1266">
        <v>594</v>
      </c>
      <c r="AC1266">
        <v>598</v>
      </c>
      <c r="AD1266">
        <v>609</v>
      </c>
      <c r="AE1266">
        <v>647</v>
      </c>
      <c r="AF1266">
        <v>622</v>
      </c>
      <c r="AG1266">
        <v>615</v>
      </c>
      <c r="AH1266">
        <v>646</v>
      </c>
      <c r="AI1266">
        <v>674</v>
      </c>
      <c r="AJ1266">
        <v>684</v>
      </c>
      <c r="AK1266">
        <v>686</v>
      </c>
      <c r="AL1266">
        <v>691</v>
      </c>
      <c r="AM1266">
        <v>699</v>
      </c>
    </row>
    <row r="1267" spans="1:39" x14ac:dyDescent="0.25">
      <c r="A1267">
        <v>8107</v>
      </c>
      <c r="B1267" t="s">
        <v>105</v>
      </c>
      <c r="C1267">
        <v>7</v>
      </c>
      <c r="D1267" t="s">
        <v>347</v>
      </c>
      <c r="E1267">
        <v>10</v>
      </c>
      <c r="F1267" t="s">
        <v>9</v>
      </c>
      <c r="G1267" t="s">
        <v>348</v>
      </c>
      <c r="H1267">
        <v>2979</v>
      </c>
      <c r="I1267">
        <v>3135</v>
      </c>
      <c r="J1267">
        <v>3493</v>
      </c>
      <c r="K1267">
        <v>4278</v>
      </c>
      <c r="L1267">
        <v>4654</v>
      </c>
      <c r="M1267">
        <v>4881</v>
      </c>
      <c r="N1267">
        <v>5336</v>
      </c>
      <c r="O1267">
        <v>6015</v>
      </c>
      <c r="P1267">
        <v>6438</v>
      </c>
      <c r="Q1267">
        <v>7524</v>
      </c>
      <c r="R1267">
        <v>8891</v>
      </c>
      <c r="S1267">
        <v>9871</v>
      </c>
      <c r="T1267">
        <v>9938</v>
      </c>
      <c r="U1267">
        <v>9961</v>
      </c>
      <c r="V1267">
        <v>9971</v>
      </c>
      <c r="W1267">
        <v>10617</v>
      </c>
      <c r="X1267">
        <v>10090</v>
      </c>
      <c r="Y1267">
        <v>9924</v>
      </c>
      <c r="Z1267">
        <v>9812</v>
      </c>
      <c r="AA1267">
        <v>10579</v>
      </c>
      <c r="AB1267">
        <v>11350</v>
      </c>
      <c r="AC1267">
        <v>12181</v>
      </c>
      <c r="AD1267">
        <v>12658</v>
      </c>
      <c r="AE1267">
        <v>13018</v>
      </c>
      <c r="AF1267">
        <v>13833</v>
      </c>
      <c r="AG1267">
        <v>14703</v>
      </c>
      <c r="AH1267">
        <v>15191</v>
      </c>
      <c r="AI1267">
        <v>15889</v>
      </c>
      <c r="AJ1267">
        <v>16485</v>
      </c>
      <c r="AK1267">
        <v>17538</v>
      </c>
      <c r="AL1267">
        <v>17990</v>
      </c>
      <c r="AM1267">
        <v>18637</v>
      </c>
    </row>
    <row r="1268" spans="1:39" x14ac:dyDescent="0.25">
      <c r="A1268">
        <v>8107</v>
      </c>
      <c r="B1268" t="s">
        <v>105</v>
      </c>
      <c r="C1268">
        <v>7</v>
      </c>
      <c r="D1268" t="s">
        <v>347</v>
      </c>
      <c r="E1268">
        <v>20</v>
      </c>
      <c r="F1268" t="s">
        <v>9</v>
      </c>
      <c r="G1268" t="s">
        <v>11</v>
      </c>
      <c r="H1268">
        <v>1935</v>
      </c>
      <c r="I1268">
        <v>2032</v>
      </c>
      <c r="J1268">
        <v>2271</v>
      </c>
      <c r="K1268">
        <v>2976</v>
      </c>
      <c r="L1268">
        <v>3324</v>
      </c>
      <c r="M1268">
        <v>3469</v>
      </c>
      <c r="N1268">
        <v>3866</v>
      </c>
      <c r="O1268">
        <v>4403</v>
      </c>
      <c r="P1268">
        <v>4677</v>
      </c>
      <c r="Q1268">
        <v>5674</v>
      </c>
      <c r="R1268">
        <v>6874</v>
      </c>
      <c r="S1268">
        <v>7635</v>
      </c>
      <c r="T1268">
        <v>7539</v>
      </c>
      <c r="U1268">
        <v>7517</v>
      </c>
      <c r="V1268">
        <v>7438</v>
      </c>
      <c r="W1268">
        <v>7920</v>
      </c>
      <c r="X1268">
        <v>7343</v>
      </c>
      <c r="Y1268">
        <v>7152</v>
      </c>
      <c r="Z1268">
        <v>7202</v>
      </c>
      <c r="AA1268">
        <v>7554</v>
      </c>
      <c r="AB1268">
        <v>8289</v>
      </c>
      <c r="AC1268">
        <v>9037</v>
      </c>
      <c r="AD1268">
        <v>9300</v>
      </c>
      <c r="AE1268">
        <v>9594</v>
      </c>
      <c r="AF1268">
        <v>10324</v>
      </c>
      <c r="AG1268">
        <v>10948</v>
      </c>
      <c r="AH1268">
        <v>11252</v>
      </c>
      <c r="AI1268">
        <v>11795</v>
      </c>
      <c r="AJ1268">
        <v>12093</v>
      </c>
      <c r="AK1268">
        <v>12970</v>
      </c>
      <c r="AL1268">
        <v>13399</v>
      </c>
      <c r="AM1268">
        <v>13807</v>
      </c>
    </row>
    <row r="1269" spans="1:39" x14ac:dyDescent="0.25">
      <c r="A1269">
        <v>8107</v>
      </c>
      <c r="B1269" t="s">
        <v>105</v>
      </c>
      <c r="C1269">
        <v>7</v>
      </c>
      <c r="D1269" t="s">
        <v>347</v>
      </c>
      <c r="E1269">
        <v>40</v>
      </c>
      <c r="F1269" t="s">
        <v>9</v>
      </c>
      <c r="G1269" t="s">
        <v>12</v>
      </c>
      <c r="H1269">
        <v>1044</v>
      </c>
      <c r="I1269">
        <v>1103</v>
      </c>
      <c r="J1269">
        <v>1222</v>
      </c>
      <c r="K1269">
        <v>1302</v>
      </c>
      <c r="L1269">
        <v>1330</v>
      </c>
      <c r="M1269">
        <v>1412</v>
      </c>
      <c r="N1269">
        <v>1470</v>
      </c>
      <c r="O1269">
        <v>1612</v>
      </c>
      <c r="P1269">
        <v>1761</v>
      </c>
      <c r="Q1269">
        <v>1850</v>
      </c>
      <c r="R1269">
        <v>2017</v>
      </c>
      <c r="S1269">
        <v>2236</v>
      </c>
      <c r="T1269">
        <v>2399</v>
      </c>
      <c r="U1269">
        <v>2444</v>
      </c>
      <c r="V1269">
        <v>2533</v>
      </c>
      <c r="W1269">
        <v>2697</v>
      </c>
      <c r="X1269">
        <v>2747</v>
      </c>
      <c r="Y1269">
        <v>2772</v>
      </c>
      <c r="Z1269">
        <v>2610</v>
      </c>
      <c r="AA1269">
        <v>3025</v>
      </c>
      <c r="AB1269">
        <v>3061</v>
      </c>
      <c r="AC1269">
        <v>3144</v>
      </c>
      <c r="AD1269">
        <v>3358</v>
      </c>
      <c r="AE1269">
        <v>3424</v>
      </c>
      <c r="AF1269">
        <v>3509</v>
      </c>
      <c r="AG1269">
        <v>3755</v>
      </c>
      <c r="AH1269">
        <v>3939</v>
      </c>
      <c r="AI1269">
        <v>4094</v>
      </c>
      <c r="AJ1269">
        <v>4392</v>
      </c>
      <c r="AK1269">
        <v>4568</v>
      </c>
      <c r="AL1269">
        <v>4591</v>
      </c>
      <c r="AM1269">
        <v>4830</v>
      </c>
    </row>
    <row r="1270" spans="1:39" x14ac:dyDescent="0.25">
      <c r="A1270">
        <v>8107</v>
      </c>
      <c r="B1270" t="s">
        <v>105</v>
      </c>
      <c r="C1270">
        <v>7</v>
      </c>
      <c r="D1270" t="s">
        <v>347</v>
      </c>
      <c r="E1270">
        <v>50</v>
      </c>
      <c r="F1270" t="s">
        <v>9</v>
      </c>
      <c r="G1270" t="s">
        <v>13</v>
      </c>
      <c r="H1270">
        <v>397</v>
      </c>
      <c r="I1270">
        <v>383</v>
      </c>
      <c r="J1270">
        <v>369</v>
      </c>
      <c r="K1270">
        <v>352</v>
      </c>
      <c r="L1270">
        <v>345</v>
      </c>
      <c r="M1270">
        <v>340</v>
      </c>
      <c r="N1270">
        <v>345</v>
      </c>
      <c r="O1270">
        <v>348</v>
      </c>
      <c r="P1270">
        <v>350</v>
      </c>
      <c r="Q1270">
        <v>346</v>
      </c>
      <c r="R1270">
        <v>344</v>
      </c>
      <c r="S1270">
        <v>352</v>
      </c>
      <c r="T1270">
        <v>360</v>
      </c>
      <c r="U1270">
        <v>375</v>
      </c>
      <c r="V1270">
        <v>399</v>
      </c>
      <c r="W1270">
        <v>404</v>
      </c>
      <c r="X1270">
        <v>406</v>
      </c>
      <c r="Y1270">
        <v>409</v>
      </c>
      <c r="Z1270">
        <v>415</v>
      </c>
      <c r="AA1270">
        <v>425</v>
      </c>
      <c r="AB1270">
        <v>435</v>
      </c>
      <c r="AC1270">
        <v>433</v>
      </c>
      <c r="AD1270">
        <v>433</v>
      </c>
      <c r="AE1270">
        <v>432</v>
      </c>
      <c r="AF1270">
        <v>500</v>
      </c>
      <c r="AG1270">
        <v>498</v>
      </c>
      <c r="AH1270">
        <v>500</v>
      </c>
      <c r="AI1270">
        <v>497</v>
      </c>
      <c r="AJ1270">
        <v>502</v>
      </c>
      <c r="AK1270">
        <v>521</v>
      </c>
      <c r="AL1270">
        <v>519</v>
      </c>
      <c r="AM1270">
        <v>546</v>
      </c>
    </row>
    <row r="1271" spans="1:39" x14ac:dyDescent="0.25">
      <c r="A1271">
        <v>8107</v>
      </c>
      <c r="B1271" t="s">
        <v>105</v>
      </c>
      <c r="C1271">
        <v>7</v>
      </c>
      <c r="D1271" t="s">
        <v>347</v>
      </c>
      <c r="E1271">
        <v>60</v>
      </c>
      <c r="F1271" t="s">
        <v>9</v>
      </c>
      <c r="G1271" t="s">
        <v>14</v>
      </c>
      <c r="H1271">
        <v>647</v>
      </c>
      <c r="I1271">
        <v>720</v>
      </c>
      <c r="J1271">
        <v>853</v>
      </c>
      <c r="K1271">
        <v>950</v>
      </c>
      <c r="L1271">
        <v>985</v>
      </c>
      <c r="M1271">
        <v>1072</v>
      </c>
      <c r="N1271">
        <v>1125</v>
      </c>
      <c r="O1271">
        <v>1264</v>
      </c>
      <c r="P1271">
        <v>1411</v>
      </c>
      <c r="Q1271">
        <v>1504</v>
      </c>
      <c r="R1271">
        <v>1673</v>
      </c>
      <c r="S1271">
        <v>1884</v>
      </c>
      <c r="T1271">
        <v>2039</v>
      </c>
      <c r="U1271">
        <v>2069</v>
      </c>
      <c r="V1271">
        <v>2134</v>
      </c>
      <c r="W1271">
        <v>2293</v>
      </c>
      <c r="X1271">
        <v>2341</v>
      </c>
      <c r="Y1271">
        <v>2363</v>
      </c>
      <c r="Z1271">
        <v>2195</v>
      </c>
      <c r="AA1271">
        <v>2600</v>
      </c>
      <c r="AB1271">
        <v>2626</v>
      </c>
      <c r="AC1271">
        <v>2711</v>
      </c>
      <c r="AD1271">
        <v>2925</v>
      </c>
      <c r="AE1271">
        <v>2992</v>
      </c>
      <c r="AF1271">
        <v>3009</v>
      </c>
      <c r="AG1271">
        <v>3257</v>
      </c>
      <c r="AH1271">
        <v>3439</v>
      </c>
      <c r="AI1271">
        <v>3597</v>
      </c>
      <c r="AJ1271">
        <v>3890</v>
      </c>
      <c r="AK1271">
        <v>4047</v>
      </c>
      <c r="AL1271">
        <v>4072</v>
      </c>
      <c r="AM1271">
        <v>4284</v>
      </c>
    </row>
    <row r="1272" spans="1:39" x14ac:dyDescent="0.25">
      <c r="A1272">
        <v>8107</v>
      </c>
      <c r="B1272" t="s">
        <v>105</v>
      </c>
      <c r="C1272">
        <v>7</v>
      </c>
      <c r="D1272" t="s">
        <v>347</v>
      </c>
      <c r="E1272">
        <v>70</v>
      </c>
      <c r="F1272" t="s">
        <v>349</v>
      </c>
      <c r="G1272" t="s">
        <v>350</v>
      </c>
      <c r="H1272">
        <v>644</v>
      </c>
      <c r="I1272">
        <v>616</v>
      </c>
      <c r="J1272">
        <v>567</v>
      </c>
      <c r="K1272">
        <v>530</v>
      </c>
      <c r="L1272">
        <v>530</v>
      </c>
      <c r="M1272">
        <v>524</v>
      </c>
      <c r="N1272">
        <v>512</v>
      </c>
      <c r="O1272">
        <v>500</v>
      </c>
      <c r="P1272">
        <v>515</v>
      </c>
      <c r="Q1272">
        <v>503</v>
      </c>
      <c r="R1272">
        <v>469</v>
      </c>
      <c r="S1272">
        <v>525</v>
      </c>
      <c r="T1272">
        <v>529</v>
      </c>
      <c r="U1272">
        <v>539</v>
      </c>
      <c r="V1272">
        <v>575</v>
      </c>
      <c r="W1272">
        <v>560</v>
      </c>
      <c r="X1272">
        <v>543</v>
      </c>
      <c r="Y1272">
        <v>556</v>
      </c>
      <c r="Z1272">
        <v>554</v>
      </c>
      <c r="AA1272">
        <v>580</v>
      </c>
      <c r="AB1272">
        <v>575</v>
      </c>
      <c r="AC1272">
        <v>574</v>
      </c>
      <c r="AD1272">
        <v>539</v>
      </c>
      <c r="AE1272">
        <v>538</v>
      </c>
      <c r="AF1272">
        <v>601</v>
      </c>
      <c r="AG1272">
        <v>600</v>
      </c>
      <c r="AH1272">
        <v>573</v>
      </c>
      <c r="AI1272">
        <v>585</v>
      </c>
      <c r="AJ1272">
        <v>605</v>
      </c>
      <c r="AK1272">
        <v>633</v>
      </c>
      <c r="AL1272">
        <v>647</v>
      </c>
      <c r="AM1272">
        <v>692</v>
      </c>
    </row>
    <row r="1273" spans="1:39" x14ac:dyDescent="0.25">
      <c r="A1273">
        <v>8107</v>
      </c>
      <c r="B1273" t="s">
        <v>105</v>
      </c>
      <c r="C1273">
        <v>7</v>
      </c>
      <c r="D1273" t="s">
        <v>347</v>
      </c>
      <c r="E1273">
        <v>80</v>
      </c>
      <c r="F1273" t="s">
        <v>9</v>
      </c>
      <c r="G1273" t="s">
        <v>351</v>
      </c>
      <c r="H1273">
        <v>2335</v>
      </c>
      <c r="I1273">
        <v>2519</v>
      </c>
      <c r="J1273">
        <v>2926</v>
      </c>
      <c r="K1273">
        <v>3748</v>
      </c>
      <c r="L1273">
        <v>4124</v>
      </c>
      <c r="M1273">
        <v>4357</v>
      </c>
      <c r="N1273">
        <v>4824</v>
      </c>
      <c r="O1273">
        <v>5515</v>
      </c>
      <c r="P1273">
        <v>5923</v>
      </c>
      <c r="Q1273">
        <v>7021</v>
      </c>
      <c r="R1273">
        <v>8422</v>
      </c>
      <c r="S1273">
        <v>9346</v>
      </c>
      <c r="T1273">
        <v>9409</v>
      </c>
      <c r="U1273">
        <v>9422</v>
      </c>
      <c r="V1273">
        <v>9396</v>
      </c>
      <c r="W1273">
        <v>10057</v>
      </c>
      <c r="X1273">
        <v>9547</v>
      </c>
      <c r="Y1273">
        <v>9368</v>
      </c>
      <c r="Z1273">
        <v>9258</v>
      </c>
      <c r="AA1273">
        <v>9999</v>
      </c>
      <c r="AB1273">
        <v>10775</v>
      </c>
      <c r="AC1273">
        <v>11607</v>
      </c>
      <c r="AD1273">
        <v>12119</v>
      </c>
      <c r="AE1273">
        <v>12480</v>
      </c>
      <c r="AF1273">
        <v>13232</v>
      </c>
      <c r="AG1273">
        <v>14103</v>
      </c>
      <c r="AH1273">
        <v>14618</v>
      </c>
      <c r="AI1273">
        <v>15304</v>
      </c>
      <c r="AJ1273">
        <v>15880</v>
      </c>
      <c r="AK1273">
        <v>16905</v>
      </c>
      <c r="AL1273">
        <v>17343</v>
      </c>
      <c r="AM1273">
        <v>17945</v>
      </c>
    </row>
    <row r="1274" spans="1:39" x14ac:dyDescent="0.25">
      <c r="A1274">
        <v>8107</v>
      </c>
      <c r="B1274" t="s">
        <v>105</v>
      </c>
      <c r="C1274">
        <v>7</v>
      </c>
      <c r="D1274" t="s">
        <v>347</v>
      </c>
      <c r="E1274">
        <v>90</v>
      </c>
      <c r="F1274" t="s">
        <v>9</v>
      </c>
      <c r="G1274" t="s">
        <v>352</v>
      </c>
      <c r="H1274">
        <v>1800</v>
      </c>
      <c r="I1274">
        <v>1969</v>
      </c>
      <c r="J1274">
        <v>2351</v>
      </c>
      <c r="K1274">
        <v>3167</v>
      </c>
      <c r="L1274">
        <v>3509</v>
      </c>
      <c r="M1274">
        <v>3711</v>
      </c>
      <c r="N1274">
        <v>4133</v>
      </c>
      <c r="O1274">
        <v>4832</v>
      </c>
      <c r="P1274">
        <v>5240</v>
      </c>
      <c r="Q1274">
        <v>6290</v>
      </c>
      <c r="R1274">
        <v>7607</v>
      </c>
      <c r="S1274">
        <v>8401</v>
      </c>
      <c r="T1274">
        <v>8445</v>
      </c>
      <c r="U1274">
        <v>8464</v>
      </c>
      <c r="V1274">
        <v>8418</v>
      </c>
      <c r="W1274">
        <v>9028</v>
      </c>
      <c r="X1274">
        <v>8494</v>
      </c>
      <c r="Y1274">
        <v>8326</v>
      </c>
      <c r="Z1274">
        <v>8162</v>
      </c>
      <c r="AA1274">
        <v>8858</v>
      </c>
      <c r="AB1274">
        <v>9580</v>
      </c>
      <c r="AC1274">
        <v>10362</v>
      </c>
      <c r="AD1274">
        <v>10795</v>
      </c>
      <c r="AE1274">
        <v>11124</v>
      </c>
      <c r="AF1274">
        <v>11904</v>
      </c>
      <c r="AG1274">
        <v>12726</v>
      </c>
      <c r="AH1274">
        <v>13208</v>
      </c>
      <c r="AI1274">
        <v>13830</v>
      </c>
      <c r="AJ1274">
        <v>14313</v>
      </c>
      <c r="AK1274">
        <v>15280</v>
      </c>
      <c r="AL1274">
        <v>15701</v>
      </c>
      <c r="AM1274">
        <v>16262</v>
      </c>
    </row>
    <row r="1275" spans="1:39" x14ac:dyDescent="0.25">
      <c r="A1275">
        <v>8107</v>
      </c>
      <c r="B1275" t="s">
        <v>105</v>
      </c>
      <c r="C1275">
        <v>7</v>
      </c>
      <c r="D1275" t="s">
        <v>347</v>
      </c>
      <c r="E1275">
        <v>100</v>
      </c>
      <c r="F1275" t="s">
        <v>353</v>
      </c>
      <c r="G1275" t="s">
        <v>354</v>
      </c>
      <c r="H1275">
        <v>48</v>
      </c>
      <c r="I1275">
        <v>44</v>
      </c>
      <c r="J1275">
        <v>32</v>
      </c>
      <c r="K1275">
        <v>48</v>
      </c>
      <c r="L1275">
        <v>39</v>
      </c>
      <c r="M1275">
        <v>39</v>
      </c>
      <c r="N1275">
        <v>41</v>
      </c>
      <c r="O1275">
        <v>43</v>
      </c>
      <c r="P1275">
        <v>43</v>
      </c>
      <c r="Q1275">
        <v>53</v>
      </c>
      <c r="R1275">
        <v>60</v>
      </c>
      <c r="S1275">
        <v>68</v>
      </c>
      <c r="T1275">
        <v>86</v>
      </c>
      <c r="U1275">
        <v>87</v>
      </c>
      <c r="V1275">
        <v>103</v>
      </c>
      <c r="W1275">
        <v>132</v>
      </c>
      <c r="X1275">
        <v>155</v>
      </c>
      <c r="Y1275">
        <v>147</v>
      </c>
      <c r="Z1275">
        <v>146</v>
      </c>
      <c r="AA1275">
        <v>167</v>
      </c>
      <c r="AB1275">
        <v>152</v>
      </c>
      <c r="AC1275">
        <v>162</v>
      </c>
      <c r="AD1275">
        <v>184</v>
      </c>
      <c r="AE1275">
        <v>164</v>
      </c>
      <c r="AF1275">
        <v>204</v>
      </c>
      <c r="AG1275">
        <v>231</v>
      </c>
      <c r="AH1275">
        <v>234</v>
      </c>
      <c r="AI1275">
        <v>246</v>
      </c>
      <c r="AJ1275">
        <v>248</v>
      </c>
      <c r="AK1275">
        <v>275</v>
      </c>
      <c r="AL1275">
        <v>261</v>
      </c>
      <c r="AM1275">
        <v>288</v>
      </c>
    </row>
    <row r="1276" spans="1:39" x14ac:dyDescent="0.25">
      <c r="A1276">
        <v>8107</v>
      </c>
      <c r="B1276" t="s">
        <v>105</v>
      </c>
      <c r="C1276">
        <v>7</v>
      </c>
      <c r="D1276" t="s">
        <v>347</v>
      </c>
      <c r="E1276">
        <v>200</v>
      </c>
      <c r="F1276" t="s">
        <v>355</v>
      </c>
      <c r="G1276" t="s">
        <v>356</v>
      </c>
      <c r="H1276">
        <v>120</v>
      </c>
      <c r="I1276">
        <v>123</v>
      </c>
      <c r="J1276">
        <v>141</v>
      </c>
      <c r="K1276">
        <v>128</v>
      </c>
      <c r="L1276">
        <v>157</v>
      </c>
      <c r="M1276">
        <v>206</v>
      </c>
      <c r="N1276">
        <v>392</v>
      </c>
      <c r="O1276">
        <v>496</v>
      </c>
      <c r="P1276">
        <v>602</v>
      </c>
      <c r="Q1276">
        <v>697</v>
      </c>
      <c r="R1276">
        <v>893</v>
      </c>
      <c r="S1276">
        <v>935</v>
      </c>
      <c r="T1276">
        <v>860</v>
      </c>
      <c r="U1276">
        <v>847</v>
      </c>
      <c r="V1276">
        <v>765</v>
      </c>
      <c r="W1276">
        <v>699</v>
      </c>
      <c r="X1276">
        <v>723</v>
      </c>
      <c r="Y1276">
        <v>619</v>
      </c>
      <c r="Z1276">
        <v>442</v>
      </c>
      <c r="AA1276">
        <v>436</v>
      </c>
      <c r="AB1276">
        <v>473</v>
      </c>
      <c r="AC1276">
        <v>493</v>
      </c>
      <c r="AD1276">
        <v>431</v>
      </c>
      <c r="AE1276">
        <v>440</v>
      </c>
      <c r="AF1276">
        <v>472</v>
      </c>
      <c r="AG1276">
        <v>527</v>
      </c>
      <c r="AH1276">
        <v>567</v>
      </c>
      <c r="AI1276" t="s">
        <v>49</v>
      </c>
      <c r="AJ1276" t="s">
        <v>49</v>
      </c>
      <c r="AK1276">
        <v>591</v>
      </c>
      <c r="AL1276">
        <v>603</v>
      </c>
      <c r="AM1276">
        <v>542</v>
      </c>
    </row>
    <row r="1277" spans="1:39" x14ac:dyDescent="0.25">
      <c r="A1277">
        <v>8107</v>
      </c>
      <c r="B1277" t="s">
        <v>105</v>
      </c>
      <c r="C1277">
        <v>7</v>
      </c>
      <c r="D1277" t="s">
        <v>347</v>
      </c>
      <c r="E1277">
        <v>300</v>
      </c>
      <c r="F1277" t="s">
        <v>357</v>
      </c>
      <c r="G1277" t="s">
        <v>358</v>
      </c>
      <c r="H1277">
        <v>141</v>
      </c>
      <c r="I1277">
        <v>185</v>
      </c>
      <c r="J1277">
        <v>248</v>
      </c>
      <c r="K1277">
        <v>441</v>
      </c>
      <c r="L1277">
        <v>531</v>
      </c>
      <c r="M1277">
        <v>425</v>
      </c>
      <c r="N1277">
        <v>391</v>
      </c>
      <c r="O1277">
        <v>440</v>
      </c>
      <c r="P1277">
        <v>547</v>
      </c>
      <c r="Q1277">
        <v>824</v>
      </c>
      <c r="R1277">
        <v>1172</v>
      </c>
      <c r="S1277">
        <v>1440</v>
      </c>
      <c r="T1277">
        <v>1462</v>
      </c>
      <c r="U1277">
        <v>1144</v>
      </c>
      <c r="V1277">
        <v>1066</v>
      </c>
      <c r="W1277">
        <v>1304</v>
      </c>
      <c r="X1277">
        <v>813</v>
      </c>
      <c r="Y1277">
        <v>695</v>
      </c>
      <c r="Z1277">
        <v>665</v>
      </c>
      <c r="AA1277">
        <v>922</v>
      </c>
      <c r="AB1277">
        <v>1025</v>
      </c>
      <c r="AC1277">
        <v>1238</v>
      </c>
      <c r="AD1277">
        <v>1225</v>
      </c>
      <c r="AE1277">
        <v>1241</v>
      </c>
      <c r="AF1277">
        <v>1381</v>
      </c>
      <c r="AG1277">
        <v>1690</v>
      </c>
      <c r="AH1277">
        <v>1660</v>
      </c>
      <c r="AI1277" t="s">
        <v>49</v>
      </c>
      <c r="AJ1277" t="s">
        <v>49</v>
      </c>
      <c r="AK1277">
        <v>2540</v>
      </c>
      <c r="AL1277">
        <v>2913</v>
      </c>
      <c r="AM1277">
        <v>3110</v>
      </c>
    </row>
    <row r="1278" spans="1:39" x14ac:dyDescent="0.25">
      <c r="A1278">
        <v>8107</v>
      </c>
      <c r="B1278" t="s">
        <v>105</v>
      </c>
      <c r="C1278">
        <v>7</v>
      </c>
      <c r="D1278" t="s">
        <v>347</v>
      </c>
      <c r="E1278">
        <v>400</v>
      </c>
      <c r="F1278" t="s">
        <v>359</v>
      </c>
      <c r="G1278" t="s">
        <v>360</v>
      </c>
      <c r="H1278">
        <v>55</v>
      </c>
      <c r="I1278">
        <v>53</v>
      </c>
      <c r="J1278">
        <v>69</v>
      </c>
      <c r="K1278">
        <v>76</v>
      </c>
      <c r="L1278">
        <v>113</v>
      </c>
      <c r="M1278">
        <v>94</v>
      </c>
      <c r="N1278">
        <v>71</v>
      </c>
      <c r="O1278">
        <v>102</v>
      </c>
      <c r="P1278">
        <v>142</v>
      </c>
      <c r="Q1278">
        <v>164</v>
      </c>
      <c r="R1278">
        <v>159</v>
      </c>
      <c r="S1278">
        <v>121</v>
      </c>
      <c r="T1278">
        <v>134</v>
      </c>
      <c r="U1278">
        <v>131</v>
      </c>
      <c r="V1278">
        <v>141</v>
      </c>
      <c r="W1278">
        <v>145</v>
      </c>
      <c r="X1278">
        <v>150</v>
      </c>
      <c r="Y1278">
        <v>173</v>
      </c>
      <c r="Z1278">
        <v>202</v>
      </c>
      <c r="AA1278">
        <v>214</v>
      </c>
      <c r="AB1278">
        <v>221</v>
      </c>
      <c r="AC1278">
        <v>212</v>
      </c>
      <c r="AD1278">
        <v>206</v>
      </c>
      <c r="AE1278">
        <v>204</v>
      </c>
      <c r="AF1278">
        <v>221</v>
      </c>
      <c r="AG1278">
        <v>256</v>
      </c>
      <c r="AH1278">
        <v>278</v>
      </c>
      <c r="AI1278">
        <v>291</v>
      </c>
      <c r="AJ1278">
        <v>272</v>
      </c>
      <c r="AK1278">
        <v>259</v>
      </c>
      <c r="AL1278">
        <v>223</v>
      </c>
      <c r="AM1278">
        <v>242</v>
      </c>
    </row>
    <row r="1279" spans="1:39" x14ac:dyDescent="0.25">
      <c r="A1279">
        <v>8107</v>
      </c>
      <c r="B1279" t="s">
        <v>105</v>
      </c>
      <c r="C1279">
        <v>7</v>
      </c>
      <c r="D1279" t="s">
        <v>347</v>
      </c>
      <c r="E1279">
        <v>500</v>
      </c>
      <c r="F1279" t="s">
        <v>361</v>
      </c>
      <c r="G1279" t="s">
        <v>362</v>
      </c>
      <c r="H1279">
        <v>139</v>
      </c>
      <c r="I1279">
        <v>163</v>
      </c>
      <c r="J1279">
        <v>120</v>
      </c>
      <c r="K1279">
        <v>145</v>
      </c>
      <c r="L1279">
        <v>176</v>
      </c>
      <c r="M1279">
        <v>199</v>
      </c>
      <c r="N1279">
        <v>194</v>
      </c>
      <c r="O1279">
        <v>234</v>
      </c>
      <c r="P1279">
        <v>283</v>
      </c>
      <c r="Q1279">
        <v>342</v>
      </c>
      <c r="R1279">
        <v>481</v>
      </c>
      <c r="S1279">
        <v>501</v>
      </c>
      <c r="T1279">
        <v>553</v>
      </c>
      <c r="U1279">
        <v>569</v>
      </c>
      <c r="V1279">
        <v>545</v>
      </c>
      <c r="W1279">
        <v>516</v>
      </c>
      <c r="X1279">
        <v>505</v>
      </c>
      <c r="Y1279">
        <v>539</v>
      </c>
      <c r="Z1279">
        <v>525</v>
      </c>
      <c r="AA1279">
        <v>535</v>
      </c>
      <c r="AB1279">
        <v>537</v>
      </c>
      <c r="AC1279">
        <v>596</v>
      </c>
      <c r="AD1279">
        <v>638</v>
      </c>
      <c r="AE1279">
        <v>624</v>
      </c>
      <c r="AF1279">
        <v>663</v>
      </c>
      <c r="AG1279">
        <v>738</v>
      </c>
      <c r="AH1279">
        <v>752</v>
      </c>
      <c r="AI1279">
        <v>746</v>
      </c>
      <c r="AJ1279">
        <v>713</v>
      </c>
      <c r="AK1279">
        <v>724</v>
      </c>
      <c r="AL1279">
        <v>719</v>
      </c>
      <c r="AM1279">
        <v>787</v>
      </c>
    </row>
    <row r="1280" spans="1:39" x14ac:dyDescent="0.25">
      <c r="A1280">
        <v>8107</v>
      </c>
      <c r="B1280" t="s">
        <v>105</v>
      </c>
      <c r="C1280">
        <v>7</v>
      </c>
      <c r="D1280" t="s">
        <v>347</v>
      </c>
      <c r="E1280">
        <v>610</v>
      </c>
      <c r="F1280" t="s">
        <v>363</v>
      </c>
      <c r="G1280" t="s">
        <v>364</v>
      </c>
      <c r="H1280">
        <v>29</v>
      </c>
      <c r="I1280">
        <v>27</v>
      </c>
      <c r="J1280">
        <v>25</v>
      </c>
      <c r="K1280">
        <v>27</v>
      </c>
      <c r="L1280">
        <v>28</v>
      </c>
      <c r="M1280">
        <v>28</v>
      </c>
      <c r="N1280">
        <v>69</v>
      </c>
      <c r="O1280">
        <v>79</v>
      </c>
      <c r="P1280">
        <v>65</v>
      </c>
      <c r="Q1280">
        <v>122</v>
      </c>
      <c r="R1280">
        <v>139</v>
      </c>
      <c r="S1280">
        <v>154</v>
      </c>
      <c r="T1280">
        <v>173</v>
      </c>
      <c r="U1280">
        <v>77</v>
      </c>
      <c r="V1280">
        <v>89</v>
      </c>
      <c r="W1280">
        <v>97</v>
      </c>
      <c r="X1280">
        <v>108</v>
      </c>
      <c r="Y1280">
        <v>113</v>
      </c>
      <c r="Z1280">
        <v>132</v>
      </c>
      <c r="AA1280">
        <v>161</v>
      </c>
      <c r="AB1280">
        <v>177</v>
      </c>
      <c r="AC1280">
        <v>199</v>
      </c>
      <c r="AD1280">
        <v>226</v>
      </c>
      <c r="AE1280">
        <v>245</v>
      </c>
      <c r="AF1280">
        <v>276</v>
      </c>
      <c r="AG1280">
        <v>312</v>
      </c>
      <c r="AH1280">
        <v>305</v>
      </c>
      <c r="AI1280">
        <v>285</v>
      </c>
      <c r="AJ1280">
        <v>308</v>
      </c>
      <c r="AK1280">
        <v>320</v>
      </c>
      <c r="AL1280">
        <v>319</v>
      </c>
      <c r="AM1280">
        <v>298</v>
      </c>
    </row>
    <row r="1281" spans="1:39" x14ac:dyDescent="0.25">
      <c r="A1281">
        <v>8107</v>
      </c>
      <c r="B1281" t="s">
        <v>105</v>
      </c>
      <c r="C1281">
        <v>7</v>
      </c>
      <c r="D1281" t="s">
        <v>347</v>
      </c>
      <c r="E1281">
        <v>620</v>
      </c>
      <c r="F1281" t="s">
        <v>365</v>
      </c>
      <c r="G1281" t="s">
        <v>366</v>
      </c>
      <c r="H1281">
        <v>476</v>
      </c>
      <c r="I1281">
        <v>548</v>
      </c>
      <c r="J1281">
        <v>641</v>
      </c>
      <c r="K1281">
        <v>805</v>
      </c>
      <c r="L1281">
        <v>904</v>
      </c>
      <c r="M1281">
        <v>953</v>
      </c>
      <c r="N1281">
        <v>1074</v>
      </c>
      <c r="O1281">
        <v>1306</v>
      </c>
      <c r="P1281">
        <v>1273</v>
      </c>
      <c r="Q1281">
        <v>1401</v>
      </c>
      <c r="R1281">
        <v>1690</v>
      </c>
      <c r="S1281">
        <v>1853</v>
      </c>
      <c r="T1281">
        <v>1712</v>
      </c>
      <c r="U1281">
        <v>1807</v>
      </c>
      <c r="V1281">
        <v>1942</v>
      </c>
      <c r="W1281">
        <v>2154</v>
      </c>
      <c r="X1281">
        <v>1946</v>
      </c>
      <c r="Y1281">
        <v>1943</v>
      </c>
      <c r="Z1281">
        <v>2040</v>
      </c>
      <c r="AA1281">
        <v>2052</v>
      </c>
      <c r="AB1281">
        <v>2332</v>
      </c>
      <c r="AC1281">
        <v>2420</v>
      </c>
      <c r="AD1281">
        <v>2633</v>
      </c>
      <c r="AE1281">
        <v>2861</v>
      </c>
      <c r="AF1281">
        <v>3019</v>
      </c>
      <c r="AG1281">
        <v>3201</v>
      </c>
      <c r="AH1281">
        <v>3302</v>
      </c>
      <c r="AI1281">
        <v>3338</v>
      </c>
      <c r="AJ1281">
        <v>3393</v>
      </c>
      <c r="AK1281">
        <v>3416</v>
      </c>
      <c r="AL1281">
        <v>3457</v>
      </c>
      <c r="AM1281">
        <v>3438</v>
      </c>
    </row>
    <row r="1282" spans="1:39" x14ac:dyDescent="0.25">
      <c r="A1282">
        <v>8107</v>
      </c>
      <c r="B1282" t="s">
        <v>105</v>
      </c>
      <c r="C1282">
        <v>7</v>
      </c>
      <c r="D1282" t="s">
        <v>347</v>
      </c>
      <c r="E1282">
        <v>700</v>
      </c>
      <c r="F1282" t="s">
        <v>367</v>
      </c>
      <c r="G1282" t="s">
        <v>368</v>
      </c>
      <c r="H1282">
        <v>209</v>
      </c>
      <c r="I1282">
        <v>222</v>
      </c>
      <c r="J1282">
        <v>333</v>
      </c>
      <c r="K1282">
        <v>454</v>
      </c>
      <c r="L1282">
        <v>463</v>
      </c>
      <c r="M1282">
        <v>532</v>
      </c>
      <c r="N1282">
        <v>575</v>
      </c>
      <c r="O1282">
        <v>646</v>
      </c>
      <c r="P1282">
        <v>789</v>
      </c>
      <c r="Q1282">
        <v>957</v>
      </c>
      <c r="R1282">
        <v>1127</v>
      </c>
      <c r="S1282">
        <v>1509</v>
      </c>
      <c r="T1282">
        <v>1400</v>
      </c>
      <c r="U1282">
        <v>1409</v>
      </c>
      <c r="V1282">
        <v>1407</v>
      </c>
      <c r="W1282">
        <v>1416</v>
      </c>
      <c r="X1282">
        <v>1304</v>
      </c>
      <c r="Y1282">
        <v>1220</v>
      </c>
      <c r="Z1282">
        <v>1053</v>
      </c>
      <c r="AA1282">
        <v>1120</v>
      </c>
      <c r="AB1282">
        <v>1168</v>
      </c>
      <c r="AC1282">
        <v>1201</v>
      </c>
      <c r="AD1282">
        <v>1221</v>
      </c>
      <c r="AE1282">
        <v>1288</v>
      </c>
      <c r="AF1282">
        <v>1351</v>
      </c>
      <c r="AG1282">
        <v>1372</v>
      </c>
      <c r="AH1282">
        <v>1636</v>
      </c>
      <c r="AI1282">
        <v>1751</v>
      </c>
      <c r="AJ1282">
        <v>1976</v>
      </c>
      <c r="AK1282">
        <v>2156</v>
      </c>
      <c r="AL1282">
        <v>2157</v>
      </c>
      <c r="AM1282">
        <v>2283</v>
      </c>
    </row>
    <row r="1283" spans="1:39" x14ac:dyDescent="0.25">
      <c r="A1283">
        <v>8107</v>
      </c>
      <c r="B1283" t="s">
        <v>105</v>
      </c>
      <c r="C1283">
        <v>7</v>
      </c>
      <c r="D1283" t="s">
        <v>347</v>
      </c>
      <c r="E1283">
        <v>800</v>
      </c>
      <c r="F1283" t="s">
        <v>369</v>
      </c>
      <c r="G1283" t="s">
        <v>370</v>
      </c>
      <c r="H1283">
        <v>583</v>
      </c>
      <c r="I1283">
        <v>604</v>
      </c>
      <c r="J1283">
        <v>742</v>
      </c>
      <c r="K1283">
        <v>1043</v>
      </c>
      <c r="L1283">
        <v>1098</v>
      </c>
      <c r="M1283">
        <v>1235</v>
      </c>
      <c r="N1283">
        <v>1326</v>
      </c>
      <c r="O1283">
        <v>1486</v>
      </c>
      <c r="P1283">
        <v>1496</v>
      </c>
      <c r="Q1283">
        <v>1730</v>
      </c>
      <c r="R1283">
        <v>1886</v>
      </c>
      <c r="S1283">
        <v>1820</v>
      </c>
      <c r="T1283">
        <v>2065</v>
      </c>
      <c r="U1283">
        <v>2393</v>
      </c>
      <c r="V1283">
        <v>2360</v>
      </c>
      <c r="W1283">
        <v>2565</v>
      </c>
      <c r="X1283">
        <v>2790</v>
      </c>
      <c r="Y1283">
        <v>2877</v>
      </c>
      <c r="Z1283">
        <v>2957</v>
      </c>
      <c r="AA1283">
        <v>3251</v>
      </c>
      <c r="AB1283">
        <v>3495</v>
      </c>
      <c r="AC1283">
        <v>3841</v>
      </c>
      <c r="AD1283">
        <v>4031</v>
      </c>
      <c r="AE1283">
        <v>4057</v>
      </c>
      <c r="AF1283">
        <v>4317</v>
      </c>
      <c r="AG1283">
        <v>4399</v>
      </c>
      <c r="AH1283">
        <v>4474</v>
      </c>
      <c r="AI1283">
        <v>4736</v>
      </c>
      <c r="AJ1283">
        <v>4865</v>
      </c>
      <c r="AK1283">
        <v>4999</v>
      </c>
      <c r="AL1283">
        <v>5049</v>
      </c>
      <c r="AM1283">
        <v>5274</v>
      </c>
    </row>
    <row r="1284" spans="1:39" x14ac:dyDescent="0.25">
      <c r="A1284">
        <v>8107</v>
      </c>
      <c r="B1284" t="s">
        <v>105</v>
      </c>
      <c r="C1284">
        <v>7</v>
      </c>
      <c r="D1284" t="s">
        <v>347</v>
      </c>
      <c r="E1284">
        <v>900</v>
      </c>
      <c r="F1284" t="s">
        <v>9</v>
      </c>
      <c r="G1284" t="s">
        <v>371</v>
      </c>
      <c r="H1284">
        <v>535</v>
      </c>
      <c r="I1284">
        <v>550</v>
      </c>
      <c r="J1284">
        <v>575</v>
      </c>
      <c r="K1284">
        <v>581</v>
      </c>
      <c r="L1284">
        <v>615</v>
      </c>
      <c r="M1284">
        <v>646</v>
      </c>
      <c r="N1284">
        <v>691</v>
      </c>
      <c r="O1284">
        <v>683</v>
      </c>
      <c r="P1284">
        <v>683</v>
      </c>
      <c r="Q1284">
        <v>731</v>
      </c>
      <c r="R1284">
        <v>815</v>
      </c>
      <c r="S1284">
        <v>945</v>
      </c>
      <c r="T1284">
        <v>964</v>
      </c>
      <c r="U1284">
        <v>958</v>
      </c>
      <c r="V1284">
        <v>978</v>
      </c>
      <c r="W1284">
        <v>1029</v>
      </c>
      <c r="X1284">
        <v>1053</v>
      </c>
      <c r="Y1284">
        <v>1042</v>
      </c>
      <c r="Z1284">
        <v>1096</v>
      </c>
      <c r="AA1284">
        <v>1141</v>
      </c>
      <c r="AB1284">
        <v>1195</v>
      </c>
      <c r="AC1284">
        <v>1245</v>
      </c>
      <c r="AD1284">
        <v>1324</v>
      </c>
      <c r="AE1284">
        <v>1356</v>
      </c>
      <c r="AF1284">
        <v>1328</v>
      </c>
      <c r="AG1284">
        <v>1377</v>
      </c>
      <c r="AH1284">
        <v>1410</v>
      </c>
      <c r="AI1284">
        <v>1474</v>
      </c>
      <c r="AJ1284">
        <v>1567</v>
      </c>
      <c r="AK1284">
        <v>1625</v>
      </c>
      <c r="AL1284">
        <v>1642</v>
      </c>
      <c r="AM1284">
        <v>1683</v>
      </c>
    </row>
    <row r="1285" spans="1:39" x14ac:dyDescent="0.25">
      <c r="A1285">
        <v>8107</v>
      </c>
      <c r="B1285" t="s">
        <v>105</v>
      </c>
      <c r="C1285">
        <v>7</v>
      </c>
      <c r="D1285" t="s">
        <v>347</v>
      </c>
      <c r="E1285">
        <v>910</v>
      </c>
      <c r="F1285" t="s">
        <v>9</v>
      </c>
      <c r="G1285" t="s">
        <v>372</v>
      </c>
      <c r="H1285">
        <v>115</v>
      </c>
      <c r="I1285">
        <v>110</v>
      </c>
      <c r="J1285">
        <v>114</v>
      </c>
      <c r="K1285">
        <v>106</v>
      </c>
      <c r="L1285">
        <v>119</v>
      </c>
      <c r="M1285">
        <v>122</v>
      </c>
      <c r="N1285">
        <v>132</v>
      </c>
      <c r="O1285">
        <v>116</v>
      </c>
      <c r="P1285">
        <v>112</v>
      </c>
      <c r="Q1285">
        <v>141</v>
      </c>
      <c r="R1285">
        <v>134</v>
      </c>
      <c r="S1285">
        <v>145</v>
      </c>
      <c r="T1285">
        <v>130</v>
      </c>
      <c r="U1285">
        <v>116</v>
      </c>
      <c r="V1285">
        <v>118</v>
      </c>
      <c r="W1285">
        <v>132</v>
      </c>
      <c r="X1285">
        <v>141</v>
      </c>
      <c r="Y1285">
        <v>139</v>
      </c>
      <c r="Z1285">
        <v>146</v>
      </c>
      <c r="AA1285">
        <v>152</v>
      </c>
      <c r="AB1285">
        <v>161</v>
      </c>
      <c r="AC1285">
        <v>159</v>
      </c>
      <c r="AD1285">
        <v>159</v>
      </c>
      <c r="AE1285">
        <v>162</v>
      </c>
      <c r="AF1285">
        <v>163</v>
      </c>
      <c r="AG1285">
        <v>174</v>
      </c>
      <c r="AH1285">
        <v>165</v>
      </c>
      <c r="AI1285">
        <v>158</v>
      </c>
      <c r="AJ1285">
        <v>151</v>
      </c>
      <c r="AK1285">
        <v>129</v>
      </c>
      <c r="AL1285">
        <v>133</v>
      </c>
      <c r="AM1285">
        <v>132</v>
      </c>
    </row>
    <row r="1286" spans="1:39" x14ac:dyDescent="0.25">
      <c r="A1286">
        <v>8107</v>
      </c>
      <c r="B1286" t="s">
        <v>105</v>
      </c>
      <c r="C1286">
        <v>7</v>
      </c>
      <c r="D1286" t="s">
        <v>347</v>
      </c>
      <c r="E1286">
        <v>920</v>
      </c>
      <c r="F1286" t="s">
        <v>9</v>
      </c>
      <c r="G1286" t="s">
        <v>373</v>
      </c>
      <c r="H1286">
        <v>28</v>
      </c>
      <c r="I1286">
        <v>30</v>
      </c>
      <c r="J1286">
        <v>31</v>
      </c>
      <c r="K1286">
        <v>32</v>
      </c>
      <c r="L1286">
        <v>35</v>
      </c>
      <c r="M1286">
        <v>35</v>
      </c>
      <c r="N1286">
        <v>37</v>
      </c>
      <c r="O1286">
        <v>35</v>
      </c>
      <c r="P1286">
        <v>34</v>
      </c>
      <c r="Q1286">
        <v>36</v>
      </c>
      <c r="R1286">
        <v>39</v>
      </c>
      <c r="S1286">
        <v>44</v>
      </c>
      <c r="T1286">
        <v>51</v>
      </c>
      <c r="U1286">
        <v>60</v>
      </c>
      <c r="V1286">
        <v>62</v>
      </c>
      <c r="W1286">
        <v>61</v>
      </c>
      <c r="X1286">
        <v>63</v>
      </c>
      <c r="Y1286">
        <v>63</v>
      </c>
      <c r="Z1286">
        <v>52</v>
      </c>
      <c r="AA1286">
        <v>53</v>
      </c>
      <c r="AB1286">
        <v>55</v>
      </c>
      <c r="AC1286">
        <v>58</v>
      </c>
      <c r="AD1286">
        <v>59</v>
      </c>
      <c r="AE1286">
        <v>61</v>
      </c>
      <c r="AF1286">
        <v>58</v>
      </c>
      <c r="AG1286">
        <v>58</v>
      </c>
      <c r="AH1286">
        <v>52</v>
      </c>
      <c r="AI1286">
        <v>55</v>
      </c>
      <c r="AJ1286">
        <v>55</v>
      </c>
      <c r="AK1286">
        <v>54</v>
      </c>
      <c r="AL1286">
        <v>51</v>
      </c>
      <c r="AM1286">
        <v>56</v>
      </c>
    </row>
    <row r="1287" spans="1:39" x14ac:dyDescent="0.25">
      <c r="A1287">
        <v>8107</v>
      </c>
      <c r="B1287" t="s">
        <v>105</v>
      </c>
      <c r="C1287">
        <v>7</v>
      </c>
      <c r="D1287" t="s">
        <v>347</v>
      </c>
      <c r="E1287">
        <v>930</v>
      </c>
      <c r="F1287" t="s">
        <v>9</v>
      </c>
      <c r="G1287" t="s">
        <v>374</v>
      </c>
      <c r="H1287">
        <v>392</v>
      </c>
      <c r="I1287">
        <v>410</v>
      </c>
      <c r="J1287">
        <v>430</v>
      </c>
      <c r="K1287">
        <v>443</v>
      </c>
      <c r="L1287">
        <v>461</v>
      </c>
      <c r="M1287">
        <v>489</v>
      </c>
      <c r="N1287">
        <v>522</v>
      </c>
      <c r="O1287">
        <v>532</v>
      </c>
      <c r="P1287">
        <v>537</v>
      </c>
      <c r="Q1287">
        <v>554</v>
      </c>
      <c r="R1287">
        <v>642</v>
      </c>
      <c r="S1287">
        <v>756</v>
      </c>
      <c r="T1287">
        <v>783</v>
      </c>
      <c r="U1287">
        <v>782</v>
      </c>
      <c r="V1287">
        <v>798</v>
      </c>
      <c r="W1287">
        <v>836</v>
      </c>
      <c r="X1287">
        <v>849</v>
      </c>
      <c r="Y1287">
        <v>840</v>
      </c>
      <c r="Z1287">
        <v>898</v>
      </c>
      <c r="AA1287">
        <v>936</v>
      </c>
      <c r="AB1287">
        <v>979</v>
      </c>
      <c r="AC1287">
        <v>1028</v>
      </c>
      <c r="AD1287">
        <v>1106</v>
      </c>
      <c r="AE1287">
        <v>1133</v>
      </c>
      <c r="AF1287">
        <v>1107</v>
      </c>
      <c r="AG1287">
        <v>1145</v>
      </c>
      <c r="AH1287">
        <v>1193</v>
      </c>
      <c r="AI1287">
        <v>1261</v>
      </c>
      <c r="AJ1287">
        <v>1361</v>
      </c>
      <c r="AK1287">
        <v>1442</v>
      </c>
      <c r="AL1287">
        <v>1458</v>
      </c>
      <c r="AM1287">
        <v>1495</v>
      </c>
    </row>
    <row r="1288" spans="1:39" x14ac:dyDescent="0.25">
      <c r="A1288">
        <v>8107</v>
      </c>
      <c r="B1288" t="s">
        <v>105</v>
      </c>
      <c r="C1288">
        <v>7</v>
      </c>
      <c r="D1288" t="s">
        <v>347</v>
      </c>
      <c r="E1288">
        <v>931</v>
      </c>
      <c r="F1288" t="s">
        <v>9</v>
      </c>
      <c r="G1288" t="s">
        <v>375</v>
      </c>
      <c r="H1288" t="s">
        <v>58</v>
      </c>
      <c r="I1288" t="s">
        <v>58</v>
      </c>
      <c r="J1288" t="s">
        <v>58</v>
      </c>
      <c r="K1288" t="s">
        <v>58</v>
      </c>
      <c r="L1288" t="s">
        <v>58</v>
      </c>
      <c r="M1288" t="s">
        <v>58</v>
      </c>
      <c r="N1288" t="s">
        <v>58</v>
      </c>
      <c r="O1288" t="s">
        <v>58</v>
      </c>
      <c r="P1288" t="s">
        <v>58</v>
      </c>
      <c r="Q1288" t="s">
        <v>58</v>
      </c>
      <c r="R1288">
        <v>39</v>
      </c>
      <c r="S1288">
        <v>39</v>
      </c>
      <c r="T1288">
        <v>40</v>
      </c>
      <c r="U1288">
        <v>34</v>
      </c>
      <c r="V1288">
        <v>31</v>
      </c>
      <c r="W1288">
        <v>30</v>
      </c>
      <c r="X1288">
        <v>28</v>
      </c>
      <c r="Y1288">
        <v>38</v>
      </c>
      <c r="Z1288">
        <v>61</v>
      </c>
      <c r="AA1288">
        <v>74</v>
      </c>
      <c r="AB1288">
        <v>84</v>
      </c>
      <c r="AC1288">
        <v>81</v>
      </c>
      <c r="AD1288">
        <v>79</v>
      </c>
      <c r="AE1288">
        <v>78</v>
      </c>
      <c r="AF1288">
        <v>79</v>
      </c>
      <c r="AG1288">
        <v>76</v>
      </c>
      <c r="AH1288">
        <v>82</v>
      </c>
      <c r="AI1288">
        <v>70</v>
      </c>
      <c r="AJ1288">
        <v>82</v>
      </c>
      <c r="AK1288">
        <v>94</v>
      </c>
      <c r="AL1288">
        <v>101</v>
      </c>
      <c r="AM1288">
        <v>109</v>
      </c>
    </row>
    <row r="1289" spans="1:39" x14ac:dyDescent="0.25">
      <c r="A1289">
        <v>8107</v>
      </c>
      <c r="B1289" t="s">
        <v>105</v>
      </c>
      <c r="C1289">
        <v>7</v>
      </c>
      <c r="D1289" t="s">
        <v>347</v>
      </c>
      <c r="E1289">
        <v>932</v>
      </c>
      <c r="F1289" t="s">
        <v>9</v>
      </c>
      <c r="G1289" t="s">
        <v>376</v>
      </c>
      <c r="H1289" t="s">
        <v>58</v>
      </c>
      <c r="I1289" t="s">
        <v>58</v>
      </c>
      <c r="J1289" t="s">
        <v>58</v>
      </c>
      <c r="K1289" t="s">
        <v>58</v>
      </c>
      <c r="L1289" t="s">
        <v>58</v>
      </c>
      <c r="M1289" t="s">
        <v>58</v>
      </c>
      <c r="N1289" t="s">
        <v>58</v>
      </c>
      <c r="O1289" t="s">
        <v>58</v>
      </c>
      <c r="P1289" t="s">
        <v>58</v>
      </c>
      <c r="Q1289" t="s">
        <v>58</v>
      </c>
      <c r="R1289">
        <v>603</v>
      </c>
      <c r="S1289">
        <v>717</v>
      </c>
      <c r="T1289">
        <v>743</v>
      </c>
      <c r="U1289">
        <v>748</v>
      </c>
      <c r="V1289">
        <v>767</v>
      </c>
      <c r="W1289">
        <v>806</v>
      </c>
      <c r="X1289">
        <v>821</v>
      </c>
      <c r="Y1289">
        <v>802</v>
      </c>
      <c r="Z1289">
        <v>837</v>
      </c>
      <c r="AA1289">
        <v>862</v>
      </c>
      <c r="AB1289">
        <v>895</v>
      </c>
      <c r="AC1289">
        <v>947</v>
      </c>
      <c r="AD1289">
        <v>1027</v>
      </c>
      <c r="AE1289">
        <v>1055</v>
      </c>
      <c r="AF1289">
        <v>1028</v>
      </c>
      <c r="AG1289">
        <v>1069</v>
      </c>
      <c r="AH1289">
        <v>1111</v>
      </c>
      <c r="AI1289">
        <v>1191</v>
      </c>
      <c r="AJ1289">
        <v>1279</v>
      </c>
      <c r="AK1289">
        <v>1348</v>
      </c>
      <c r="AL1289">
        <v>1357</v>
      </c>
      <c r="AM1289">
        <v>1386</v>
      </c>
    </row>
    <row r="1290" spans="1:39" x14ac:dyDescent="0.25">
      <c r="A1290">
        <v>8109</v>
      </c>
      <c r="B1290" t="s">
        <v>106</v>
      </c>
      <c r="C1290">
        <v>7</v>
      </c>
      <c r="D1290" t="s">
        <v>347</v>
      </c>
      <c r="E1290">
        <v>10</v>
      </c>
      <c r="F1290" t="s">
        <v>9</v>
      </c>
      <c r="G1290" t="s">
        <v>348</v>
      </c>
      <c r="H1290">
        <v>1151</v>
      </c>
      <c r="I1290">
        <v>1200</v>
      </c>
      <c r="J1290">
        <v>1195</v>
      </c>
      <c r="K1290">
        <v>1179</v>
      </c>
      <c r="L1290">
        <v>1281</v>
      </c>
      <c r="M1290">
        <v>1355</v>
      </c>
      <c r="N1290">
        <v>1463</v>
      </c>
      <c r="O1290">
        <v>1537</v>
      </c>
      <c r="P1290">
        <v>1572</v>
      </c>
      <c r="Q1290">
        <v>1658</v>
      </c>
      <c r="R1290">
        <v>1822</v>
      </c>
      <c r="S1290">
        <v>1900</v>
      </c>
      <c r="T1290">
        <v>1812</v>
      </c>
      <c r="U1290">
        <v>1735</v>
      </c>
      <c r="V1290">
        <v>1778</v>
      </c>
      <c r="W1290">
        <v>1794</v>
      </c>
      <c r="X1290">
        <v>1763</v>
      </c>
      <c r="Y1290">
        <v>1808</v>
      </c>
      <c r="Z1290">
        <v>1902</v>
      </c>
      <c r="AA1290">
        <v>2041</v>
      </c>
      <c r="AB1290">
        <v>2059</v>
      </c>
      <c r="AC1290">
        <v>2118</v>
      </c>
      <c r="AD1290">
        <v>2183</v>
      </c>
      <c r="AE1290">
        <v>2133</v>
      </c>
      <c r="AF1290">
        <v>2171</v>
      </c>
      <c r="AG1290">
        <v>2237</v>
      </c>
      <c r="AH1290">
        <v>2242</v>
      </c>
      <c r="AI1290">
        <v>2362</v>
      </c>
      <c r="AJ1290">
        <v>2575</v>
      </c>
      <c r="AK1290">
        <v>2651</v>
      </c>
      <c r="AL1290">
        <v>2662</v>
      </c>
      <c r="AM1290">
        <v>2713</v>
      </c>
    </row>
    <row r="1291" spans="1:39" x14ac:dyDescent="0.25">
      <c r="A1291">
        <v>8109</v>
      </c>
      <c r="B1291" t="s">
        <v>106</v>
      </c>
      <c r="C1291">
        <v>7</v>
      </c>
      <c r="D1291" t="s">
        <v>347</v>
      </c>
      <c r="E1291">
        <v>20</v>
      </c>
      <c r="F1291" t="s">
        <v>9</v>
      </c>
      <c r="G1291" t="s">
        <v>11</v>
      </c>
      <c r="H1291">
        <v>681</v>
      </c>
      <c r="I1291">
        <v>687</v>
      </c>
      <c r="J1291">
        <v>675</v>
      </c>
      <c r="K1291">
        <v>756</v>
      </c>
      <c r="L1291">
        <v>824</v>
      </c>
      <c r="M1291">
        <v>890</v>
      </c>
      <c r="N1291">
        <v>972</v>
      </c>
      <c r="O1291">
        <v>988</v>
      </c>
      <c r="P1291">
        <v>1007</v>
      </c>
      <c r="Q1291">
        <v>1080</v>
      </c>
      <c r="R1291">
        <v>1257</v>
      </c>
      <c r="S1291">
        <v>1328</v>
      </c>
      <c r="T1291">
        <v>1190</v>
      </c>
      <c r="U1291">
        <v>1127</v>
      </c>
      <c r="V1291">
        <v>1112</v>
      </c>
      <c r="W1291">
        <v>1115</v>
      </c>
      <c r="X1291">
        <v>1087</v>
      </c>
      <c r="Y1291">
        <v>1147</v>
      </c>
      <c r="Z1291">
        <v>1271</v>
      </c>
      <c r="AA1291">
        <v>1308</v>
      </c>
      <c r="AB1291">
        <v>1333</v>
      </c>
      <c r="AC1291">
        <v>1373</v>
      </c>
      <c r="AD1291">
        <v>1384</v>
      </c>
      <c r="AE1291">
        <v>1378</v>
      </c>
      <c r="AF1291">
        <v>1393</v>
      </c>
      <c r="AG1291">
        <v>1439</v>
      </c>
      <c r="AH1291">
        <v>1337</v>
      </c>
      <c r="AI1291">
        <v>1385</v>
      </c>
      <c r="AJ1291">
        <v>1589</v>
      </c>
      <c r="AK1291">
        <v>1742</v>
      </c>
      <c r="AL1291">
        <v>1790</v>
      </c>
      <c r="AM1291">
        <v>1809</v>
      </c>
    </row>
    <row r="1292" spans="1:39" x14ac:dyDescent="0.25">
      <c r="A1292">
        <v>8109</v>
      </c>
      <c r="B1292" t="s">
        <v>106</v>
      </c>
      <c r="C1292">
        <v>7</v>
      </c>
      <c r="D1292" t="s">
        <v>347</v>
      </c>
      <c r="E1292">
        <v>40</v>
      </c>
      <c r="F1292" t="s">
        <v>9</v>
      </c>
      <c r="G1292" t="s">
        <v>12</v>
      </c>
      <c r="H1292">
        <v>470</v>
      </c>
      <c r="I1292">
        <v>513</v>
      </c>
      <c r="J1292">
        <v>520</v>
      </c>
      <c r="K1292">
        <v>423</v>
      </c>
      <c r="L1292">
        <v>457</v>
      </c>
      <c r="M1292">
        <v>465</v>
      </c>
      <c r="N1292">
        <v>491</v>
      </c>
      <c r="O1292">
        <v>549</v>
      </c>
      <c r="P1292">
        <v>565</v>
      </c>
      <c r="Q1292">
        <v>578</v>
      </c>
      <c r="R1292">
        <v>565</v>
      </c>
      <c r="S1292">
        <v>572</v>
      </c>
      <c r="T1292">
        <v>622</v>
      </c>
      <c r="U1292">
        <v>608</v>
      </c>
      <c r="V1292">
        <v>666</v>
      </c>
      <c r="W1292">
        <v>679</v>
      </c>
      <c r="X1292">
        <v>676</v>
      </c>
      <c r="Y1292">
        <v>661</v>
      </c>
      <c r="Z1292">
        <v>631</v>
      </c>
      <c r="AA1292">
        <v>733</v>
      </c>
      <c r="AB1292">
        <v>726</v>
      </c>
      <c r="AC1292">
        <v>745</v>
      </c>
      <c r="AD1292">
        <v>799</v>
      </c>
      <c r="AE1292">
        <v>755</v>
      </c>
      <c r="AF1292">
        <v>778</v>
      </c>
      <c r="AG1292">
        <v>798</v>
      </c>
      <c r="AH1292">
        <v>905</v>
      </c>
      <c r="AI1292">
        <v>977</v>
      </c>
      <c r="AJ1292">
        <v>986</v>
      </c>
      <c r="AK1292">
        <v>909</v>
      </c>
      <c r="AL1292">
        <v>872</v>
      </c>
      <c r="AM1292">
        <v>904</v>
      </c>
    </row>
    <row r="1293" spans="1:39" x14ac:dyDescent="0.25">
      <c r="A1293">
        <v>8109</v>
      </c>
      <c r="B1293" t="s">
        <v>106</v>
      </c>
      <c r="C1293">
        <v>7</v>
      </c>
      <c r="D1293" t="s">
        <v>347</v>
      </c>
      <c r="E1293">
        <v>50</v>
      </c>
      <c r="F1293" t="s">
        <v>9</v>
      </c>
      <c r="G1293" t="s">
        <v>13</v>
      </c>
      <c r="H1293">
        <v>256</v>
      </c>
      <c r="I1293">
        <v>248</v>
      </c>
      <c r="J1293">
        <v>239</v>
      </c>
      <c r="K1293">
        <v>231</v>
      </c>
      <c r="L1293">
        <v>228</v>
      </c>
      <c r="M1293">
        <v>220</v>
      </c>
      <c r="N1293">
        <v>236</v>
      </c>
      <c r="O1293">
        <v>248</v>
      </c>
      <c r="P1293">
        <v>260</v>
      </c>
      <c r="Q1293">
        <v>271</v>
      </c>
      <c r="R1293">
        <v>256</v>
      </c>
      <c r="S1293">
        <v>249</v>
      </c>
      <c r="T1293">
        <v>250</v>
      </c>
      <c r="U1293">
        <v>242</v>
      </c>
      <c r="V1293">
        <v>251</v>
      </c>
      <c r="W1293">
        <v>249</v>
      </c>
      <c r="X1293">
        <v>249</v>
      </c>
      <c r="Y1293">
        <v>247</v>
      </c>
      <c r="Z1293">
        <v>244</v>
      </c>
      <c r="AA1293">
        <v>242</v>
      </c>
      <c r="AB1293">
        <v>241</v>
      </c>
      <c r="AC1293">
        <v>233</v>
      </c>
      <c r="AD1293">
        <v>226</v>
      </c>
      <c r="AE1293">
        <v>220</v>
      </c>
      <c r="AF1293">
        <v>254</v>
      </c>
      <c r="AG1293">
        <v>252</v>
      </c>
      <c r="AH1293">
        <v>252</v>
      </c>
      <c r="AI1293">
        <v>249</v>
      </c>
      <c r="AJ1293">
        <v>251</v>
      </c>
      <c r="AK1293">
        <v>238</v>
      </c>
      <c r="AL1293">
        <v>229</v>
      </c>
      <c r="AM1293">
        <v>236</v>
      </c>
    </row>
    <row r="1294" spans="1:39" x14ac:dyDescent="0.25">
      <c r="A1294">
        <v>8109</v>
      </c>
      <c r="B1294" t="s">
        <v>106</v>
      </c>
      <c r="C1294">
        <v>7</v>
      </c>
      <c r="D1294" t="s">
        <v>347</v>
      </c>
      <c r="E1294">
        <v>60</v>
      </c>
      <c r="F1294" t="s">
        <v>9</v>
      </c>
      <c r="G1294" t="s">
        <v>14</v>
      </c>
      <c r="H1294">
        <v>214</v>
      </c>
      <c r="I1294">
        <v>265</v>
      </c>
      <c r="J1294">
        <v>281</v>
      </c>
      <c r="K1294">
        <v>192</v>
      </c>
      <c r="L1294">
        <v>229</v>
      </c>
      <c r="M1294">
        <v>245</v>
      </c>
      <c r="N1294">
        <v>255</v>
      </c>
      <c r="O1294">
        <v>301</v>
      </c>
      <c r="P1294">
        <v>305</v>
      </c>
      <c r="Q1294">
        <v>307</v>
      </c>
      <c r="R1294">
        <v>309</v>
      </c>
      <c r="S1294">
        <v>323</v>
      </c>
      <c r="T1294">
        <v>372</v>
      </c>
      <c r="U1294">
        <v>366</v>
      </c>
      <c r="V1294">
        <v>415</v>
      </c>
      <c r="W1294">
        <v>430</v>
      </c>
      <c r="X1294">
        <v>427</v>
      </c>
      <c r="Y1294">
        <v>414</v>
      </c>
      <c r="Z1294">
        <v>387</v>
      </c>
      <c r="AA1294">
        <v>491</v>
      </c>
      <c r="AB1294">
        <v>485</v>
      </c>
      <c r="AC1294">
        <v>512</v>
      </c>
      <c r="AD1294">
        <v>573</v>
      </c>
      <c r="AE1294">
        <v>535</v>
      </c>
      <c r="AF1294">
        <v>524</v>
      </c>
      <c r="AG1294">
        <v>546</v>
      </c>
      <c r="AH1294">
        <v>653</v>
      </c>
      <c r="AI1294">
        <v>728</v>
      </c>
      <c r="AJ1294">
        <v>735</v>
      </c>
      <c r="AK1294">
        <v>671</v>
      </c>
      <c r="AL1294">
        <v>643</v>
      </c>
      <c r="AM1294">
        <v>668</v>
      </c>
    </row>
    <row r="1295" spans="1:39" x14ac:dyDescent="0.25">
      <c r="A1295">
        <v>8109</v>
      </c>
      <c r="B1295" t="s">
        <v>106</v>
      </c>
      <c r="C1295">
        <v>7</v>
      </c>
      <c r="D1295" t="s">
        <v>347</v>
      </c>
      <c r="E1295">
        <v>70</v>
      </c>
      <c r="F1295" t="s">
        <v>349</v>
      </c>
      <c r="G1295" t="s">
        <v>350</v>
      </c>
      <c r="H1295">
        <v>486</v>
      </c>
      <c r="I1295">
        <v>499</v>
      </c>
      <c r="J1295">
        <v>483</v>
      </c>
      <c r="K1295">
        <v>478</v>
      </c>
      <c r="L1295">
        <v>518</v>
      </c>
      <c r="M1295">
        <v>544</v>
      </c>
      <c r="N1295">
        <v>515</v>
      </c>
      <c r="O1295">
        <v>486</v>
      </c>
      <c r="P1295">
        <v>504</v>
      </c>
      <c r="Q1295">
        <v>488</v>
      </c>
      <c r="R1295">
        <v>437</v>
      </c>
      <c r="S1295">
        <v>511</v>
      </c>
      <c r="T1295">
        <v>515</v>
      </c>
      <c r="U1295">
        <v>505</v>
      </c>
      <c r="V1295">
        <v>547</v>
      </c>
      <c r="W1295">
        <v>525</v>
      </c>
      <c r="X1295">
        <v>505</v>
      </c>
      <c r="Y1295">
        <v>536</v>
      </c>
      <c r="Z1295">
        <v>533</v>
      </c>
      <c r="AA1295">
        <v>582</v>
      </c>
      <c r="AB1295">
        <v>566</v>
      </c>
      <c r="AC1295">
        <v>581</v>
      </c>
      <c r="AD1295">
        <v>505</v>
      </c>
      <c r="AE1295">
        <v>511</v>
      </c>
      <c r="AF1295">
        <v>531</v>
      </c>
      <c r="AG1295">
        <v>531</v>
      </c>
      <c r="AH1295">
        <v>453</v>
      </c>
      <c r="AI1295">
        <v>491</v>
      </c>
      <c r="AJ1295">
        <v>535</v>
      </c>
      <c r="AK1295">
        <v>527</v>
      </c>
      <c r="AL1295">
        <v>547</v>
      </c>
      <c r="AM1295">
        <v>585</v>
      </c>
    </row>
    <row r="1296" spans="1:39" x14ac:dyDescent="0.25">
      <c r="A1296">
        <v>8109</v>
      </c>
      <c r="B1296" t="s">
        <v>106</v>
      </c>
      <c r="C1296">
        <v>7</v>
      </c>
      <c r="D1296" t="s">
        <v>347</v>
      </c>
      <c r="E1296">
        <v>80</v>
      </c>
      <c r="F1296" t="s">
        <v>9</v>
      </c>
      <c r="G1296" t="s">
        <v>351</v>
      </c>
      <c r="H1296">
        <v>665</v>
      </c>
      <c r="I1296">
        <v>701</v>
      </c>
      <c r="J1296">
        <v>712</v>
      </c>
      <c r="K1296">
        <v>701</v>
      </c>
      <c r="L1296">
        <v>763</v>
      </c>
      <c r="M1296">
        <v>811</v>
      </c>
      <c r="N1296">
        <v>948</v>
      </c>
      <c r="O1296">
        <v>1051</v>
      </c>
      <c r="P1296">
        <v>1068</v>
      </c>
      <c r="Q1296">
        <v>1170</v>
      </c>
      <c r="R1296">
        <v>1385</v>
      </c>
      <c r="S1296">
        <v>1389</v>
      </c>
      <c r="T1296">
        <v>1297</v>
      </c>
      <c r="U1296">
        <v>1230</v>
      </c>
      <c r="V1296">
        <v>1231</v>
      </c>
      <c r="W1296">
        <v>1269</v>
      </c>
      <c r="X1296">
        <v>1258</v>
      </c>
      <c r="Y1296">
        <v>1272</v>
      </c>
      <c r="Z1296">
        <v>1369</v>
      </c>
      <c r="AA1296">
        <v>1459</v>
      </c>
      <c r="AB1296">
        <v>1493</v>
      </c>
      <c r="AC1296">
        <v>1537</v>
      </c>
      <c r="AD1296">
        <v>1678</v>
      </c>
      <c r="AE1296">
        <v>1622</v>
      </c>
      <c r="AF1296">
        <v>1640</v>
      </c>
      <c r="AG1296">
        <v>1706</v>
      </c>
      <c r="AH1296">
        <v>1789</v>
      </c>
      <c r="AI1296">
        <v>1871</v>
      </c>
      <c r="AJ1296">
        <v>2040</v>
      </c>
      <c r="AK1296">
        <v>2124</v>
      </c>
      <c r="AL1296">
        <v>2115</v>
      </c>
      <c r="AM1296">
        <v>2128</v>
      </c>
    </row>
    <row r="1297" spans="1:39" x14ac:dyDescent="0.25">
      <c r="A1297">
        <v>8109</v>
      </c>
      <c r="B1297" t="s">
        <v>106</v>
      </c>
      <c r="C1297">
        <v>7</v>
      </c>
      <c r="D1297" t="s">
        <v>347</v>
      </c>
      <c r="E1297">
        <v>90</v>
      </c>
      <c r="F1297" t="s">
        <v>9</v>
      </c>
      <c r="G1297" t="s">
        <v>352</v>
      </c>
      <c r="H1297">
        <v>365</v>
      </c>
      <c r="I1297">
        <v>406</v>
      </c>
      <c r="J1297">
        <v>420</v>
      </c>
      <c r="K1297">
        <v>411</v>
      </c>
      <c r="L1297">
        <v>462</v>
      </c>
      <c r="M1297">
        <v>496</v>
      </c>
      <c r="N1297">
        <v>621</v>
      </c>
      <c r="O1297">
        <v>716</v>
      </c>
      <c r="P1297">
        <v>739</v>
      </c>
      <c r="Q1297">
        <v>846</v>
      </c>
      <c r="R1297">
        <v>1016</v>
      </c>
      <c r="S1297">
        <v>989</v>
      </c>
      <c r="T1297">
        <v>917</v>
      </c>
      <c r="U1297">
        <v>848</v>
      </c>
      <c r="V1297">
        <v>848</v>
      </c>
      <c r="W1297">
        <v>897</v>
      </c>
      <c r="X1297">
        <v>889</v>
      </c>
      <c r="Y1297">
        <v>897</v>
      </c>
      <c r="Z1297">
        <v>960</v>
      </c>
      <c r="AA1297">
        <v>1042</v>
      </c>
      <c r="AB1297">
        <v>1075</v>
      </c>
      <c r="AC1297">
        <v>1069</v>
      </c>
      <c r="AD1297">
        <v>1205</v>
      </c>
      <c r="AE1297">
        <v>1135</v>
      </c>
      <c r="AF1297">
        <v>1141</v>
      </c>
      <c r="AG1297">
        <v>1181</v>
      </c>
      <c r="AH1297">
        <v>1269</v>
      </c>
      <c r="AI1297">
        <v>1329</v>
      </c>
      <c r="AJ1297">
        <v>1455</v>
      </c>
      <c r="AK1297">
        <v>1479</v>
      </c>
      <c r="AL1297">
        <v>1482</v>
      </c>
      <c r="AM1297">
        <v>1504</v>
      </c>
    </row>
    <row r="1298" spans="1:39" x14ac:dyDescent="0.25">
      <c r="A1298">
        <v>8109</v>
      </c>
      <c r="B1298" t="s">
        <v>106</v>
      </c>
      <c r="C1298">
        <v>7</v>
      </c>
      <c r="D1298" t="s">
        <v>347</v>
      </c>
      <c r="E1298">
        <v>100</v>
      </c>
      <c r="F1298" t="s">
        <v>353</v>
      </c>
      <c r="G1298" t="s">
        <v>354</v>
      </c>
      <c r="H1298">
        <v>36</v>
      </c>
      <c r="I1298">
        <v>29</v>
      </c>
      <c r="J1298">
        <v>44</v>
      </c>
      <c r="K1298">
        <v>39</v>
      </c>
      <c r="L1298">
        <v>43</v>
      </c>
      <c r="M1298">
        <v>47</v>
      </c>
      <c r="N1298">
        <v>68</v>
      </c>
      <c r="O1298">
        <v>86</v>
      </c>
      <c r="P1298">
        <v>106</v>
      </c>
      <c r="Q1298">
        <v>170</v>
      </c>
      <c r="R1298">
        <v>223</v>
      </c>
      <c r="S1298">
        <v>289</v>
      </c>
      <c r="T1298">
        <v>139</v>
      </c>
      <c r="U1298">
        <v>129</v>
      </c>
      <c r="V1298">
        <v>124</v>
      </c>
      <c r="W1298">
        <v>144</v>
      </c>
      <c r="X1298">
        <v>163</v>
      </c>
      <c r="Y1298">
        <v>177</v>
      </c>
      <c r="Z1298">
        <v>213</v>
      </c>
      <c r="AA1298">
        <v>238</v>
      </c>
      <c r="AB1298">
        <v>253</v>
      </c>
      <c r="AC1298">
        <v>280</v>
      </c>
      <c r="AD1298">
        <v>347</v>
      </c>
      <c r="AE1298">
        <v>282</v>
      </c>
      <c r="AF1298">
        <v>300</v>
      </c>
      <c r="AG1298">
        <v>282</v>
      </c>
      <c r="AH1298">
        <v>274</v>
      </c>
      <c r="AI1298">
        <v>253</v>
      </c>
      <c r="AJ1298">
        <v>267</v>
      </c>
      <c r="AK1298">
        <v>356</v>
      </c>
      <c r="AL1298">
        <v>348</v>
      </c>
      <c r="AM1298">
        <v>289</v>
      </c>
    </row>
    <row r="1299" spans="1:39" x14ac:dyDescent="0.25">
      <c r="A1299">
        <v>8109</v>
      </c>
      <c r="B1299" t="s">
        <v>106</v>
      </c>
      <c r="C1299">
        <v>7</v>
      </c>
      <c r="D1299" t="s">
        <v>347</v>
      </c>
      <c r="E1299">
        <v>200</v>
      </c>
      <c r="F1299" t="s">
        <v>355</v>
      </c>
      <c r="G1299" t="s">
        <v>356</v>
      </c>
      <c r="H1299">
        <v>11</v>
      </c>
      <c r="I1299" t="s">
        <v>53</v>
      </c>
      <c r="J1299">
        <v>39</v>
      </c>
      <c r="K1299" t="s">
        <v>53</v>
      </c>
      <c r="L1299" t="s">
        <v>53</v>
      </c>
      <c r="M1299" t="s">
        <v>53</v>
      </c>
      <c r="N1299" t="s">
        <v>53</v>
      </c>
      <c r="O1299" t="s">
        <v>53</v>
      </c>
      <c r="P1299" t="s">
        <v>53</v>
      </c>
      <c r="Q1299" t="s">
        <v>53</v>
      </c>
      <c r="R1299" t="s">
        <v>53</v>
      </c>
      <c r="S1299" t="s">
        <v>53</v>
      </c>
      <c r="T1299" t="s">
        <v>53</v>
      </c>
      <c r="U1299" t="s">
        <v>49</v>
      </c>
      <c r="V1299" t="s">
        <v>49</v>
      </c>
      <c r="W1299">
        <v>32</v>
      </c>
      <c r="X1299">
        <v>47</v>
      </c>
      <c r="Y1299">
        <v>19</v>
      </c>
      <c r="Z1299">
        <v>22</v>
      </c>
      <c r="AA1299">
        <v>26</v>
      </c>
      <c r="AB1299">
        <v>22</v>
      </c>
      <c r="AC1299">
        <v>23</v>
      </c>
      <c r="AD1299">
        <v>23</v>
      </c>
      <c r="AE1299">
        <v>22</v>
      </c>
      <c r="AF1299" t="s">
        <v>53</v>
      </c>
      <c r="AG1299" t="s">
        <v>53</v>
      </c>
      <c r="AH1299" t="s">
        <v>53</v>
      </c>
      <c r="AI1299" t="s">
        <v>53</v>
      </c>
      <c r="AJ1299" t="s">
        <v>53</v>
      </c>
      <c r="AK1299" t="s">
        <v>49</v>
      </c>
      <c r="AL1299" t="s">
        <v>49</v>
      </c>
      <c r="AM1299" t="s">
        <v>49</v>
      </c>
    </row>
    <row r="1300" spans="1:39" x14ac:dyDescent="0.25">
      <c r="A1300">
        <v>8109</v>
      </c>
      <c r="B1300" t="s">
        <v>106</v>
      </c>
      <c r="C1300">
        <v>7</v>
      </c>
      <c r="D1300" t="s">
        <v>347</v>
      </c>
      <c r="E1300">
        <v>300</v>
      </c>
      <c r="F1300" t="s">
        <v>357</v>
      </c>
      <c r="G1300" t="s">
        <v>358</v>
      </c>
      <c r="H1300" t="s">
        <v>49</v>
      </c>
      <c r="I1300" t="s">
        <v>49</v>
      </c>
      <c r="J1300" t="s">
        <v>49</v>
      </c>
      <c r="K1300" t="s">
        <v>49</v>
      </c>
      <c r="L1300" t="s">
        <v>49</v>
      </c>
      <c r="M1300" t="s">
        <v>49</v>
      </c>
      <c r="N1300" t="s">
        <v>49</v>
      </c>
      <c r="O1300" t="s">
        <v>49</v>
      </c>
      <c r="P1300" t="s">
        <v>49</v>
      </c>
      <c r="Q1300" t="s">
        <v>49</v>
      </c>
      <c r="R1300" t="s">
        <v>49</v>
      </c>
      <c r="S1300" t="s">
        <v>49</v>
      </c>
      <c r="T1300" t="s">
        <v>49</v>
      </c>
      <c r="U1300">
        <v>74</v>
      </c>
      <c r="V1300">
        <v>73</v>
      </c>
      <c r="W1300">
        <v>85</v>
      </c>
      <c r="X1300">
        <v>78</v>
      </c>
      <c r="Y1300">
        <v>69</v>
      </c>
      <c r="Z1300">
        <v>66</v>
      </c>
      <c r="AA1300">
        <v>58</v>
      </c>
      <c r="AB1300">
        <v>69</v>
      </c>
      <c r="AC1300">
        <v>60</v>
      </c>
      <c r="AD1300">
        <v>65</v>
      </c>
      <c r="AE1300">
        <v>61</v>
      </c>
      <c r="AF1300">
        <v>63</v>
      </c>
      <c r="AG1300">
        <v>81</v>
      </c>
      <c r="AH1300">
        <v>102</v>
      </c>
      <c r="AI1300">
        <v>108</v>
      </c>
      <c r="AJ1300">
        <v>135</v>
      </c>
      <c r="AK1300">
        <v>115</v>
      </c>
      <c r="AL1300">
        <v>135</v>
      </c>
      <c r="AM1300">
        <v>142</v>
      </c>
    </row>
    <row r="1301" spans="1:39" x14ac:dyDescent="0.25">
      <c r="A1301">
        <v>8109</v>
      </c>
      <c r="B1301" t="s">
        <v>106</v>
      </c>
      <c r="C1301">
        <v>7</v>
      </c>
      <c r="D1301" t="s">
        <v>347</v>
      </c>
      <c r="E1301">
        <v>400</v>
      </c>
      <c r="F1301" t="s">
        <v>359</v>
      </c>
      <c r="G1301" t="s">
        <v>360</v>
      </c>
      <c r="H1301" t="s">
        <v>49</v>
      </c>
      <c r="I1301" t="s">
        <v>49</v>
      </c>
      <c r="J1301" t="s">
        <v>49</v>
      </c>
      <c r="K1301" t="s">
        <v>49</v>
      </c>
      <c r="L1301" t="s">
        <v>49</v>
      </c>
      <c r="M1301" t="s">
        <v>49</v>
      </c>
      <c r="N1301" t="s">
        <v>49</v>
      </c>
      <c r="O1301" t="s">
        <v>49</v>
      </c>
      <c r="P1301" t="s">
        <v>49</v>
      </c>
      <c r="Q1301" t="s">
        <v>49</v>
      </c>
      <c r="R1301" t="s">
        <v>49</v>
      </c>
      <c r="S1301" t="s">
        <v>49</v>
      </c>
      <c r="T1301" t="s">
        <v>49</v>
      </c>
      <c r="U1301" t="s">
        <v>49</v>
      </c>
      <c r="V1301" t="s">
        <v>49</v>
      </c>
      <c r="W1301" t="s">
        <v>49</v>
      </c>
      <c r="X1301">
        <v>28</v>
      </c>
      <c r="Y1301">
        <v>26</v>
      </c>
      <c r="Z1301">
        <v>24</v>
      </c>
      <c r="AA1301">
        <v>22</v>
      </c>
      <c r="AB1301">
        <v>26</v>
      </c>
      <c r="AC1301">
        <v>42</v>
      </c>
      <c r="AD1301">
        <v>49</v>
      </c>
      <c r="AE1301">
        <v>48</v>
      </c>
      <c r="AF1301">
        <v>27</v>
      </c>
      <c r="AG1301" t="s">
        <v>49</v>
      </c>
      <c r="AH1301">
        <v>29</v>
      </c>
      <c r="AI1301">
        <v>40</v>
      </c>
      <c r="AJ1301">
        <v>34</v>
      </c>
      <c r="AK1301">
        <v>36</v>
      </c>
      <c r="AL1301" t="s">
        <v>49</v>
      </c>
      <c r="AM1301" t="s">
        <v>49</v>
      </c>
    </row>
    <row r="1302" spans="1:39" x14ac:dyDescent="0.25">
      <c r="A1302">
        <v>8109</v>
      </c>
      <c r="B1302" t="s">
        <v>106</v>
      </c>
      <c r="C1302">
        <v>7</v>
      </c>
      <c r="D1302" t="s">
        <v>347</v>
      </c>
      <c r="E1302">
        <v>500</v>
      </c>
      <c r="F1302" t="s">
        <v>361</v>
      </c>
      <c r="G1302" t="s">
        <v>362</v>
      </c>
      <c r="H1302">
        <v>12</v>
      </c>
      <c r="I1302">
        <v>13</v>
      </c>
      <c r="J1302" t="s">
        <v>53</v>
      </c>
      <c r="K1302">
        <v>12</v>
      </c>
      <c r="L1302">
        <v>21</v>
      </c>
      <c r="M1302">
        <v>31</v>
      </c>
      <c r="N1302">
        <v>34</v>
      </c>
      <c r="O1302">
        <v>31</v>
      </c>
      <c r="P1302">
        <v>32</v>
      </c>
      <c r="Q1302">
        <v>44</v>
      </c>
      <c r="R1302">
        <v>80</v>
      </c>
      <c r="S1302">
        <v>71</v>
      </c>
      <c r="T1302">
        <v>69</v>
      </c>
      <c r="U1302">
        <v>31</v>
      </c>
      <c r="V1302">
        <v>34</v>
      </c>
      <c r="W1302">
        <v>36</v>
      </c>
      <c r="X1302">
        <v>36</v>
      </c>
      <c r="Y1302">
        <v>38</v>
      </c>
      <c r="Z1302">
        <v>36</v>
      </c>
      <c r="AA1302">
        <v>30</v>
      </c>
      <c r="AB1302">
        <v>31</v>
      </c>
      <c r="AC1302">
        <v>32</v>
      </c>
      <c r="AD1302">
        <v>46</v>
      </c>
      <c r="AE1302">
        <v>51</v>
      </c>
      <c r="AF1302">
        <v>54</v>
      </c>
      <c r="AG1302">
        <v>60</v>
      </c>
      <c r="AH1302">
        <v>56</v>
      </c>
      <c r="AI1302">
        <v>60</v>
      </c>
      <c r="AJ1302">
        <v>64</v>
      </c>
      <c r="AK1302" t="s">
        <v>49</v>
      </c>
      <c r="AL1302" t="s">
        <v>49</v>
      </c>
      <c r="AM1302" t="s">
        <v>49</v>
      </c>
    </row>
    <row r="1303" spans="1:39" x14ac:dyDescent="0.25">
      <c r="A1303">
        <v>8109</v>
      </c>
      <c r="B1303" t="s">
        <v>106</v>
      </c>
      <c r="C1303">
        <v>7</v>
      </c>
      <c r="D1303" t="s">
        <v>347</v>
      </c>
      <c r="E1303">
        <v>610</v>
      </c>
      <c r="F1303" t="s">
        <v>363</v>
      </c>
      <c r="G1303" t="s">
        <v>364</v>
      </c>
      <c r="H1303" t="s">
        <v>53</v>
      </c>
      <c r="I1303" t="s">
        <v>53</v>
      </c>
      <c r="J1303">
        <v>12</v>
      </c>
      <c r="K1303">
        <v>24</v>
      </c>
      <c r="L1303">
        <v>23</v>
      </c>
      <c r="M1303">
        <v>21</v>
      </c>
      <c r="N1303">
        <v>22</v>
      </c>
      <c r="O1303">
        <v>28</v>
      </c>
      <c r="P1303">
        <v>24</v>
      </c>
      <c r="Q1303">
        <v>28</v>
      </c>
      <c r="R1303">
        <v>40</v>
      </c>
      <c r="S1303">
        <v>42</v>
      </c>
      <c r="T1303">
        <v>51</v>
      </c>
      <c r="U1303">
        <v>84</v>
      </c>
      <c r="V1303">
        <v>80</v>
      </c>
      <c r="W1303" t="s">
        <v>49</v>
      </c>
      <c r="X1303">
        <v>62</v>
      </c>
      <c r="Y1303">
        <v>80</v>
      </c>
      <c r="Z1303">
        <v>102</v>
      </c>
      <c r="AA1303">
        <v>93</v>
      </c>
      <c r="AB1303">
        <v>119</v>
      </c>
      <c r="AC1303">
        <v>86</v>
      </c>
      <c r="AD1303">
        <v>96</v>
      </c>
      <c r="AE1303">
        <v>101</v>
      </c>
      <c r="AF1303">
        <v>90</v>
      </c>
      <c r="AG1303">
        <v>96</v>
      </c>
      <c r="AH1303">
        <v>103</v>
      </c>
      <c r="AI1303">
        <v>105</v>
      </c>
      <c r="AJ1303">
        <v>160</v>
      </c>
      <c r="AK1303">
        <v>152</v>
      </c>
      <c r="AL1303">
        <v>162</v>
      </c>
      <c r="AM1303">
        <v>185</v>
      </c>
    </row>
    <row r="1304" spans="1:39" x14ac:dyDescent="0.25">
      <c r="A1304">
        <v>8109</v>
      </c>
      <c r="B1304" t="s">
        <v>106</v>
      </c>
      <c r="C1304">
        <v>7</v>
      </c>
      <c r="D1304" t="s">
        <v>347</v>
      </c>
      <c r="E1304">
        <v>620</v>
      </c>
      <c r="F1304" t="s">
        <v>365</v>
      </c>
      <c r="G1304" t="s">
        <v>366</v>
      </c>
      <c r="H1304">
        <v>124</v>
      </c>
      <c r="I1304">
        <v>133</v>
      </c>
      <c r="J1304">
        <v>122</v>
      </c>
      <c r="K1304">
        <v>145</v>
      </c>
      <c r="L1304">
        <v>139</v>
      </c>
      <c r="M1304">
        <v>144</v>
      </c>
      <c r="N1304">
        <v>144</v>
      </c>
      <c r="O1304">
        <v>178</v>
      </c>
      <c r="P1304">
        <v>194</v>
      </c>
      <c r="Q1304">
        <v>185</v>
      </c>
      <c r="R1304">
        <v>169</v>
      </c>
      <c r="S1304">
        <v>151</v>
      </c>
      <c r="T1304">
        <v>155</v>
      </c>
      <c r="U1304">
        <v>152</v>
      </c>
      <c r="V1304">
        <v>147</v>
      </c>
      <c r="W1304">
        <v>146</v>
      </c>
      <c r="X1304">
        <v>145</v>
      </c>
      <c r="Y1304">
        <v>161</v>
      </c>
      <c r="Z1304">
        <v>167</v>
      </c>
      <c r="AA1304">
        <v>179</v>
      </c>
      <c r="AB1304">
        <v>180</v>
      </c>
      <c r="AC1304">
        <v>182</v>
      </c>
      <c r="AD1304">
        <v>200</v>
      </c>
      <c r="AE1304">
        <v>182</v>
      </c>
      <c r="AF1304">
        <v>190</v>
      </c>
      <c r="AG1304">
        <v>224</v>
      </c>
      <c r="AH1304">
        <v>228</v>
      </c>
      <c r="AI1304">
        <v>238</v>
      </c>
      <c r="AJ1304">
        <v>273</v>
      </c>
      <c r="AK1304">
        <v>275</v>
      </c>
      <c r="AL1304">
        <v>247</v>
      </c>
      <c r="AM1304">
        <v>263</v>
      </c>
    </row>
    <row r="1305" spans="1:39" x14ac:dyDescent="0.25">
      <c r="A1305">
        <v>8109</v>
      </c>
      <c r="B1305" t="s">
        <v>106</v>
      </c>
      <c r="C1305">
        <v>7</v>
      </c>
      <c r="D1305" t="s">
        <v>347</v>
      </c>
      <c r="E1305">
        <v>700</v>
      </c>
      <c r="F1305" t="s">
        <v>367</v>
      </c>
      <c r="G1305" t="s">
        <v>368</v>
      </c>
      <c r="H1305" t="s">
        <v>49</v>
      </c>
      <c r="I1305" t="s">
        <v>49</v>
      </c>
      <c r="J1305" t="s">
        <v>49</v>
      </c>
      <c r="K1305" t="s">
        <v>49</v>
      </c>
      <c r="L1305" t="s">
        <v>49</v>
      </c>
      <c r="M1305" t="s">
        <v>49</v>
      </c>
      <c r="N1305" t="s">
        <v>49</v>
      </c>
      <c r="O1305" t="s">
        <v>49</v>
      </c>
      <c r="P1305" t="s">
        <v>49</v>
      </c>
      <c r="Q1305" t="s">
        <v>49</v>
      </c>
      <c r="R1305" t="s">
        <v>49</v>
      </c>
      <c r="S1305" t="s">
        <v>49</v>
      </c>
      <c r="T1305" t="s">
        <v>49</v>
      </c>
      <c r="U1305">
        <v>129</v>
      </c>
      <c r="V1305">
        <v>95</v>
      </c>
      <c r="W1305">
        <v>76</v>
      </c>
      <c r="X1305">
        <v>77</v>
      </c>
      <c r="Y1305">
        <v>81</v>
      </c>
      <c r="Z1305">
        <v>88</v>
      </c>
      <c r="AA1305">
        <v>99</v>
      </c>
      <c r="AB1305">
        <v>98</v>
      </c>
      <c r="AC1305">
        <v>102</v>
      </c>
      <c r="AD1305">
        <v>91</v>
      </c>
      <c r="AE1305">
        <v>82</v>
      </c>
      <c r="AF1305">
        <v>103</v>
      </c>
      <c r="AG1305" t="s">
        <v>49</v>
      </c>
      <c r="AH1305">
        <v>143</v>
      </c>
      <c r="AI1305">
        <v>154</v>
      </c>
      <c r="AJ1305">
        <v>128</v>
      </c>
      <c r="AK1305">
        <v>147</v>
      </c>
      <c r="AL1305">
        <v>141</v>
      </c>
      <c r="AM1305">
        <v>159</v>
      </c>
    </row>
    <row r="1306" spans="1:39" x14ac:dyDescent="0.25">
      <c r="A1306">
        <v>8109</v>
      </c>
      <c r="B1306" t="s">
        <v>106</v>
      </c>
      <c r="C1306">
        <v>7</v>
      </c>
      <c r="D1306" t="s">
        <v>347</v>
      </c>
      <c r="E1306">
        <v>800</v>
      </c>
      <c r="F1306" t="s">
        <v>369</v>
      </c>
      <c r="G1306" t="s">
        <v>370</v>
      </c>
      <c r="H1306">
        <v>91</v>
      </c>
      <c r="I1306">
        <v>96</v>
      </c>
      <c r="J1306">
        <v>116</v>
      </c>
      <c r="K1306">
        <v>108</v>
      </c>
      <c r="L1306">
        <v>122</v>
      </c>
      <c r="M1306">
        <v>113</v>
      </c>
      <c r="N1306">
        <v>126</v>
      </c>
      <c r="O1306">
        <v>162</v>
      </c>
      <c r="P1306">
        <v>152</v>
      </c>
      <c r="Q1306">
        <v>164</v>
      </c>
      <c r="R1306">
        <v>177</v>
      </c>
      <c r="S1306">
        <v>193</v>
      </c>
      <c r="T1306">
        <v>239</v>
      </c>
      <c r="U1306">
        <v>218</v>
      </c>
      <c r="V1306">
        <v>268</v>
      </c>
      <c r="W1306">
        <v>289</v>
      </c>
      <c r="X1306">
        <v>253</v>
      </c>
      <c r="Y1306">
        <v>246</v>
      </c>
      <c r="Z1306">
        <v>242</v>
      </c>
      <c r="AA1306">
        <v>297</v>
      </c>
      <c r="AB1306">
        <v>277</v>
      </c>
      <c r="AC1306">
        <v>262</v>
      </c>
      <c r="AD1306">
        <v>288</v>
      </c>
      <c r="AE1306">
        <v>306</v>
      </c>
      <c r="AF1306">
        <v>311</v>
      </c>
      <c r="AG1306">
        <v>321</v>
      </c>
      <c r="AH1306">
        <v>325</v>
      </c>
      <c r="AI1306">
        <v>363</v>
      </c>
      <c r="AJ1306">
        <v>385</v>
      </c>
      <c r="AK1306">
        <v>323</v>
      </c>
      <c r="AL1306">
        <v>335</v>
      </c>
      <c r="AM1306">
        <v>340</v>
      </c>
    </row>
    <row r="1307" spans="1:39" x14ac:dyDescent="0.25">
      <c r="A1307">
        <v>8109</v>
      </c>
      <c r="B1307" t="s">
        <v>106</v>
      </c>
      <c r="C1307">
        <v>7</v>
      </c>
      <c r="D1307" t="s">
        <v>347</v>
      </c>
      <c r="E1307">
        <v>900</v>
      </c>
      <c r="F1307" t="s">
        <v>9</v>
      </c>
      <c r="G1307" t="s">
        <v>371</v>
      </c>
      <c r="H1307">
        <v>300</v>
      </c>
      <c r="I1307">
        <v>295</v>
      </c>
      <c r="J1307">
        <v>292</v>
      </c>
      <c r="K1307">
        <v>290</v>
      </c>
      <c r="L1307">
        <v>301</v>
      </c>
      <c r="M1307">
        <v>315</v>
      </c>
      <c r="N1307">
        <v>327</v>
      </c>
      <c r="O1307">
        <v>335</v>
      </c>
      <c r="P1307">
        <v>329</v>
      </c>
      <c r="Q1307">
        <v>324</v>
      </c>
      <c r="R1307">
        <v>369</v>
      </c>
      <c r="S1307">
        <v>400</v>
      </c>
      <c r="T1307">
        <v>380</v>
      </c>
      <c r="U1307">
        <v>382</v>
      </c>
      <c r="V1307">
        <v>383</v>
      </c>
      <c r="W1307">
        <v>372</v>
      </c>
      <c r="X1307">
        <v>369</v>
      </c>
      <c r="Y1307">
        <v>375</v>
      </c>
      <c r="Z1307">
        <v>409</v>
      </c>
      <c r="AA1307">
        <v>417</v>
      </c>
      <c r="AB1307">
        <v>418</v>
      </c>
      <c r="AC1307">
        <v>468</v>
      </c>
      <c r="AD1307">
        <v>473</v>
      </c>
      <c r="AE1307">
        <v>487</v>
      </c>
      <c r="AF1307">
        <v>499</v>
      </c>
      <c r="AG1307">
        <v>525</v>
      </c>
      <c r="AH1307">
        <v>520</v>
      </c>
      <c r="AI1307">
        <v>542</v>
      </c>
      <c r="AJ1307">
        <v>585</v>
      </c>
      <c r="AK1307">
        <v>645</v>
      </c>
      <c r="AL1307">
        <v>633</v>
      </c>
      <c r="AM1307">
        <v>624</v>
      </c>
    </row>
    <row r="1308" spans="1:39" x14ac:dyDescent="0.25">
      <c r="A1308">
        <v>8109</v>
      </c>
      <c r="B1308" t="s">
        <v>106</v>
      </c>
      <c r="C1308">
        <v>7</v>
      </c>
      <c r="D1308" t="s">
        <v>347</v>
      </c>
      <c r="E1308">
        <v>910</v>
      </c>
      <c r="F1308" t="s">
        <v>9</v>
      </c>
      <c r="G1308" t="s">
        <v>372</v>
      </c>
      <c r="H1308">
        <v>38</v>
      </c>
      <c r="I1308">
        <v>33</v>
      </c>
      <c r="J1308">
        <v>32</v>
      </c>
      <c r="K1308">
        <v>31</v>
      </c>
      <c r="L1308">
        <v>34</v>
      </c>
      <c r="M1308">
        <v>35</v>
      </c>
      <c r="N1308">
        <v>32</v>
      </c>
      <c r="O1308">
        <v>40</v>
      </c>
      <c r="P1308">
        <v>34</v>
      </c>
      <c r="Q1308">
        <v>23</v>
      </c>
      <c r="R1308">
        <v>30</v>
      </c>
      <c r="S1308">
        <v>45</v>
      </c>
      <c r="T1308">
        <v>42</v>
      </c>
      <c r="U1308">
        <v>40</v>
      </c>
      <c r="V1308">
        <v>43</v>
      </c>
      <c r="W1308">
        <v>39</v>
      </c>
      <c r="X1308">
        <v>40</v>
      </c>
      <c r="Y1308">
        <v>40</v>
      </c>
      <c r="Z1308">
        <v>41</v>
      </c>
      <c r="AA1308">
        <v>41</v>
      </c>
      <c r="AB1308">
        <v>40</v>
      </c>
      <c r="AC1308">
        <v>43</v>
      </c>
      <c r="AD1308">
        <v>42</v>
      </c>
      <c r="AE1308">
        <v>42</v>
      </c>
      <c r="AF1308">
        <v>46</v>
      </c>
      <c r="AG1308">
        <v>45</v>
      </c>
      <c r="AH1308">
        <v>41</v>
      </c>
      <c r="AI1308">
        <v>42</v>
      </c>
      <c r="AJ1308">
        <v>40</v>
      </c>
      <c r="AK1308">
        <v>61</v>
      </c>
      <c r="AL1308">
        <v>63</v>
      </c>
      <c r="AM1308">
        <v>75</v>
      </c>
    </row>
    <row r="1309" spans="1:39" x14ac:dyDescent="0.25">
      <c r="A1309">
        <v>8109</v>
      </c>
      <c r="B1309" t="s">
        <v>106</v>
      </c>
      <c r="C1309">
        <v>7</v>
      </c>
      <c r="D1309" t="s">
        <v>347</v>
      </c>
      <c r="E1309">
        <v>920</v>
      </c>
      <c r="F1309" t="s">
        <v>9</v>
      </c>
      <c r="G1309" t="s">
        <v>373</v>
      </c>
      <c r="H1309">
        <v>14</v>
      </c>
      <c r="I1309">
        <v>15</v>
      </c>
      <c r="J1309">
        <v>15</v>
      </c>
      <c r="K1309">
        <v>14</v>
      </c>
      <c r="L1309">
        <v>14</v>
      </c>
      <c r="M1309">
        <v>15</v>
      </c>
      <c r="N1309">
        <v>15</v>
      </c>
      <c r="O1309">
        <v>13</v>
      </c>
      <c r="P1309">
        <v>12</v>
      </c>
      <c r="Q1309">
        <v>12</v>
      </c>
      <c r="R1309">
        <v>11</v>
      </c>
      <c r="S1309">
        <v>13</v>
      </c>
      <c r="T1309">
        <v>15</v>
      </c>
      <c r="U1309">
        <v>17</v>
      </c>
      <c r="V1309">
        <v>18</v>
      </c>
      <c r="W1309">
        <v>18</v>
      </c>
      <c r="X1309">
        <v>19</v>
      </c>
      <c r="Y1309">
        <v>20</v>
      </c>
      <c r="Z1309">
        <v>17</v>
      </c>
      <c r="AA1309">
        <v>18</v>
      </c>
      <c r="AB1309">
        <v>18</v>
      </c>
      <c r="AC1309">
        <v>19</v>
      </c>
      <c r="AD1309">
        <v>19</v>
      </c>
      <c r="AE1309">
        <v>19</v>
      </c>
      <c r="AF1309">
        <v>17</v>
      </c>
      <c r="AG1309">
        <v>17</v>
      </c>
      <c r="AH1309">
        <v>16</v>
      </c>
      <c r="AI1309">
        <v>17</v>
      </c>
      <c r="AJ1309">
        <v>17</v>
      </c>
      <c r="AK1309">
        <v>16</v>
      </c>
      <c r="AL1309">
        <v>15</v>
      </c>
      <c r="AM1309">
        <v>17</v>
      </c>
    </row>
    <row r="1310" spans="1:39" x14ac:dyDescent="0.25">
      <c r="A1310">
        <v>8109</v>
      </c>
      <c r="B1310" t="s">
        <v>106</v>
      </c>
      <c r="C1310">
        <v>7</v>
      </c>
      <c r="D1310" t="s">
        <v>347</v>
      </c>
      <c r="E1310">
        <v>930</v>
      </c>
      <c r="F1310" t="s">
        <v>9</v>
      </c>
      <c r="G1310" t="s">
        <v>374</v>
      </c>
      <c r="H1310">
        <v>248</v>
      </c>
      <c r="I1310">
        <v>247</v>
      </c>
      <c r="J1310">
        <v>245</v>
      </c>
      <c r="K1310">
        <v>245</v>
      </c>
      <c r="L1310">
        <v>253</v>
      </c>
      <c r="M1310">
        <v>265</v>
      </c>
      <c r="N1310">
        <v>280</v>
      </c>
      <c r="O1310">
        <v>282</v>
      </c>
      <c r="P1310">
        <v>283</v>
      </c>
      <c r="Q1310">
        <v>289</v>
      </c>
      <c r="R1310">
        <v>328</v>
      </c>
      <c r="S1310">
        <v>342</v>
      </c>
      <c r="T1310">
        <v>323</v>
      </c>
      <c r="U1310">
        <v>325</v>
      </c>
      <c r="V1310">
        <v>322</v>
      </c>
      <c r="W1310">
        <v>315</v>
      </c>
      <c r="X1310">
        <v>310</v>
      </c>
      <c r="Y1310">
        <v>315</v>
      </c>
      <c r="Z1310">
        <v>351</v>
      </c>
      <c r="AA1310">
        <v>358</v>
      </c>
      <c r="AB1310">
        <v>360</v>
      </c>
      <c r="AC1310">
        <v>406</v>
      </c>
      <c r="AD1310">
        <v>412</v>
      </c>
      <c r="AE1310">
        <v>426</v>
      </c>
      <c r="AF1310">
        <v>436</v>
      </c>
      <c r="AG1310">
        <v>463</v>
      </c>
      <c r="AH1310">
        <v>463</v>
      </c>
      <c r="AI1310">
        <v>483</v>
      </c>
      <c r="AJ1310">
        <v>528</v>
      </c>
      <c r="AK1310">
        <v>568</v>
      </c>
      <c r="AL1310">
        <v>555</v>
      </c>
      <c r="AM1310">
        <v>532</v>
      </c>
    </row>
    <row r="1311" spans="1:39" x14ac:dyDescent="0.25">
      <c r="A1311">
        <v>8109</v>
      </c>
      <c r="B1311" t="s">
        <v>106</v>
      </c>
      <c r="C1311">
        <v>7</v>
      </c>
      <c r="D1311" t="s">
        <v>347</v>
      </c>
      <c r="E1311">
        <v>931</v>
      </c>
      <c r="F1311" t="s">
        <v>9</v>
      </c>
      <c r="G1311" t="s">
        <v>375</v>
      </c>
      <c r="H1311" t="s">
        <v>58</v>
      </c>
      <c r="I1311" t="s">
        <v>58</v>
      </c>
      <c r="J1311" t="s">
        <v>58</v>
      </c>
      <c r="K1311" t="s">
        <v>58</v>
      </c>
      <c r="L1311" t="s">
        <v>58</v>
      </c>
      <c r="M1311" t="s">
        <v>58</v>
      </c>
      <c r="N1311" t="s">
        <v>58</v>
      </c>
      <c r="O1311" t="s">
        <v>58</v>
      </c>
      <c r="P1311" t="s">
        <v>58</v>
      </c>
      <c r="Q1311" t="s">
        <v>58</v>
      </c>
      <c r="R1311" t="s">
        <v>53</v>
      </c>
      <c r="S1311" t="s">
        <v>53</v>
      </c>
      <c r="T1311" t="s">
        <v>53</v>
      </c>
      <c r="U1311" t="s">
        <v>53</v>
      </c>
      <c r="V1311" t="s">
        <v>53</v>
      </c>
      <c r="W1311" t="s">
        <v>53</v>
      </c>
      <c r="X1311" t="s">
        <v>53</v>
      </c>
      <c r="Y1311" t="s">
        <v>53</v>
      </c>
      <c r="Z1311">
        <v>15</v>
      </c>
      <c r="AA1311">
        <v>16</v>
      </c>
      <c r="AB1311">
        <v>18</v>
      </c>
      <c r="AC1311">
        <v>21</v>
      </c>
      <c r="AD1311">
        <v>20</v>
      </c>
      <c r="AE1311">
        <v>20</v>
      </c>
      <c r="AF1311">
        <v>20</v>
      </c>
      <c r="AG1311">
        <v>22</v>
      </c>
      <c r="AH1311">
        <v>23</v>
      </c>
      <c r="AI1311" t="s">
        <v>53</v>
      </c>
      <c r="AJ1311" t="s">
        <v>53</v>
      </c>
      <c r="AK1311" t="s">
        <v>53</v>
      </c>
      <c r="AL1311">
        <v>11</v>
      </c>
      <c r="AM1311">
        <v>14</v>
      </c>
    </row>
    <row r="1312" spans="1:39" x14ac:dyDescent="0.25">
      <c r="A1312">
        <v>8109</v>
      </c>
      <c r="B1312" t="s">
        <v>106</v>
      </c>
      <c r="C1312">
        <v>7</v>
      </c>
      <c r="D1312" t="s">
        <v>347</v>
      </c>
      <c r="E1312">
        <v>932</v>
      </c>
      <c r="F1312" t="s">
        <v>9</v>
      </c>
      <c r="G1312" t="s">
        <v>376</v>
      </c>
      <c r="H1312" t="s">
        <v>58</v>
      </c>
      <c r="I1312" t="s">
        <v>58</v>
      </c>
      <c r="J1312" t="s">
        <v>58</v>
      </c>
      <c r="K1312" t="s">
        <v>58</v>
      </c>
      <c r="L1312" t="s">
        <v>58</v>
      </c>
      <c r="M1312" t="s">
        <v>58</v>
      </c>
      <c r="N1312" t="s">
        <v>58</v>
      </c>
      <c r="O1312" t="s">
        <v>58</v>
      </c>
      <c r="P1312" t="s">
        <v>58</v>
      </c>
      <c r="Q1312" t="s">
        <v>58</v>
      </c>
      <c r="R1312">
        <v>320</v>
      </c>
      <c r="S1312">
        <v>334</v>
      </c>
      <c r="T1312">
        <v>316</v>
      </c>
      <c r="U1312">
        <v>317</v>
      </c>
      <c r="V1312">
        <v>315</v>
      </c>
      <c r="W1312">
        <v>309</v>
      </c>
      <c r="X1312">
        <v>306</v>
      </c>
      <c r="Y1312">
        <v>313</v>
      </c>
      <c r="Z1312">
        <v>336</v>
      </c>
      <c r="AA1312">
        <v>342</v>
      </c>
      <c r="AB1312">
        <v>342</v>
      </c>
      <c r="AC1312">
        <v>385</v>
      </c>
      <c r="AD1312">
        <v>392</v>
      </c>
      <c r="AE1312">
        <v>406</v>
      </c>
      <c r="AF1312">
        <v>416</v>
      </c>
      <c r="AG1312">
        <v>441</v>
      </c>
      <c r="AH1312">
        <v>440</v>
      </c>
      <c r="AI1312">
        <v>477</v>
      </c>
      <c r="AJ1312">
        <v>521</v>
      </c>
      <c r="AK1312">
        <v>559</v>
      </c>
      <c r="AL1312">
        <v>544</v>
      </c>
      <c r="AM1312">
        <v>518</v>
      </c>
    </row>
    <row r="1313" spans="1:39" x14ac:dyDescent="0.25">
      <c r="A1313">
        <v>8111</v>
      </c>
      <c r="B1313" t="s">
        <v>107</v>
      </c>
      <c r="C1313">
        <v>7</v>
      </c>
      <c r="D1313" t="s">
        <v>347</v>
      </c>
      <c r="E1313">
        <v>10</v>
      </c>
      <c r="F1313" t="s">
        <v>9</v>
      </c>
      <c r="G1313" t="s">
        <v>348</v>
      </c>
      <c r="H1313">
        <v>357</v>
      </c>
      <c r="I1313">
        <v>369</v>
      </c>
      <c r="J1313">
        <v>289</v>
      </c>
      <c r="K1313">
        <v>455</v>
      </c>
      <c r="L1313">
        <v>454</v>
      </c>
      <c r="M1313">
        <v>453</v>
      </c>
      <c r="N1313">
        <v>456</v>
      </c>
      <c r="O1313">
        <v>494</v>
      </c>
      <c r="P1313">
        <v>528</v>
      </c>
      <c r="Q1313">
        <v>481</v>
      </c>
      <c r="R1313">
        <v>441</v>
      </c>
      <c r="S1313">
        <v>472</v>
      </c>
      <c r="T1313">
        <v>661</v>
      </c>
      <c r="U1313">
        <v>603</v>
      </c>
      <c r="V1313">
        <v>671</v>
      </c>
      <c r="W1313">
        <v>645</v>
      </c>
      <c r="X1313">
        <v>381</v>
      </c>
      <c r="Y1313">
        <v>624</v>
      </c>
      <c r="Z1313">
        <v>649</v>
      </c>
      <c r="AA1313">
        <v>620</v>
      </c>
      <c r="AB1313">
        <v>575</v>
      </c>
      <c r="AC1313">
        <v>595</v>
      </c>
      <c r="AD1313">
        <v>507</v>
      </c>
      <c r="AE1313">
        <v>387</v>
      </c>
      <c r="AF1313">
        <v>396</v>
      </c>
      <c r="AG1313">
        <v>417</v>
      </c>
      <c r="AH1313">
        <v>395</v>
      </c>
      <c r="AI1313">
        <v>406</v>
      </c>
      <c r="AJ1313">
        <v>404</v>
      </c>
      <c r="AK1313">
        <v>415</v>
      </c>
      <c r="AL1313">
        <v>415</v>
      </c>
      <c r="AM1313">
        <v>407</v>
      </c>
    </row>
    <row r="1314" spans="1:39" x14ac:dyDescent="0.25">
      <c r="A1314">
        <v>8111</v>
      </c>
      <c r="B1314" t="s">
        <v>107</v>
      </c>
      <c r="C1314">
        <v>7</v>
      </c>
      <c r="D1314" t="s">
        <v>347</v>
      </c>
      <c r="E1314">
        <v>20</v>
      </c>
      <c r="F1314" t="s">
        <v>9</v>
      </c>
      <c r="G1314" t="s">
        <v>11</v>
      </c>
      <c r="H1314">
        <v>304</v>
      </c>
      <c r="I1314">
        <v>320</v>
      </c>
      <c r="J1314">
        <v>252</v>
      </c>
      <c r="K1314">
        <v>411</v>
      </c>
      <c r="L1314">
        <v>394</v>
      </c>
      <c r="M1314">
        <v>388</v>
      </c>
      <c r="N1314">
        <v>386</v>
      </c>
      <c r="O1314">
        <v>423</v>
      </c>
      <c r="P1314">
        <v>458</v>
      </c>
      <c r="Q1314">
        <v>412</v>
      </c>
      <c r="R1314">
        <v>373</v>
      </c>
      <c r="S1314">
        <v>404</v>
      </c>
      <c r="T1314">
        <v>590</v>
      </c>
      <c r="U1314">
        <v>521</v>
      </c>
      <c r="V1314">
        <v>569</v>
      </c>
      <c r="W1314">
        <v>539</v>
      </c>
      <c r="X1314">
        <v>277</v>
      </c>
      <c r="Y1314">
        <v>519</v>
      </c>
      <c r="Z1314">
        <v>543</v>
      </c>
      <c r="AA1314">
        <v>494</v>
      </c>
      <c r="AB1314">
        <v>459</v>
      </c>
      <c r="AC1314">
        <v>465</v>
      </c>
      <c r="AD1314">
        <v>367</v>
      </c>
      <c r="AE1314">
        <v>255</v>
      </c>
      <c r="AF1314">
        <v>281</v>
      </c>
      <c r="AG1314">
        <v>285</v>
      </c>
      <c r="AH1314">
        <v>250</v>
      </c>
      <c r="AI1314">
        <v>254</v>
      </c>
      <c r="AJ1314">
        <v>250</v>
      </c>
      <c r="AK1314">
        <v>292</v>
      </c>
      <c r="AL1314">
        <v>301</v>
      </c>
      <c r="AM1314">
        <v>292</v>
      </c>
    </row>
    <row r="1315" spans="1:39" x14ac:dyDescent="0.25">
      <c r="A1315">
        <v>8111</v>
      </c>
      <c r="B1315" t="s">
        <v>107</v>
      </c>
      <c r="C1315">
        <v>7</v>
      </c>
      <c r="D1315" t="s">
        <v>347</v>
      </c>
      <c r="E1315">
        <v>40</v>
      </c>
      <c r="F1315" t="s">
        <v>9</v>
      </c>
      <c r="G1315" t="s">
        <v>12</v>
      </c>
      <c r="H1315">
        <v>53</v>
      </c>
      <c r="I1315">
        <v>49</v>
      </c>
      <c r="J1315">
        <v>37</v>
      </c>
      <c r="K1315">
        <v>44</v>
      </c>
      <c r="L1315">
        <v>60</v>
      </c>
      <c r="M1315">
        <v>65</v>
      </c>
      <c r="N1315">
        <v>70</v>
      </c>
      <c r="O1315">
        <v>71</v>
      </c>
      <c r="P1315">
        <v>70</v>
      </c>
      <c r="Q1315">
        <v>69</v>
      </c>
      <c r="R1315">
        <v>68</v>
      </c>
      <c r="S1315">
        <v>68</v>
      </c>
      <c r="T1315">
        <v>71</v>
      </c>
      <c r="U1315">
        <v>82</v>
      </c>
      <c r="V1315">
        <v>102</v>
      </c>
      <c r="W1315">
        <v>106</v>
      </c>
      <c r="X1315">
        <v>104</v>
      </c>
      <c r="Y1315">
        <v>105</v>
      </c>
      <c r="Z1315">
        <v>106</v>
      </c>
      <c r="AA1315">
        <v>126</v>
      </c>
      <c r="AB1315">
        <v>116</v>
      </c>
      <c r="AC1315">
        <v>130</v>
      </c>
      <c r="AD1315">
        <v>140</v>
      </c>
      <c r="AE1315">
        <v>132</v>
      </c>
      <c r="AF1315">
        <v>115</v>
      </c>
      <c r="AG1315">
        <v>132</v>
      </c>
      <c r="AH1315">
        <v>145</v>
      </c>
      <c r="AI1315">
        <v>152</v>
      </c>
      <c r="AJ1315">
        <v>154</v>
      </c>
      <c r="AK1315">
        <v>123</v>
      </c>
      <c r="AL1315">
        <v>114</v>
      </c>
      <c r="AM1315">
        <v>115</v>
      </c>
    </row>
    <row r="1316" spans="1:39" x14ac:dyDescent="0.25">
      <c r="A1316">
        <v>8111</v>
      </c>
      <c r="B1316" t="s">
        <v>107</v>
      </c>
      <c r="C1316">
        <v>7</v>
      </c>
      <c r="D1316" t="s">
        <v>347</v>
      </c>
      <c r="E1316">
        <v>50</v>
      </c>
      <c r="F1316" t="s">
        <v>9</v>
      </c>
      <c r="G1316" t="s">
        <v>13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</row>
    <row r="1317" spans="1:39" x14ac:dyDescent="0.25">
      <c r="A1317">
        <v>8111</v>
      </c>
      <c r="B1317" t="s">
        <v>107</v>
      </c>
      <c r="C1317">
        <v>7</v>
      </c>
      <c r="D1317" t="s">
        <v>347</v>
      </c>
      <c r="E1317">
        <v>60</v>
      </c>
      <c r="F1317" t="s">
        <v>9</v>
      </c>
      <c r="G1317" t="s">
        <v>14</v>
      </c>
      <c r="H1317">
        <v>53</v>
      </c>
      <c r="I1317">
        <v>49</v>
      </c>
      <c r="J1317">
        <v>37</v>
      </c>
      <c r="K1317">
        <v>44</v>
      </c>
      <c r="L1317">
        <v>60</v>
      </c>
      <c r="M1317">
        <v>65</v>
      </c>
      <c r="N1317">
        <v>70</v>
      </c>
      <c r="O1317">
        <v>71</v>
      </c>
      <c r="P1317">
        <v>70</v>
      </c>
      <c r="Q1317">
        <v>69</v>
      </c>
      <c r="R1317">
        <v>68</v>
      </c>
      <c r="S1317">
        <v>68</v>
      </c>
      <c r="T1317">
        <v>71</v>
      </c>
      <c r="U1317">
        <v>82</v>
      </c>
      <c r="V1317">
        <v>102</v>
      </c>
      <c r="W1317">
        <v>106</v>
      </c>
      <c r="X1317">
        <v>104</v>
      </c>
      <c r="Y1317">
        <v>105</v>
      </c>
      <c r="Z1317">
        <v>106</v>
      </c>
      <c r="AA1317">
        <v>126</v>
      </c>
      <c r="AB1317">
        <v>116</v>
      </c>
      <c r="AC1317">
        <v>130</v>
      </c>
      <c r="AD1317">
        <v>140</v>
      </c>
      <c r="AE1317">
        <v>132</v>
      </c>
      <c r="AF1317">
        <v>115</v>
      </c>
      <c r="AG1317">
        <v>132</v>
      </c>
      <c r="AH1317">
        <v>145</v>
      </c>
      <c r="AI1317">
        <v>152</v>
      </c>
      <c r="AJ1317">
        <v>154</v>
      </c>
      <c r="AK1317">
        <v>123</v>
      </c>
      <c r="AL1317">
        <v>114</v>
      </c>
      <c r="AM1317">
        <v>115</v>
      </c>
    </row>
    <row r="1318" spans="1:39" x14ac:dyDescent="0.25">
      <c r="A1318">
        <v>8111</v>
      </c>
      <c r="B1318" t="s">
        <v>107</v>
      </c>
      <c r="C1318">
        <v>7</v>
      </c>
      <c r="D1318" t="s">
        <v>347</v>
      </c>
      <c r="E1318">
        <v>70</v>
      </c>
      <c r="F1318" t="s">
        <v>349</v>
      </c>
      <c r="G1318" t="s">
        <v>350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</row>
    <row r="1319" spans="1:39" x14ac:dyDescent="0.25">
      <c r="A1319">
        <v>8111</v>
      </c>
      <c r="B1319" t="s">
        <v>107</v>
      </c>
      <c r="C1319">
        <v>7</v>
      </c>
      <c r="D1319" t="s">
        <v>347</v>
      </c>
      <c r="E1319">
        <v>80</v>
      </c>
      <c r="F1319" t="s">
        <v>9</v>
      </c>
      <c r="G1319" t="s">
        <v>351</v>
      </c>
      <c r="H1319">
        <v>357</v>
      </c>
      <c r="I1319">
        <v>369</v>
      </c>
      <c r="J1319">
        <v>289</v>
      </c>
      <c r="K1319">
        <v>455</v>
      </c>
      <c r="L1319">
        <v>454</v>
      </c>
      <c r="M1319">
        <v>453</v>
      </c>
      <c r="N1319">
        <v>456</v>
      </c>
      <c r="O1319">
        <v>494</v>
      </c>
      <c r="P1319">
        <v>528</v>
      </c>
      <c r="Q1319">
        <v>481</v>
      </c>
      <c r="R1319">
        <v>441</v>
      </c>
      <c r="S1319">
        <v>472</v>
      </c>
      <c r="T1319">
        <v>661</v>
      </c>
      <c r="U1319">
        <v>603</v>
      </c>
      <c r="V1319">
        <v>671</v>
      </c>
      <c r="W1319">
        <v>645</v>
      </c>
      <c r="X1319">
        <v>381</v>
      </c>
      <c r="Y1319">
        <v>624</v>
      </c>
      <c r="Z1319">
        <v>649</v>
      </c>
      <c r="AA1319">
        <v>620</v>
      </c>
      <c r="AB1319">
        <v>575</v>
      </c>
      <c r="AC1319">
        <v>595</v>
      </c>
      <c r="AD1319">
        <v>507</v>
      </c>
      <c r="AE1319">
        <v>387</v>
      </c>
      <c r="AF1319">
        <v>396</v>
      </c>
      <c r="AG1319">
        <v>417</v>
      </c>
      <c r="AH1319">
        <v>395</v>
      </c>
      <c r="AI1319">
        <v>406</v>
      </c>
      <c r="AJ1319">
        <v>404</v>
      </c>
      <c r="AK1319">
        <v>415</v>
      </c>
      <c r="AL1319">
        <v>415</v>
      </c>
      <c r="AM1319">
        <v>407</v>
      </c>
    </row>
    <row r="1320" spans="1:39" x14ac:dyDescent="0.25">
      <c r="A1320">
        <v>8111</v>
      </c>
      <c r="B1320" t="s">
        <v>107</v>
      </c>
      <c r="C1320">
        <v>7</v>
      </c>
      <c r="D1320" t="s">
        <v>347</v>
      </c>
      <c r="E1320">
        <v>90</v>
      </c>
      <c r="F1320" t="s">
        <v>9</v>
      </c>
      <c r="G1320" t="s">
        <v>352</v>
      </c>
      <c r="H1320">
        <v>234</v>
      </c>
      <c r="I1320">
        <v>240</v>
      </c>
      <c r="J1320">
        <v>153</v>
      </c>
      <c r="K1320">
        <v>311</v>
      </c>
      <c r="L1320">
        <v>320</v>
      </c>
      <c r="M1320">
        <v>330</v>
      </c>
      <c r="N1320">
        <v>342</v>
      </c>
      <c r="O1320">
        <v>392</v>
      </c>
      <c r="P1320">
        <v>433</v>
      </c>
      <c r="Q1320">
        <v>397</v>
      </c>
      <c r="R1320">
        <v>355</v>
      </c>
      <c r="S1320">
        <v>399</v>
      </c>
      <c r="T1320">
        <v>598</v>
      </c>
      <c r="U1320">
        <v>524</v>
      </c>
      <c r="V1320">
        <v>602</v>
      </c>
      <c r="W1320">
        <v>575</v>
      </c>
      <c r="X1320">
        <v>313</v>
      </c>
      <c r="Y1320">
        <v>556</v>
      </c>
      <c r="Z1320">
        <v>572</v>
      </c>
      <c r="AA1320">
        <v>548</v>
      </c>
      <c r="AB1320">
        <v>502</v>
      </c>
      <c r="AC1320">
        <v>520</v>
      </c>
      <c r="AD1320">
        <v>434</v>
      </c>
      <c r="AE1320">
        <v>310</v>
      </c>
      <c r="AF1320">
        <v>321</v>
      </c>
      <c r="AG1320">
        <v>343</v>
      </c>
      <c r="AH1320">
        <v>323</v>
      </c>
      <c r="AI1320">
        <v>331</v>
      </c>
      <c r="AJ1320">
        <v>332</v>
      </c>
      <c r="AK1320">
        <v>337</v>
      </c>
      <c r="AL1320">
        <v>336</v>
      </c>
      <c r="AM1320">
        <v>324</v>
      </c>
    </row>
    <row r="1321" spans="1:39" x14ac:dyDescent="0.25">
      <c r="A1321">
        <v>8111</v>
      </c>
      <c r="B1321" t="s">
        <v>107</v>
      </c>
      <c r="C1321">
        <v>7</v>
      </c>
      <c r="D1321" t="s">
        <v>347</v>
      </c>
      <c r="E1321">
        <v>100</v>
      </c>
      <c r="F1321" t="s">
        <v>353</v>
      </c>
      <c r="G1321" t="s">
        <v>354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 t="s">
        <v>53</v>
      </c>
      <c r="W1321" t="s">
        <v>53</v>
      </c>
      <c r="X1321" t="s">
        <v>53</v>
      </c>
      <c r="Y1321" t="s">
        <v>53</v>
      </c>
      <c r="Z1321" t="s">
        <v>53</v>
      </c>
      <c r="AA1321" t="s">
        <v>53</v>
      </c>
      <c r="AB1321" t="s">
        <v>53</v>
      </c>
      <c r="AC1321" t="s">
        <v>53</v>
      </c>
      <c r="AD1321" t="s">
        <v>53</v>
      </c>
      <c r="AE1321" t="s">
        <v>53</v>
      </c>
      <c r="AF1321" t="s">
        <v>53</v>
      </c>
      <c r="AG1321" t="s">
        <v>53</v>
      </c>
      <c r="AH1321" t="s">
        <v>53</v>
      </c>
      <c r="AI1321" t="s">
        <v>53</v>
      </c>
      <c r="AJ1321" t="s">
        <v>53</v>
      </c>
      <c r="AK1321" t="s">
        <v>53</v>
      </c>
      <c r="AL1321" t="s">
        <v>53</v>
      </c>
      <c r="AM1321" t="s">
        <v>53</v>
      </c>
    </row>
    <row r="1322" spans="1:39" x14ac:dyDescent="0.25">
      <c r="A1322">
        <v>8111</v>
      </c>
      <c r="B1322" t="s">
        <v>107</v>
      </c>
      <c r="C1322">
        <v>7</v>
      </c>
      <c r="D1322" t="s">
        <v>347</v>
      </c>
      <c r="E1322">
        <v>200</v>
      </c>
      <c r="F1322" t="s">
        <v>355</v>
      </c>
      <c r="G1322" t="s">
        <v>356</v>
      </c>
      <c r="H1322">
        <v>113</v>
      </c>
      <c r="I1322">
        <v>144</v>
      </c>
      <c r="J1322">
        <v>55</v>
      </c>
      <c r="K1322">
        <v>185</v>
      </c>
      <c r="L1322">
        <v>183</v>
      </c>
      <c r="M1322">
        <v>187</v>
      </c>
      <c r="N1322">
        <v>217</v>
      </c>
      <c r="O1322">
        <v>246</v>
      </c>
      <c r="P1322">
        <v>272</v>
      </c>
      <c r="Q1322">
        <v>217</v>
      </c>
      <c r="R1322">
        <v>155</v>
      </c>
      <c r="S1322">
        <v>218</v>
      </c>
      <c r="T1322">
        <v>358</v>
      </c>
      <c r="U1322">
        <v>282</v>
      </c>
      <c r="V1322">
        <v>335</v>
      </c>
      <c r="W1322">
        <v>298</v>
      </c>
      <c r="X1322">
        <v>95</v>
      </c>
      <c r="Y1322" t="s">
        <v>49</v>
      </c>
      <c r="Z1322">
        <v>324</v>
      </c>
      <c r="AA1322">
        <v>275</v>
      </c>
      <c r="AB1322">
        <v>243</v>
      </c>
      <c r="AC1322">
        <v>237</v>
      </c>
      <c r="AD1322" t="s">
        <v>49</v>
      </c>
      <c r="AE1322" t="s">
        <v>49</v>
      </c>
      <c r="AF1322" t="s">
        <v>49</v>
      </c>
      <c r="AG1322" t="s">
        <v>49</v>
      </c>
      <c r="AH1322" t="s">
        <v>49</v>
      </c>
      <c r="AI1322" t="s">
        <v>49</v>
      </c>
      <c r="AJ1322" t="s">
        <v>49</v>
      </c>
      <c r="AK1322" t="s">
        <v>53</v>
      </c>
      <c r="AL1322" t="s">
        <v>53</v>
      </c>
      <c r="AM1322" t="s">
        <v>53</v>
      </c>
    </row>
    <row r="1323" spans="1:39" x14ac:dyDescent="0.25">
      <c r="A1323">
        <v>8111</v>
      </c>
      <c r="B1323" t="s">
        <v>107</v>
      </c>
      <c r="C1323">
        <v>7</v>
      </c>
      <c r="D1323" t="s">
        <v>347</v>
      </c>
      <c r="E1323">
        <v>300</v>
      </c>
      <c r="F1323" t="s">
        <v>357</v>
      </c>
      <c r="G1323" t="s">
        <v>358</v>
      </c>
      <c r="H1323" t="s">
        <v>53</v>
      </c>
      <c r="I1323" t="s">
        <v>53</v>
      </c>
      <c r="J1323" t="s">
        <v>53</v>
      </c>
      <c r="K1323">
        <v>14</v>
      </c>
      <c r="L1323" t="s">
        <v>53</v>
      </c>
      <c r="M1323" t="s">
        <v>53</v>
      </c>
      <c r="N1323" t="s">
        <v>53</v>
      </c>
      <c r="O1323" t="s">
        <v>53</v>
      </c>
      <c r="P1323">
        <v>10</v>
      </c>
      <c r="Q1323" t="s">
        <v>53</v>
      </c>
      <c r="R1323" t="s">
        <v>53</v>
      </c>
      <c r="S1323" t="s">
        <v>53</v>
      </c>
      <c r="T1323">
        <v>25</v>
      </c>
      <c r="U1323">
        <v>23</v>
      </c>
      <c r="V1323">
        <v>27</v>
      </c>
      <c r="W1323">
        <v>33</v>
      </c>
      <c r="X1323" t="s">
        <v>53</v>
      </c>
      <c r="Y1323" t="s">
        <v>53</v>
      </c>
      <c r="Z1323" t="s">
        <v>53</v>
      </c>
      <c r="AA1323">
        <v>10</v>
      </c>
      <c r="AB1323">
        <v>12</v>
      </c>
      <c r="AC1323">
        <v>22</v>
      </c>
      <c r="AD1323">
        <v>16</v>
      </c>
      <c r="AE1323">
        <v>27</v>
      </c>
      <c r="AF1323">
        <v>22</v>
      </c>
      <c r="AG1323">
        <v>30</v>
      </c>
      <c r="AH1323">
        <v>31</v>
      </c>
      <c r="AI1323">
        <v>31</v>
      </c>
      <c r="AJ1323">
        <v>27</v>
      </c>
      <c r="AK1323" t="s">
        <v>49</v>
      </c>
      <c r="AL1323">
        <v>43</v>
      </c>
      <c r="AM1323" t="s">
        <v>49</v>
      </c>
    </row>
    <row r="1324" spans="1:39" x14ac:dyDescent="0.25">
      <c r="A1324">
        <v>8111</v>
      </c>
      <c r="B1324" t="s">
        <v>107</v>
      </c>
      <c r="C1324">
        <v>7</v>
      </c>
      <c r="D1324" t="s">
        <v>347</v>
      </c>
      <c r="E1324">
        <v>400</v>
      </c>
      <c r="F1324" t="s">
        <v>359</v>
      </c>
      <c r="G1324" t="s">
        <v>360</v>
      </c>
      <c r="H1324" t="s">
        <v>49</v>
      </c>
      <c r="I1324" t="s">
        <v>49</v>
      </c>
      <c r="J1324" t="s">
        <v>49</v>
      </c>
      <c r="K1324" t="s">
        <v>49</v>
      </c>
      <c r="L1324" t="s">
        <v>49</v>
      </c>
      <c r="M1324" t="s">
        <v>49</v>
      </c>
      <c r="N1324" t="s">
        <v>49</v>
      </c>
      <c r="O1324" t="s">
        <v>49</v>
      </c>
      <c r="P1324" t="s">
        <v>49</v>
      </c>
      <c r="Q1324" t="s">
        <v>49</v>
      </c>
      <c r="R1324" t="s">
        <v>49</v>
      </c>
      <c r="S1324" t="s">
        <v>49</v>
      </c>
      <c r="T1324" t="s">
        <v>49</v>
      </c>
      <c r="U1324">
        <v>10</v>
      </c>
      <c r="V1324">
        <v>10</v>
      </c>
      <c r="W1324">
        <v>14</v>
      </c>
      <c r="X1324">
        <v>15</v>
      </c>
      <c r="Y1324">
        <v>17</v>
      </c>
      <c r="Z1324">
        <v>29</v>
      </c>
      <c r="AA1324">
        <v>37</v>
      </c>
      <c r="AB1324">
        <v>35</v>
      </c>
      <c r="AC1324">
        <v>35</v>
      </c>
      <c r="AD1324">
        <v>34</v>
      </c>
      <c r="AE1324">
        <v>35</v>
      </c>
      <c r="AF1324">
        <v>41</v>
      </c>
      <c r="AG1324">
        <v>41</v>
      </c>
      <c r="AH1324">
        <v>11</v>
      </c>
      <c r="AI1324">
        <v>13</v>
      </c>
      <c r="AJ1324">
        <v>14</v>
      </c>
      <c r="AK1324" t="s">
        <v>49</v>
      </c>
      <c r="AL1324" t="s">
        <v>49</v>
      </c>
      <c r="AM1324" t="s">
        <v>49</v>
      </c>
    </row>
    <row r="1325" spans="1:39" x14ac:dyDescent="0.25">
      <c r="A1325">
        <v>8111</v>
      </c>
      <c r="B1325" t="s">
        <v>107</v>
      </c>
      <c r="C1325">
        <v>7</v>
      </c>
      <c r="D1325" t="s">
        <v>347</v>
      </c>
      <c r="E1325">
        <v>500</v>
      </c>
      <c r="F1325" t="s">
        <v>361</v>
      </c>
      <c r="G1325" t="s">
        <v>362</v>
      </c>
      <c r="H1325" t="s">
        <v>49</v>
      </c>
      <c r="I1325" t="s">
        <v>49</v>
      </c>
      <c r="J1325" t="s">
        <v>49</v>
      </c>
      <c r="K1325" t="s">
        <v>49</v>
      </c>
      <c r="L1325" t="s">
        <v>49</v>
      </c>
      <c r="M1325" t="s">
        <v>49</v>
      </c>
      <c r="N1325" t="s">
        <v>49</v>
      </c>
      <c r="O1325" t="s">
        <v>49</v>
      </c>
      <c r="P1325" t="s">
        <v>49</v>
      </c>
      <c r="Q1325" t="s">
        <v>49</v>
      </c>
      <c r="R1325" t="s">
        <v>49</v>
      </c>
      <c r="S1325" t="s">
        <v>49</v>
      </c>
      <c r="T1325" t="s">
        <v>49</v>
      </c>
      <c r="U1325" t="s">
        <v>53</v>
      </c>
      <c r="V1325" t="s">
        <v>53</v>
      </c>
      <c r="W1325" t="s">
        <v>53</v>
      </c>
      <c r="X1325" t="s">
        <v>53</v>
      </c>
      <c r="Y1325" t="s">
        <v>53</v>
      </c>
      <c r="Z1325">
        <v>11</v>
      </c>
      <c r="AA1325" t="s">
        <v>53</v>
      </c>
      <c r="AB1325" t="s">
        <v>53</v>
      </c>
      <c r="AC1325" t="s">
        <v>53</v>
      </c>
      <c r="AD1325" t="s">
        <v>49</v>
      </c>
      <c r="AE1325" t="s">
        <v>53</v>
      </c>
      <c r="AF1325" t="s">
        <v>53</v>
      </c>
      <c r="AG1325" t="s">
        <v>53</v>
      </c>
      <c r="AH1325">
        <v>18</v>
      </c>
      <c r="AI1325">
        <v>18</v>
      </c>
      <c r="AJ1325">
        <v>18</v>
      </c>
      <c r="AK1325" t="s">
        <v>49</v>
      </c>
      <c r="AL1325" t="s">
        <v>49</v>
      </c>
      <c r="AM1325">
        <v>12</v>
      </c>
    </row>
    <row r="1326" spans="1:39" x14ac:dyDescent="0.25">
      <c r="A1326">
        <v>8111</v>
      </c>
      <c r="B1326" t="s">
        <v>107</v>
      </c>
      <c r="C1326">
        <v>7</v>
      </c>
      <c r="D1326" t="s">
        <v>347</v>
      </c>
      <c r="E1326">
        <v>610</v>
      </c>
      <c r="F1326" t="s">
        <v>363</v>
      </c>
      <c r="G1326" t="s">
        <v>364</v>
      </c>
      <c r="H1326" t="s">
        <v>53</v>
      </c>
      <c r="I1326" t="s">
        <v>53</v>
      </c>
      <c r="J1326" t="s">
        <v>53</v>
      </c>
      <c r="K1326" t="s">
        <v>53</v>
      </c>
      <c r="L1326" t="s">
        <v>53</v>
      </c>
      <c r="M1326" t="s">
        <v>53</v>
      </c>
      <c r="N1326" t="s">
        <v>53</v>
      </c>
      <c r="O1326" t="s">
        <v>53</v>
      </c>
      <c r="P1326" t="s">
        <v>53</v>
      </c>
      <c r="Q1326" t="s">
        <v>53</v>
      </c>
      <c r="R1326" t="s">
        <v>53</v>
      </c>
      <c r="S1326" t="s">
        <v>53</v>
      </c>
      <c r="T1326" t="s">
        <v>53</v>
      </c>
      <c r="U1326" t="s">
        <v>53</v>
      </c>
      <c r="V1326" t="s">
        <v>53</v>
      </c>
      <c r="W1326" t="s">
        <v>53</v>
      </c>
      <c r="X1326" t="s">
        <v>49</v>
      </c>
      <c r="Y1326" t="s">
        <v>53</v>
      </c>
      <c r="Z1326" t="s">
        <v>53</v>
      </c>
      <c r="AA1326" t="s">
        <v>53</v>
      </c>
      <c r="AB1326" t="s">
        <v>49</v>
      </c>
      <c r="AC1326" t="s">
        <v>53</v>
      </c>
      <c r="AD1326" t="s">
        <v>53</v>
      </c>
      <c r="AE1326" t="s">
        <v>53</v>
      </c>
      <c r="AF1326" t="s">
        <v>53</v>
      </c>
      <c r="AG1326" t="s">
        <v>53</v>
      </c>
      <c r="AH1326" t="s">
        <v>53</v>
      </c>
      <c r="AI1326" t="s">
        <v>53</v>
      </c>
      <c r="AJ1326" t="s">
        <v>53</v>
      </c>
      <c r="AK1326" t="s">
        <v>53</v>
      </c>
      <c r="AL1326" t="s">
        <v>53</v>
      </c>
      <c r="AM1326" t="s">
        <v>53</v>
      </c>
    </row>
    <row r="1327" spans="1:39" x14ac:dyDescent="0.25">
      <c r="A1327">
        <v>8111</v>
      </c>
      <c r="B1327" t="s">
        <v>107</v>
      </c>
      <c r="C1327">
        <v>7</v>
      </c>
      <c r="D1327" t="s">
        <v>347</v>
      </c>
      <c r="E1327">
        <v>620</v>
      </c>
      <c r="F1327" t="s">
        <v>365</v>
      </c>
      <c r="G1327" t="s">
        <v>366</v>
      </c>
      <c r="H1327">
        <v>42</v>
      </c>
      <c r="I1327">
        <v>38</v>
      </c>
      <c r="J1327">
        <v>37</v>
      </c>
      <c r="K1327">
        <v>64</v>
      </c>
      <c r="L1327">
        <v>69</v>
      </c>
      <c r="M1327">
        <v>85</v>
      </c>
      <c r="N1327">
        <v>70</v>
      </c>
      <c r="O1327">
        <v>88</v>
      </c>
      <c r="P1327">
        <v>98</v>
      </c>
      <c r="Q1327">
        <v>108</v>
      </c>
      <c r="R1327">
        <v>120</v>
      </c>
      <c r="S1327">
        <v>116</v>
      </c>
      <c r="T1327">
        <v>129</v>
      </c>
      <c r="U1327">
        <v>126</v>
      </c>
      <c r="V1327">
        <v>135</v>
      </c>
      <c r="W1327">
        <v>139</v>
      </c>
      <c r="X1327">
        <v>123</v>
      </c>
      <c r="Y1327" t="s">
        <v>49</v>
      </c>
      <c r="Z1327">
        <v>137</v>
      </c>
      <c r="AA1327">
        <v>155</v>
      </c>
      <c r="AB1327">
        <v>148</v>
      </c>
      <c r="AC1327">
        <v>150</v>
      </c>
      <c r="AD1327">
        <v>156</v>
      </c>
      <c r="AE1327">
        <v>155</v>
      </c>
      <c r="AF1327">
        <v>174</v>
      </c>
      <c r="AG1327">
        <v>185</v>
      </c>
      <c r="AH1327">
        <v>179</v>
      </c>
      <c r="AI1327">
        <v>185</v>
      </c>
      <c r="AJ1327">
        <v>180</v>
      </c>
      <c r="AK1327">
        <v>176</v>
      </c>
      <c r="AL1327">
        <v>164</v>
      </c>
      <c r="AM1327">
        <v>164</v>
      </c>
    </row>
    <row r="1328" spans="1:39" x14ac:dyDescent="0.25">
      <c r="A1328">
        <v>8111</v>
      </c>
      <c r="B1328" t="s">
        <v>107</v>
      </c>
      <c r="C1328">
        <v>7</v>
      </c>
      <c r="D1328" t="s">
        <v>347</v>
      </c>
      <c r="E1328">
        <v>700</v>
      </c>
      <c r="F1328" t="s">
        <v>367</v>
      </c>
      <c r="G1328" t="s">
        <v>368</v>
      </c>
      <c r="H1328">
        <v>14</v>
      </c>
      <c r="I1328" t="s">
        <v>53</v>
      </c>
      <c r="J1328" t="s">
        <v>53</v>
      </c>
      <c r="K1328">
        <v>19</v>
      </c>
      <c r="L1328">
        <v>25</v>
      </c>
      <c r="M1328">
        <v>15</v>
      </c>
      <c r="N1328">
        <v>11</v>
      </c>
      <c r="O1328">
        <v>10</v>
      </c>
      <c r="P1328" t="s">
        <v>53</v>
      </c>
      <c r="Q1328" t="s">
        <v>53</v>
      </c>
      <c r="R1328" t="s">
        <v>53</v>
      </c>
      <c r="S1328" t="s">
        <v>53</v>
      </c>
      <c r="T1328">
        <v>11</v>
      </c>
      <c r="U1328">
        <v>11</v>
      </c>
      <c r="V1328">
        <v>13</v>
      </c>
      <c r="W1328">
        <v>10</v>
      </c>
      <c r="X1328" t="s">
        <v>49</v>
      </c>
      <c r="Y1328" t="s">
        <v>53</v>
      </c>
      <c r="Z1328" t="s">
        <v>53</v>
      </c>
      <c r="AA1328" t="s">
        <v>53</v>
      </c>
      <c r="AB1328" t="s">
        <v>49</v>
      </c>
      <c r="AC1328">
        <v>18</v>
      </c>
      <c r="AD1328">
        <v>17</v>
      </c>
      <c r="AE1328">
        <v>20</v>
      </c>
      <c r="AF1328" t="s">
        <v>49</v>
      </c>
      <c r="AG1328" t="s">
        <v>49</v>
      </c>
      <c r="AH1328" t="s">
        <v>49</v>
      </c>
      <c r="AI1328" t="s">
        <v>49</v>
      </c>
      <c r="AJ1328" t="s">
        <v>49</v>
      </c>
      <c r="AK1328" t="s">
        <v>49</v>
      </c>
      <c r="AL1328" t="s">
        <v>49</v>
      </c>
      <c r="AM1328" t="s">
        <v>49</v>
      </c>
    </row>
    <row r="1329" spans="1:39" x14ac:dyDescent="0.25">
      <c r="A1329">
        <v>8111</v>
      </c>
      <c r="B1329" t="s">
        <v>107</v>
      </c>
      <c r="C1329">
        <v>7</v>
      </c>
      <c r="D1329" t="s">
        <v>347</v>
      </c>
      <c r="E1329">
        <v>800</v>
      </c>
      <c r="F1329" t="s">
        <v>369</v>
      </c>
      <c r="G1329" t="s">
        <v>370</v>
      </c>
      <c r="H1329">
        <v>53</v>
      </c>
      <c r="I1329">
        <v>49</v>
      </c>
      <c r="J1329">
        <v>46</v>
      </c>
      <c r="K1329">
        <v>24</v>
      </c>
      <c r="L1329">
        <v>29</v>
      </c>
      <c r="M1329">
        <v>33</v>
      </c>
      <c r="N1329">
        <v>28</v>
      </c>
      <c r="O1329">
        <v>35</v>
      </c>
      <c r="P1329">
        <v>38</v>
      </c>
      <c r="Q1329">
        <v>44</v>
      </c>
      <c r="R1329">
        <v>58</v>
      </c>
      <c r="S1329">
        <v>44</v>
      </c>
      <c r="T1329">
        <v>54</v>
      </c>
      <c r="U1329">
        <v>69</v>
      </c>
      <c r="V1329">
        <v>75</v>
      </c>
      <c r="W1329">
        <v>72</v>
      </c>
      <c r="X1329">
        <v>59</v>
      </c>
      <c r="Y1329">
        <v>57</v>
      </c>
      <c r="Z1329">
        <v>58</v>
      </c>
      <c r="AA1329">
        <v>64</v>
      </c>
      <c r="AB1329">
        <v>58</v>
      </c>
      <c r="AC1329">
        <v>55</v>
      </c>
      <c r="AD1329">
        <v>59</v>
      </c>
      <c r="AE1329" t="s">
        <v>49</v>
      </c>
      <c r="AF1329">
        <v>53</v>
      </c>
      <c r="AG1329">
        <v>56</v>
      </c>
      <c r="AH1329">
        <v>66</v>
      </c>
      <c r="AI1329">
        <v>67</v>
      </c>
      <c r="AJ1329">
        <v>73</v>
      </c>
      <c r="AK1329">
        <v>50</v>
      </c>
      <c r="AL1329">
        <v>38</v>
      </c>
      <c r="AM1329">
        <v>38</v>
      </c>
    </row>
    <row r="1330" spans="1:39" x14ac:dyDescent="0.25">
      <c r="A1330">
        <v>8111</v>
      </c>
      <c r="B1330" t="s">
        <v>107</v>
      </c>
      <c r="C1330">
        <v>7</v>
      </c>
      <c r="D1330" t="s">
        <v>347</v>
      </c>
      <c r="E1330">
        <v>900</v>
      </c>
      <c r="F1330" t="s">
        <v>9</v>
      </c>
      <c r="G1330" t="s">
        <v>371</v>
      </c>
      <c r="H1330">
        <v>123</v>
      </c>
      <c r="I1330">
        <v>129</v>
      </c>
      <c r="J1330">
        <v>136</v>
      </c>
      <c r="K1330">
        <v>144</v>
      </c>
      <c r="L1330">
        <v>134</v>
      </c>
      <c r="M1330">
        <v>123</v>
      </c>
      <c r="N1330">
        <v>114</v>
      </c>
      <c r="O1330">
        <v>102</v>
      </c>
      <c r="P1330">
        <v>95</v>
      </c>
      <c r="Q1330">
        <v>84</v>
      </c>
      <c r="R1330">
        <v>86</v>
      </c>
      <c r="S1330">
        <v>73</v>
      </c>
      <c r="T1330">
        <v>63</v>
      </c>
      <c r="U1330">
        <v>79</v>
      </c>
      <c r="V1330">
        <v>69</v>
      </c>
      <c r="W1330">
        <v>70</v>
      </c>
      <c r="X1330">
        <v>68</v>
      </c>
      <c r="Y1330">
        <v>68</v>
      </c>
      <c r="Z1330">
        <v>77</v>
      </c>
      <c r="AA1330">
        <v>72</v>
      </c>
      <c r="AB1330">
        <v>73</v>
      </c>
      <c r="AC1330">
        <v>75</v>
      </c>
      <c r="AD1330">
        <v>73</v>
      </c>
      <c r="AE1330">
        <v>77</v>
      </c>
      <c r="AF1330">
        <v>75</v>
      </c>
      <c r="AG1330">
        <v>74</v>
      </c>
      <c r="AH1330">
        <v>72</v>
      </c>
      <c r="AI1330">
        <v>75</v>
      </c>
      <c r="AJ1330">
        <v>72</v>
      </c>
      <c r="AK1330">
        <v>78</v>
      </c>
      <c r="AL1330">
        <v>79</v>
      </c>
      <c r="AM1330">
        <v>83</v>
      </c>
    </row>
    <row r="1331" spans="1:39" x14ac:dyDescent="0.25">
      <c r="A1331">
        <v>8111</v>
      </c>
      <c r="B1331" t="s">
        <v>107</v>
      </c>
      <c r="C1331">
        <v>7</v>
      </c>
      <c r="D1331" t="s">
        <v>347</v>
      </c>
      <c r="E1331">
        <v>910</v>
      </c>
      <c r="F1331" t="s">
        <v>9</v>
      </c>
      <c r="G1331" t="s">
        <v>372</v>
      </c>
      <c r="H1331">
        <v>11</v>
      </c>
      <c r="I1331">
        <v>11</v>
      </c>
      <c r="J1331">
        <v>11</v>
      </c>
      <c r="K1331">
        <v>11</v>
      </c>
      <c r="L1331">
        <v>11</v>
      </c>
      <c r="M1331" t="s">
        <v>53</v>
      </c>
      <c r="N1331" t="s">
        <v>53</v>
      </c>
      <c r="O1331" t="s">
        <v>53</v>
      </c>
      <c r="P1331" t="s">
        <v>53</v>
      </c>
      <c r="Q1331" t="s">
        <v>53</v>
      </c>
      <c r="R1331" t="s">
        <v>53</v>
      </c>
      <c r="S1331" t="s">
        <v>53</v>
      </c>
      <c r="T1331" t="s">
        <v>53</v>
      </c>
      <c r="U1331" t="s">
        <v>53</v>
      </c>
      <c r="V1331" t="s">
        <v>53</v>
      </c>
      <c r="W1331" t="s">
        <v>53</v>
      </c>
      <c r="X1331" t="s">
        <v>53</v>
      </c>
      <c r="Y1331" t="s">
        <v>53</v>
      </c>
      <c r="Z1331" t="s">
        <v>53</v>
      </c>
      <c r="AA1331" t="s">
        <v>53</v>
      </c>
      <c r="AB1331" t="s">
        <v>53</v>
      </c>
      <c r="AC1331" t="s">
        <v>53</v>
      </c>
      <c r="AD1331" t="s">
        <v>53</v>
      </c>
      <c r="AE1331" t="s">
        <v>53</v>
      </c>
      <c r="AF1331" t="s">
        <v>53</v>
      </c>
      <c r="AG1331" t="s">
        <v>53</v>
      </c>
      <c r="AH1331" t="s">
        <v>53</v>
      </c>
      <c r="AI1331" t="s">
        <v>53</v>
      </c>
      <c r="AJ1331" t="s">
        <v>53</v>
      </c>
      <c r="AK1331" t="s">
        <v>53</v>
      </c>
      <c r="AL1331" t="s">
        <v>53</v>
      </c>
      <c r="AM1331" t="s">
        <v>53</v>
      </c>
    </row>
    <row r="1332" spans="1:39" x14ac:dyDescent="0.25">
      <c r="A1332">
        <v>8111</v>
      </c>
      <c r="B1332" t="s">
        <v>107</v>
      </c>
      <c r="C1332">
        <v>7</v>
      </c>
      <c r="D1332" t="s">
        <v>347</v>
      </c>
      <c r="E1332">
        <v>920</v>
      </c>
      <c r="F1332" t="s">
        <v>9</v>
      </c>
      <c r="G1332" t="s">
        <v>373</v>
      </c>
      <c r="H1332" t="s">
        <v>53</v>
      </c>
      <c r="I1332" t="s">
        <v>53</v>
      </c>
      <c r="J1332" t="s">
        <v>53</v>
      </c>
      <c r="K1332" t="s">
        <v>53</v>
      </c>
      <c r="L1332" t="s">
        <v>53</v>
      </c>
      <c r="M1332" t="s">
        <v>53</v>
      </c>
      <c r="N1332" t="s">
        <v>53</v>
      </c>
      <c r="O1332" t="s">
        <v>53</v>
      </c>
      <c r="P1332" t="s">
        <v>53</v>
      </c>
      <c r="Q1332" t="s">
        <v>53</v>
      </c>
      <c r="R1332" t="s">
        <v>53</v>
      </c>
      <c r="S1332" t="s">
        <v>53</v>
      </c>
      <c r="T1332" t="s">
        <v>53</v>
      </c>
      <c r="U1332" t="s">
        <v>53</v>
      </c>
      <c r="V1332" t="s">
        <v>53</v>
      </c>
      <c r="W1332" t="s">
        <v>53</v>
      </c>
      <c r="X1332" t="s">
        <v>53</v>
      </c>
      <c r="Y1332" t="s">
        <v>53</v>
      </c>
      <c r="Z1332" t="s">
        <v>53</v>
      </c>
      <c r="AA1332" t="s">
        <v>53</v>
      </c>
      <c r="AB1332" t="s">
        <v>53</v>
      </c>
      <c r="AC1332" t="s">
        <v>53</v>
      </c>
      <c r="AD1332" t="s">
        <v>53</v>
      </c>
      <c r="AE1332" t="s">
        <v>53</v>
      </c>
      <c r="AF1332" t="s">
        <v>53</v>
      </c>
      <c r="AG1332" t="s">
        <v>53</v>
      </c>
      <c r="AH1332" t="s">
        <v>53</v>
      </c>
      <c r="AI1332" t="s">
        <v>53</v>
      </c>
      <c r="AJ1332" t="s">
        <v>53</v>
      </c>
      <c r="AK1332" t="s">
        <v>53</v>
      </c>
      <c r="AL1332" t="s">
        <v>53</v>
      </c>
      <c r="AM1332" t="s">
        <v>53</v>
      </c>
    </row>
    <row r="1333" spans="1:39" x14ac:dyDescent="0.25">
      <c r="A1333">
        <v>8111</v>
      </c>
      <c r="B1333" t="s">
        <v>107</v>
      </c>
      <c r="C1333">
        <v>7</v>
      </c>
      <c r="D1333" t="s">
        <v>347</v>
      </c>
      <c r="E1333">
        <v>930</v>
      </c>
      <c r="F1333" t="s">
        <v>9</v>
      </c>
      <c r="G1333" t="s">
        <v>374</v>
      </c>
      <c r="H1333">
        <v>109</v>
      </c>
      <c r="I1333">
        <v>115</v>
      </c>
      <c r="J1333">
        <v>122</v>
      </c>
      <c r="K1333">
        <v>130</v>
      </c>
      <c r="L1333">
        <v>120</v>
      </c>
      <c r="M1333">
        <v>112</v>
      </c>
      <c r="N1333">
        <v>106</v>
      </c>
      <c r="O1333">
        <v>94</v>
      </c>
      <c r="P1333">
        <v>84</v>
      </c>
      <c r="Q1333">
        <v>74</v>
      </c>
      <c r="R1333">
        <v>75</v>
      </c>
      <c r="S1333">
        <v>66</v>
      </c>
      <c r="T1333">
        <v>57</v>
      </c>
      <c r="U1333">
        <v>72</v>
      </c>
      <c r="V1333">
        <v>62</v>
      </c>
      <c r="W1333">
        <v>62</v>
      </c>
      <c r="X1333">
        <v>60</v>
      </c>
      <c r="Y1333">
        <v>61</v>
      </c>
      <c r="Z1333">
        <v>70</v>
      </c>
      <c r="AA1333">
        <v>66</v>
      </c>
      <c r="AB1333">
        <v>66</v>
      </c>
      <c r="AC1333">
        <v>68</v>
      </c>
      <c r="AD1333">
        <v>67</v>
      </c>
      <c r="AE1333">
        <v>72</v>
      </c>
      <c r="AF1333">
        <v>70</v>
      </c>
      <c r="AG1333">
        <v>69</v>
      </c>
      <c r="AH1333">
        <v>67</v>
      </c>
      <c r="AI1333">
        <v>70</v>
      </c>
      <c r="AJ1333">
        <v>66</v>
      </c>
      <c r="AK1333">
        <v>71</v>
      </c>
      <c r="AL1333">
        <v>74</v>
      </c>
      <c r="AM1333">
        <v>76</v>
      </c>
    </row>
    <row r="1334" spans="1:39" x14ac:dyDescent="0.25">
      <c r="A1334">
        <v>8111</v>
      </c>
      <c r="B1334" t="s">
        <v>107</v>
      </c>
      <c r="C1334">
        <v>7</v>
      </c>
      <c r="D1334" t="s">
        <v>347</v>
      </c>
      <c r="E1334">
        <v>931</v>
      </c>
      <c r="F1334" t="s">
        <v>9</v>
      </c>
      <c r="G1334" t="s">
        <v>375</v>
      </c>
      <c r="H1334" t="s">
        <v>58</v>
      </c>
      <c r="I1334" t="s">
        <v>58</v>
      </c>
      <c r="J1334" t="s">
        <v>58</v>
      </c>
      <c r="K1334" t="s">
        <v>58</v>
      </c>
      <c r="L1334" t="s">
        <v>58</v>
      </c>
      <c r="M1334" t="s">
        <v>58</v>
      </c>
      <c r="N1334" t="s">
        <v>58</v>
      </c>
      <c r="O1334" t="s">
        <v>58</v>
      </c>
      <c r="P1334" t="s">
        <v>58</v>
      </c>
      <c r="Q1334" t="s">
        <v>58</v>
      </c>
      <c r="R1334" t="s">
        <v>53</v>
      </c>
      <c r="S1334" t="s">
        <v>53</v>
      </c>
      <c r="T1334" t="s">
        <v>53</v>
      </c>
      <c r="U1334" t="s">
        <v>53</v>
      </c>
      <c r="V1334">
        <v>0</v>
      </c>
      <c r="W1334">
        <v>0</v>
      </c>
      <c r="X1334">
        <v>0</v>
      </c>
      <c r="Y1334" t="s">
        <v>53</v>
      </c>
      <c r="Z1334" t="s">
        <v>53</v>
      </c>
      <c r="AA1334" t="s">
        <v>53</v>
      </c>
      <c r="AB1334" t="s">
        <v>53</v>
      </c>
      <c r="AC1334" t="s">
        <v>53</v>
      </c>
      <c r="AD1334" t="s">
        <v>53</v>
      </c>
      <c r="AE1334" t="s">
        <v>53</v>
      </c>
      <c r="AF1334" t="s">
        <v>53</v>
      </c>
      <c r="AG1334" t="s">
        <v>53</v>
      </c>
      <c r="AH1334" t="s">
        <v>53</v>
      </c>
      <c r="AI1334" t="s">
        <v>53</v>
      </c>
      <c r="AJ1334" t="s">
        <v>53</v>
      </c>
      <c r="AK1334" t="s">
        <v>53</v>
      </c>
      <c r="AL1334" t="s">
        <v>53</v>
      </c>
      <c r="AM1334" t="s">
        <v>53</v>
      </c>
    </row>
    <row r="1335" spans="1:39" x14ac:dyDescent="0.25">
      <c r="A1335">
        <v>8111</v>
      </c>
      <c r="B1335" t="s">
        <v>107</v>
      </c>
      <c r="C1335">
        <v>7</v>
      </c>
      <c r="D1335" t="s">
        <v>347</v>
      </c>
      <c r="E1335">
        <v>932</v>
      </c>
      <c r="F1335" t="s">
        <v>9</v>
      </c>
      <c r="G1335" t="s">
        <v>376</v>
      </c>
      <c r="H1335" t="s">
        <v>58</v>
      </c>
      <c r="I1335" t="s">
        <v>58</v>
      </c>
      <c r="J1335" t="s">
        <v>58</v>
      </c>
      <c r="K1335" t="s">
        <v>58</v>
      </c>
      <c r="L1335" t="s">
        <v>58</v>
      </c>
      <c r="M1335" t="s">
        <v>58</v>
      </c>
      <c r="N1335" t="s">
        <v>58</v>
      </c>
      <c r="O1335" t="s">
        <v>58</v>
      </c>
      <c r="P1335" t="s">
        <v>58</v>
      </c>
      <c r="Q1335" t="s">
        <v>58</v>
      </c>
      <c r="R1335">
        <v>74</v>
      </c>
      <c r="S1335">
        <v>65</v>
      </c>
      <c r="T1335">
        <v>56</v>
      </c>
      <c r="U1335">
        <v>71</v>
      </c>
      <c r="V1335">
        <v>62</v>
      </c>
      <c r="W1335">
        <v>62</v>
      </c>
      <c r="X1335">
        <v>60</v>
      </c>
      <c r="Y1335">
        <v>60</v>
      </c>
      <c r="Z1335">
        <v>68</v>
      </c>
      <c r="AA1335">
        <v>64</v>
      </c>
      <c r="AB1335">
        <v>63</v>
      </c>
      <c r="AC1335">
        <v>65</v>
      </c>
      <c r="AD1335">
        <v>63</v>
      </c>
      <c r="AE1335">
        <v>69</v>
      </c>
      <c r="AF1335">
        <v>67</v>
      </c>
      <c r="AG1335">
        <v>65</v>
      </c>
      <c r="AH1335">
        <v>62</v>
      </c>
      <c r="AI1335">
        <v>68</v>
      </c>
      <c r="AJ1335">
        <v>62</v>
      </c>
      <c r="AK1335">
        <v>66</v>
      </c>
      <c r="AL1335">
        <v>68</v>
      </c>
      <c r="AM1335">
        <v>72</v>
      </c>
    </row>
    <row r="1336" spans="1:39" x14ac:dyDescent="0.25">
      <c r="A1336">
        <v>8113</v>
      </c>
      <c r="B1336" t="s">
        <v>108</v>
      </c>
      <c r="C1336">
        <v>7</v>
      </c>
      <c r="D1336" t="s">
        <v>347</v>
      </c>
      <c r="E1336">
        <v>10</v>
      </c>
      <c r="F1336" t="s">
        <v>9</v>
      </c>
      <c r="G1336" t="s">
        <v>348</v>
      </c>
      <c r="H1336">
        <v>804</v>
      </c>
      <c r="I1336">
        <v>786</v>
      </c>
      <c r="J1336">
        <v>837</v>
      </c>
      <c r="K1336">
        <v>904</v>
      </c>
      <c r="L1336">
        <v>1086</v>
      </c>
      <c r="M1336">
        <v>1166</v>
      </c>
      <c r="N1336">
        <v>1228</v>
      </c>
      <c r="O1336">
        <v>1286</v>
      </c>
      <c r="P1336">
        <v>1378</v>
      </c>
      <c r="Q1336">
        <v>1501</v>
      </c>
      <c r="R1336">
        <v>1665</v>
      </c>
      <c r="S1336">
        <v>1840</v>
      </c>
      <c r="T1336">
        <v>1765</v>
      </c>
      <c r="U1336">
        <v>1727</v>
      </c>
      <c r="V1336">
        <v>1724</v>
      </c>
      <c r="W1336">
        <v>1846</v>
      </c>
      <c r="X1336">
        <v>2114</v>
      </c>
      <c r="Y1336">
        <v>2367</v>
      </c>
      <c r="Z1336">
        <v>2584</v>
      </c>
      <c r="AA1336">
        <v>2813</v>
      </c>
      <c r="AB1336">
        <v>3183</v>
      </c>
      <c r="AC1336">
        <v>3613</v>
      </c>
      <c r="AD1336">
        <v>4001</v>
      </c>
      <c r="AE1336">
        <v>4562</v>
      </c>
      <c r="AF1336">
        <v>5116</v>
      </c>
      <c r="AG1336">
        <v>5629</v>
      </c>
      <c r="AH1336">
        <v>6068</v>
      </c>
      <c r="AI1336">
        <v>6127</v>
      </c>
      <c r="AJ1336">
        <v>6399</v>
      </c>
      <c r="AK1336">
        <v>6772</v>
      </c>
      <c r="AL1336">
        <v>7017</v>
      </c>
      <c r="AM1336">
        <v>7242</v>
      </c>
    </row>
    <row r="1337" spans="1:39" x14ac:dyDescent="0.25">
      <c r="A1337">
        <v>8113</v>
      </c>
      <c r="B1337" t="s">
        <v>108</v>
      </c>
      <c r="C1337">
        <v>7</v>
      </c>
      <c r="D1337" t="s">
        <v>347</v>
      </c>
      <c r="E1337">
        <v>20</v>
      </c>
      <c r="F1337" t="s">
        <v>9</v>
      </c>
      <c r="G1337" t="s">
        <v>11</v>
      </c>
      <c r="H1337">
        <v>578</v>
      </c>
      <c r="I1337">
        <v>534</v>
      </c>
      <c r="J1337">
        <v>519</v>
      </c>
      <c r="K1337">
        <v>571</v>
      </c>
      <c r="L1337">
        <v>691</v>
      </c>
      <c r="M1337">
        <v>748</v>
      </c>
      <c r="N1337">
        <v>809</v>
      </c>
      <c r="O1337">
        <v>853</v>
      </c>
      <c r="P1337">
        <v>900</v>
      </c>
      <c r="Q1337">
        <v>992</v>
      </c>
      <c r="R1337">
        <v>1097</v>
      </c>
      <c r="S1337">
        <v>1201</v>
      </c>
      <c r="T1337">
        <v>1128</v>
      </c>
      <c r="U1337">
        <v>1096</v>
      </c>
      <c r="V1337">
        <v>1078</v>
      </c>
      <c r="W1337">
        <v>1102</v>
      </c>
      <c r="X1337">
        <v>1285</v>
      </c>
      <c r="Y1337">
        <v>1447</v>
      </c>
      <c r="Z1337">
        <v>1622</v>
      </c>
      <c r="AA1337">
        <v>1718</v>
      </c>
      <c r="AB1337">
        <v>2036</v>
      </c>
      <c r="AC1337">
        <v>2348</v>
      </c>
      <c r="AD1337">
        <v>2595</v>
      </c>
      <c r="AE1337">
        <v>3043</v>
      </c>
      <c r="AF1337">
        <v>3542</v>
      </c>
      <c r="AG1337">
        <v>3990</v>
      </c>
      <c r="AH1337">
        <v>4274</v>
      </c>
      <c r="AI1337">
        <v>4194</v>
      </c>
      <c r="AJ1337">
        <v>4339</v>
      </c>
      <c r="AK1337">
        <v>4557</v>
      </c>
      <c r="AL1337">
        <v>4838</v>
      </c>
      <c r="AM1337">
        <v>4924</v>
      </c>
    </row>
    <row r="1338" spans="1:39" x14ac:dyDescent="0.25">
      <c r="A1338">
        <v>8113</v>
      </c>
      <c r="B1338" t="s">
        <v>108</v>
      </c>
      <c r="C1338">
        <v>7</v>
      </c>
      <c r="D1338" t="s">
        <v>347</v>
      </c>
      <c r="E1338">
        <v>40</v>
      </c>
      <c r="F1338" t="s">
        <v>9</v>
      </c>
      <c r="G1338" t="s">
        <v>12</v>
      </c>
      <c r="H1338">
        <v>226</v>
      </c>
      <c r="I1338">
        <v>252</v>
      </c>
      <c r="J1338">
        <v>318</v>
      </c>
      <c r="K1338">
        <v>333</v>
      </c>
      <c r="L1338">
        <v>395</v>
      </c>
      <c r="M1338">
        <v>418</v>
      </c>
      <c r="N1338">
        <v>419</v>
      </c>
      <c r="O1338">
        <v>433</v>
      </c>
      <c r="P1338">
        <v>478</v>
      </c>
      <c r="Q1338">
        <v>509</v>
      </c>
      <c r="R1338">
        <v>568</v>
      </c>
      <c r="S1338">
        <v>639</v>
      </c>
      <c r="T1338">
        <v>637</v>
      </c>
      <c r="U1338">
        <v>631</v>
      </c>
      <c r="V1338">
        <v>646</v>
      </c>
      <c r="W1338">
        <v>744</v>
      </c>
      <c r="X1338">
        <v>829</v>
      </c>
      <c r="Y1338">
        <v>920</v>
      </c>
      <c r="Z1338">
        <v>962</v>
      </c>
      <c r="AA1338">
        <v>1095</v>
      </c>
      <c r="AB1338">
        <v>1147</v>
      </c>
      <c r="AC1338">
        <v>1265</v>
      </c>
      <c r="AD1338">
        <v>1406</v>
      </c>
      <c r="AE1338">
        <v>1519</v>
      </c>
      <c r="AF1338">
        <v>1574</v>
      </c>
      <c r="AG1338">
        <v>1639</v>
      </c>
      <c r="AH1338">
        <v>1794</v>
      </c>
      <c r="AI1338">
        <v>1933</v>
      </c>
      <c r="AJ1338">
        <v>2060</v>
      </c>
      <c r="AK1338">
        <v>2215</v>
      </c>
      <c r="AL1338">
        <v>2179</v>
      </c>
      <c r="AM1338">
        <v>2318</v>
      </c>
    </row>
    <row r="1339" spans="1:39" x14ac:dyDescent="0.25">
      <c r="A1339">
        <v>8113</v>
      </c>
      <c r="B1339" t="s">
        <v>108</v>
      </c>
      <c r="C1339">
        <v>7</v>
      </c>
      <c r="D1339" t="s">
        <v>347</v>
      </c>
      <c r="E1339">
        <v>50</v>
      </c>
      <c r="F1339" t="s">
        <v>9</v>
      </c>
      <c r="G1339" t="s">
        <v>13</v>
      </c>
      <c r="H1339">
        <v>75</v>
      </c>
      <c r="I1339">
        <v>78</v>
      </c>
      <c r="J1339">
        <v>79</v>
      </c>
      <c r="K1339">
        <v>81</v>
      </c>
      <c r="L1339">
        <v>84</v>
      </c>
      <c r="M1339">
        <v>87</v>
      </c>
      <c r="N1339">
        <v>84</v>
      </c>
      <c r="O1339">
        <v>80</v>
      </c>
      <c r="P1339">
        <v>77</v>
      </c>
      <c r="Q1339">
        <v>73</v>
      </c>
      <c r="R1339">
        <v>73</v>
      </c>
      <c r="S1339">
        <v>75</v>
      </c>
      <c r="T1339">
        <v>79</v>
      </c>
      <c r="U1339">
        <v>83</v>
      </c>
      <c r="V1339">
        <v>88</v>
      </c>
      <c r="W1339">
        <v>88</v>
      </c>
      <c r="X1339">
        <v>91</v>
      </c>
      <c r="Y1339">
        <v>91</v>
      </c>
      <c r="Z1339">
        <v>91</v>
      </c>
      <c r="AA1339">
        <v>93</v>
      </c>
      <c r="AB1339">
        <v>96</v>
      </c>
      <c r="AC1339">
        <v>95</v>
      </c>
      <c r="AD1339">
        <v>95</v>
      </c>
      <c r="AE1339">
        <v>96</v>
      </c>
      <c r="AF1339">
        <v>109</v>
      </c>
      <c r="AG1339">
        <v>106</v>
      </c>
      <c r="AH1339">
        <v>105</v>
      </c>
      <c r="AI1339">
        <v>102</v>
      </c>
      <c r="AJ1339">
        <v>102</v>
      </c>
      <c r="AK1339">
        <v>98</v>
      </c>
      <c r="AL1339">
        <v>99</v>
      </c>
      <c r="AM1339">
        <v>107</v>
      </c>
    </row>
    <row r="1340" spans="1:39" x14ac:dyDescent="0.25">
      <c r="A1340">
        <v>8113</v>
      </c>
      <c r="B1340" t="s">
        <v>108</v>
      </c>
      <c r="C1340">
        <v>7</v>
      </c>
      <c r="D1340" t="s">
        <v>347</v>
      </c>
      <c r="E1340">
        <v>60</v>
      </c>
      <c r="F1340" t="s">
        <v>9</v>
      </c>
      <c r="G1340" t="s">
        <v>14</v>
      </c>
      <c r="H1340">
        <v>151</v>
      </c>
      <c r="I1340">
        <v>174</v>
      </c>
      <c r="J1340">
        <v>239</v>
      </c>
      <c r="K1340">
        <v>252</v>
      </c>
      <c r="L1340">
        <v>311</v>
      </c>
      <c r="M1340">
        <v>331</v>
      </c>
      <c r="N1340">
        <v>335</v>
      </c>
      <c r="O1340">
        <v>353</v>
      </c>
      <c r="P1340">
        <v>401</v>
      </c>
      <c r="Q1340">
        <v>436</v>
      </c>
      <c r="R1340">
        <v>495</v>
      </c>
      <c r="S1340">
        <v>564</v>
      </c>
      <c r="T1340">
        <v>558</v>
      </c>
      <c r="U1340">
        <v>548</v>
      </c>
      <c r="V1340">
        <v>558</v>
      </c>
      <c r="W1340">
        <v>656</v>
      </c>
      <c r="X1340">
        <v>738</v>
      </c>
      <c r="Y1340">
        <v>829</v>
      </c>
      <c r="Z1340">
        <v>871</v>
      </c>
      <c r="AA1340">
        <v>1002</v>
      </c>
      <c r="AB1340">
        <v>1051</v>
      </c>
      <c r="AC1340">
        <v>1170</v>
      </c>
      <c r="AD1340">
        <v>1311</v>
      </c>
      <c r="AE1340">
        <v>1423</v>
      </c>
      <c r="AF1340">
        <v>1465</v>
      </c>
      <c r="AG1340">
        <v>1533</v>
      </c>
      <c r="AH1340">
        <v>1689</v>
      </c>
      <c r="AI1340">
        <v>1831</v>
      </c>
      <c r="AJ1340">
        <v>1958</v>
      </c>
      <c r="AK1340">
        <v>2117</v>
      </c>
      <c r="AL1340">
        <v>2080</v>
      </c>
      <c r="AM1340">
        <v>2211</v>
      </c>
    </row>
    <row r="1341" spans="1:39" x14ac:dyDescent="0.25">
      <c r="A1341">
        <v>8113</v>
      </c>
      <c r="B1341" t="s">
        <v>108</v>
      </c>
      <c r="C1341">
        <v>7</v>
      </c>
      <c r="D1341" t="s">
        <v>347</v>
      </c>
      <c r="E1341">
        <v>70</v>
      </c>
      <c r="F1341" t="s">
        <v>349</v>
      </c>
      <c r="G1341" t="s">
        <v>350</v>
      </c>
      <c r="H1341">
        <v>154</v>
      </c>
      <c r="I1341">
        <v>153</v>
      </c>
      <c r="J1341">
        <v>142</v>
      </c>
      <c r="K1341">
        <v>137</v>
      </c>
      <c r="L1341">
        <v>142</v>
      </c>
      <c r="M1341">
        <v>140</v>
      </c>
      <c r="N1341">
        <v>137</v>
      </c>
      <c r="O1341">
        <v>132</v>
      </c>
      <c r="P1341">
        <v>138</v>
      </c>
      <c r="Q1341">
        <v>134</v>
      </c>
      <c r="R1341">
        <v>119</v>
      </c>
      <c r="S1341">
        <v>135</v>
      </c>
      <c r="T1341">
        <v>134</v>
      </c>
      <c r="U1341">
        <v>133</v>
      </c>
      <c r="V1341">
        <v>142</v>
      </c>
      <c r="W1341">
        <v>137</v>
      </c>
      <c r="X1341">
        <v>135</v>
      </c>
      <c r="Y1341">
        <v>139</v>
      </c>
      <c r="Z1341">
        <v>138</v>
      </c>
      <c r="AA1341">
        <v>146</v>
      </c>
      <c r="AB1341">
        <v>145</v>
      </c>
      <c r="AC1341">
        <v>146</v>
      </c>
      <c r="AD1341">
        <v>134</v>
      </c>
      <c r="AE1341">
        <v>134</v>
      </c>
      <c r="AF1341">
        <v>142</v>
      </c>
      <c r="AG1341">
        <v>135</v>
      </c>
      <c r="AH1341">
        <v>124</v>
      </c>
      <c r="AI1341">
        <v>121</v>
      </c>
      <c r="AJ1341">
        <v>118</v>
      </c>
      <c r="AK1341">
        <v>114</v>
      </c>
      <c r="AL1341">
        <v>116</v>
      </c>
      <c r="AM1341">
        <v>126</v>
      </c>
    </row>
    <row r="1342" spans="1:39" x14ac:dyDescent="0.25">
      <c r="A1342">
        <v>8113</v>
      </c>
      <c r="B1342" t="s">
        <v>108</v>
      </c>
      <c r="C1342">
        <v>7</v>
      </c>
      <c r="D1342" t="s">
        <v>347</v>
      </c>
      <c r="E1342">
        <v>80</v>
      </c>
      <c r="F1342" t="s">
        <v>9</v>
      </c>
      <c r="G1342" t="s">
        <v>351</v>
      </c>
      <c r="H1342">
        <v>650</v>
      </c>
      <c r="I1342">
        <v>633</v>
      </c>
      <c r="J1342">
        <v>695</v>
      </c>
      <c r="K1342">
        <v>767</v>
      </c>
      <c r="L1342">
        <v>944</v>
      </c>
      <c r="M1342">
        <v>1026</v>
      </c>
      <c r="N1342">
        <v>1091</v>
      </c>
      <c r="O1342">
        <v>1154</v>
      </c>
      <c r="P1342">
        <v>1240</v>
      </c>
      <c r="Q1342">
        <v>1367</v>
      </c>
      <c r="R1342">
        <v>1546</v>
      </c>
      <c r="S1342">
        <v>1705</v>
      </c>
      <c r="T1342">
        <v>1631</v>
      </c>
      <c r="U1342">
        <v>1594</v>
      </c>
      <c r="V1342">
        <v>1582</v>
      </c>
      <c r="W1342">
        <v>1709</v>
      </c>
      <c r="X1342">
        <v>1979</v>
      </c>
      <c r="Y1342">
        <v>2228</v>
      </c>
      <c r="Z1342">
        <v>2446</v>
      </c>
      <c r="AA1342">
        <v>2667</v>
      </c>
      <c r="AB1342">
        <v>3038</v>
      </c>
      <c r="AC1342">
        <v>3467</v>
      </c>
      <c r="AD1342">
        <v>3867</v>
      </c>
      <c r="AE1342">
        <v>4428</v>
      </c>
      <c r="AF1342">
        <v>4974</v>
      </c>
      <c r="AG1342">
        <v>5494</v>
      </c>
      <c r="AH1342">
        <v>5944</v>
      </c>
      <c r="AI1342">
        <v>6006</v>
      </c>
      <c r="AJ1342">
        <v>6281</v>
      </c>
      <c r="AK1342">
        <v>6658</v>
      </c>
      <c r="AL1342">
        <v>6901</v>
      </c>
      <c r="AM1342">
        <v>7116</v>
      </c>
    </row>
    <row r="1343" spans="1:39" x14ac:dyDescent="0.25">
      <c r="A1343">
        <v>8113</v>
      </c>
      <c r="B1343" t="s">
        <v>108</v>
      </c>
      <c r="C1343">
        <v>7</v>
      </c>
      <c r="D1343" t="s">
        <v>347</v>
      </c>
      <c r="E1343">
        <v>90</v>
      </c>
      <c r="F1343" t="s">
        <v>9</v>
      </c>
      <c r="G1343" t="s">
        <v>352</v>
      </c>
      <c r="H1343">
        <v>462</v>
      </c>
      <c r="I1343">
        <v>453</v>
      </c>
      <c r="J1343">
        <v>516</v>
      </c>
      <c r="K1343">
        <v>585</v>
      </c>
      <c r="L1343">
        <v>749</v>
      </c>
      <c r="M1343">
        <v>814</v>
      </c>
      <c r="N1343">
        <v>869</v>
      </c>
      <c r="O1343">
        <v>925</v>
      </c>
      <c r="P1343">
        <v>1005</v>
      </c>
      <c r="Q1343">
        <v>1120</v>
      </c>
      <c r="R1343">
        <v>1276</v>
      </c>
      <c r="S1343">
        <v>1434</v>
      </c>
      <c r="T1343">
        <v>1340</v>
      </c>
      <c r="U1343">
        <v>1320</v>
      </c>
      <c r="V1343">
        <v>1315</v>
      </c>
      <c r="W1343">
        <v>1445</v>
      </c>
      <c r="X1343">
        <v>1676</v>
      </c>
      <c r="Y1343">
        <v>1925</v>
      </c>
      <c r="Z1343">
        <v>2142</v>
      </c>
      <c r="AA1343">
        <v>2353</v>
      </c>
      <c r="AB1343">
        <v>2718</v>
      </c>
      <c r="AC1343">
        <v>3123</v>
      </c>
      <c r="AD1343">
        <v>3516</v>
      </c>
      <c r="AE1343">
        <v>4030</v>
      </c>
      <c r="AF1343">
        <v>4556</v>
      </c>
      <c r="AG1343">
        <v>5051</v>
      </c>
      <c r="AH1343">
        <v>5472</v>
      </c>
      <c r="AI1343">
        <v>5495</v>
      </c>
      <c r="AJ1343">
        <v>5722</v>
      </c>
      <c r="AK1343">
        <v>6068</v>
      </c>
      <c r="AL1343">
        <v>6276</v>
      </c>
      <c r="AM1343">
        <v>6416</v>
      </c>
    </row>
    <row r="1344" spans="1:39" x14ac:dyDescent="0.25">
      <c r="A1344">
        <v>8113</v>
      </c>
      <c r="B1344" t="s">
        <v>108</v>
      </c>
      <c r="C1344">
        <v>7</v>
      </c>
      <c r="D1344" t="s">
        <v>347</v>
      </c>
      <c r="E1344">
        <v>100</v>
      </c>
      <c r="F1344" t="s">
        <v>353</v>
      </c>
      <c r="G1344" t="s">
        <v>354</v>
      </c>
      <c r="H1344" t="s">
        <v>53</v>
      </c>
      <c r="I1344" t="s">
        <v>53</v>
      </c>
      <c r="J1344" t="s">
        <v>53</v>
      </c>
      <c r="K1344" t="s">
        <v>53</v>
      </c>
      <c r="L1344" t="s">
        <v>53</v>
      </c>
      <c r="M1344" t="s">
        <v>53</v>
      </c>
      <c r="N1344" t="s">
        <v>53</v>
      </c>
      <c r="O1344" t="s">
        <v>53</v>
      </c>
      <c r="P1344">
        <v>12</v>
      </c>
      <c r="Q1344">
        <v>12</v>
      </c>
      <c r="R1344">
        <v>11</v>
      </c>
      <c r="S1344">
        <v>12</v>
      </c>
      <c r="T1344">
        <v>13</v>
      </c>
      <c r="U1344" t="s">
        <v>49</v>
      </c>
      <c r="V1344" t="s">
        <v>49</v>
      </c>
      <c r="W1344">
        <v>19</v>
      </c>
      <c r="X1344">
        <v>24</v>
      </c>
      <c r="Y1344">
        <v>30</v>
      </c>
      <c r="Z1344">
        <v>37</v>
      </c>
      <c r="AA1344">
        <v>41</v>
      </c>
      <c r="AB1344">
        <v>41</v>
      </c>
      <c r="AC1344">
        <v>55</v>
      </c>
      <c r="AD1344">
        <v>55</v>
      </c>
      <c r="AE1344">
        <v>70</v>
      </c>
      <c r="AF1344">
        <v>95</v>
      </c>
      <c r="AG1344">
        <v>112</v>
      </c>
      <c r="AH1344">
        <v>140</v>
      </c>
      <c r="AI1344">
        <v>144</v>
      </c>
      <c r="AJ1344">
        <v>127</v>
      </c>
      <c r="AK1344" t="s">
        <v>49</v>
      </c>
      <c r="AL1344" t="s">
        <v>49</v>
      </c>
      <c r="AM1344" t="s">
        <v>49</v>
      </c>
    </row>
    <row r="1345" spans="1:39" x14ac:dyDescent="0.25">
      <c r="A1345">
        <v>8113</v>
      </c>
      <c r="B1345" t="s">
        <v>108</v>
      </c>
      <c r="C1345">
        <v>7</v>
      </c>
      <c r="D1345" t="s">
        <v>347</v>
      </c>
      <c r="E1345">
        <v>200</v>
      </c>
      <c r="F1345" t="s">
        <v>355</v>
      </c>
      <c r="G1345" t="s">
        <v>356</v>
      </c>
      <c r="H1345">
        <v>74</v>
      </c>
      <c r="I1345">
        <v>87</v>
      </c>
      <c r="J1345">
        <v>69</v>
      </c>
      <c r="K1345">
        <v>45</v>
      </c>
      <c r="L1345">
        <v>33</v>
      </c>
      <c r="M1345">
        <v>39</v>
      </c>
      <c r="N1345">
        <v>132</v>
      </c>
      <c r="O1345">
        <v>139</v>
      </c>
      <c r="P1345">
        <v>165</v>
      </c>
      <c r="Q1345">
        <v>151</v>
      </c>
      <c r="R1345">
        <v>180</v>
      </c>
      <c r="S1345">
        <v>161</v>
      </c>
      <c r="T1345">
        <v>94</v>
      </c>
      <c r="U1345">
        <v>69</v>
      </c>
      <c r="V1345">
        <v>48</v>
      </c>
      <c r="W1345">
        <v>22</v>
      </c>
      <c r="X1345">
        <v>21</v>
      </c>
      <c r="Y1345">
        <v>16</v>
      </c>
      <c r="Z1345">
        <v>24</v>
      </c>
      <c r="AA1345">
        <v>43</v>
      </c>
      <c r="AB1345">
        <v>60</v>
      </c>
      <c r="AC1345">
        <v>46</v>
      </c>
      <c r="AD1345">
        <v>38</v>
      </c>
      <c r="AE1345">
        <v>35</v>
      </c>
      <c r="AF1345">
        <v>51</v>
      </c>
      <c r="AG1345">
        <v>49</v>
      </c>
      <c r="AH1345">
        <v>32</v>
      </c>
      <c r="AI1345">
        <v>27</v>
      </c>
      <c r="AJ1345">
        <v>33</v>
      </c>
      <c r="AK1345" t="s">
        <v>49</v>
      </c>
      <c r="AL1345" t="s">
        <v>49</v>
      </c>
      <c r="AM1345" t="s">
        <v>49</v>
      </c>
    </row>
    <row r="1346" spans="1:39" x14ac:dyDescent="0.25">
      <c r="A1346">
        <v>8113</v>
      </c>
      <c r="B1346" t="s">
        <v>108</v>
      </c>
      <c r="C1346">
        <v>7</v>
      </c>
      <c r="D1346" t="s">
        <v>347</v>
      </c>
      <c r="E1346">
        <v>300</v>
      </c>
      <c r="F1346" t="s">
        <v>357</v>
      </c>
      <c r="G1346" t="s">
        <v>358</v>
      </c>
      <c r="H1346">
        <v>27</v>
      </c>
      <c r="I1346">
        <v>28</v>
      </c>
      <c r="J1346">
        <v>31</v>
      </c>
      <c r="K1346">
        <v>55</v>
      </c>
      <c r="L1346">
        <v>84</v>
      </c>
      <c r="M1346">
        <v>87</v>
      </c>
      <c r="N1346">
        <v>93</v>
      </c>
      <c r="O1346">
        <v>128</v>
      </c>
      <c r="P1346">
        <v>133</v>
      </c>
      <c r="Q1346">
        <v>166</v>
      </c>
      <c r="R1346">
        <v>167</v>
      </c>
      <c r="S1346">
        <v>204</v>
      </c>
      <c r="T1346">
        <v>142</v>
      </c>
      <c r="U1346">
        <v>136</v>
      </c>
      <c r="V1346">
        <v>137</v>
      </c>
      <c r="W1346">
        <v>178</v>
      </c>
      <c r="X1346">
        <v>239</v>
      </c>
      <c r="Y1346">
        <v>282</v>
      </c>
      <c r="Z1346">
        <v>271</v>
      </c>
      <c r="AA1346">
        <v>246</v>
      </c>
      <c r="AB1346">
        <v>324</v>
      </c>
      <c r="AC1346">
        <v>416</v>
      </c>
      <c r="AD1346">
        <v>503</v>
      </c>
      <c r="AE1346">
        <v>511</v>
      </c>
      <c r="AF1346">
        <v>666</v>
      </c>
      <c r="AG1346">
        <v>718</v>
      </c>
      <c r="AH1346">
        <v>818</v>
      </c>
      <c r="AI1346">
        <v>758</v>
      </c>
      <c r="AJ1346">
        <v>762</v>
      </c>
      <c r="AK1346">
        <v>866</v>
      </c>
      <c r="AL1346">
        <v>960</v>
      </c>
      <c r="AM1346">
        <v>1000</v>
      </c>
    </row>
    <row r="1347" spans="1:39" x14ac:dyDescent="0.25">
      <c r="A1347">
        <v>8113</v>
      </c>
      <c r="B1347" t="s">
        <v>108</v>
      </c>
      <c r="C1347">
        <v>7</v>
      </c>
      <c r="D1347" t="s">
        <v>347</v>
      </c>
      <c r="E1347">
        <v>400</v>
      </c>
      <c r="F1347" t="s">
        <v>359</v>
      </c>
      <c r="G1347" t="s">
        <v>360</v>
      </c>
      <c r="H1347">
        <v>129</v>
      </c>
      <c r="I1347">
        <v>120</v>
      </c>
      <c r="J1347">
        <v>122</v>
      </c>
      <c r="K1347">
        <v>100</v>
      </c>
      <c r="L1347">
        <v>86</v>
      </c>
      <c r="M1347">
        <v>120</v>
      </c>
      <c r="N1347">
        <v>34</v>
      </c>
      <c r="O1347">
        <v>42</v>
      </c>
      <c r="P1347">
        <v>40</v>
      </c>
      <c r="Q1347">
        <v>31</v>
      </c>
      <c r="R1347">
        <v>34</v>
      </c>
      <c r="S1347">
        <v>35</v>
      </c>
      <c r="T1347">
        <v>32</v>
      </c>
      <c r="U1347" t="s">
        <v>49</v>
      </c>
      <c r="V1347" t="s">
        <v>49</v>
      </c>
      <c r="W1347" t="s">
        <v>49</v>
      </c>
      <c r="X1347">
        <v>27</v>
      </c>
      <c r="Y1347">
        <v>52</v>
      </c>
      <c r="Z1347">
        <v>50</v>
      </c>
      <c r="AA1347">
        <v>57</v>
      </c>
      <c r="AB1347">
        <v>58</v>
      </c>
      <c r="AC1347">
        <v>101</v>
      </c>
      <c r="AD1347">
        <v>130</v>
      </c>
      <c r="AE1347">
        <v>133</v>
      </c>
      <c r="AF1347">
        <v>145</v>
      </c>
      <c r="AG1347">
        <v>135</v>
      </c>
      <c r="AH1347">
        <v>145</v>
      </c>
      <c r="AI1347">
        <v>151</v>
      </c>
      <c r="AJ1347">
        <v>150</v>
      </c>
      <c r="AK1347">
        <v>171</v>
      </c>
      <c r="AL1347">
        <v>156</v>
      </c>
      <c r="AM1347">
        <v>152</v>
      </c>
    </row>
    <row r="1348" spans="1:39" x14ac:dyDescent="0.25">
      <c r="A1348">
        <v>8113</v>
      </c>
      <c r="B1348" t="s">
        <v>108</v>
      </c>
      <c r="C1348">
        <v>7</v>
      </c>
      <c r="D1348" t="s">
        <v>347</v>
      </c>
      <c r="E1348">
        <v>500</v>
      </c>
      <c r="F1348" t="s">
        <v>361</v>
      </c>
      <c r="G1348" t="s">
        <v>362</v>
      </c>
      <c r="H1348">
        <v>23</v>
      </c>
      <c r="I1348">
        <v>21</v>
      </c>
      <c r="J1348">
        <v>10</v>
      </c>
      <c r="K1348">
        <v>19</v>
      </c>
      <c r="L1348">
        <v>17</v>
      </c>
      <c r="M1348">
        <v>17</v>
      </c>
      <c r="N1348">
        <v>12</v>
      </c>
      <c r="O1348">
        <v>11</v>
      </c>
      <c r="P1348">
        <v>14</v>
      </c>
      <c r="Q1348">
        <v>10</v>
      </c>
      <c r="R1348" t="s">
        <v>53</v>
      </c>
      <c r="S1348" t="s">
        <v>53</v>
      </c>
      <c r="T1348">
        <v>12</v>
      </c>
      <c r="U1348">
        <v>14</v>
      </c>
      <c r="V1348">
        <v>16</v>
      </c>
      <c r="W1348">
        <v>16</v>
      </c>
      <c r="X1348">
        <v>16</v>
      </c>
      <c r="Y1348">
        <v>27</v>
      </c>
      <c r="Z1348">
        <v>29</v>
      </c>
      <c r="AA1348">
        <v>64</v>
      </c>
      <c r="AB1348">
        <v>62</v>
      </c>
      <c r="AC1348">
        <v>82</v>
      </c>
      <c r="AD1348">
        <v>80</v>
      </c>
      <c r="AE1348">
        <v>81</v>
      </c>
      <c r="AF1348">
        <v>117</v>
      </c>
      <c r="AG1348">
        <v>125</v>
      </c>
      <c r="AH1348">
        <v>137</v>
      </c>
      <c r="AI1348">
        <v>151</v>
      </c>
      <c r="AJ1348">
        <v>114</v>
      </c>
      <c r="AK1348">
        <v>99</v>
      </c>
      <c r="AL1348">
        <v>91</v>
      </c>
      <c r="AM1348">
        <v>83</v>
      </c>
    </row>
    <row r="1349" spans="1:39" x14ac:dyDescent="0.25">
      <c r="A1349">
        <v>8113</v>
      </c>
      <c r="B1349" t="s">
        <v>108</v>
      </c>
      <c r="C1349">
        <v>7</v>
      </c>
      <c r="D1349" t="s">
        <v>347</v>
      </c>
      <c r="E1349">
        <v>610</v>
      </c>
      <c r="F1349" t="s">
        <v>363</v>
      </c>
      <c r="G1349" t="s">
        <v>364</v>
      </c>
      <c r="H1349" t="s">
        <v>53</v>
      </c>
      <c r="I1349" t="s">
        <v>53</v>
      </c>
      <c r="J1349" t="s">
        <v>53</v>
      </c>
      <c r="K1349" t="s">
        <v>53</v>
      </c>
      <c r="L1349" t="s">
        <v>53</v>
      </c>
      <c r="M1349" t="s">
        <v>53</v>
      </c>
      <c r="N1349">
        <v>10</v>
      </c>
      <c r="O1349" t="s">
        <v>53</v>
      </c>
      <c r="P1349" t="s">
        <v>53</v>
      </c>
      <c r="Q1349">
        <v>15</v>
      </c>
      <c r="R1349">
        <v>19</v>
      </c>
      <c r="S1349">
        <v>19</v>
      </c>
      <c r="T1349">
        <v>24</v>
      </c>
      <c r="U1349" t="s">
        <v>53</v>
      </c>
      <c r="V1349" t="s">
        <v>53</v>
      </c>
      <c r="W1349" t="s">
        <v>49</v>
      </c>
      <c r="X1349" t="s">
        <v>53</v>
      </c>
      <c r="Y1349" t="s">
        <v>53</v>
      </c>
      <c r="Z1349">
        <v>16</v>
      </c>
      <c r="AA1349">
        <v>25</v>
      </c>
      <c r="AB1349">
        <v>11</v>
      </c>
      <c r="AC1349">
        <v>16</v>
      </c>
      <c r="AD1349">
        <v>21</v>
      </c>
      <c r="AE1349">
        <v>19</v>
      </c>
      <c r="AF1349">
        <v>17</v>
      </c>
      <c r="AG1349">
        <v>30</v>
      </c>
      <c r="AH1349">
        <v>33</v>
      </c>
      <c r="AI1349">
        <v>48</v>
      </c>
      <c r="AJ1349">
        <v>60</v>
      </c>
      <c r="AK1349">
        <v>41</v>
      </c>
      <c r="AL1349">
        <v>39</v>
      </c>
      <c r="AM1349" t="s">
        <v>49</v>
      </c>
    </row>
    <row r="1350" spans="1:39" x14ac:dyDescent="0.25">
      <c r="A1350">
        <v>8113</v>
      </c>
      <c r="B1350" t="s">
        <v>108</v>
      </c>
      <c r="C1350">
        <v>7</v>
      </c>
      <c r="D1350" t="s">
        <v>347</v>
      </c>
      <c r="E1350">
        <v>620</v>
      </c>
      <c r="F1350" t="s">
        <v>365</v>
      </c>
      <c r="G1350" t="s">
        <v>366</v>
      </c>
      <c r="H1350">
        <v>114</v>
      </c>
      <c r="I1350">
        <v>85</v>
      </c>
      <c r="J1350">
        <v>99</v>
      </c>
      <c r="K1350">
        <v>113</v>
      </c>
      <c r="L1350">
        <v>132</v>
      </c>
      <c r="M1350">
        <v>175</v>
      </c>
      <c r="N1350">
        <v>214</v>
      </c>
      <c r="O1350">
        <v>223</v>
      </c>
      <c r="P1350">
        <v>251</v>
      </c>
      <c r="Q1350">
        <v>313</v>
      </c>
      <c r="R1350">
        <v>332</v>
      </c>
      <c r="S1350">
        <v>414</v>
      </c>
      <c r="T1350">
        <v>397</v>
      </c>
      <c r="U1350">
        <v>427</v>
      </c>
      <c r="V1350">
        <v>404</v>
      </c>
      <c r="W1350">
        <v>402</v>
      </c>
      <c r="X1350">
        <v>429</v>
      </c>
      <c r="Y1350">
        <v>489</v>
      </c>
      <c r="Z1350">
        <v>579</v>
      </c>
      <c r="AA1350">
        <v>608</v>
      </c>
      <c r="AB1350">
        <v>689</v>
      </c>
      <c r="AC1350">
        <v>768</v>
      </c>
      <c r="AD1350">
        <v>891</v>
      </c>
      <c r="AE1350">
        <v>1037</v>
      </c>
      <c r="AF1350">
        <v>1069</v>
      </c>
      <c r="AG1350">
        <v>1144</v>
      </c>
      <c r="AH1350">
        <v>1314</v>
      </c>
      <c r="AI1350">
        <v>1188</v>
      </c>
      <c r="AJ1350">
        <v>1197</v>
      </c>
      <c r="AK1350">
        <v>1179</v>
      </c>
      <c r="AL1350">
        <v>1291</v>
      </c>
      <c r="AM1350">
        <v>1329</v>
      </c>
    </row>
    <row r="1351" spans="1:39" x14ac:dyDescent="0.25">
      <c r="A1351">
        <v>8113</v>
      </c>
      <c r="B1351" t="s">
        <v>108</v>
      </c>
      <c r="C1351">
        <v>7</v>
      </c>
      <c r="D1351" t="s">
        <v>347</v>
      </c>
      <c r="E1351">
        <v>700</v>
      </c>
      <c r="F1351" t="s">
        <v>367</v>
      </c>
      <c r="G1351" t="s">
        <v>368</v>
      </c>
      <c r="H1351">
        <v>56</v>
      </c>
      <c r="I1351">
        <v>62</v>
      </c>
      <c r="J1351">
        <v>143</v>
      </c>
      <c r="K1351">
        <v>158</v>
      </c>
      <c r="L1351">
        <v>193</v>
      </c>
      <c r="M1351">
        <v>164</v>
      </c>
      <c r="N1351">
        <v>164</v>
      </c>
      <c r="O1351">
        <v>154</v>
      </c>
      <c r="P1351">
        <v>159</v>
      </c>
      <c r="Q1351">
        <v>165</v>
      </c>
      <c r="R1351">
        <v>231</v>
      </c>
      <c r="S1351">
        <v>270</v>
      </c>
      <c r="T1351">
        <v>199</v>
      </c>
      <c r="U1351">
        <v>200</v>
      </c>
      <c r="V1351">
        <v>185</v>
      </c>
      <c r="W1351">
        <v>264</v>
      </c>
      <c r="X1351">
        <v>355</v>
      </c>
      <c r="Y1351">
        <v>397</v>
      </c>
      <c r="Z1351">
        <v>427</v>
      </c>
      <c r="AA1351">
        <v>489</v>
      </c>
      <c r="AB1351">
        <v>575</v>
      </c>
      <c r="AC1351">
        <v>621</v>
      </c>
      <c r="AD1351">
        <v>673</v>
      </c>
      <c r="AE1351">
        <v>733</v>
      </c>
      <c r="AF1351">
        <v>766</v>
      </c>
      <c r="AG1351">
        <v>793</v>
      </c>
      <c r="AH1351">
        <v>947</v>
      </c>
      <c r="AI1351">
        <v>1043</v>
      </c>
      <c r="AJ1351">
        <v>1129</v>
      </c>
      <c r="AK1351">
        <v>1255</v>
      </c>
      <c r="AL1351">
        <v>1302</v>
      </c>
      <c r="AM1351">
        <v>1401</v>
      </c>
    </row>
    <row r="1352" spans="1:39" x14ac:dyDescent="0.25">
      <c r="A1352">
        <v>8113</v>
      </c>
      <c r="B1352" t="s">
        <v>108</v>
      </c>
      <c r="C1352">
        <v>7</v>
      </c>
      <c r="D1352" t="s">
        <v>347</v>
      </c>
      <c r="E1352">
        <v>800</v>
      </c>
      <c r="F1352" t="s">
        <v>369</v>
      </c>
      <c r="G1352" t="s">
        <v>370</v>
      </c>
      <c r="H1352">
        <v>35</v>
      </c>
      <c r="I1352">
        <v>44</v>
      </c>
      <c r="J1352">
        <v>36</v>
      </c>
      <c r="K1352">
        <v>89</v>
      </c>
      <c r="L1352">
        <v>199</v>
      </c>
      <c r="M1352">
        <v>207</v>
      </c>
      <c r="N1352">
        <v>205</v>
      </c>
      <c r="O1352">
        <v>218</v>
      </c>
      <c r="P1352">
        <v>224</v>
      </c>
      <c r="Q1352">
        <v>257</v>
      </c>
      <c r="R1352">
        <v>299</v>
      </c>
      <c r="S1352">
        <v>313</v>
      </c>
      <c r="T1352">
        <v>427</v>
      </c>
      <c r="U1352">
        <v>433</v>
      </c>
      <c r="V1352">
        <v>481</v>
      </c>
      <c r="W1352">
        <v>511</v>
      </c>
      <c r="X1352">
        <v>558</v>
      </c>
      <c r="Y1352">
        <v>624</v>
      </c>
      <c r="Z1352">
        <v>709</v>
      </c>
      <c r="AA1352">
        <v>780</v>
      </c>
      <c r="AB1352">
        <v>898</v>
      </c>
      <c r="AC1352">
        <v>1018</v>
      </c>
      <c r="AD1352">
        <v>1125</v>
      </c>
      <c r="AE1352">
        <v>1411</v>
      </c>
      <c r="AF1352">
        <v>1630</v>
      </c>
      <c r="AG1352">
        <v>1945</v>
      </c>
      <c r="AH1352">
        <v>1906</v>
      </c>
      <c r="AI1352">
        <v>1985</v>
      </c>
      <c r="AJ1352">
        <v>2150</v>
      </c>
      <c r="AK1352">
        <v>2282</v>
      </c>
      <c r="AL1352">
        <v>2268</v>
      </c>
      <c r="AM1352">
        <v>2211</v>
      </c>
    </row>
    <row r="1353" spans="1:39" x14ac:dyDescent="0.25">
      <c r="A1353">
        <v>8113</v>
      </c>
      <c r="B1353" t="s">
        <v>108</v>
      </c>
      <c r="C1353">
        <v>7</v>
      </c>
      <c r="D1353" t="s">
        <v>347</v>
      </c>
      <c r="E1353">
        <v>900</v>
      </c>
      <c r="F1353" t="s">
        <v>9</v>
      </c>
      <c r="G1353" t="s">
        <v>371</v>
      </c>
      <c r="H1353">
        <v>188</v>
      </c>
      <c r="I1353">
        <v>180</v>
      </c>
      <c r="J1353">
        <v>179</v>
      </c>
      <c r="K1353">
        <v>182</v>
      </c>
      <c r="L1353">
        <v>195</v>
      </c>
      <c r="M1353">
        <v>212</v>
      </c>
      <c r="N1353">
        <v>222</v>
      </c>
      <c r="O1353">
        <v>229</v>
      </c>
      <c r="P1353">
        <v>235</v>
      </c>
      <c r="Q1353">
        <v>247</v>
      </c>
      <c r="R1353">
        <v>270</v>
      </c>
      <c r="S1353">
        <v>271</v>
      </c>
      <c r="T1353">
        <v>291</v>
      </c>
      <c r="U1353">
        <v>274</v>
      </c>
      <c r="V1353">
        <v>267</v>
      </c>
      <c r="W1353">
        <v>264</v>
      </c>
      <c r="X1353">
        <v>303</v>
      </c>
      <c r="Y1353">
        <v>303</v>
      </c>
      <c r="Z1353">
        <v>304</v>
      </c>
      <c r="AA1353">
        <v>314</v>
      </c>
      <c r="AB1353">
        <v>320</v>
      </c>
      <c r="AC1353">
        <v>344</v>
      </c>
      <c r="AD1353">
        <v>351</v>
      </c>
      <c r="AE1353">
        <v>398</v>
      </c>
      <c r="AF1353">
        <v>418</v>
      </c>
      <c r="AG1353">
        <v>443</v>
      </c>
      <c r="AH1353">
        <v>472</v>
      </c>
      <c r="AI1353">
        <v>511</v>
      </c>
      <c r="AJ1353">
        <v>559</v>
      </c>
      <c r="AK1353">
        <v>590</v>
      </c>
      <c r="AL1353">
        <v>625</v>
      </c>
      <c r="AM1353">
        <v>700</v>
      </c>
    </row>
    <row r="1354" spans="1:39" x14ac:dyDescent="0.25">
      <c r="A1354">
        <v>8113</v>
      </c>
      <c r="B1354" t="s">
        <v>108</v>
      </c>
      <c r="C1354">
        <v>7</v>
      </c>
      <c r="D1354" t="s">
        <v>347</v>
      </c>
      <c r="E1354">
        <v>910</v>
      </c>
      <c r="F1354" t="s">
        <v>9</v>
      </c>
      <c r="G1354" t="s">
        <v>372</v>
      </c>
      <c r="H1354">
        <v>29</v>
      </c>
      <c r="I1354">
        <v>23</v>
      </c>
      <c r="J1354">
        <v>23</v>
      </c>
      <c r="K1354">
        <v>28</v>
      </c>
      <c r="L1354">
        <v>29</v>
      </c>
      <c r="M1354">
        <v>33</v>
      </c>
      <c r="N1354">
        <v>27</v>
      </c>
      <c r="O1354">
        <v>27</v>
      </c>
      <c r="P1354">
        <v>30</v>
      </c>
      <c r="Q1354">
        <v>35</v>
      </c>
      <c r="R1354">
        <v>41</v>
      </c>
      <c r="S1354">
        <v>36</v>
      </c>
      <c r="T1354">
        <v>37</v>
      </c>
      <c r="U1354">
        <v>34</v>
      </c>
      <c r="V1354">
        <v>35</v>
      </c>
      <c r="W1354">
        <v>36</v>
      </c>
      <c r="X1354">
        <v>35</v>
      </c>
      <c r="Y1354">
        <v>33</v>
      </c>
      <c r="Z1354">
        <v>33</v>
      </c>
      <c r="AA1354">
        <v>32</v>
      </c>
      <c r="AB1354">
        <v>38</v>
      </c>
      <c r="AC1354">
        <v>41</v>
      </c>
      <c r="AD1354">
        <v>37</v>
      </c>
      <c r="AE1354">
        <v>38</v>
      </c>
      <c r="AF1354">
        <v>42</v>
      </c>
      <c r="AG1354">
        <v>42</v>
      </c>
      <c r="AH1354">
        <v>36</v>
      </c>
      <c r="AI1354">
        <v>32</v>
      </c>
      <c r="AJ1354">
        <v>34</v>
      </c>
      <c r="AK1354">
        <v>31</v>
      </c>
      <c r="AL1354">
        <v>33</v>
      </c>
      <c r="AM1354">
        <v>38</v>
      </c>
    </row>
    <row r="1355" spans="1:39" x14ac:dyDescent="0.25">
      <c r="A1355">
        <v>8113</v>
      </c>
      <c r="B1355" t="s">
        <v>108</v>
      </c>
      <c r="C1355">
        <v>7</v>
      </c>
      <c r="D1355" t="s">
        <v>347</v>
      </c>
      <c r="E1355">
        <v>920</v>
      </c>
      <c r="F1355" t="s">
        <v>9</v>
      </c>
      <c r="G1355" t="s">
        <v>373</v>
      </c>
      <c r="H1355" t="s">
        <v>53</v>
      </c>
      <c r="I1355" t="s">
        <v>53</v>
      </c>
      <c r="J1355" t="s">
        <v>53</v>
      </c>
      <c r="K1355" t="s">
        <v>53</v>
      </c>
      <c r="L1355" t="s">
        <v>53</v>
      </c>
      <c r="M1355" t="s">
        <v>53</v>
      </c>
      <c r="N1355" t="s">
        <v>53</v>
      </c>
      <c r="O1355" t="s">
        <v>53</v>
      </c>
      <c r="P1355" t="s">
        <v>53</v>
      </c>
      <c r="Q1355" t="s">
        <v>53</v>
      </c>
      <c r="R1355" t="s">
        <v>53</v>
      </c>
      <c r="S1355">
        <v>10</v>
      </c>
      <c r="T1355">
        <v>12</v>
      </c>
      <c r="U1355">
        <v>13</v>
      </c>
      <c r="V1355">
        <v>13</v>
      </c>
      <c r="W1355">
        <v>13</v>
      </c>
      <c r="X1355">
        <v>13</v>
      </c>
      <c r="Y1355">
        <v>15</v>
      </c>
      <c r="Z1355">
        <v>13</v>
      </c>
      <c r="AA1355">
        <v>13</v>
      </c>
      <c r="AB1355">
        <v>14</v>
      </c>
      <c r="AC1355">
        <v>15</v>
      </c>
      <c r="AD1355">
        <v>16</v>
      </c>
      <c r="AE1355">
        <v>18</v>
      </c>
      <c r="AF1355">
        <v>18</v>
      </c>
      <c r="AG1355">
        <v>18</v>
      </c>
      <c r="AH1355">
        <v>16</v>
      </c>
      <c r="AI1355">
        <v>18</v>
      </c>
      <c r="AJ1355">
        <v>18</v>
      </c>
      <c r="AK1355">
        <v>18</v>
      </c>
      <c r="AL1355">
        <v>17</v>
      </c>
      <c r="AM1355">
        <v>19</v>
      </c>
    </row>
    <row r="1356" spans="1:39" x14ac:dyDescent="0.25">
      <c r="A1356">
        <v>8113</v>
      </c>
      <c r="B1356" t="s">
        <v>108</v>
      </c>
      <c r="C1356">
        <v>7</v>
      </c>
      <c r="D1356" t="s">
        <v>347</v>
      </c>
      <c r="E1356">
        <v>930</v>
      </c>
      <c r="F1356" t="s">
        <v>9</v>
      </c>
      <c r="G1356" t="s">
        <v>374</v>
      </c>
      <c r="H1356">
        <v>151</v>
      </c>
      <c r="I1356">
        <v>149</v>
      </c>
      <c r="J1356">
        <v>148</v>
      </c>
      <c r="K1356">
        <v>147</v>
      </c>
      <c r="L1356">
        <v>158</v>
      </c>
      <c r="M1356">
        <v>171</v>
      </c>
      <c r="N1356">
        <v>187</v>
      </c>
      <c r="O1356">
        <v>194</v>
      </c>
      <c r="P1356">
        <v>197</v>
      </c>
      <c r="Q1356">
        <v>204</v>
      </c>
      <c r="R1356">
        <v>221</v>
      </c>
      <c r="S1356">
        <v>225</v>
      </c>
      <c r="T1356">
        <v>242</v>
      </c>
      <c r="U1356">
        <v>227</v>
      </c>
      <c r="V1356">
        <v>219</v>
      </c>
      <c r="W1356">
        <v>215</v>
      </c>
      <c r="X1356">
        <v>255</v>
      </c>
      <c r="Y1356">
        <v>255</v>
      </c>
      <c r="Z1356">
        <v>258</v>
      </c>
      <c r="AA1356">
        <v>269</v>
      </c>
      <c r="AB1356">
        <v>268</v>
      </c>
      <c r="AC1356">
        <v>288</v>
      </c>
      <c r="AD1356">
        <v>298</v>
      </c>
      <c r="AE1356">
        <v>342</v>
      </c>
      <c r="AF1356">
        <v>358</v>
      </c>
      <c r="AG1356">
        <v>383</v>
      </c>
      <c r="AH1356">
        <v>420</v>
      </c>
      <c r="AI1356">
        <v>461</v>
      </c>
      <c r="AJ1356">
        <v>507</v>
      </c>
      <c r="AK1356">
        <v>541</v>
      </c>
      <c r="AL1356">
        <v>575</v>
      </c>
      <c r="AM1356">
        <v>643</v>
      </c>
    </row>
    <row r="1357" spans="1:39" x14ac:dyDescent="0.25">
      <c r="A1357">
        <v>8113</v>
      </c>
      <c r="B1357" t="s">
        <v>108</v>
      </c>
      <c r="C1357">
        <v>7</v>
      </c>
      <c r="D1357" t="s">
        <v>347</v>
      </c>
      <c r="E1357">
        <v>931</v>
      </c>
      <c r="F1357" t="s">
        <v>9</v>
      </c>
      <c r="G1357" t="s">
        <v>375</v>
      </c>
      <c r="H1357" t="s">
        <v>58</v>
      </c>
      <c r="I1357" t="s">
        <v>58</v>
      </c>
      <c r="J1357" t="s">
        <v>58</v>
      </c>
      <c r="K1357" t="s">
        <v>58</v>
      </c>
      <c r="L1357" t="s">
        <v>58</v>
      </c>
      <c r="M1357" t="s">
        <v>58</v>
      </c>
      <c r="N1357" t="s">
        <v>58</v>
      </c>
      <c r="O1357" t="s">
        <v>58</v>
      </c>
      <c r="P1357" t="s">
        <v>58</v>
      </c>
      <c r="Q1357" t="s">
        <v>58</v>
      </c>
      <c r="R1357" t="s">
        <v>53</v>
      </c>
      <c r="S1357" t="s">
        <v>53</v>
      </c>
      <c r="T1357" t="s">
        <v>53</v>
      </c>
      <c r="U1357" t="s">
        <v>53</v>
      </c>
      <c r="V1357" t="s">
        <v>53</v>
      </c>
      <c r="W1357">
        <v>10</v>
      </c>
      <c r="X1357">
        <v>10</v>
      </c>
      <c r="Y1357">
        <v>10</v>
      </c>
      <c r="Z1357">
        <v>14</v>
      </c>
      <c r="AA1357">
        <v>15</v>
      </c>
      <c r="AB1357">
        <v>15</v>
      </c>
      <c r="AC1357">
        <v>13</v>
      </c>
      <c r="AD1357">
        <v>14</v>
      </c>
      <c r="AE1357">
        <v>14</v>
      </c>
      <c r="AF1357">
        <v>15</v>
      </c>
      <c r="AG1357">
        <v>14</v>
      </c>
      <c r="AH1357">
        <v>12</v>
      </c>
      <c r="AI1357" t="s">
        <v>53</v>
      </c>
      <c r="AJ1357" t="s">
        <v>53</v>
      </c>
      <c r="AK1357" t="s">
        <v>53</v>
      </c>
      <c r="AL1357">
        <v>11</v>
      </c>
      <c r="AM1357">
        <v>10</v>
      </c>
    </row>
    <row r="1358" spans="1:39" x14ac:dyDescent="0.25">
      <c r="A1358">
        <v>8113</v>
      </c>
      <c r="B1358" t="s">
        <v>108</v>
      </c>
      <c r="C1358">
        <v>7</v>
      </c>
      <c r="D1358" t="s">
        <v>347</v>
      </c>
      <c r="E1358">
        <v>932</v>
      </c>
      <c r="F1358" t="s">
        <v>9</v>
      </c>
      <c r="G1358" t="s">
        <v>376</v>
      </c>
      <c r="H1358" t="s">
        <v>58</v>
      </c>
      <c r="I1358" t="s">
        <v>58</v>
      </c>
      <c r="J1358" t="s">
        <v>58</v>
      </c>
      <c r="K1358" t="s">
        <v>58</v>
      </c>
      <c r="L1358" t="s">
        <v>58</v>
      </c>
      <c r="M1358" t="s">
        <v>58</v>
      </c>
      <c r="N1358" t="s">
        <v>58</v>
      </c>
      <c r="O1358" t="s">
        <v>58</v>
      </c>
      <c r="P1358" t="s">
        <v>58</v>
      </c>
      <c r="Q1358" t="s">
        <v>58</v>
      </c>
      <c r="R1358">
        <v>217</v>
      </c>
      <c r="S1358">
        <v>221</v>
      </c>
      <c r="T1358">
        <v>233</v>
      </c>
      <c r="U1358">
        <v>218</v>
      </c>
      <c r="V1358">
        <v>210</v>
      </c>
      <c r="W1358">
        <v>205</v>
      </c>
      <c r="X1358">
        <v>245</v>
      </c>
      <c r="Y1358">
        <v>245</v>
      </c>
      <c r="Z1358">
        <v>244</v>
      </c>
      <c r="AA1358">
        <v>254</v>
      </c>
      <c r="AB1358">
        <v>253</v>
      </c>
      <c r="AC1358">
        <v>275</v>
      </c>
      <c r="AD1358">
        <v>284</v>
      </c>
      <c r="AE1358">
        <v>328</v>
      </c>
      <c r="AF1358">
        <v>343</v>
      </c>
      <c r="AG1358">
        <v>369</v>
      </c>
      <c r="AH1358">
        <v>408</v>
      </c>
      <c r="AI1358">
        <v>454</v>
      </c>
      <c r="AJ1358">
        <v>500</v>
      </c>
      <c r="AK1358">
        <v>533</v>
      </c>
      <c r="AL1358">
        <v>564</v>
      </c>
      <c r="AM1358">
        <v>633</v>
      </c>
    </row>
    <row r="1359" spans="1:39" x14ac:dyDescent="0.25">
      <c r="A1359">
        <v>8115</v>
      </c>
      <c r="B1359" t="s">
        <v>109</v>
      </c>
      <c r="C1359">
        <v>7</v>
      </c>
      <c r="D1359" t="s">
        <v>347</v>
      </c>
      <c r="E1359">
        <v>10</v>
      </c>
      <c r="F1359" t="s">
        <v>9</v>
      </c>
      <c r="G1359" t="s">
        <v>348</v>
      </c>
      <c r="H1359">
        <v>1936</v>
      </c>
      <c r="I1359">
        <v>2002</v>
      </c>
      <c r="J1359">
        <v>1964</v>
      </c>
      <c r="K1359">
        <v>1938</v>
      </c>
      <c r="L1359">
        <v>2036</v>
      </c>
      <c r="M1359">
        <v>2100</v>
      </c>
      <c r="N1359">
        <v>1880</v>
      </c>
      <c r="O1359">
        <v>1888</v>
      </c>
      <c r="P1359">
        <v>1880</v>
      </c>
      <c r="Q1359">
        <v>1877</v>
      </c>
      <c r="R1359">
        <v>1756</v>
      </c>
      <c r="S1359">
        <v>1782</v>
      </c>
      <c r="T1359">
        <v>1776</v>
      </c>
      <c r="U1359">
        <v>1716</v>
      </c>
      <c r="V1359">
        <v>1719</v>
      </c>
      <c r="W1359">
        <v>1724</v>
      </c>
      <c r="X1359">
        <v>1544</v>
      </c>
      <c r="Y1359">
        <v>1512</v>
      </c>
      <c r="Z1359">
        <v>1496</v>
      </c>
      <c r="AA1359">
        <v>1590</v>
      </c>
      <c r="AB1359">
        <v>1552</v>
      </c>
      <c r="AC1359">
        <v>1563</v>
      </c>
      <c r="AD1359">
        <v>1511</v>
      </c>
      <c r="AE1359">
        <v>1443</v>
      </c>
      <c r="AF1359">
        <v>1523</v>
      </c>
      <c r="AG1359">
        <v>1593</v>
      </c>
      <c r="AH1359">
        <v>1584</v>
      </c>
      <c r="AI1359">
        <v>1641</v>
      </c>
      <c r="AJ1359">
        <v>1765</v>
      </c>
      <c r="AK1359">
        <v>1710</v>
      </c>
      <c r="AL1359">
        <v>1645</v>
      </c>
      <c r="AM1359">
        <v>1647</v>
      </c>
    </row>
    <row r="1360" spans="1:39" x14ac:dyDescent="0.25">
      <c r="A1360">
        <v>8115</v>
      </c>
      <c r="B1360" t="s">
        <v>109</v>
      </c>
      <c r="C1360">
        <v>7</v>
      </c>
      <c r="D1360" t="s">
        <v>347</v>
      </c>
      <c r="E1360">
        <v>20</v>
      </c>
      <c r="F1360" t="s">
        <v>9</v>
      </c>
      <c r="G1360" t="s">
        <v>11</v>
      </c>
      <c r="H1360">
        <v>1254</v>
      </c>
      <c r="I1360">
        <v>1337</v>
      </c>
      <c r="J1360">
        <v>1310</v>
      </c>
      <c r="K1360">
        <v>1307</v>
      </c>
      <c r="L1360">
        <v>1337</v>
      </c>
      <c r="M1360">
        <v>1419</v>
      </c>
      <c r="N1360">
        <v>1238</v>
      </c>
      <c r="O1360">
        <v>1235</v>
      </c>
      <c r="P1360">
        <v>1251</v>
      </c>
      <c r="Q1360">
        <v>1280</v>
      </c>
      <c r="R1360">
        <v>1177</v>
      </c>
      <c r="S1360">
        <v>1205</v>
      </c>
      <c r="T1360">
        <v>1197</v>
      </c>
      <c r="U1360">
        <v>1121</v>
      </c>
      <c r="V1360">
        <v>1116</v>
      </c>
      <c r="W1360">
        <v>1113</v>
      </c>
      <c r="X1360">
        <v>944</v>
      </c>
      <c r="Y1360">
        <v>928</v>
      </c>
      <c r="Z1360">
        <v>940</v>
      </c>
      <c r="AA1360">
        <v>956</v>
      </c>
      <c r="AB1360">
        <v>965</v>
      </c>
      <c r="AC1360">
        <v>993</v>
      </c>
      <c r="AD1360">
        <v>941</v>
      </c>
      <c r="AE1360">
        <v>920</v>
      </c>
      <c r="AF1360">
        <v>949</v>
      </c>
      <c r="AG1360">
        <v>979</v>
      </c>
      <c r="AH1360">
        <v>972</v>
      </c>
      <c r="AI1360">
        <v>1012</v>
      </c>
      <c r="AJ1360">
        <v>1123</v>
      </c>
      <c r="AK1360">
        <v>1064</v>
      </c>
      <c r="AL1360">
        <v>1040</v>
      </c>
      <c r="AM1360">
        <v>1026</v>
      </c>
    </row>
    <row r="1361" spans="1:39" x14ac:dyDescent="0.25">
      <c r="A1361">
        <v>8115</v>
      </c>
      <c r="B1361" t="s">
        <v>109</v>
      </c>
      <c r="C1361">
        <v>7</v>
      </c>
      <c r="D1361" t="s">
        <v>347</v>
      </c>
      <c r="E1361">
        <v>40</v>
      </c>
      <c r="F1361" t="s">
        <v>9</v>
      </c>
      <c r="G1361" t="s">
        <v>12</v>
      </c>
      <c r="H1361">
        <v>682</v>
      </c>
      <c r="I1361">
        <v>665</v>
      </c>
      <c r="J1361">
        <v>654</v>
      </c>
      <c r="K1361">
        <v>631</v>
      </c>
      <c r="L1361">
        <v>699</v>
      </c>
      <c r="M1361">
        <v>681</v>
      </c>
      <c r="N1361">
        <v>642</v>
      </c>
      <c r="O1361">
        <v>653</v>
      </c>
      <c r="P1361">
        <v>629</v>
      </c>
      <c r="Q1361">
        <v>597</v>
      </c>
      <c r="R1361">
        <v>579</v>
      </c>
      <c r="S1361">
        <v>577</v>
      </c>
      <c r="T1361">
        <v>579</v>
      </c>
      <c r="U1361">
        <v>595</v>
      </c>
      <c r="V1361">
        <v>603</v>
      </c>
      <c r="W1361">
        <v>611</v>
      </c>
      <c r="X1361">
        <v>600</v>
      </c>
      <c r="Y1361">
        <v>584</v>
      </c>
      <c r="Z1361">
        <v>556</v>
      </c>
      <c r="AA1361">
        <v>634</v>
      </c>
      <c r="AB1361">
        <v>587</v>
      </c>
      <c r="AC1361">
        <v>570</v>
      </c>
      <c r="AD1361">
        <v>570</v>
      </c>
      <c r="AE1361">
        <v>523</v>
      </c>
      <c r="AF1361">
        <v>574</v>
      </c>
      <c r="AG1361">
        <v>614</v>
      </c>
      <c r="AH1361">
        <v>612</v>
      </c>
      <c r="AI1361">
        <v>629</v>
      </c>
      <c r="AJ1361">
        <v>642</v>
      </c>
      <c r="AK1361">
        <v>646</v>
      </c>
      <c r="AL1361">
        <v>605</v>
      </c>
      <c r="AM1361">
        <v>621</v>
      </c>
    </row>
    <row r="1362" spans="1:39" x14ac:dyDescent="0.25">
      <c r="A1362">
        <v>8115</v>
      </c>
      <c r="B1362" t="s">
        <v>109</v>
      </c>
      <c r="C1362">
        <v>7</v>
      </c>
      <c r="D1362" t="s">
        <v>347</v>
      </c>
      <c r="E1362">
        <v>50</v>
      </c>
      <c r="F1362" t="s">
        <v>9</v>
      </c>
      <c r="G1362" t="s">
        <v>13</v>
      </c>
      <c r="H1362">
        <v>414</v>
      </c>
      <c r="I1362">
        <v>405</v>
      </c>
      <c r="J1362">
        <v>397</v>
      </c>
      <c r="K1362">
        <v>387</v>
      </c>
      <c r="L1362">
        <v>385</v>
      </c>
      <c r="M1362">
        <v>385</v>
      </c>
      <c r="N1362">
        <v>366</v>
      </c>
      <c r="O1362">
        <v>347</v>
      </c>
      <c r="P1362">
        <v>331</v>
      </c>
      <c r="Q1362">
        <v>311</v>
      </c>
      <c r="R1362">
        <v>291</v>
      </c>
      <c r="S1362">
        <v>280</v>
      </c>
      <c r="T1362">
        <v>278</v>
      </c>
      <c r="U1362">
        <v>262</v>
      </c>
      <c r="V1362">
        <v>273</v>
      </c>
      <c r="W1362">
        <v>271</v>
      </c>
      <c r="X1362">
        <v>266</v>
      </c>
      <c r="Y1362">
        <v>264</v>
      </c>
      <c r="Z1362">
        <v>263</v>
      </c>
      <c r="AA1362">
        <v>258</v>
      </c>
      <c r="AB1362">
        <v>252</v>
      </c>
      <c r="AC1362">
        <v>238</v>
      </c>
      <c r="AD1362">
        <v>227</v>
      </c>
      <c r="AE1362">
        <v>214</v>
      </c>
      <c r="AF1362">
        <v>242</v>
      </c>
      <c r="AG1362">
        <v>236</v>
      </c>
      <c r="AH1362">
        <v>231</v>
      </c>
      <c r="AI1362">
        <v>224</v>
      </c>
      <c r="AJ1362">
        <v>221</v>
      </c>
      <c r="AK1362">
        <v>207</v>
      </c>
      <c r="AL1362">
        <v>193</v>
      </c>
      <c r="AM1362">
        <v>192</v>
      </c>
    </row>
    <row r="1363" spans="1:39" x14ac:dyDescent="0.25">
      <c r="A1363">
        <v>8115</v>
      </c>
      <c r="B1363" t="s">
        <v>109</v>
      </c>
      <c r="C1363">
        <v>7</v>
      </c>
      <c r="D1363" t="s">
        <v>347</v>
      </c>
      <c r="E1363">
        <v>60</v>
      </c>
      <c r="F1363" t="s">
        <v>9</v>
      </c>
      <c r="G1363" t="s">
        <v>14</v>
      </c>
      <c r="H1363">
        <v>268</v>
      </c>
      <c r="I1363">
        <v>260</v>
      </c>
      <c r="J1363">
        <v>257</v>
      </c>
      <c r="K1363">
        <v>244</v>
      </c>
      <c r="L1363">
        <v>314</v>
      </c>
      <c r="M1363">
        <v>296</v>
      </c>
      <c r="N1363">
        <v>276</v>
      </c>
      <c r="O1363">
        <v>306</v>
      </c>
      <c r="P1363">
        <v>298</v>
      </c>
      <c r="Q1363">
        <v>286</v>
      </c>
      <c r="R1363">
        <v>288</v>
      </c>
      <c r="S1363">
        <v>297</v>
      </c>
      <c r="T1363">
        <v>301</v>
      </c>
      <c r="U1363">
        <v>333</v>
      </c>
      <c r="V1363">
        <v>330</v>
      </c>
      <c r="W1363">
        <v>340</v>
      </c>
      <c r="X1363">
        <v>334</v>
      </c>
      <c r="Y1363">
        <v>320</v>
      </c>
      <c r="Z1363">
        <v>293</v>
      </c>
      <c r="AA1363">
        <v>376</v>
      </c>
      <c r="AB1363">
        <v>335</v>
      </c>
      <c r="AC1363">
        <v>332</v>
      </c>
      <c r="AD1363">
        <v>343</v>
      </c>
      <c r="AE1363">
        <v>309</v>
      </c>
      <c r="AF1363">
        <v>332</v>
      </c>
      <c r="AG1363">
        <v>378</v>
      </c>
      <c r="AH1363">
        <v>381</v>
      </c>
      <c r="AI1363">
        <v>405</v>
      </c>
      <c r="AJ1363">
        <v>421</v>
      </c>
      <c r="AK1363">
        <v>439</v>
      </c>
      <c r="AL1363">
        <v>412</v>
      </c>
      <c r="AM1363">
        <v>429</v>
      </c>
    </row>
    <row r="1364" spans="1:39" x14ac:dyDescent="0.25">
      <c r="A1364">
        <v>8115</v>
      </c>
      <c r="B1364" t="s">
        <v>109</v>
      </c>
      <c r="C1364">
        <v>7</v>
      </c>
      <c r="D1364" t="s">
        <v>347</v>
      </c>
      <c r="E1364">
        <v>70</v>
      </c>
      <c r="F1364" t="s">
        <v>349</v>
      </c>
      <c r="G1364" t="s">
        <v>350</v>
      </c>
      <c r="H1364">
        <v>566</v>
      </c>
      <c r="I1364">
        <v>561</v>
      </c>
      <c r="J1364">
        <v>539</v>
      </c>
      <c r="K1364">
        <v>525</v>
      </c>
      <c r="L1364">
        <v>539</v>
      </c>
      <c r="M1364">
        <v>551</v>
      </c>
      <c r="N1364">
        <v>537</v>
      </c>
      <c r="O1364">
        <v>520</v>
      </c>
      <c r="P1364">
        <v>540</v>
      </c>
      <c r="Q1364">
        <v>526</v>
      </c>
      <c r="R1364">
        <v>450</v>
      </c>
      <c r="S1364">
        <v>485</v>
      </c>
      <c r="T1364">
        <v>462</v>
      </c>
      <c r="U1364">
        <v>427</v>
      </c>
      <c r="V1364">
        <v>451</v>
      </c>
      <c r="W1364">
        <v>430</v>
      </c>
      <c r="X1364">
        <v>407</v>
      </c>
      <c r="Y1364">
        <v>416</v>
      </c>
      <c r="Z1364">
        <v>408</v>
      </c>
      <c r="AA1364">
        <v>421</v>
      </c>
      <c r="AB1364">
        <v>401</v>
      </c>
      <c r="AC1364">
        <v>390</v>
      </c>
      <c r="AD1364">
        <v>343</v>
      </c>
      <c r="AE1364">
        <v>327</v>
      </c>
      <c r="AF1364">
        <v>375</v>
      </c>
      <c r="AG1364">
        <v>396</v>
      </c>
      <c r="AH1364">
        <v>365</v>
      </c>
      <c r="AI1364">
        <v>409</v>
      </c>
      <c r="AJ1364">
        <v>465</v>
      </c>
      <c r="AK1364">
        <v>418</v>
      </c>
      <c r="AL1364">
        <v>390</v>
      </c>
      <c r="AM1364">
        <v>377</v>
      </c>
    </row>
    <row r="1365" spans="1:39" x14ac:dyDescent="0.25">
      <c r="A1365">
        <v>8115</v>
      </c>
      <c r="B1365" t="s">
        <v>109</v>
      </c>
      <c r="C1365">
        <v>7</v>
      </c>
      <c r="D1365" t="s">
        <v>347</v>
      </c>
      <c r="E1365">
        <v>80</v>
      </c>
      <c r="F1365" t="s">
        <v>9</v>
      </c>
      <c r="G1365" t="s">
        <v>351</v>
      </c>
      <c r="H1365">
        <v>1370</v>
      </c>
      <c r="I1365">
        <v>1441</v>
      </c>
      <c r="J1365">
        <v>1425</v>
      </c>
      <c r="K1365">
        <v>1413</v>
      </c>
      <c r="L1365">
        <v>1497</v>
      </c>
      <c r="M1365">
        <v>1549</v>
      </c>
      <c r="N1365">
        <v>1343</v>
      </c>
      <c r="O1365">
        <v>1368</v>
      </c>
      <c r="P1365">
        <v>1340</v>
      </c>
      <c r="Q1365">
        <v>1351</v>
      </c>
      <c r="R1365">
        <v>1306</v>
      </c>
      <c r="S1365">
        <v>1297</v>
      </c>
      <c r="T1365">
        <v>1314</v>
      </c>
      <c r="U1365">
        <v>1289</v>
      </c>
      <c r="V1365">
        <v>1268</v>
      </c>
      <c r="W1365">
        <v>1294</v>
      </c>
      <c r="X1365">
        <v>1137</v>
      </c>
      <c r="Y1365">
        <v>1096</v>
      </c>
      <c r="Z1365">
        <v>1088</v>
      </c>
      <c r="AA1365">
        <v>1169</v>
      </c>
      <c r="AB1365">
        <v>1151</v>
      </c>
      <c r="AC1365">
        <v>1173</v>
      </c>
      <c r="AD1365">
        <v>1168</v>
      </c>
      <c r="AE1365">
        <v>1116</v>
      </c>
      <c r="AF1365">
        <v>1148</v>
      </c>
      <c r="AG1365">
        <v>1197</v>
      </c>
      <c r="AH1365">
        <v>1219</v>
      </c>
      <c r="AI1365">
        <v>1232</v>
      </c>
      <c r="AJ1365">
        <v>1300</v>
      </c>
      <c r="AK1365">
        <v>1292</v>
      </c>
      <c r="AL1365">
        <v>1255</v>
      </c>
      <c r="AM1365">
        <v>1270</v>
      </c>
    </row>
    <row r="1366" spans="1:39" x14ac:dyDescent="0.25">
      <c r="A1366">
        <v>8115</v>
      </c>
      <c r="B1366" t="s">
        <v>109</v>
      </c>
      <c r="C1366">
        <v>7</v>
      </c>
      <c r="D1366" t="s">
        <v>347</v>
      </c>
      <c r="E1366">
        <v>90</v>
      </c>
      <c r="F1366" t="s">
        <v>9</v>
      </c>
      <c r="G1366" t="s">
        <v>352</v>
      </c>
      <c r="H1366">
        <v>1015</v>
      </c>
      <c r="I1366">
        <v>1095</v>
      </c>
      <c r="J1366">
        <v>1084</v>
      </c>
      <c r="K1366">
        <v>1080</v>
      </c>
      <c r="L1366">
        <v>1168</v>
      </c>
      <c r="M1366">
        <v>1222</v>
      </c>
      <c r="N1366">
        <v>1014</v>
      </c>
      <c r="O1366">
        <v>1050</v>
      </c>
      <c r="P1366">
        <v>1033</v>
      </c>
      <c r="Q1366">
        <v>1047</v>
      </c>
      <c r="R1366">
        <v>996</v>
      </c>
      <c r="S1366">
        <v>982</v>
      </c>
      <c r="T1366">
        <v>1001</v>
      </c>
      <c r="U1366">
        <v>979</v>
      </c>
      <c r="V1366">
        <v>954</v>
      </c>
      <c r="W1366">
        <v>980</v>
      </c>
      <c r="X1366">
        <v>823</v>
      </c>
      <c r="Y1366">
        <v>784</v>
      </c>
      <c r="Z1366">
        <v>766</v>
      </c>
      <c r="AA1366">
        <v>851</v>
      </c>
      <c r="AB1366">
        <v>828</v>
      </c>
      <c r="AC1366">
        <v>852</v>
      </c>
      <c r="AD1366">
        <v>859</v>
      </c>
      <c r="AE1366">
        <v>811</v>
      </c>
      <c r="AF1366">
        <v>846</v>
      </c>
      <c r="AG1366">
        <v>896</v>
      </c>
      <c r="AH1366">
        <v>921</v>
      </c>
      <c r="AI1366">
        <v>935</v>
      </c>
      <c r="AJ1366">
        <v>977</v>
      </c>
      <c r="AK1366">
        <v>963</v>
      </c>
      <c r="AL1366">
        <v>908</v>
      </c>
      <c r="AM1366">
        <v>916</v>
      </c>
    </row>
    <row r="1367" spans="1:39" x14ac:dyDescent="0.25">
      <c r="A1367">
        <v>8115</v>
      </c>
      <c r="B1367" t="s">
        <v>109</v>
      </c>
      <c r="C1367">
        <v>7</v>
      </c>
      <c r="D1367" t="s">
        <v>347</v>
      </c>
      <c r="E1367">
        <v>100</v>
      </c>
      <c r="F1367" t="s">
        <v>353</v>
      </c>
      <c r="G1367" t="s">
        <v>354</v>
      </c>
      <c r="H1367">
        <v>43</v>
      </c>
      <c r="I1367">
        <v>35</v>
      </c>
      <c r="J1367">
        <v>24</v>
      </c>
      <c r="K1367">
        <v>27</v>
      </c>
      <c r="L1367">
        <v>30</v>
      </c>
      <c r="M1367">
        <v>33</v>
      </c>
      <c r="N1367">
        <v>40</v>
      </c>
      <c r="O1367">
        <v>36</v>
      </c>
      <c r="P1367">
        <v>34</v>
      </c>
      <c r="Q1367">
        <v>34</v>
      </c>
      <c r="R1367">
        <v>34</v>
      </c>
      <c r="S1367">
        <v>39</v>
      </c>
      <c r="T1367">
        <v>41</v>
      </c>
      <c r="U1367">
        <v>46</v>
      </c>
      <c r="V1367">
        <v>40</v>
      </c>
      <c r="W1367">
        <v>38</v>
      </c>
      <c r="X1367">
        <v>36</v>
      </c>
      <c r="Y1367" t="s">
        <v>49</v>
      </c>
      <c r="Z1367">
        <v>32</v>
      </c>
      <c r="AA1367">
        <v>33</v>
      </c>
      <c r="AB1367">
        <v>32</v>
      </c>
      <c r="AC1367">
        <v>42</v>
      </c>
      <c r="AD1367">
        <v>42</v>
      </c>
      <c r="AE1367">
        <v>37</v>
      </c>
      <c r="AF1367">
        <v>53</v>
      </c>
      <c r="AG1367">
        <v>59</v>
      </c>
      <c r="AH1367">
        <v>69</v>
      </c>
      <c r="AI1367">
        <v>77</v>
      </c>
      <c r="AJ1367">
        <v>91</v>
      </c>
      <c r="AK1367" t="s">
        <v>49</v>
      </c>
      <c r="AL1367" t="s">
        <v>49</v>
      </c>
      <c r="AM1367" t="s">
        <v>49</v>
      </c>
    </row>
    <row r="1368" spans="1:39" x14ac:dyDescent="0.25">
      <c r="A1368">
        <v>8115</v>
      </c>
      <c r="B1368" t="s">
        <v>109</v>
      </c>
      <c r="C1368">
        <v>7</v>
      </c>
      <c r="D1368" t="s">
        <v>347</v>
      </c>
      <c r="E1368">
        <v>200</v>
      </c>
      <c r="F1368" t="s">
        <v>355</v>
      </c>
      <c r="G1368" t="s">
        <v>356</v>
      </c>
      <c r="H1368" t="s">
        <v>53</v>
      </c>
      <c r="I1368" t="s">
        <v>53</v>
      </c>
      <c r="J1368" t="s">
        <v>53</v>
      </c>
      <c r="K1368" t="s">
        <v>53</v>
      </c>
      <c r="L1368">
        <v>27</v>
      </c>
      <c r="M1368">
        <v>25</v>
      </c>
      <c r="N1368" t="s">
        <v>53</v>
      </c>
      <c r="O1368" t="s">
        <v>53</v>
      </c>
      <c r="P1368">
        <v>18</v>
      </c>
      <c r="Q1368">
        <v>26</v>
      </c>
      <c r="R1368" t="s">
        <v>53</v>
      </c>
      <c r="S1368" t="s">
        <v>53</v>
      </c>
      <c r="T1368" t="s">
        <v>53</v>
      </c>
      <c r="U1368" t="s">
        <v>53</v>
      </c>
      <c r="V1368" t="s">
        <v>53</v>
      </c>
      <c r="W1368" t="s">
        <v>53</v>
      </c>
      <c r="X1368" t="s">
        <v>53</v>
      </c>
      <c r="Y1368" t="s">
        <v>53</v>
      </c>
      <c r="Z1368" t="s">
        <v>53</v>
      </c>
      <c r="AA1368" t="s">
        <v>53</v>
      </c>
      <c r="AB1368" t="s">
        <v>53</v>
      </c>
      <c r="AC1368" t="s">
        <v>53</v>
      </c>
      <c r="AD1368" t="s">
        <v>53</v>
      </c>
      <c r="AE1368" t="s">
        <v>53</v>
      </c>
      <c r="AF1368" t="s">
        <v>53</v>
      </c>
      <c r="AG1368" t="s">
        <v>53</v>
      </c>
      <c r="AH1368" t="s">
        <v>53</v>
      </c>
      <c r="AI1368" t="s">
        <v>53</v>
      </c>
      <c r="AJ1368" t="s">
        <v>53</v>
      </c>
      <c r="AK1368" t="s">
        <v>53</v>
      </c>
      <c r="AL1368" t="s">
        <v>53</v>
      </c>
      <c r="AM1368" t="s">
        <v>53</v>
      </c>
    </row>
    <row r="1369" spans="1:39" x14ac:dyDescent="0.25">
      <c r="A1369">
        <v>8115</v>
      </c>
      <c r="B1369" t="s">
        <v>109</v>
      </c>
      <c r="C1369">
        <v>7</v>
      </c>
      <c r="D1369" t="s">
        <v>347</v>
      </c>
      <c r="E1369">
        <v>300</v>
      </c>
      <c r="F1369" t="s">
        <v>357</v>
      </c>
      <c r="G1369" t="s">
        <v>358</v>
      </c>
      <c r="H1369">
        <v>48</v>
      </c>
      <c r="I1369">
        <v>47</v>
      </c>
      <c r="J1369">
        <v>42</v>
      </c>
      <c r="K1369">
        <v>56</v>
      </c>
      <c r="L1369">
        <v>49</v>
      </c>
      <c r="M1369">
        <v>49</v>
      </c>
      <c r="N1369">
        <v>65</v>
      </c>
      <c r="O1369">
        <v>71</v>
      </c>
      <c r="P1369">
        <v>60</v>
      </c>
      <c r="Q1369">
        <v>54</v>
      </c>
      <c r="R1369">
        <v>52</v>
      </c>
      <c r="S1369">
        <v>51</v>
      </c>
      <c r="T1369">
        <v>61</v>
      </c>
      <c r="U1369">
        <v>63</v>
      </c>
      <c r="V1369">
        <v>61</v>
      </c>
      <c r="W1369">
        <v>83</v>
      </c>
      <c r="X1369">
        <v>50</v>
      </c>
      <c r="Y1369">
        <v>46</v>
      </c>
      <c r="Z1369">
        <v>31</v>
      </c>
      <c r="AA1369">
        <v>38</v>
      </c>
      <c r="AB1369">
        <v>32</v>
      </c>
      <c r="AC1369">
        <v>33</v>
      </c>
      <c r="AD1369">
        <v>36</v>
      </c>
      <c r="AE1369">
        <v>30</v>
      </c>
      <c r="AF1369">
        <v>41</v>
      </c>
      <c r="AG1369">
        <v>49</v>
      </c>
      <c r="AH1369">
        <v>49</v>
      </c>
      <c r="AI1369">
        <v>59</v>
      </c>
      <c r="AJ1369">
        <v>53</v>
      </c>
      <c r="AK1369" t="s">
        <v>49</v>
      </c>
      <c r="AL1369" t="s">
        <v>49</v>
      </c>
      <c r="AM1369" t="s">
        <v>49</v>
      </c>
    </row>
    <row r="1370" spans="1:39" x14ac:dyDescent="0.25">
      <c r="A1370">
        <v>8115</v>
      </c>
      <c r="B1370" t="s">
        <v>109</v>
      </c>
      <c r="C1370">
        <v>7</v>
      </c>
      <c r="D1370" t="s">
        <v>347</v>
      </c>
      <c r="E1370">
        <v>400</v>
      </c>
      <c r="F1370" t="s">
        <v>359</v>
      </c>
      <c r="G1370" t="s">
        <v>360</v>
      </c>
      <c r="H1370">
        <v>165</v>
      </c>
      <c r="I1370">
        <v>171</v>
      </c>
      <c r="J1370">
        <v>143</v>
      </c>
      <c r="K1370">
        <v>146</v>
      </c>
      <c r="L1370">
        <v>186</v>
      </c>
      <c r="M1370">
        <v>259</v>
      </c>
      <c r="N1370">
        <v>157</v>
      </c>
      <c r="O1370">
        <v>156</v>
      </c>
      <c r="P1370">
        <v>147</v>
      </c>
      <c r="Q1370">
        <v>137</v>
      </c>
      <c r="R1370">
        <v>154</v>
      </c>
      <c r="S1370">
        <v>154</v>
      </c>
      <c r="T1370">
        <v>140</v>
      </c>
      <c r="U1370">
        <v>96</v>
      </c>
      <c r="V1370">
        <v>111</v>
      </c>
      <c r="W1370">
        <v>123</v>
      </c>
      <c r="X1370">
        <v>49</v>
      </c>
      <c r="Y1370" t="s">
        <v>49</v>
      </c>
      <c r="Z1370">
        <v>52</v>
      </c>
      <c r="AA1370">
        <v>42</v>
      </c>
      <c r="AB1370">
        <v>42</v>
      </c>
      <c r="AC1370">
        <v>47</v>
      </c>
      <c r="AD1370">
        <v>44</v>
      </c>
      <c r="AE1370">
        <v>41</v>
      </c>
      <c r="AF1370">
        <v>46</v>
      </c>
      <c r="AG1370">
        <v>51</v>
      </c>
      <c r="AH1370">
        <v>58</v>
      </c>
      <c r="AI1370">
        <v>60</v>
      </c>
      <c r="AJ1370">
        <v>60</v>
      </c>
      <c r="AK1370" t="s">
        <v>49</v>
      </c>
      <c r="AL1370" t="s">
        <v>49</v>
      </c>
      <c r="AM1370" t="s">
        <v>49</v>
      </c>
    </row>
    <row r="1371" spans="1:39" x14ac:dyDescent="0.25">
      <c r="A1371">
        <v>8115</v>
      </c>
      <c r="B1371" t="s">
        <v>109</v>
      </c>
      <c r="C1371">
        <v>7</v>
      </c>
      <c r="D1371" t="s">
        <v>347</v>
      </c>
      <c r="E1371">
        <v>500</v>
      </c>
      <c r="F1371" t="s">
        <v>361</v>
      </c>
      <c r="G1371" t="s">
        <v>362</v>
      </c>
      <c r="H1371">
        <v>99</v>
      </c>
      <c r="I1371">
        <v>123</v>
      </c>
      <c r="J1371">
        <v>125</v>
      </c>
      <c r="K1371">
        <v>120</v>
      </c>
      <c r="L1371">
        <v>120</v>
      </c>
      <c r="M1371">
        <v>136</v>
      </c>
      <c r="N1371">
        <v>49</v>
      </c>
      <c r="O1371">
        <v>60</v>
      </c>
      <c r="P1371">
        <v>61</v>
      </c>
      <c r="Q1371">
        <v>70</v>
      </c>
      <c r="R1371">
        <v>65</v>
      </c>
      <c r="S1371">
        <v>66</v>
      </c>
      <c r="T1371">
        <v>65</v>
      </c>
      <c r="U1371">
        <v>60</v>
      </c>
      <c r="V1371">
        <v>55</v>
      </c>
      <c r="W1371">
        <v>54</v>
      </c>
      <c r="X1371">
        <v>60</v>
      </c>
      <c r="Y1371">
        <v>57</v>
      </c>
      <c r="Z1371">
        <v>61</v>
      </c>
      <c r="AA1371">
        <v>57</v>
      </c>
      <c r="AB1371">
        <v>56</v>
      </c>
      <c r="AC1371">
        <v>42</v>
      </c>
      <c r="AD1371">
        <v>47</v>
      </c>
      <c r="AE1371">
        <v>44</v>
      </c>
      <c r="AF1371">
        <v>46</v>
      </c>
      <c r="AG1371">
        <v>41</v>
      </c>
      <c r="AH1371">
        <v>45</v>
      </c>
      <c r="AI1371">
        <v>48</v>
      </c>
      <c r="AJ1371">
        <v>47</v>
      </c>
      <c r="AK1371">
        <v>42</v>
      </c>
      <c r="AL1371">
        <v>40</v>
      </c>
      <c r="AM1371">
        <v>37</v>
      </c>
    </row>
    <row r="1372" spans="1:39" x14ac:dyDescent="0.25">
      <c r="A1372">
        <v>8115</v>
      </c>
      <c r="B1372" t="s">
        <v>109</v>
      </c>
      <c r="C1372">
        <v>7</v>
      </c>
      <c r="D1372" t="s">
        <v>347</v>
      </c>
      <c r="E1372">
        <v>610</v>
      </c>
      <c r="F1372" t="s">
        <v>363</v>
      </c>
      <c r="G1372" t="s">
        <v>364</v>
      </c>
      <c r="H1372">
        <v>34</v>
      </c>
      <c r="I1372">
        <v>29</v>
      </c>
      <c r="J1372">
        <v>24</v>
      </c>
      <c r="K1372">
        <v>22</v>
      </c>
      <c r="L1372">
        <v>30</v>
      </c>
      <c r="M1372">
        <v>48</v>
      </c>
      <c r="N1372">
        <v>55</v>
      </c>
      <c r="O1372">
        <v>44</v>
      </c>
      <c r="P1372">
        <v>42</v>
      </c>
      <c r="Q1372">
        <v>74</v>
      </c>
      <c r="R1372">
        <v>79</v>
      </c>
      <c r="S1372">
        <v>79</v>
      </c>
      <c r="T1372">
        <v>88</v>
      </c>
      <c r="U1372">
        <v>65</v>
      </c>
      <c r="V1372">
        <v>53</v>
      </c>
      <c r="W1372">
        <v>56</v>
      </c>
      <c r="X1372">
        <v>43</v>
      </c>
      <c r="Y1372">
        <v>42</v>
      </c>
      <c r="Z1372">
        <v>45</v>
      </c>
      <c r="AA1372">
        <v>46</v>
      </c>
      <c r="AB1372">
        <v>47</v>
      </c>
      <c r="AC1372">
        <v>50</v>
      </c>
      <c r="AD1372">
        <v>51</v>
      </c>
      <c r="AE1372">
        <v>53</v>
      </c>
      <c r="AF1372">
        <v>51</v>
      </c>
      <c r="AG1372">
        <v>47</v>
      </c>
      <c r="AH1372">
        <v>43</v>
      </c>
      <c r="AI1372">
        <v>46</v>
      </c>
      <c r="AJ1372">
        <v>46</v>
      </c>
      <c r="AK1372">
        <v>47</v>
      </c>
      <c r="AL1372">
        <v>49</v>
      </c>
      <c r="AM1372">
        <v>49</v>
      </c>
    </row>
    <row r="1373" spans="1:39" x14ac:dyDescent="0.25">
      <c r="A1373">
        <v>8115</v>
      </c>
      <c r="B1373" t="s">
        <v>109</v>
      </c>
      <c r="C1373">
        <v>7</v>
      </c>
      <c r="D1373" t="s">
        <v>347</v>
      </c>
      <c r="E1373">
        <v>620</v>
      </c>
      <c r="F1373" t="s">
        <v>365</v>
      </c>
      <c r="G1373" t="s">
        <v>366</v>
      </c>
      <c r="H1373">
        <v>345</v>
      </c>
      <c r="I1373">
        <v>356</v>
      </c>
      <c r="J1373">
        <v>370</v>
      </c>
      <c r="K1373">
        <v>341</v>
      </c>
      <c r="L1373">
        <v>372</v>
      </c>
      <c r="M1373">
        <v>362</v>
      </c>
      <c r="N1373">
        <v>361</v>
      </c>
      <c r="O1373">
        <v>393</v>
      </c>
      <c r="P1373">
        <v>385</v>
      </c>
      <c r="Q1373">
        <v>375</v>
      </c>
      <c r="R1373">
        <v>339</v>
      </c>
      <c r="S1373">
        <v>331</v>
      </c>
      <c r="T1373">
        <v>350</v>
      </c>
      <c r="U1373">
        <v>359</v>
      </c>
      <c r="V1373">
        <v>323</v>
      </c>
      <c r="W1373">
        <v>321</v>
      </c>
      <c r="X1373">
        <v>282</v>
      </c>
      <c r="Y1373">
        <v>270</v>
      </c>
      <c r="Z1373">
        <v>260</v>
      </c>
      <c r="AA1373">
        <v>288</v>
      </c>
      <c r="AB1373">
        <v>294</v>
      </c>
      <c r="AC1373">
        <v>324</v>
      </c>
      <c r="AD1373">
        <v>310</v>
      </c>
      <c r="AE1373">
        <v>298</v>
      </c>
      <c r="AF1373">
        <v>317</v>
      </c>
      <c r="AG1373">
        <v>329</v>
      </c>
      <c r="AH1373">
        <v>328</v>
      </c>
      <c r="AI1373">
        <v>312</v>
      </c>
      <c r="AJ1373">
        <v>317</v>
      </c>
      <c r="AK1373">
        <v>275</v>
      </c>
      <c r="AL1373">
        <v>263</v>
      </c>
      <c r="AM1373">
        <v>267</v>
      </c>
    </row>
    <row r="1374" spans="1:39" x14ac:dyDescent="0.25">
      <c r="A1374">
        <v>8115</v>
      </c>
      <c r="B1374" t="s">
        <v>109</v>
      </c>
      <c r="C1374">
        <v>7</v>
      </c>
      <c r="D1374" t="s">
        <v>347</v>
      </c>
      <c r="E1374">
        <v>700</v>
      </c>
      <c r="F1374" t="s">
        <v>367</v>
      </c>
      <c r="G1374" t="s">
        <v>368</v>
      </c>
      <c r="H1374">
        <v>37</v>
      </c>
      <c r="I1374">
        <v>40</v>
      </c>
      <c r="J1374">
        <v>37</v>
      </c>
      <c r="K1374">
        <v>50</v>
      </c>
      <c r="L1374">
        <v>48</v>
      </c>
      <c r="M1374">
        <v>47</v>
      </c>
      <c r="N1374">
        <v>48</v>
      </c>
      <c r="O1374">
        <v>52</v>
      </c>
      <c r="P1374">
        <v>46</v>
      </c>
      <c r="Q1374">
        <v>44</v>
      </c>
      <c r="R1374">
        <v>42</v>
      </c>
      <c r="S1374">
        <v>42</v>
      </c>
      <c r="T1374">
        <v>45</v>
      </c>
      <c r="U1374">
        <v>49</v>
      </c>
      <c r="V1374">
        <v>50</v>
      </c>
      <c r="W1374">
        <v>55</v>
      </c>
      <c r="X1374">
        <v>57</v>
      </c>
      <c r="Y1374">
        <v>67</v>
      </c>
      <c r="Z1374">
        <v>63</v>
      </c>
      <c r="AA1374">
        <v>69</v>
      </c>
      <c r="AB1374">
        <v>61</v>
      </c>
      <c r="AC1374">
        <v>59</v>
      </c>
      <c r="AD1374">
        <v>57</v>
      </c>
      <c r="AE1374">
        <v>53</v>
      </c>
      <c r="AF1374">
        <v>54</v>
      </c>
      <c r="AG1374">
        <v>53</v>
      </c>
      <c r="AH1374">
        <v>65</v>
      </c>
      <c r="AI1374">
        <v>67</v>
      </c>
      <c r="AJ1374">
        <v>86</v>
      </c>
      <c r="AK1374">
        <v>94</v>
      </c>
      <c r="AL1374">
        <v>89</v>
      </c>
      <c r="AM1374">
        <v>99</v>
      </c>
    </row>
    <row r="1375" spans="1:39" x14ac:dyDescent="0.25">
      <c r="A1375">
        <v>8115</v>
      </c>
      <c r="B1375" t="s">
        <v>109</v>
      </c>
      <c r="C1375">
        <v>7</v>
      </c>
      <c r="D1375" t="s">
        <v>347</v>
      </c>
      <c r="E1375">
        <v>800</v>
      </c>
      <c r="F1375" t="s">
        <v>369</v>
      </c>
      <c r="G1375" t="s">
        <v>370</v>
      </c>
      <c r="H1375">
        <v>243</v>
      </c>
      <c r="I1375">
        <v>289</v>
      </c>
      <c r="J1375">
        <v>317</v>
      </c>
      <c r="K1375">
        <v>316</v>
      </c>
      <c r="L1375">
        <v>306</v>
      </c>
      <c r="M1375">
        <v>263</v>
      </c>
      <c r="N1375">
        <v>235</v>
      </c>
      <c r="O1375">
        <v>234</v>
      </c>
      <c r="P1375">
        <v>240</v>
      </c>
      <c r="Q1375">
        <v>233</v>
      </c>
      <c r="R1375">
        <v>228</v>
      </c>
      <c r="S1375">
        <v>217</v>
      </c>
      <c r="T1375">
        <v>208</v>
      </c>
      <c r="U1375">
        <v>236</v>
      </c>
      <c r="V1375">
        <v>256</v>
      </c>
      <c r="W1375">
        <v>246</v>
      </c>
      <c r="X1375">
        <v>241</v>
      </c>
      <c r="Y1375">
        <v>229</v>
      </c>
      <c r="Z1375">
        <v>218</v>
      </c>
      <c r="AA1375">
        <v>274</v>
      </c>
      <c r="AB1375">
        <v>261</v>
      </c>
      <c r="AC1375">
        <v>252</v>
      </c>
      <c r="AD1375">
        <v>269</v>
      </c>
      <c r="AE1375">
        <v>252</v>
      </c>
      <c r="AF1375">
        <v>235</v>
      </c>
      <c r="AG1375">
        <v>263</v>
      </c>
      <c r="AH1375">
        <v>257</v>
      </c>
      <c r="AI1375">
        <v>260</v>
      </c>
      <c r="AJ1375">
        <v>270</v>
      </c>
      <c r="AK1375">
        <v>285</v>
      </c>
      <c r="AL1375">
        <v>257</v>
      </c>
      <c r="AM1375">
        <v>258</v>
      </c>
    </row>
    <row r="1376" spans="1:39" x14ac:dyDescent="0.25">
      <c r="A1376">
        <v>8115</v>
      </c>
      <c r="B1376" t="s">
        <v>109</v>
      </c>
      <c r="C1376">
        <v>7</v>
      </c>
      <c r="D1376" t="s">
        <v>347</v>
      </c>
      <c r="E1376">
        <v>900</v>
      </c>
      <c r="F1376" t="s">
        <v>9</v>
      </c>
      <c r="G1376" t="s">
        <v>371</v>
      </c>
      <c r="H1376">
        <v>355</v>
      </c>
      <c r="I1376">
        <v>346</v>
      </c>
      <c r="J1376">
        <v>341</v>
      </c>
      <c r="K1376">
        <v>333</v>
      </c>
      <c r="L1376">
        <v>329</v>
      </c>
      <c r="M1376">
        <v>327</v>
      </c>
      <c r="N1376">
        <v>329</v>
      </c>
      <c r="O1376">
        <v>318</v>
      </c>
      <c r="P1376">
        <v>307</v>
      </c>
      <c r="Q1376">
        <v>304</v>
      </c>
      <c r="R1376">
        <v>310</v>
      </c>
      <c r="S1376">
        <v>315</v>
      </c>
      <c r="T1376">
        <v>313</v>
      </c>
      <c r="U1376">
        <v>310</v>
      </c>
      <c r="V1376">
        <v>314</v>
      </c>
      <c r="W1376">
        <v>314</v>
      </c>
      <c r="X1376">
        <v>314</v>
      </c>
      <c r="Y1376">
        <v>312</v>
      </c>
      <c r="Z1376">
        <v>322</v>
      </c>
      <c r="AA1376">
        <v>318</v>
      </c>
      <c r="AB1376">
        <v>323</v>
      </c>
      <c r="AC1376">
        <v>321</v>
      </c>
      <c r="AD1376">
        <v>309</v>
      </c>
      <c r="AE1376">
        <v>305</v>
      </c>
      <c r="AF1376">
        <v>302</v>
      </c>
      <c r="AG1376">
        <v>301</v>
      </c>
      <c r="AH1376">
        <v>298</v>
      </c>
      <c r="AI1376">
        <v>297</v>
      </c>
      <c r="AJ1376">
        <v>323</v>
      </c>
      <c r="AK1376">
        <v>329</v>
      </c>
      <c r="AL1376">
        <v>347</v>
      </c>
      <c r="AM1376">
        <v>354</v>
      </c>
    </row>
    <row r="1377" spans="1:39" x14ac:dyDescent="0.25">
      <c r="A1377">
        <v>8115</v>
      </c>
      <c r="B1377" t="s">
        <v>109</v>
      </c>
      <c r="C1377">
        <v>7</v>
      </c>
      <c r="D1377" t="s">
        <v>347</v>
      </c>
      <c r="E1377">
        <v>910</v>
      </c>
      <c r="F1377" t="s">
        <v>9</v>
      </c>
      <c r="G1377" t="s">
        <v>372</v>
      </c>
      <c r="H1377">
        <v>15</v>
      </c>
      <c r="I1377">
        <v>14</v>
      </c>
      <c r="J1377">
        <v>14</v>
      </c>
      <c r="K1377">
        <v>14</v>
      </c>
      <c r="L1377">
        <v>16</v>
      </c>
      <c r="M1377">
        <v>14</v>
      </c>
      <c r="N1377">
        <v>12</v>
      </c>
      <c r="O1377">
        <v>14</v>
      </c>
      <c r="P1377">
        <v>17</v>
      </c>
      <c r="Q1377">
        <v>20</v>
      </c>
      <c r="R1377">
        <v>20</v>
      </c>
      <c r="S1377">
        <v>25</v>
      </c>
      <c r="T1377">
        <v>23</v>
      </c>
      <c r="U1377">
        <v>22</v>
      </c>
      <c r="V1377">
        <v>22</v>
      </c>
      <c r="W1377">
        <v>21</v>
      </c>
      <c r="X1377">
        <v>22</v>
      </c>
      <c r="Y1377">
        <v>20</v>
      </c>
      <c r="Z1377">
        <v>23</v>
      </c>
      <c r="AA1377">
        <v>24</v>
      </c>
      <c r="AB1377">
        <v>26</v>
      </c>
      <c r="AC1377">
        <v>26</v>
      </c>
      <c r="AD1377">
        <v>24</v>
      </c>
      <c r="AE1377">
        <v>23</v>
      </c>
      <c r="AF1377">
        <v>22</v>
      </c>
      <c r="AG1377">
        <v>25</v>
      </c>
      <c r="AH1377">
        <v>22</v>
      </c>
      <c r="AI1377">
        <v>21</v>
      </c>
      <c r="AJ1377">
        <v>22</v>
      </c>
      <c r="AK1377">
        <v>19</v>
      </c>
      <c r="AL1377">
        <v>21</v>
      </c>
      <c r="AM1377">
        <v>22</v>
      </c>
    </row>
    <row r="1378" spans="1:39" x14ac:dyDescent="0.25">
      <c r="A1378">
        <v>8115</v>
      </c>
      <c r="B1378" t="s">
        <v>109</v>
      </c>
      <c r="C1378">
        <v>7</v>
      </c>
      <c r="D1378" t="s">
        <v>347</v>
      </c>
      <c r="E1378">
        <v>920</v>
      </c>
      <c r="F1378" t="s">
        <v>9</v>
      </c>
      <c r="G1378" t="s">
        <v>373</v>
      </c>
      <c r="H1378">
        <v>14</v>
      </c>
      <c r="I1378">
        <v>13</v>
      </c>
      <c r="J1378">
        <v>13</v>
      </c>
      <c r="K1378">
        <v>12</v>
      </c>
      <c r="L1378">
        <v>11</v>
      </c>
      <c r="M1378">
        <v>12</v>
      </c>
      <c r="N1378">
        <v>12</v>
      </c>
      <c r="O1378">
        <v>11</v>
      </c>
      <c r="P1378">
        <v>10</v>
      </c>
      <c r="Q1378">
        <v>10</v>
      </c>
      <c r="R1378">
        <v>10</v>
      </c>
      <c r="S1378">
        <v>11</v>
      </c>
      <c r="T1378">
        <v>12</v>
      </c>
      <c r="U1378">
        <v>14</v>
      </c>
      <c r="V1378">
        <v>14</v>
      </c>
      <c r="W1378">
        <v>14</v>
      </c>
      <c r="X1378">
        <v>14</v>
      </c>
      <c r="Y1378">
        <v>14</v>
      </c>
      <c r="Z1378">
        <v>11</v>
      </c>
      <c r="AA1378">
        <v>11</v>
      </c>
      <c r="AB1378">
        <v>11</v>
      </c>
      <c r="AC1378">
        <v>11</v>
      </c>
      <c r="AD1378">
        <v>11</v>
      </c>
      <c r="AE1378">
        <v>11</v>
      </c>
      <c r="AF1378">
        <v>10</v>
      </c>
      <c r="AG1378" t="s">
        <v>53</v>
      </c>
      <c r="AH1378" t="s">
        <v>53</v>
      </c>
      <c r="AI1378" t="s">
        <v>53</v>
      </c>
      <c r="AJ1378" t="s">
        <v>53</v>
      </c>
      <c r="AK1378" t="s">
        <v>53</v>
      </c>
      <c r="AL1378" t="s">
        <v>53</v>
      </c>
      <c r="AM1378" t="s">
        <v>53</v>
      </c>
    </row>
    <row r="1379" spans="1:39" x14ac:dyDescent="0.25">
      <c r="A1379">
        <v>8115</v>
      </c>
      <c r="B1379" t="s">
        <v>109</v>
      </c>
      <c r="C1379">
        <v>7</v>
      </c>
      <c r="D1379" t="s">
        <v>347</v>
      </c>
      <c r="E1379">
        <v>930</v>
      </c>
      <c r="F1379" t="s">
        <v>9</v>
      </c>
      <c r="G1379" t="s">
        <v>374</v>
      </c>
      <c r="H1379">
        <v>326</v>
      </c>
      <c r="I1379">
        <v>319</v>
      </c>
      <c r="J1379">
        <v>314</v>
      </c>
      <c r="K1379">
        <v>307</v>
      </c>
      <c r="L1379">
        <v>302</v>
      </c>
      <c r="M1379">
        <v>301</v>
      </c>
      <c r="N1379">
        <v>305</v>
      </c>
      <c r="O1379">
        <v>293</v>
      </c>
      <c r="P1379">
        <v>280</v>
      </c>
      <c r="Q1379">
        <v>274</v>
      </c>
      <c r="R1379">
        <v>280</v>
      </c>
      <c r="S1379">
        <v>279</v>
      </c>
      <c r="T1379">
        <v>278</v>
      </c>
      <c r="U1379">
        <v>274</v>
      </c>
      <c r="V1379">
        <v>278</v>
      </c>
      <c r="W1379">
        <v>279</v>
      </c>
      <c r="X1379">
        <v>278</v>
      </c>
      <c r="Y1379">
        <v>278</v>
      </c>
      <c r="Z1379">
        <v>288</v>
      </c>
      <c r="AA1379">
        <v>283</v>
      </c>
      <c r="AB1379">
        <v>286</v>
      </c>
      <c r="AC1379">
        <v>284</v>
      </c>
      <c r="AD1379">
        <v>274</v>
      </c>
      <c r="AE1379">
        <v>271</v>
      </c>
      <c r="AF1379">
        <v>270</v>
      </c>
      <c r="AG1379">
        <v>267</v>
      </c>
      <c r="AH1379">
        <v>268</v>
      </c>
      <c r="AI1379">
        <v>268</v>
      </c>
      <c r="AJ1379">
        <v>293</v>
      </c>
      <c r="AK1379">
        <v>302</v>
      </c>
      <c r="AL1379">
        <v>319</v>
      </c>
      <c r="AM1379">
        <v>324</v>
      </c>
    </row>
    <row r="1380" spans="1:39" x14ac:dyDescent="0.25">
      <c r="A1380">
        <v>8115</v>
      </c>
      <c r="B1380" t="s">
        <v>109</v>
      </c>
      <c r="C1380">
        <v>7</v>
      </c>
      <c r="D1380" t="s">
        <v>347</v>
      </c>
      <c r="E1380">
        <v>931</v>
      </c>
      <c r="F1380" t="s">
        <v>9</v>
      </c>
      <c r="G1380" t="s">
        <v>375</v>
      </c>
      <c r="H1380" t="s">
        <v>58</v>
      </c>
      <c r="I1380" t="s">
        <v>58</v>
      </c>
      <c r="J1380" t="s">
        <v>58</v>
      </c>
      <c r="K1380" t="s">
        <v>58</v>
      </c>
      <c r="L1380" t="s">
        <v>58</v>
      </c>
      <c r="M1380" t="s">
        <v>58</v>
      </c>
      <c r="N1380" t="s">
        <v>58</v>
      </c>
      <c r="O1380" t="s">
        <v>58</v>
      </c>
      <c r="P1380" t="s">
        <v>58</v>
      </c>
      <c r="Q1380" t="s">
        <v>58</v>
      </c>
      <c r="R1380" t="s">
        <v>53</v>
      </c>
      <c r="S1380" t="s">
        <v>53</v>
      </c>
      <c r="T1380" t="s">
        <v>53</v>
      </c>
      <c r="U1380" t="s">
        <v>53</v>
      </c>
      <c r="V1380" t="s">
        <v>53</v>
      </c>
      <c r="W1380" t="s">
        <v>53</v>
      </c>
      <c r="X1380" t="s">
        <v>53</v>
      </c>
      <c r="Y1380" t="s">
        <v>53</v>
      </c>
      <c r="Z1380">
        <v>13</v>
      </c>
      <c r="AA1380">
        <v>13</v>
      </c>
      <c r="AB1380">
        <v>11</v>
      </c>
      <c r="AC1380">
        <v>10</v>
      </c>
      <c r="AD1380">
        <v>10</v>
      </c>
      <c r="AE1380" t="s">
        <v>53</v>
      </c>
      <c r="AF1380" t="s">
        <v>53</v>
      </c>
      <c r="AG1380" t="s">
        <v>53</v>
      </c>
      <c r="AH1380" t="s">
        <v>53</v>
      </c>
      <c r="AI1380" t="s">
        <v>53</v>
      </c>
      <c r="AJ1380" t="s">
        <v>53</v>
      </c>
      <c r="AK1380" t="s">
        <v>53</v>
      </c>
      <c r="AL1380" t="s">
        <v>49</v>
      </c>
      <c r="AM1380" t="s">
        <v>53</v>
      </c>
    </row>
    <row r="1381" spans="1:39" x14ac:dyDescent="0.25">
      <c r="A1381">
        <v>8115</v>
      </c>
      <c r="B1381" t="s">
        <v>109</v>
      </c>
      <c r="C1381">
        <v>7</v>
      </c>
      <c r="D1381" t="s">
        <v>347</v>
      </c>
      <c r="E1381">
        <v>932</v>
      </c>
      <c r="F1381" t="s">
        <v>9</v>
      </c>
      <c r="G1381" t="s">
        <v>376</v>
      </c>
      <c r="H1381" t="s">
        <v>58</v>
      </c>
      <c r="I1381" t="s">
        <v>58</v>
      </c>
      <c r="J1381" t="s">
        <v>58</v>
      </c>
      <c r="K1381" t="s">
        <v>58</v>
      </c>
      <c r="L1381" t="s">
        <v>58</v>
      </c>
      <c r="M1381" t="s">
        <v>58</v>
      </c>
      <c r="N1381" t="s">
        <v>58</v>
      </c>
      <c r="O1381" t="s">
        <v>58</v>
      </c>
      <c r="P1381" t="s">
        <v>58</v>
      </c>
      <c r="Q1381" t="s">
        <v>58</v>
      </c>
      <c r="R1381">
        <v>273</v>
      </c>
      <c r="S1381">
        <v>272</v>
      </c>
      <c r="T1381">
        <v>270</v>
      </c>
      <c r="U1381">
        <v>267</v>
      </c>
      <c r="V1381">
        <v>271</v>
      </c>
      <c r="W1381">
        <v>273</v>
      </c>
      <c r="X1381">
        <v>272</v>
      </c>
      <c r="Y1381">
        <v>272</v>
      </c>
      <c r="Z1381">
        <v>275</v>
      </c>
      <c r="AA1381">
        <v>270</v>
      </c>
      <c r="AB1381">
        <v>275</v>
      </c>
      <c r="AC1381">
        <v>274</v>
      </c>
      <c r="AD1381">
        <v>264</v>
      </c>
      <c r="AE1381">
        <v>264</v>
      </c>
      <c r="AF1381">
        <v>263</v>
      </c>
      <c r="AG1381">
        <v>260</v>
      </c>
      <c r="AH1381">
        <v>261</v>
      </c>
      <c r="AI1381">
        <v>266</v>
      </c>
      <c r="AJ1381">
        <v>289</v>
      </c>
      <c r="AK1381">
        <v>297</v>
      </c>
      <c r="AL1381" t="s">
        <v>49</v>
      </c>
      <c r="AM1381">
        <v>318</v>
      </c>
    </row>
    <row r="1382" spans="1:39" x14ac:dyDescent="0.25">
      <c r="A1382">
        <v>8117</v>
      </c>
      <c r="B1382" t="s">
        <v>110</v>
      </c>
      <c r="C1382">
        <v>7</v>
      </c>
      <c r="D1382" t="s">
        <v>347</v>
      </c>
      <c r="E1382">
        <v>10</v>
      </c>
      <c r="F1382" t="s">
        <v>9</v>
      </c>
      <c r="G1382" t="s">
        <v>348</v>
      </c>
      <c r="H1382">
        <v>902</v>
      </c>
      <c r="I1382">
        <v>1028</v>
      </c>
      <c r="J1382">
        <v>1494</v>
      </c>
      <c r="K1382">
        <v>2371</v>
      </c>
      <c r="L1382">
        <v>2887</v>
      </c>
      <c r="M1382">
        <v>2960</v>
      </c>
      <c r="N1382">
        <v>3174</v>
      </c>
      <c r="O1382">
        <v>3873</v>
      </c>
      <c r="P1382">
        <v>5218</v>
      </c>
      <c r="Q1382">
        <v>6311</v>
      </c>
      <c r="R1382">
        <v>7136</v>
      </c>
      <c r="S1382">
        <v>8079</v>
      </c>
      <c r="T1382">
        <v>8708</v>
      </c>
      <c r="U1382">
        <v>9363</v>
      </c>
      <c r="V1382">
        <v>9779</v>
      </c>
      <c r="W1382">
        <v>10888</v>
      </c>
      <c r="X1382">
        <v>11493</v>
      </c>
      <c r="Y1382">
        <v>11278</v>
      </c>
      <c r="Z1382">
        <v>11559</v>
      </c>
      <c r="AA1382">
        <v>12513</v>
      </c>
      <c r="AB1382">
        <v>13589</v>
      </c>
      <c r="AC1382">
        <v>14727</v>
      </c>
      <c r="AD1382">
        <v>15720</v>
      </c>
      <c r="AE1382">
        <v>16389</v>
      </c>
      <c r="AF1382">
        <v>17844</v>
      </c>
      <c r="AG1382">
        <v>19452</v>
      </c>
      <c r="AH1382">
        <v>20538</v>
      </c>
      <c r="AI1382">
        <v>21398</v>
      </c>
      <c r="AJ1382">
        <v>22720</v>
      </c>
      <c r="AK1382">
        <v>23795</v>
      </c>
      <c r="AL1382">
        <v>24487</v>
      </c>
      <c r="AM1382">
        <v>25613</v>
      </c>
    </row>
    <row r="1383" spans="1:39" x14ac:dyDescent="0.25">
      <c r="A1383">
        <v>8117</v>
      </c>
      <c r="B1383" t="s">
        <v>110</v>
      </c>
      <c r="C1383">
        <v>7</v>
      </c>
      <c r="D1383" t="s">
        <v>347</v>
      </c>
      <c r="E1383">
        <v>20</v>
      </c>
      <c r="F1383" t="s">
        <v>9</v>
      </c>
      <c r="G1383" t="s">
        <v>11</v>
      </c>
      <c r="H1383">
        <v>591</v>
      </c>
      <c r="I1383">
        <v>664</v>
      </c>
      <c r="J1383">
        <v>1083</v>
      </c>
      <c r="K1383">
        <v>1763</v>
      </c>
      <c r="L1383">
        <v>2207</v>
      </c>
      <c r="M1383">
        <v>2214</v>
      </c>
      <c r="N1383">
        <v>2375</v>
      </c>
      <c r="O1383">
        <v>2965</v>
      </c>
      <c r="P1383">
        <v>4181</v>
      </c>
      <c r="Q1383">
        <v>5194</v>
      </c>
      <c r="R1383">
        <v>5873</v>
      </c>
      <c r="S1383">
        <v>6631</v>
      </c>
      <c r="T1383">
        <v>7022</v>
      </c>
      <c r="U1383">
        <v>7450</v>
      </c>
      <c r="V1383">
        <v>7692</v>
      </c>
      <c r="W1383">
        <v>8610</v>
      </c>
      <c r="X1383">
        <v>9116</v>
      </c>
      <c r="Y1383">
        <v>8811</v>
      </c>
      <c r="Z1383">
        <v>9192</v>
      </c>
      <c r="AA1383">
        <v>9920</v>
      </c>
      <c r="AB1383">
        <v>10826</v>
      </c>
      <c r="AC1383">
        <v>11942</v>
      </c>
      <c r="AD1383">
        <v>12659</v>
      </c>
      <c r="AE1383">
        <v>13314</v>
      </c>
      <c r="AF1383">
        <v>14509</v>
      </c>
      <c r="AG1383">
        <v>15670</v>
      </c>
      <c r="AH1383">
        <v>16504</v>
      </c>
      <c r="AI1383">
        <v>17149</v>
      </c>
      <c r="AJ1383">
        <v>17904</v>
      </c>
      <c r="AK1383">
        <v>18593</v>
      </c>
      <c r="AL1383">
        <v>19244</v>
      </c>
      <c r="AM1383">
        <v>20055</v>
      </c>
    </row>
    <row r="1384" spans="1:39" x14ac:dyDescent="0.25">
      <c r="A1384">
        <v>8117</v>
      </c>
      <c r="B1384" t="s">
        <v>110</v>
      </c>
      <c r="C1384">
        <v>7</v>
      </c>
      <c r="D1384" t="s">
        <v>347</v>
      </c>
      <c r="E1384">
        <v>40</v>
      </c>
      <c r="F1384" t="s">
        <v>9</v>
      </c>
      <c r="G1384" t="s">
        <v>12</v>
      </c>
      <c r="H1384">
        <v>311</v>
      </c>
      <c r="I1384">
        <v>364</v>
      </c>
      <c r="J1384">
        <v>411</v>
      </c>
      <c r="K1384">
        <v>608</v>
      </c>
      <c r="L1384">
        <v>680</v>
      </c>
      <c r="M1384">
        <v>746</v>
      </c>
      <c r="N1384">
        <v>799</v>
      </c>
      <c r="O1384">
        <v>908</v>
      </c>
      <c r="P1384">
        <v>1037</v>
      </c>
      <c r="Q1384">
        <v>1117</v>
      </c>
      <c r="R1384">
        <v>1263</v>
      </c>
      <c r="S1384">
        <v>1448</v>
      </c>
      <c r="T1384">
        <v>1686</v>
      </c>
      <c r="U1384">
        <v>1913</v>
      </c>
      <c r="V1384">
        <v>2087</v>
      </c>
      <c r="W1384">
        <v>2278</v>
      </c>
      <c r="X1384">
        <v>2377</v>
      </c>
      <c r="Y1384">
        <v>2467</v>
      </c>
      <c r="Z1384">
        <v>2367</v>
      </c>
      <c r="AA1384">
        <v>2593</v>
      </c>
      <c r="AB1384">
        <v>2763</v>
      </c>
      <c r="AC1384">
        <v>2785</v>
      </c>
      <c r="AD1384">
        <v>3061</v>
      </c>
      <c r="AE1384">
        <v>3075</v>
      </c>
      <c r="AF1384">
        <v>3335</v>
      </c>
      <c r="AG1384">
        <v>3782</v>
      </c>
      <c r="AH1384">
        <v>4034</v>
      </c>
      <c r="AI1384">
        <v>4249</v>
      </c>
      <c r="AJ1384">
        <v>4816</v>
      </c>
      <c r="AK1384">
        <v>5202</v>
      </c>
      <c r="AL1384">
        <v>5243</v>
      </c>
      <c r="AM1384">
        <v>5558</v>
      </c>
    </row>
    <row r="1385" spans="1:39" x14ac:dyDescent="0.25">
      <c r="A1385">
        <v>8117</v>
      </c>
      <c r="B1385" t="s">
        <v>110</v>
      </c>
      <c r="C1385">
        <v>7</v>
      </c>
      <c r="D1385" t="s">
        <v>347</v>
      </c>
      <c r="E1385">
        <v>50</v>
      </c>
      <c r="F1385" t="s">
        <v>9</v>
      </c>
      <c r="G1385" t="s">
        <v>13</v>
      </c>
      <c r="H1385">
        <v>24</v>
      </c>
      <c r="I1385">
        <v>22</v>
      </c>
      <c r="J1385">
        <v>22</v>
      </c>
      <c r="K1385">
        <v>21</v>
      </c>
      <c r="L1385">
        <v>20</v>
      </c>
      <c r="M1385">
        <v>15</v>
      </c>
      <c r="N1385">
        <v>20</v>
      </c>
      <c r="O1385">
        <v>22</v>
      </c>
      <c r="P1385">
        <v>25</v>
      </c>
      <c r="Q1385">
        <v>23</v>
      </c>
      <c r="R1385">
        <v>23</v>
      </c>
      <c r="S1385">
        <v>23</v>
      </c>
      <c r="T1385">
        <v>26</v>
      </c>
      <c r="U1385">
        <v>26</v>
      </c>
      <c r="V1385">
        <v>26</v>
      </c>
      <c r="W1385">
        <v>26</v>
      </c>
      <c r="X1385">
        <v>24</v>
      </c>
      <c r="Y1385">
        <v>24</v>
      </c>
      <c r="Z1385">
        <v>22</v>
      </c>
      <c r="AA1385">
        <v>23</v>
      </c>
      <c r="AB1385">
        <v>23</v>
      </c>
      <c r="AC1385">
        <v>22</v>
      </c>
      <c r="AD1385">
        <v>22</v>
      </c>
      <c r="AE1385">
        <v>24</v>
      </c>
      <c r="AF1385">
        <v>31</v>
      </c>
      <c r="AG1385">
        <v>32</v>
      </c>
      <c r="AH1385">
        <v>35</v>
      </c>
      <c r="AI1385">
        <v>36</v>
      </c>
      <c r="AJ1385">
        <v>39</v>
      </c>
      <c r="AK1385">
        <v>38</v>
      </c>
      <c r="AL1385">
        <v>37</v>
      </c>
      <c r="AM1385">
        <v>37</v>
      </c>
    </row>
    <row r="1386" spans="1:39" x14ac:dyDescent="0.25">
      <c r="A1386">
        <v>8117</v>
      </c>
      <c r="B1386" t="s">
        <v>110</v>
      </c>
      <c r="C1386">
        <v>7</v>
      </c>
      <c r="D1386" t="s">
        <v>347</v>
      </c>
      <c r="E1386">
        <v>60</v>
      </c>
      <c r="F1386" t="s">
        <v>9</v>
      </c>
      <c r="G1386" t="s">
        <v>14</v>
      </c>
      <c r="H1386">
        <v>287</v>
      </c>
      <c r="I1386">
        <v>342</v>
      </c>
      <c r="J1386">
        <v>389</v>
      </c>
      <c r="K1386">
        <v>587</v>
      </c>
      <c r="L1386">
        <v>660</v>
      </c>
      <c r="M1386">
        <v>731</v>
      </c>
      <c r="N1386">
        <v>779</v>
      </c>
      <c r="O1386">
        <v>886</v>
      </c>
      <c r="P1386">
        <v>1012</v>
      </c>
      <c r="Q1386">
        <v>1094</v>
      </c>
      <c r="R1386">
        <v>1240</v>
      </c>
      <c r="S1386">
        <v>1425</v>
      </c>
      <c r="T1386">
        <v>1660</v>
      </c>
      <c r="U1386">
        <v>1887</v>
      </c>
      <c r="V1386">
        <v>2061</v>
      </c>
      <c r="W1386">
        <v>2252</v>
      </c>
      <c r="X1386">
        <v>2353</v>
      </c>
      <c r="Y1386">
        <v>2443</v>
      </c>
      <c r="Z1386">
        <v>2345</v>
      </c>
      <c r="AA1386">
        <v>2570</v>
      </c>
      <c r="AB1386">
        <v>2740</v>
      </c>
      <c r="AC1386">
        <v>2763</v>
      </c>
      <c r="AD1386">
        <v>3039</v>
      </c>
      <c r="AE1386">
        <v>3051</v>
      </c>
      <c r="AF1386">
        <v>3304</v>
      </c>
      <c r="AG1386">
        <v>3750</v>
      </c>
      <c r="AH1386">
        <v>3999</v>
      </c>
      <c r="AI1386">
        <v>4213</v>
      </c>
      <c r="AJ1386">
        <v>4777</v>
      </c>
      <c r="AK1386">
        <v>5164</v>
      </c>
      <c r="AL1386">
        <v>5206</v>
      </c>
      <c r="AM1386">
        <v>5521</v>
      </c>
    </row>
    <row r="1387" spans="1:39" x14ac:dyDescent="0.25">
      <c r="A1387">
        <v>8117</v>
      </c>
      <c r="B1387" t="s">
        <v>110</v>
      </c>
      <c r="C1387">
        <v>7</v>
      </c>
      <c r="D1387" t="s">
        <v>347</v>
      </c>
      <c r="E1387">
        <v>70</v>
      </c>
      <c r="F1387" t="s">
        <v>349</v>
      </c>
      <c r="G1387" t="s">
        <v>350</v>
      </c>
      <c r="H1387">
        <v>41</v>
      </c>
      <c r="I1387">
        <v>37</v>
      </c>
      <c r="J1387">
        <v>34</v>
      </c>
      <c r="K1387">
        <v>31</v>
      </c>
      <c r="L1387">
        <v>29</v>
      </c>
      <c r="M1387">
        <v>25</v>
      </c>
      <c r="N1387">
        <v>30</v>
      </c>
      <c r="O1387">
        <v>33</v>
      </c>
      <c r="P1387">
        <v>38</v>
      </c>
      <c r="Q1387">
        <v>36</v>
      </c>
      <c r="R1387">
        <v>34</v>
      </c>
      <c r="S1387">
        <v>39</v>
      </c>
      <c r="T1387">
        <v>43</v>
      </c>
      <c r="U1387">
        <v>45</v>
      </c>
      <c r="V1387">
        <v>46</v>
      </c>
      <c r="W1387">
        <v>43</v>
      </c>
      <c r="X1387">
        <v>39</v>
      </c>
      <c r="Y1387">
        <v>40</v>
      </c>
      <c r="Z1387">
        <v>37</v>
      </c>
      <c r="AA1387">
        <v>39</v>
      </c>
      <c r="AB1387">
        <v>37</v>
      </c>
      <c r="AC1387">
        <v>35</v>
      </c>
      <c r="AD1387">
        <v>32</v>
      </c>
      <c r="AE1387">
        <v>32</v>
      </c>
      <c r="AF1387">
        <v>39</v>
      </c>
      <c r="AG1387">
        <v>40</v>
      </c>
      <c r="AH1387">
        <v>41</v>
      </c>
      <c r="AI1387">
        <v>43</v>
      </c>
      <c r="AJ1387">
        <v>47</v>
      </c>
      <c r="AK1387">
        <v>47</v>
      </c>
      <c r="AL1387">
        <v>48</v>
      </c>
      <c r="AM1387">
        <v>49</v>
      </c>
    </row>
    <row r="1388" spans="1:39" x14ac:dyDescent="0.25">
      <c r="A1388">
        <v>8117</v>
      </c>
      <c r="B1388" t="s">
        <v>110</v>
      </c>
      <c r="C1388">
        <v>7</v>
      </c>
      <c r="D1388" t="s">
        <v>347</v>
      </c>
      <c r="E1388">
        <v>80</v>
      </c>
      <c r="F1388" t="s">
        <v>9</v>
      </c>
      <c r="G1388" t="s">
        <v>351</v>
      </c>
      <c r="H1388">
        <v>861</v>
      </c>
      <c r="I1388">
        <v>991</v>
      </c>
      <c r="J1388">
        <v>1460</v>
      </c>
      <c r="K1388">
        <v>2340</v>
      </c>
      <c r="L1388">
        <v>2858</v>
      </c>
      <c r="M1388">
        <v>2935</v>
      </c>
      <c r="N1388">
        <v>3144</v>
      </c>
      <c r="O1388">
        <v>3840</v>
      </c>
      <c r="P1388">
        <v>5180</v>
      </c>
      <c r="Q1388">
        <v>6275</v>
      </c>
      <c r="R1388">
        <v>7102</v>
      </c>
      <c r="S1388">
        <v>8040</v>
      </c>
      <c r="T1388">
        <v>8665</v>
      </c>
      <c r="U1388">
        <v>9318</v>
      </c>
      <c r="V1388">
        <v>9733</v>
      </c>
      <c r="W1388">
        <v>10845</v>
      </c>
      <c r="X1388">
        <v>11454</v>
      </c>
      <c r="Y1388">
        <v>11238</v>
      </c>
      <c r="Z1388">
        <v>11522</v>
      </c>
      <c r="AA1388">
        <v>12474</v>
      </c>
      <c r="AB1388">
        <v>13552</v>
      </c>
      <c r="AC1388">
        <v>14692</v>
      </c>
      <c r="AD1388">
        <v>15688</v>
      </c>
      <c r="AE1388">
        <v>16357</v>
      </c>
      <c r="AF1388">
        <v>17805</v>
      </c>
      <c r="AG1388">
        <v>19412</v>
      </c>
      <c r="AH1388">
        <v>20497</v>
      </c>
      <c r="AI1388">
        <v>21355</v>
      </c>
      <c r="AJ1388">
        <v>22673</v>
      </c>
      <c r="AK1388">
        <v>23748</v>
      </c>
      <c r="AL1388">
        <v>24439</v>
      </c>
      <c r="AM1388">
        <v>25564</v>
      </c>
    </row>
    <row r="1389" spans="1:39" x14ac:dyDescent="0.25">
      <c r="A1389">
        <v>8117</v>
      </c>
      <c r="B1389" t="s">
        <v>110</v>
      </c>
      <c r="C1389">
        <v>7</v>
      </c>
      <c r="D1389" t="s">
        <v>347</v>
      </c>
      <c r="E1389">
        <v>90</v>
      </c>
      <c r="F1389" t="s">
        <v>9</v>
      </c>
      <c r="G1389" t="s">
        <v>352</v>
      </c>
      <c r="H1389">
        <v>672</v>
      </c>
      <c r="I1389">
        <v>798</v>
      </c>
      <c r="J1389">
        <v>1261</v>
      </c>
      <c r="K1389">
        <v>2136</v>
      </c>
      <c r="L1389">
        <v>2564</v>
      </c>
      <c r="M1389">
        <v>2563</v>
      </c>
      <c r="N1389">
        <v>2681</v>
      </c>
      <c r="O1389">
        <v>3311</v>
      </c>
      <c r="P1389">
        <v>4591</v>
      </c>
      <c r="Q1389">
        <v>5617</v>
      </c>
      <c r="R1389">
        <v>6419</v>
      </c>
      <c r="S1389">
        <v>7318</v>
      </c>
      <c r="T1389">
        <v>7929</v>
      </c>
      <c r="U1389">
        <v>8516</v>
      </c>
      <c r="V1389">
        <v>8991</v>
      </c>
      <c r="W1389">
        <v>10084</v>
      </c>
      <c r="X1389">
        <v>10648</v>
      </c>
      <c r="Y1389">
        <v>10369</v>
      </c>
      <c r="Z1389">
        <v>10583</v>
      </c>
      <c r="AA1389">
        <v>11517</v>
      </c>
      <c r="AB1389">
        <v>12558</v>
      </c>
      <c r="AC1389">
        <v>13621</v>
      </c>
      <c r="AD1389">
        <v>14532</v>
      </c>
      <c r="AE1389">
        <v>15127</v>
      </c>
      <c r="AF1389">
        <v>16517</v>
      </c>
      <c r="AG1389">
        <v>18039</v>
      </c>
      <c r="AH1389">
        <v>19032</v>
      </c>
      <c r="AI1389">
        <v>19798</v>
      </c>
      <c r="AJ1389">
        <v>21027</v>
      </c>
      <c r="AK1389">
        <v>22065</v>
      </c>
      <c r="AL1389">
        <v>22635</v>
      </c>
      <c r="AM1389">
        <v>23625</v>
      </c>
    </row>
    <row r="1390" spans="1:39" x14ac:dyDescent="0.25">
      <c r="A1390">
        <v>8117</v>
      </c>
      <c r="B1390" t="s">
        <v>110</v>
      </c>
      <c r="C1390">
        <v>7</v>
      </c>
      <c r="D1390" t="s">
        <v>347</v>
      </c>
      <c r="E1390">
        <v>100</v>
      </c>
      <c r="F1390" t="s">
        <v>353</v>
      </c>
      <c r="G1390" t="s">
        <v>354</v>
      </c>
      <c r="H1390" t="s">
        <v>53</v>
      </c>
      <c r="I1390" t="s">
        <v>53</v>
      </c>
      <c r="J1390" t="s">
        <v>53</v>
      </c>
      <c r="K1390" t="s">
        <v>53</v>
      </c>
      <c r="L1390" t="s">
        <v>53</v>
      </c>
      <c r="M1390" t="s">
        <v>53</v>
      </c>
      <c r="N1390" t="s">
        <v>53</v>
      </c>
      <c r="O1390">
        <v>15</v>
      </c>
      <c r="P1390">
        <v>17</v>
      </c>
      <c r="Q1390">
        <v>19</v>
      </c>
      <c r="R1390">
        <v>29</v>
      </c>
      <c r="S1390">
        <v>41</v>
      </c>
      <c r="T1390">
        <v>50</v>
      </c>
      <c r="U1390">
        <v>51</v>
      </c>
      <c r="V1390">
        <v>56</v>
      </c>
      <c r="W1390">
        <v>60</v>
      </c>
      <c r="X1390">
        <v>66</v>
      </c>
      <c r="Y1390">
        <v>62</v>
      </c>
      <c r="Z1390">
        <v>62</v>
      </c>
      <c r="AA1390">
        <v>51</v>
      </c>
      <c r="AB1390">
        <v>71</v>
      </c>
      <c r="AC1390">
        <v>80</v>
      </c>
      <c r="AD1390">
        <v>84</v>
      </c>
      <c r="AE1390">
        <v>99</v>
      </c>
      <c r="AF1390">
        <v>111</v>
      </c>
      <c r="AG1390">
        <v>124</v>
      </c>
      <c r="AH1390" t="s">
        <v>49</v>
      </c>
      <c r="AI1390" t="s">
        <v>49</v>
      </c>
      <c r="AJ1390" t="s">
        <v>49</v>
      </c>
      <c r="AK1390" t="s">
        <v>49</v>
      </c>
      <c r="AL1390" t="s">
        <v>49</v>
      </c>
      <c r="AM1390" t="s">
        <v>49</v>
      </c>
    </row>
    <row r="1391" spans="1:39" x14ac:dyDescent="0.25">
      <c r="A1391">
        <v>8117</v>
      </c>
      <c r="B1391" t="s">
        <v>110</v>
      </c>
      <c r="C1391">
        <v>7</v>
      </c>
      <c r="D1391" t="s">
        <v>347</v>
      </c>
      <c r="E1391">
        <v>200</v>
      </c>
      <c r="F1391" t="s">
        <v>355</v>
      </c>
      <c r="G1391" t="s">
        <v>356</v>
      </c>
      <c r="H1391" t="s">
        <v>53</v>
      </c>
      <c r="I1391" t="s">
        <v>53</v>
      </c>
      <c r="J1391">
        <v>11</v>
      </c>
      <c r="K1391">
        <v>16</v>
      </c>
      <c r="L1391">
        <v>27</v>
      </c>
      <c r="M1391">
        <v>17</v>
      </c>
      <c r="N1391" t="s">
        <v>53</v>
      </c>
      <c r="O1391" t="s">
        <v>53</v>
      </c>
      <c r="P1391" t="s">
        <v>53</v>
      </c>
      <c r="Q1391" t="s">
        <v>53</v>
      </c>
      <c r="R1391" t="s">
        <v>53</v>
      </c>
      <c r="S1391" t="s">
        <v>53</v>
      </c>
      <c r="T1391">
        <v>12</v>
      </c>
      <c r="U1391">
        <v>71</v>
      </c>
      <c r="V1391">
        <v>61</v>
      </c>
      <c r="W1391">
        <v>65</v>
      </c>
      <c r="X1391">
        <v>58</v>
      </c>
      <c r="Y1391">
        <v>54</v>
      </c>
      <c r="Z1391">
        <v>68</v>
      </c>
      <c r="AA1391">
        <v>75</v>
      </c>
      <c r="AB1391">
        <v>87</v>
      </c>
      <c r="AC1391">
        <v>65</v>
      </c>
      <c r="AD1391">
        <v>75</v>
      </c>
      <c r="AE1391">
        <v>73</v>
      </c>
      <c r="AF1391">
        <v>64</v>
      </c>
      <c r="AG1391">
        <v>78</v>
      </c>
      <c r="AH1391" t="s">
        <v>49</v>
      </c>
      <c r="AI1391" t="s">
        <v>49</v>
      </c>
      <c r="AJ1391" t="s">
        <v>49</v>
      </c>
      <c r="AK1391" t="s">
        <v>49</v>
      </c>
      <c r="AL1391" t="s">
        <v>49</v>
      </c>
      <c r="AM1391" t="s">
        <v>49</v>
      </c>
    </row>
    <row r="1392" spans="1:39" x14ac:dyDescent="0.25">
      <c r="A1392">
        <v>8117</v>
      </c>
      <c r="B1392" t="s">
        <v>110</v>
      </c>
      <c r="C1392">
        <v>7</v>
      </c>
      <c r="D1392" t="s">
        <v>347</v>
      </c>
      <c r="E1392">
        <v>300</v>
      </c>
      <c r="F1392" t="s">
        <v>357</v>
      </c>
      <c r="G1392" t="s">
        <v>358</v>
      </c>
      <c r="H1392">
        <v>87</v>
      </c>
      <c r="I1392">
        <v>142</v>
      </c>
      <c r="J1392">
        <v>249</v>
      </c>
      <c r="K1392">
        <v>489</v>
      </c>
      <c r="L1392">
        <v>625</v>
      </c>
      <c r="M1392">
        <v>409</v>
      </c>
      <c r="N1392">
        <v>245</v>
      </c>
      <c r="O1392">
        <v>350</v>
      </c>
      <c r="P1392">
        <v>487</v>
      </c>
      <c r="Q1392">
        <v>591</v>
      </c>
      <c r="R1392">
        <v>809</v>
      </c>
      <c r="S1392">
        <v>893</v>
      </c>
      <c r="T1392">
        <v>1039</v>
      </c>
      <c r="U1392">
        <v>1020</v>
      </c>
      <c r="V1392">
        <v>962</v>
      </c>
      <c r="W1392">
        <v>1166</v>
      </c>
      <c r="X1392">
        <v>1128</v>
      </c>
      <c r="Y1392">
        <v>902</v>
      </c>
      <c r="Z1392">
        <v>757</v>
      </c>
      <c r="AA1392">
        <v>687</v>
      </c>
      <c r="AB1392">
        <v>747</v>
      </c>
      <c r="AC1392">
        <v>821</v>
      </c>
      <c r="AD1392">
        <v>971</v>
      </c>
      <c r="AE1392">
        <v>1059</v>
      </c>
      <c r="AF1392">
        <v>1270</v>
      </c>
      <c r="AG1392">
        <v>1593</v>
      </c>
      <c r="AH1392">
        <v>1814</v>
      </c>
      <c r="AI1392">
        <v>1906</v>
      </c>
      <c r="AJ1392">
        <v>2174</v>
      </c>
      <c r="AK1392">
        <v>2532</v>
      </c>
      <c r="AL1392">
        <v>2783</v>
      </c>
      <c r="AM1392">
        <v>2839</v>
      </c>
    </row>
    <row r="1393" spans="1:39" x14ac:dyDescent="0.25">
      <c r="A1393">
        <v>8117</v>
      </c>
      <c r="B1393" t="s">
        <v>110</v>
      </c>
      <c r="C1393">
        <v>7</v>
      </c>
      <c r="D1393" t="s">
        <v>347</v>
      </c>
      <c r="E1393">
        <v>400</v>
      </c>
      <c r="F1393" t="s">
        <v>359</v>
      </c>
      <c r="G1393" t="s">
        <v>360</v>
      </c>
      <c r="H1393" t="s">
        <v>53</v>
      </c>
      <c r="I1393">
        <v>13</v>
      </c>
      <c r="J1393">
        <v>26</v>
      </c>
      <c r="K1393">
        <v>25</v>
      </c>
      <c r="L1393">
        <v>40</v>
      </c>
      <c r="M1393">
        <v>39</v>
      </c>
      <c r="N1393">
        <v>17</v>
      </c>
      <c r="O1393">
        <v>21</v>
      </c>
      <c r="P1393">
        <v>33</v>
      </c>
      <c r="Q1393">
        <v>30</v>
      </c>
      <c r="R1393">
        <v>35</v>
      </c>
      <c r="S1393">
        <v>44</v>
      </c>
      <c r="T1393">
        <v>41</v>
      </c>
      <c r="U1393">
        <v>65</v>
      </c>
      <c r="V1393">
        <v>76</v>
      </c>
      <c r="W1393">
        <v>75</v>
      </c>
      <c r="X1393">
        <v>105</v>
      </c>
      <c r="Y1393">
        <v>107</v>
      </c>
      <c r="Z1393">
        <v>112</v>
      </c>
      <c r="AA1393">
        <v>147</v>
      </c>
      <c r="AB1393">
        <v>160</v>
      </c>
      <c r="AC1393">
        <v>168</v>
      </c>
      <c r="AD1393">
        <v>187</v>
      </c>
      <c r="AE1393">
        <v>208</v>
      </c>
      <c r="AF1393">
        <v>203</v>
      </c>
      <c r="AG1393">
        <v>239</v>
      </c>
      <c r="AH1393">
        <v>241</v>
      </c>
      <c r="AI1393">
        <v>254</v>
      </c>
      <c r="AJ1393">
        <v>274</v>
      </c>
      <c r="AK1393">
        <v>304</v>
      </c>
      <c r="AL1393">
        <v>300</v>
      </c>
      <c r="AM1393">
        <v>303</v>
      </c>
    </row>
    <row r="1394" spans="1:39" x14ac:dyDescent="0.25">
      <c r="A1394">
        <v>8117</v>
      </c>
      <c r="B1394" t="s">
        <v>110</v>
      </c>
      <c r="C1394">
        <v>7</v>
      </c>
      <c r="D1394" t="s">
        <v>347</v>
      </c>
      <c r="E1394">
        <v>500</v>
      </c>
      <c r="F1394" t="s">
        <v>361</v>
      </c>
      <c r="G1394" t="s">
        <v>362</v>
      </c>
      <c r="H1394">
        <v>45</v>
      </c>
      <c r="I1394">
        <v>50</v>
      </c>
      <c r="J1394" t="s">
        <v>53</v>
      </c>
      <c r="K1394">
        <v>10</v>
      </c>
      <c r="L1394">
        <v>47</v>
      </c>
      <c r="M1394">
        <v>55</v>
      </c>
      <c r="N1394">
        <v>65</v>
      </c>
      <c r="O1394">
        <v>82</v>
      </c>
      <c r="P1394">
        <v>82</v>
      </c>
      <c r="Q1394">
        <v>95</v>
      </c>
      <c r="R1394">
        <v>102</v>
      </c>
      <c r="S1394">
        <v>123</v>
      </c>
      <c r="T1394">
        <v>120</v>
      </c>
      <c r="U1394">
        <v>139</v>
      </c>
      <c r="V1394">
        <v>199</v>
      </c>
      <c r="W1394">
        <v>212</v>
      </c>
      <c r="X1394">
        <v>231</v>
      </c>
      <c r="Y1394">
        <v>279</v>
      </c>
      <c r="Z1394">
        <v>347</v>
      </c>
      <c r="AA1394">
        <v>388</v>
      </c>
      <c r="AB1394">
        <v>369</v>
      </c>
      <c r="AC1394">
        <v>370</v>
      </c>
      <c r="AD1394">
        <v>440</v>
      </c>
      <c r="AE1394">
        <v>405</v>
      </c>
      <c r="AF1394">
        <v>431</v>
      </c>
      <c r="AG1394">
        <v>462</v>
      </c>
      <c r="AH1394">
        <v>484</v>
      </c>
      <c r="AI1394">
        <v>497</v>
      </c>
      <c r="AJ1394">
        <v>560</v>
      </c>
      <c r="AK1394">
        <v>588</v>
      </c>
      <c r="AL1394">
        <v>556</v>
      </c>
      <c r="AM1394">
        <v>617</v>
      </c>
    </row>
    <row r="1395" spans="1:39" x14ac:dyDescent="0.25">
      <c r="A1395">
        <v>8117</v>
      </c>
      <c r="B1395" t="s">
        <v>110</v>
      </c>
      <c r="C1395">
        <v>7</v>
      </c>
      <c r="D1395" t="s">
        <v>347</v>
      </c>
      <c r="E1395">
        <v>610</v>
      </c>
      <c r="F1395" t="s">
        <v>363</v>
      </c>
      <c r="G1395" t="s">
        <v>364</v>
      </c>
      <c r="H1395" t="s">
        <v>53</v>
      </c>
      <c r="I1395">
        <v>23</v>
      </c>
      <c r="J1395">
        <v>10</v>
      </c>
      <c r="K1395">
        <v>63</v>
      </c>
      <c r="L1395">
        <v>39</v>
      </c>
      <c r="M1395">
        <v>19</v>
      </c>
      <c r="N1395">
        <v>16</v>
      </c>
      <c r="O1395">
        <v>19</v>
      </c>
      <c r="P1395">
        <v>30</v>
      </c>
      <c r="Q1395">
        <v>27</v>
      </c>
      <c r="R1395">
        <v>46</v>
      </c>
      <c r="S1395">
        <v>47</v>
      </c>
      <c r="T1395">
        <v>48</v>
      </c>
      <c r="U1395">
        <v>36</v>
      </c>
      <c r="V1395">
        <v>53</v>
      </c>
      <c r="W1395">
        <v>58</v>
      </c>
      <c r="X1395">
        <v>55</v>
      </c>
      <c r="Y1395">
        <v>60</v>
      </c>
      <c r="Z1395">
        <v>85</v>
      </c>
      <c r="AA1395">
        <v>115</v>
      </c>
      <c r="AB1395">
        <v>135</v>
      </c>
      <c r="AC1395">
        <v>177</v>
      </c>
      <c r="AD1395">
        <v>167</v>
      </c>
      <c r="AE1395">
        <v>173</v>
      </c>
      <c r="AF1395">
        <v>185</v>
      </c>
      <c r="AG1395">
        <v>193</v>
      </c>
      <c r="AH1395">
        <v>196</v>
      </c>
      <c r="AI1395">
        <v>232</v>
      </c>
      <c r="AJ1395">
        <v>248</v>
      </c>
      <c r="AK1395">
        <v>303</v>
      </c>
      <c r="AL1395">
        <v>293</v>
      </c>
      <c r="AM1395">
        <v>304</v>
      </c>
    </row>
    <row r="1396" spans="1:39" x14ac:dyDescent="0.25">
      <c r="A1396">
        <v>8117</v>
      </c>
      <c r="B1396" t="s">
        <v>110</v>
      </c>
      <c r="C1396">
        <v>7</v>
      </c>
      <c r="D1396" t="s">
        <v>347</v>
      </c>
      <c r="E1396">
        <v>620</v>
      </c>
      <c r="F1396" t="s">
        <v>365</v>
      </c>
      <c r="G1396" t="s">
        <v>366</v>
      </c>
      <c r="H1396">
        <v>139</v>
      </c>
      <c r="I1396">
        <v>162</v>
      </c>
      <c r="J1396">
        <v>296</v>
      </c>
      <c r="K1396">
        <v>432</v>
      </c>
      <c r="L1396">
        <v>509</v>
      </c>
      <c r="M1396">
        <v>595</v>
      </c>
      <c r="N1396">
        <v>812</v>
      </c>
      <c r="O1396">
        <v>1112</v>
      </c>
      <c r="P1396">
        <v>1492</v>
      </c>
      <c r="Q1396">
        <v>1847</v>
      </c>
      <c r="R1396">
        <v>1989</v>
      </c>
      <c r="S1396">
        <v>2248</v>
      </c>
      <c r="T1396">
        <v>2280</v>
      </c>
      <c r="U1396">
        <v>2291</v>
      </c>
      <c r="V1396">
        <v>2402</v>
      </c>
      <c r="W1396">
        <v>2434</v>
      </c>
      <c r="X1396">
        <v>2617</v>
      </c>
      <c r="Y1396">
        <v>2720</v>
      </c>
      <c r="Z1396">
        <v>2956</v>
      </c>
      <c r="AA1396">
        <v>3025</v>
      </c>
      <c r="AB1396">
        <v>3513</v>
      </c>
      <c r="AC1396">
        <v>3953</v>
      </c>
      <c r="AD1396">
        <v>4193</v>
      </c>
      <c r="AE1396">
        <v>4324</v>
      </c>
      <c r="AF1396">
        <v>4695</v>
      </c>
      <c r="AG1396">
        <v>5085</v>
      </c>
      <c r="AH1396">
        <v>5288</v>
      </c>
      <c r="AI1396">
        <v>5492</v>
      </c>
      <c r="AJ1396">
        <v>5652</v>
      </c>
      <c r="AK1396">
        <v>5728</v>
      </c>
      <c r="AL1396">
        <v>5816</v>
      </c>
      <c r="AM1396">
        <v>5934</v>
      </c>
    </row>
    <row r="1397" spans="1:39" x14ac:dyDescent="0.25">
      <c r="A1397">
        <v>8117</v>
      </c>
      <c r="B1397" t="s">
        <v>110</v>
      </c>
      <c r="C1397">
        <v>7</v>
      </c>
      <c r="D1397" t="s">
        <v>347</v>
      </c>
      <c r="E1397">
        <v>700</v>
      </c>
      <c r="F1397" t="s">
        <v>367</v>
      </c>
      <c r="G1397" t="s">
        <v>368</v>
      </c>
      <c r="H1397">
        <v>156</v>
      </c>
      <c r="I1397">
        <v>178</v>
      </c>
      <c r="J1397">
        <v>204</v>
      </c>
      <c r="K1397">
        <v>447</v>
      </c>
      <c r="L1397">
        <v>508</v>
      </c>
      <c r="M1397">
        <v>439</v>
      </c>
      <c r="N1397">
        <v>394</v>
      </c>
      <c r="O1397">
        <v>501</v>
      </c>
      <c r="P1397">
        <v>583</v>
      </c>
      <c r="Q1397">
        <v>669</v>
      </c>
      <c r="R1397">
        <v>821</v>
      </c>
      <c r="S1397">
        <v>1100</v>
      </c>
      <c r="T1397">
        <v>1190</v>
      </c>
      <c r="U1397">
        <v>1430</v>
      </c>
      <c r="V1397">
        <v>1600</v>
      </c>
      <c r="W1397">
        <v>1853</v>
      </c>
      <c r="X1397">
        <v>1940</v>
      </c>
      <c r="Y1397">
        <v>1717</v>
      </c>
      <c r="Z1397">
        <v>1687</v>
      </c>
      <c r="AA1397">
        <v>1771</v>
      </c>
      <c r="AB1397">
        <v>1864</v>
      </c>
      <c r="AC1397">
        <v>1844</v>
      </c>
      <c r="AD1397">
        <v>1634</v>
      </c>
      <c r="AE1397">
        <v>1690</v>
      </c>
      <c r="AF1397">
        <v>1898</v>
      </c>
      <c r="AG1397">
        <v>2131</v>
      </c>
      <c r="AH1397">
        <v>2285</v>
      </c>
      <c r="AI1397">
        <v>2389</v>
      </c>
      <c r="AJ1397">
        <v>2867</v>
      </c>
      <c r="AK1397">
        <v>3097</v>
      </c>
      <c r="AL1397">
        <v>3214</v>
      </c>
      <c r="AM1397">
        <v>3507</v>
      </c>
    </row>
    <row r="1398" spans="1:39" x14ac:dyDescent="0.25">
      <c r="A1398">
        <v>8117</v>
      </c>
      <c r="B1398" t="s">
        <v>110</v>
      </c>
      <c r="C1398">
        <v>7</v>
      </c>
      <c r="D1398" t="s">
        <v>347</v>
      </c>
      <c r="E1398">
        <v>800</v>
      </c>
      <c r="F1398" t="s">
        <v>369</v>
      </c>
      <c r="G1398" t="s">
        <v>370</v>
      </c>
      <c r="H1398">
        <v>230</v>
      </c>
      <c r="I1398">
        <v>222</v>
      </c>
      <c r="J1398">
        <v>461</v>
      </c>
      <c r="K1398">
        <v>651</v>
      </c>
      <c r="L1398">
        <v>765</v>
      </c>
      <c r="M1398">
        <v>983</v>
      </c>
      <c r="N1398">
        <v>1116</v>
      </c>
      <c r="O1398">
        <v>1203</v>
      </c>
      <c r="P1398">
        <v>1860</v>
      </c>
      <c r="Q1398">
        <v>2331</v>
      </c>
      <c r="R1398">
        <v>2582</v>
      </c>
      <c r="S1398">
        <v>2813</v>
      </c>
      <c r="T1398">
        <v>3149</v>
      </c>
      <c r="U1398">
        <v>3413</v>
      </c>
      <c r="V1398">
        <v>3582</v>
      </c>
      <c r="W1398">
        <v>4161</v>
      </c>
      <c r="X1398">
        <v>4448</v>
      </c>
      <c r="Y1398">
        <v>4468</v>
      </c>
      <c r="Z1398">
        <v>4509</v>
      </c>
      <c r="AA1398">
        <v>5258</v>
      </c>
      <c r="AB1398">
        <v>5612</v>
      </c>
      <c r="AC1398">
        <v>6143</v>
      </c>
      <c r="AD1398">
        <v>6781</v>
      </c>
      <c r="AE1398">
        <v>7096</v>
      </c>
      <c r="AF1398">
        <v>7660</v>
      </c>
      <c r="AG1398">
        <v>8134</v>
      </c>
      <c r="AH1398">
        <v>8483</v>
      </c>
      <c r="AI1398">
        <v>8794</v>
      </c>
      <c r="AJ1398">
        <v>8972</v>
      </c>
      <c r="AK1398">
        <v>9205</v>
      </c>
      <c r="AL1398">
        <v>9357</v>
      </c>
      <c r="AM1398">
        <v>9806</v>
      </c>
    </row>
    <row r="1399" spans="1:39" x14ac:dyDescent="0.25">
      <c r="A1399">
        <v>8117</v>
      </c>
      <c r="B1399" t="s">
        <v>110</v>
      </c>
      <c r="C1399">
        <v>7</v>
      </c>
      <c r="D1399" t="s">
        <v>347</v>
      </c>
      <c r="E1399">
        <v>900</v>
      </c>
      <c r="F1399" t="s">
        <v>9</v>
      </c>
      <c r="G1399" t="s">
        <v>371</v>
      </c>
      <c r="H1399">
        <v>189</v>
      </c>
      <c r="I1399">
        <v>193</v>
      </c>
      <c r="J1399">
        <v>199</v>
      </c>
      <c r="K1399">
        <v>204</v>
      </c>
      <c r="L1399">
        <v>294</v>
      </c>
      <c r="M1399">
        <v>372</v>
      </c>
      <c r="N1399">
        <v>463</v>
      </c>
      <c r="O1399">
        <v>529</v>
      </c>
      <c r="P1399">
        <v>589</v>
      </c>
      <c r="Q1399">
        <v>658</v>
      </c>
      <c r="R1399">
        <v>683</v>
      </c>
      <c r="S1399">
        <v>722</v>
      </c>
      <c r="T1399">
        <v>736</v>
      </c>
      <c r="U1399">
        <v>802</v>
      </c>
      <c r="V1399">
        <v>742</v>
      </c>
      <c r="W1399">
        <v>761</v>
      </c>
      <c r="X1399">
        <v>806</v>
      </c>
      <c r="Y1399">
        <v>869</v>
      </c>
      <c r="Z1399">
        <v>939</v>
      </c>
      <c r="AA1399">
        <v>957</v>
      </c>
      <c r="AB1399">
        <v>994</v>
      </c>
      <c r="AC1399">
        <v>1071</v>
      </c>
      <c r="AD1399">
        <v>1156</v>
      </c>
      <c r="AE1399">
        <v>1230</v>
      </c>
      <c r="AF1399">
        <v>1288</v>
      </c>
      <c r="AG1399">
        <v>1373</v>
      </c>
      <c r="AH1399">
        <v>1465</v>
      </c>
      <c r="AI1399">
        <v>1557</v>
      </c>
      <c r="AJ1399">
        <v>1646</v>
      </c>
      <c r="AK1399">
        <v>1683</v>
      </c>
      <c r="AL1399">
        <v>1804</v>
      </c>
      <c r="AM1399">
        <v>1939</v>
      </c>
    </row>
    <row r="1400" spans="1:39" x14ac:dyDescent="0.25">
      <c r="A1400">
        <v>8117</v>
      </c>
      <c r="B1400" t="s">
        <v>110</v>
      </c>
      <c r="C1400">
        <v>7</v>
      </c>
      <c r="D1400" t="s">
        <v>347</v>
      </c>
      <c r="E1400">
        <v>910</v>
      </c>
      <c r="F1400" t="s">
        <v>9</v>
      </c>
      <c r="G1400" t="s">
        <v>372</v>
      </c>
      <c r="H1400">
        <v>29</v>
      </c>
      <c r="I1400">
        <v>29</v>
      </c>
      <c r="J1400">
        <v>28</v>
      </c>
      <c r="K1400">
        <v>31</v>
      </c>
      <c r="L1400">
        <v>42</v>
      </c>
      <c r="M1400">
        <v>39</v>
      </c>
      <c r="N1400">
        <v>42</v>
      </c>
      <c r="O1400">
        <v>40</v>
      </c>
      <c r="P1400">
        <v>40</v>
      </c>
      <c r="Q1400">
        <v>39</v>
      </c>
      <c r="R1400">
        <v>45</v>
      </c>
      <c r="S1400">
        <v>42</v>
      </c>
      <c r="T1400">
        <v>38</v>
      </c>
      <c r="U1400">
        <v>48</v>
      </c>
      <c r="V1400">
        <v>35</v>
      </c>
      <c r="W1400">
        <v>46</v>
      </c>
      <c r="X1400">
        <v>48</v>
      </c>
      <c r="Y1400">
        <v>48</v>
      </c>
      <c r="Z1400">
        <v>51</v>
      </c>
      <c r="AA1400">
        <v>53</v>
      </c>
      <c r="AB1400">
        <v>53</v>
      </c>
      <c r="AC1400">
        <v>63</v>
      </c>
      <c r="AD1400">
        <v>52</v>
      </c>
      <c r="AE1400">
        <v>56</v>
      </c>
      <c r="AF1400">
        <v>53</v>
      </c>
      <c r="AG1400">
        <v>60</v>
      </c>
      <c r="AH1400">
        <v>64</v>
      </c>
      <c r="AI1400">
        <v>62</v>
      </c>
      <c r="AJ1400">
        <v>64</v>
      </c>
      <c r="AK1400">
        <v>69</v>
      </c>
      <c r="AL1400">
        <v>67</v>
      </c>
      <c r="AM1400">
        <v>96</v>
      </c>
    </row>
    <row r="1401" spans="1:39" x14ac:dyDescent="0.25">
      <c r="A1401">
        <v>8117</v>
      </c>
      <c r="B1401" t="s">
        <v>110</v>
      </c>
      <c r="C1401">
        <v>7</v>
      </c>
      <c r="D1401" t="s">
        <v>347</v>
      </c>
      <c r="E1401">
        <v>920</v>
      </c>
      <c r="F1401" t="s">
        <v>9</v>
      </c>
      <c r="G1401" t="s">
        <v>373</v>
      </c>
      <c r="H1401">
        <v>10</v>
      </c>
      <c r="I1401">
        <v>11</v>
      </c>
      <c r="J1401">
        <v>13</v>
      </c>
      <c r="K1401">
        <v>14</v>
      </c>
      <c r="L1401">
        <v>17</v>
      </c>
      <c r="M1401">
        <v>20</v>
      </c>
      <c r="N1401">
        <v>21</v>
      </c>
      <c r="O1401">
        <v>21</v>
      </c>
      <c r="P1401">
        <v>21</v>
      </c>
      <c r="Q1401">
        <v>23</v>
      </c>
      <c r="R1401">
        <v>24</v>
      </c>
      <c r="S1401">
        <v>29</v>
      </c>
      <c r="T1401">
        <v>35</v>
      </c>
      <c r="U1401">
        <v>43</v>
      </c>
      <c r="V1401">
        <v>46</v>
      </c>
      <c r="W1401">
        <v>46</v>
      </c>
      <c r="X1401">
        <v>50</v>
      </c>
      <c r="Y1401">
        <v>54</v>
      </c>
      <c r="Z1401">
        <v>44</v>
      </c>
      <c r="AA1401">
        <v>46</v>
      </c>
      <c r="AB1401">
        <v>49</v>
      </c>
      <c r="AC1401">
        <v>54</v>
      </c>
      <c r="AD1401">
        <v>55</v>
      </c>
      <c r="AE1401">
        <v>60</v>
      </c>
      <c r="AF1401">
        <v>59</v>
      </c>
      <c r="AG1401">
        <v>61</v>
      </c>
      <c r="AH1401">
        <v>57</v>
      </c>
      <c r="AI1401">
        <v>61</v>
      </c>
      <c r="AJ1401">
        <v>63</v>
      </c>
      <c r="AK1401">
        <v>63</v>
      </c>
      <c r="AL1401">
        <v>61</v>
      </c>
      <c r="AM1401">
        <v>67</v>
      </c>
    </row>
    <row r="1402" spans="1:39" x14ac:dyDescent="0.25">
      <c r="A1402">
        <v>8117</v>
      </c>
      <c r="B1402" t="s">
        <v>110</v>
      </c>
      <c r="C1402">
        <v>7</v>
      </c>
      <c r="D1402" t="s">
        <v>347</v>
      </c>
      <c r="E1402">
        <v>930</v>
      </c>
      <c r="F1402" t="s">
        <v>9</v>
      </c>
      <c r="G1402" t="s">
        <v>374</v>
      </c>
      <c r="H1402">
        <v>150</v>
      </c>
      <c r="I1402">
        <v>153</v>
      </c>
      <c r="J1402">
        <v>158</v>
      </c>
      <c r="K1402">
        <v>159</v>
      </c>
      <c r="L1402">
        <v>235</v>
      </c>
      <c r="M1402">
        <v>313</v>
      </c>
      <c r="N1402">
        <v>400</v>
      </c>
      <c r="O1402">
        <v>468</v>
      </c>
      <c r="P1402">
        <v>528</v>
      </c>
      <c r="Q1402">
        <v>596</v>
      </c>
      <c r="R1402">
        <v>614</v>
      </c>
      <c r="S1402">
        <v>651</v>
      </c>
      <c r="T1402">
        <v>663</v>
      </c>
      <c r="U1402">
        <v>711</v>
      </c>
      <c r="V1402">
        <v>661</v>
      </c>
      <c r="W1402">
        <v>669</v>
      </c>
      <c r="X1402">
        <v>708</v>
      </c>
      <c r="Y1402">
        <v>767</v>
      </c>
      <c r="Z1402">
        <v>844</v>
      </c>
      <c r="AA1402">
        <v>858</v>
      </c>
      <c r="AB1402">
        <v>892</v>
      </c>
      <c r="AC1402">
        <v>954</v>
      </c>
      <c r="AD1402">
        <v>1049</v>
      </c>
      <c r="AE1402">
        <v>1114</v>
      </c>
      <c r="AF1402">
        <v>1176</v>
      </c>
      <c r="AG1402">
        <v>1252</v>
      </c>
      <c r="AH1402">
        <v>1344</v>
      </c>
      <c r="AI1402">
        <v>1434</v>
      </c>
      <c r="AJ1402">
        <v>1519</v>
      </c>
      <c r="AK1402">
        <v>1551</v>
      </c>
      <c r="AL1402">
        <v>1676</v>
      </c>
      <c r="AM1402">
        <v>1776</v>
      </c>
    </row>
    <row r="1403" spans="1:39" x14ac:dyDescent="0.25">
      <c r="A1403">
        <v>8117</v>
      </c>
      <c r="B1403" t="s">
        <v>110</v>
      </c>
      <c r="C1403">
        <v>7</v>
      </c>
      <c r="D1403" t="s">
        <v>347</v>
      </c>
      <c r="E1403">
        <v>931</v>
      </c>
      <c r="F1403" t="s">
        <v>9</v>
      </c>
      <c r="G1403" t="s">
        <v>375</v>
      </c>
      <c r="H1403" t="s">
        <v>58</v>
      </c>
      <c r="I1403" t="s">
        <v>58</v>
      </c>
      <c r="J1403" t="s">
        <v>58</v>
      </c>
      <c r="K1403" t="s">
        <v>58</v>
      </c>
      <c r="L1403" t="s">
        <v>58</v>
      </c>
      <c r="M1403" t="s">
        <v>58</v>
      </c>
      <c r="N1403" t="s">
        <v>58</v>
      </c>
      <c r="O1403" t="s">
        <v>58</v>
      </c>
      <c r="P1403" t="s">
        <v>58</v>
      </c>
      <c r="Q1403" t="s">
        <v>58</v>
      </c>
      <c r="R1403">
        <v>28</v>
      </c>
      <c r="S1403">
        <v>28</v>
      </c>
      <c r="T1403">
        <v>27</v>
      </c>
      <c r="U1403">
        <v>29</v>
      </c>
      <c r="V1403">
        <v>35</v>
      </c>
      <c r="W1403">
        <v>29</v>
      </c>
      <c r="X1403">
        <v>33</v>
      </c>
      <c r="Y1403">
        <v>38</v>
      </c>
      <c r="Z1403">
        <v>82</v>
      </c>
      <c r="AA1403">
        <v>92</v>
      </c>
      <c r="AB1403">
        <v>91</v>
      </c>
      <c r="AC1403">
        <v>83</v>
      </c>
      <c r="AD1403">
        <v>80</v>
      </c>
      <c r="AE1403">
        <v>82</v>
      </c>
      <c r="AF1403">
        <v>89</v>
      </c>
      <c r="AG1403">
        <v>91</v>
      </c>
      <c r="AH1403">
        <v>91</v>
      </c>
      <c r="AI1403">
        <v>65</v>
      </c>
      <c r="AJ1403">
        <v>70</v>
      </c>
      <c r="AK1403">
        <v>75</v>
      </c>
      <c r="AL1403">
        <v>85</v>
      </c>
      <c r="AM1403">
        <v>92</v>
      </c>
    </row>
    <row r="1404" spans="1:39" x14ac:dyDescent="0.25">
      <c r="A1404">
        <v>8117</v>
      </c>
      <c r="B1404" t="s">
        <v>110</v>
      </c>
      <c r="C1404">
        <v>7</v>
      </c>
      <c r="D1404" t="s">
        <v>347</v>
      </c>
      <c r="E1404">
        <v>932</v>
      </c>
      <c r="F1404" t="s">
        <v>9</v>
      </c>
      <c r="G1404" t="s">
        <v>376</v>
      </c>
      <c r="H1404" t="s">
        <v>58</v>
      </c>
      <c r="I1404" t="s">
        <v>58</v>
      </c>
      <c r="J1404" t="s">
        <v>58</v>
      </c>
      <c r="K1404" t="s">
        <v>58</v>
      </c>
      <c r="L1404" t="s">
        <v>58</v>
      </c>
      <c r="M1404" t="s">
        <v>58</v>
      </c>
      <c r="N1404" t="s">
        <v>58</v>
      </c>
      <c r="O1404" t="s">
        <v>58</v>
      </c>
      <c r="P1404" t="s">
        <v>58</v>
      </c>
      <c r="Q1404" t="s">
        <v>58</v>
      </c>
      <c r="R1404">
        <v>586</v>
      </c>
      <c r="S1404">
        <v>623</v>
      </c>
      <c r="T1404">
        <v>636</v>
      </c>
      <c r="U1404">
        <v>682</v>
      </c>
      <c r="V1404">
        <v>626</v>
      </c>
      <c r="W1404">
        <v>640</v>
      </c>
      <c r="X1404">
        <v>675</v>
      </c>
      <c r="Y1404">
        <v>729</v>
      </c>
      <c r="Z1404">
        <v>762</v>
      </c>
      <c r="AA1404">
        <v>766</v>
      </c>
      <c r="AB1404">
        <v>801</v>
      </c>
      <c r="AC1404">
        <v>871</v>
      </c>
      <c r="AD1404">
        <v>969</v>
      </c>
      <c r="AE1404">
        <v>1032</v>
      </c>
      <c r="AF1404">
        <v>1087</v>
      </c>
      <c r="AG1404">
        <v>1161</v>
      </c>
      <c r="AH1404">
        <v>1253</v>
      </c>
      <c r="AI1404">
        <v>1369</v>
      </c>
      <c r="AJ1404">
        <v>1449</v>
      </c>
      <c r="AK1404">
        <v>1476</v>
      </c>
      <c r="AL1404">
        <v>1591</v>
      </c>
      <c r="AM1404">
        <v>1684</v>
      </c>
    </row>
    <row r="1405" spans="1:39" x14ac:dyDescent="0.25">
      <c r="A1405">
        <v>8119</v>
      </c>
      <c r="B1405" t="s">
        <v>111</v>
      </c>
      <c r="C1405">
        <v>7</v>
      </c>
      <c r="D1405" t="s">
        <v>347</v>
      </c>
      <c r="E1405">
        <v>10</v>
      </c>
      <c r="F1405" t="s">
        <v>9</v>
      </c>
      <c r="G1405" t="s">
        <v>348</v>
      </c>
      <c r="H1405">
        <v>941</v>
      </c>
      <c r="I1405">
        <v>1211</v>
      </c>
      <c r="J1405">
        <v>1274</v>
      </c>
      <c r="K1405">
        <v>1416</v>
      </c>
      <c r="L1405">
        <v>1614</v>
      </c>
      <c r="M1405">
        <v>1751</v>
      </c>
      <c r="N1405">
        <v>1839</v>
      </c>
      <c r="O1405">
        <v>1864</v>
      </c>
      <c r="P1405">
        <v>2198</v>
      </c>
      <c r="Q1405">
        <v>2461</v>
      </c>
      <c r="R1405">
        <v>2654</v>
      </c>
      <c r="S1405">
        <v>2897</v>
      </c>
      <c r="T1405">
        <v>2996</v>
      </c>
      <c r="U1405">
        <v>3090</v>
      </c>
      <c r="V1405">
        <v>3330</v>
      </c>
      <c r="W1405">
        <v>3586</v>
      </c>
      <c r="X1405">
        <v>3819</v>
      </c>
      <c r="Y1405">
        <v>3951</v>
      </c>
      <c r="Z1405">
        <v>3976</v>
      </c>
      <c r="AA1405">
        <v>4205</v>
      </c>
      <c r="AB1405">
        <v>4219</v>
      </c>
      <c r="AC1405">
        <v>4150</v>
      </c>
      <c r="AD1405">
        <v>4775</v>
      </c>
      <c r="AE1405">
        <v>6349</v>
      </c>
      <c r="AF1405">
        <v>6963</v>
      </c>
      <c r="AG1405">
        <v>7957</v>
      </c>
      <c r="AH1405">
        <v>8848</v>
      </c>
      <c r="AI1405">
        <v>9391</v>
      </c>
      <c r="AJ1405">
        <v>10084</v>
      </c>
      <c r="AK1405">
        <v>10004</v>
      </c>
      <c r="AL1405">
        <v>10053</v>
      </c>
      <c r="AM1405">
        <v>10371</v>
      </c>
    </row>
    <row r="1406" spans="1:39" x14ac:dyDescent="0.25">
      <c r="A1406">
        <v>8119</v>
      </c>
      <c r="B1406" t="s">
        <v>111</v>
      </c>
      <c r="C1406">
        <v>7</v>
      </c>
      <c r="D1406" t="s">
        <v>347</v>
      </c>
      <c r="E1406">
        <v>20</v>
      </c>
      <c r="F1406" t="s">
        <v>9</v>
      </c>
      <c r="G1406" t="s">
        <v>11</v>
      </c>
      <c r="H1406">
        <v>594</v>
      </c>
      <c r="I1406">
        <v>728</v>
      </c>
      <c r="J1406">
        <v>755</v>
      </c>
      <c r="K1406">
        <v>873</v>
      </c>
      <c r="L1406">
        <v>1016</v>
      </c>
      <c r="M1406">
        <v>1040</v>
      </c>
      <c r="N1406">
        <v>1036</v>
      </c>
      <c r="O1406">
        <v>1095</v>
      </c>
      <c r="P1406">
        <v>1259</v>
      </c>
      <c r="Q1406">
        <v>1392</v>
      </c>
      <c r="R1406">
        <v>1506</v>
      </c>
      <c r="S1406">
        <v>1634</v>
      </c>
      <c r="T1406">
        <v>1622</v>
      </c>
      <c r="U1406">
        <v>1658</v>
      </c>
      <c r="V1406">
        <v>1808</v>
      </c>
      <c r="W1406">
        <v>1914</v>
      </c>
      <c r="X1406">
        <v>2064</v>
      </c>
      <c r="Y1406">
        <v>2120</v>
      </c>
      <c r="Z1406">
        <v>2182</v>
      </c>
      <c r="AA1406">
        <v>2151</v>
      </c>
      <c r="AB1406">
        <v>2184</v>
      </c>
      <c r="AC1406">
        <v>2239</v>
      </c>
      <c r="AD1406">
        <v>2601</v>
      </c>
      <c r="AE1406">
        <v>4197</v>
      </c>
      <c r="AF1406">
        <v>4613</v>
      </c>
      <c r="AG1406">
        <v>5253</v>
      </c>
      <c r="AH1406">
        <v>6024</v>
      </c>
      <c r="AI1406">
        <v>6214</v>
      </c>
      <c r="AJ1406">
        <v>6704</v>
      </c>
      <c r="AK1406">
        <v>6892</v>
      </c>
      <c r="AL1406">
        <v>7003</v>
      </c>
      <c r="AM1406">
        <v>7175</v>
      </c>
    </row>
    <row r="1407" spans="1:39" x14ac:dyDescent="0.25">
      <c r="A1407">
        <v>8119</v>
      </c>
      <c r="B1407" t="s">
        <v>111</v>
      </c>
      <c r="C1407">
        <v>7</v>
      </c>
      <c r="D1407" t="s">
        <v>347</v>
      </c>
      <c r="E1407">
        <v>40</v>
      </c>
      <c r="F1407" t="s">
        <v>9</v>
      </c>
      <c r="G1407" t="s">
        <v>12</v>
      </c>
      <c r="H1407">
        <v>347</v>
      </c>
      <c r="I1407">
        <v>483</v>
      </c>
      <c r="J1407">
        <v>519</v>
      </c>
      <c r="K1407">
        <v>543</v>
      </c>
      <c r="L1407">
        <v>598</v>
      </c>
      <c r="M1407">
        <v>711</v>
      </c>
      <c r="N1407">
        <v>803</v>
      </c>
      <c r="O1407">
        <v>769</v>
      </c>
      <c r="P1407">
        <v>939</v>
      </c>
      <c r="Q1407">
        <v>1069</v>
      </c>
      <c r="R1407">
        <v>1148</v>
      </c>
      <c r="S1407">
        <v>1263</v>
      </c>
      <c r="T1407">
        <v>1374</v>
      </c>
      <c r="U1407">
        <v>1432</v>
      </c>
      <c r="V1407">
        <v>1522</v>
      </c>
      <c r="W1407">
        <v>1672</v>
      </c>
      <c r="X1407">
        <v>1755</v>
      </c>
      <c r="Y1407">
        <v>1831</v>
      </c>
      <c r="Z1407">
        <v>1794</v>
      </c>
      <c r="AA1407">
        <v>2054</v>
      </c>
      <c r="AB1407">
        <v>2035</v>
      </c>
      <c r="AC1407">
        <v>1911</v>
      </c>
      <c r="AD1407">
        <v>2174</v>
      </c>
      <c r="AE1407">
        <v>2152</v>
      </c>
      <c r="AF1407">
        <v>2350</v>
      </c>
      <c r="AG1407">
        <v>2704</v>
      </c>
      <c r="AH1407">
        <v>2824</v>
      </c>
      <c r="AI1407">
        <v>3177</v>
      </c>
      <c r="AJ1407">
        <v>3380</v>
      </c>
      <c r="AK1407">
        <v>3112</v>
      </c>
      <c r="AL1407">
        <v>3050</v>
      </c>
      <c r="AM1407">
        <v>3196</v>
      </c>
    </row>
    <row r="1408" spans="1:39" x14ac:dyDescent="0.25">
      <c r="A1408">
        <v>8119</v>
      </c>
      <c r="B1408" t="s">
        <v>111</v>
      </c>
      <c r="C1408">
        <v>7</v>
      </c>
      <c r="D1408" t="s">
        <v>347</v>
      </c>
      <c r="E1408">
        <v>50</v>
      </c>
      <c r="F1408" t="s">
        <v>9</v>
      </c>
      <c r="G1408" t="s">
        <v>13</v>
      </c>
      <c r="H1408">
        <v>42</v>
      </c>
      <c r="I1408">
        <v>41</v>
      </c>
      <c r="J1408">
        <v>40</v>
      </c>
      <c r="K1408">
        <v>39</v>
      </c>
      <c r="L1408">
        <v>38</v>
      </c>
      <c r="M1408">
        <v>37</v>
      </c>
      <c r="N1408">
        <v>43</v>
      </c>
      <c r="O1408">
        <v>47</v>
      </c>
      <c r="P1408">
        <v>52</v>
      </c>
      <c r="Q1408">
        <v>56</v>
      </c>
      <c r="R1408">
        <v>58</v>
      </c>
      <c r="S1408">
        <v>61</v>
      </c>
      <c r="T1408">
        <v>62</v>
      </c>
      <c r="U1408">
        <v>68</v>
      </c>
      <c r="V1408">
        <v>73</v>
      </c>
      <c r="W1408">
        <v>74</v>
      </c>
      <c r="X1408">
        <v>77</v>
      </c>
      <c r="Y1408">
        <v>76</v>
      </c>
      <c r="Z1408">
        <v>78</v>
      </c>
      <c r="AA1408">
        <v>79</v>
      </c>
      <c r="AB1408">
        <v>82</v>
      </c>
      <c r="AC1408">
        <v>81</v>
      </c>
      <c r="AD1408">
        <v>82</v>
      </c>
      <c r="AE1408">
        <v>81</v>
      </c>
      <c r="AF1408">
        <v>93</v>
      </c>
      <c r="AG1408">
        <v>92</v>
      </c>
      <c r="AH1408">
        <v>91</v>
      </c>
      <c r="AI1408">
        <v>89</v>
      </c>
      <c r="AJ1408">
        <v>90</v>
      </c>
      <c r="AK1408">
        <v>94</v>
      </c>
      <c r="AL1408">
        <v>96</v>
      </c>
      <c r="AM1408">
        <v>104</v>
      </c>
    </row>
    <row r="1409" spans="1:39" x14ac:dyDescent="0.25">
      <c r="A1409">
        <v>8119</v>
      </c>
      <c r="B1409" t="s">
        <v>111</v>
      </c>
      <c r="C1409">
        <v>7</v>
      </c>
      <c r="D1409" t="s">
        <v>347</v>
      </c>
      <c r="E1409">
        <v>60</v>
      </c>
      <c r="F1409" t="s">
        <v>9</v>
      </c>
      <c r="G1409" t="s">
        <v>14</v>
      </c>
      <c r="H1409">
        <v>305</v>
      </c>
      <c r="I1409">
        <v>442</v>
      </c>
      <c r="J1409">
        <v>479</v>
      </c>
      <c r="K1409">
        <v>504</v>
      </c>
      <c r="L1409">
        <v>560</v>
      </c>
      <c r="M1409">
        <v>674</v>
      </c>
      <c r="N1409">
        <v>760</v>
      </c>
      <c r="O1409">
        <v>722</v>
      </c>
      <c r="P1409">
        <v>887</v>
      </c>
      <c r="Q1409">
        <v>1013</v>
      </c>
      <c r="R1409">
        <v>1090</v>
      </c>
      <c r="S1409">
        <v>1202</v>
      </c>
      <c r="T1409">
        <v>1312</v>
      </c>
      <c r="U1409">
        <v>1364</v>
      </c>
      <c r="V1409">
        <v>1449</v>
      </c>
      <c r="W1409">
        <v>1598</v>
      </c>
      <c r="X1409">
        <v>1678</v>
      </c>
      <c r="Y1409">
        <v>1755</v>
      </c>
      <c r="Z1409">
        <v>1716</v>
      </c>
      <c r="AA1409">
        <v>1975</v>
      </c>
      <c r="AB1409">
        <v>1953</v>
      </c>
      <c r="AC1409">
        <v>1830</v>
      </c>
      <c r="AD1409">
        <v>2092</v>
      </c>
      <c r="AE1409">
        <v>2071</v>
      </c>
      <c r="AF1409">
        <v>2257</v>
      </c>
      <c r="AG1409">
        <v>2612</v>
      </c>
      <c r="AH1409">
        <v>2733</v>
      </c>
      <c r="AI1409">
        <v>3088</v>
      </c>
      <c r="AJ1409">
        <v>3290</v>
      </c>
      <c r="AK1409">
        <v>3018</v>
      </c>
      <c r="AL1409">
        <v>2954</v>
      </c>
      <c r="AM1409">
        <v>3092</v>
      </c>
    </row>
    <row r="1410" spans="1:39" x14ac:dyDescent="0.25">
      <c r="A1410">
        <v>8119</v>
      </c>
      <c r="B1410" t="s">
        <v>111</v>
      </c>
      <c r="C1410">
        <v>7</v>
      </c>
      <c r="D1410" t="s">
        <v>347</v>
      </c>
      <c r="E1410">
        <v>70</v>
      </c>
      <c r="F1410" t="s">
        <v>349</v>
      </c>
      <c r="G1410" t="s">
        <v>350</v>
      </c>
      <c r="H1410">
        <v>73</v>
      </c>
      <c r="I1410">
        <v>72</v>
      </c>
      <c r="J1410">
        <v>68</v>
      </c>
      <c r="K1410">
        <v>64</v>
      </c>
      <c r="L1410">
        <v>65</v>
      </c>
      <c r="M1410">
        <v>65</v>
      </c>
      <c r="N1410">
        <v>66</v>
      </c>
      <c r="O1410">
        <v>66</v>
      </c>
      <c r="P1410">
        <v>70</v>
      </c>
      <c r="Q1410">
        <v>73</v>
      </c>
      <c r="R1410">
        <v>71</v>
      </c>
      <c r="S1410">
        <v>79</v>
      </c>
      <c r="T1410">
        <v>79</v>
      </c>
      <c r="U1410">
        <v>83</v>
      </c>
      <c r="V1410">
        <v>89</v>
      </c>
      <c r="W1410">
        <v>87</v>
      </c>
      <c r="X1410">
        <v>88</v>
      </c>
      <c r="Y1410">
        <v>88</v>
      </c>
      <c r="Z1410">
        <v>88</v>
      </c>
      <c r="AA1410">
        <v>90</v>
      </c>
      <c r="AB1410">
        <v>91</v>
      </c>
      <c r="AC1410">
        <v>89</v>
      </c>
      <c r="AD1410">
        <v>88</v>
      </c>
      <c r="AE1410">
        <v>88</v>
      </c>
      <c r="AF1410">
        <v>99</v>
      </c>
      <c r="AG1410">
        <v>97</v>
      </c>
      <c r="AH1410">
        <v>94</v>
      </c>
      <c r="AI1410">
        <v>92</v>
      </c>
      <c r="AJ1410">
        <v>93</v>
      </c>
      <c r="AK1410">
        <v>99</v>
      </c>
      <c r="AL1410">
        <v>103</v>
      </c>
      <c r="AM1410">
        <v>113</v>
      </c>
    </row>
    <row r="1411" spans="1:39" x14ac:dyDescent="0.25">
      <c r="A1411">
        <v>8119</v>
      </c>
      <c r="B1411" t="s">
        <v>111</v>
      </c>
      <c r="C1411">
        <v>7</v>
      </c>
      <c r="D1411" t="s">
        <v>347</v>
      </c>
      <c r="E1411">
        <v>80</v>
      </c>
      <c r="F1411" t="s">
        <v>9</v>
      </c>
      <c r="G1411" t="s">
        <v>351</v>
      </c>
      <c r="H1411">
        <v>868</v>
      </c>
      <c r="I1411">
        <v>1139</v>
      </c>
      <c r="J1411">
        <v>1206</v>
      </c>
      <c r="K1411">
        <v>1352</v>
      </c>
      <c r="L1411">
        <v>1549</v>
      </c>
      <c r="M1411">
        <v>1686</v>
      </c>
      <c r="N1411">
        <v>1773</v>
      </c>
      <c r="O1411">
        <v>1798</v>
      </c>
      <c r="P1411">
        <v>2128</v>
      </c>
      <c r="Q1411">
        <v>2388</v>
      </c>
      <c r="R1411">
        <v>2583</v>
      </c>
      <c r="S1411">
        <v>2818</v>
      </c>
      <c r="T1411">
        <v>2917</v>
      </c>
      <c r="U1411">
        <v>3007</v>
      </c>
      <c r="V1411">
        <v>3241</v>
      </c>
      <c r="W1411">
        <v>3499</v>
      </c>
      <c r="X1411">
        <v>3731</v>
      </c>
      <c r="Y1411">
        <v>3863</v>
      </c>
      <c r="Z1411">
        <v>3888</v>
      </c>
      <c r="AA1411">
        <v>4115</v>
      </c>
      <c r="AB1411">
        <v>4128</v>
      </c>
      <c r="AC1411">
        <v>4061</v>
      </c>
      <c r="AD1411">
        <v>4687</v>
      </c>
      <c r="AE1411">
        <v>6261</v>
      </c>
      <c r="AF1411">
        <v>6864</v>
      </c>
      <c r="AG1411">
        <v>7860</v>
      </c>
      <c r="AH1411">
        <v>8754</v>
      </c>
      <c r="AI1411">
        <v>9299</v>
      </c>
      <c r="AJ1411">
        <v>9991</v>
      </c>
      <c r="AK1411">
        <v>9905</v>
      </c>
      <c r="AL1411">
        <v>9950</v>
      </c>
      <c r="AM1411">
        <v>10258</v>
      </c>
    </row>
    <row r="1412" spans="1:39" x14ac:dyDescent="0.25">
      <c r="A1412">
        <v>8119</v>
      </c>
      <c r="B1412" t="s">
        <v>111</v>
      </c>
      <c r="C1412">
        <v>7</v>
      </c>
      <c r="D1412" t="s">
        <v>347</v>
      </c>
      <c r="E1412">
        <v>90</v>
      </c>
      <c r="F1412" t="s">
        <v>9</v>
      </c>
      <c r="G1412" t="s">
        <v>352</v>
      </c>
      <c r="H1412">
        <v>610</v>
      </c>
      <c r="I1412">
        <v>859</v>
      </c>
      <c r="J1412">
        <v>889</v>
      </c>
      <c r="K1412">
        <v>1026</v>
      </c>
      <c r="L1412">
        <v>1206</v>
      </c>
      <c r="M1412">
        <v>1328</v>
      </c>
      <c r="N1412">
        <v>1387</v>
      </c>
      <c r="O1412">
        <v>1403</v>
      </c>
      <c r="P1412">
        <v>1720</v>
      </c>
      <c r="Q1412">
        <v>1962</v>
      </c>
      <c r="R1412">
        <v>2114</v>
      </c>
      <c r="S1412">
        <v>2362</v>
      </c>
      <c r="T1412">
        <v>2412</v>
      </c>
      <c r="U1412">
        <v>2509</v>
      </c>
      <c r="V1412">
        <v>2733</v>
      </c>
      <c r="W1412">
        <v>2951</v>
      </c>
      <c r="X1412">
        <v>3169</v>
      </c>
      <c r="Y1412">
        <v>3270</v>
      </c>
      <c r="Z1412">
        <v>3262</v>
      </c>
      <c r="AA1412">
        <v>3459</v>
      </c>
      <c r="AB1412">
        <v>3457</v>
      </c>
      <c r="AC1412">
        <v>3377</v>
      </c>
      <c r="AD1412">
        <v>3959</v>
      </c>
      <c r="AE1412">
        <v>5476</v>
      </c>
      <c r="AF1412">
        <v>6054</v>
      </c>
      <c r="AG1412">
        <v>6971</v>
      </c>
      <c r="AH1412">
        <v>7800</v>
      </c>
      <c r="AI1412">
        <v>8295</v>
      </c>
      <c r="AJ1412">
        <v>8948</v>
      </c>
      <c r="AK1412">
        <v>8829</v>
      </c>
      <c r="AL1412">
        <v>8829</v>
      </c>
      <c r="AM1412">
        <v>9098</v>
      </c>
    </row>
    <row r="1413" spans="1:39" x14ac:dyDescent="0.25">
      <c r="A1413">
        <v>8119</v>
      </c>
      <c r="B1413" t="s">
        <v>111</v>
      </c>
      <c r="C1413">
        <v>7</v>
      </c>
      <c r="D1413" t="s">
        <v>347</v>
      </c>
      <c r="E1413">
        <v>100</v>
      </c>
      <c r="F1413" t="s">
        <v>353</v>
      </c>
      <c r="G1413" t="s">
        <v>354</v>
      </c>
      <c r="H1413" t="s">
        <v>53</v>
      </c>
      <c r="I1413" t="s">
        <v>53</v>
      </c>
      <c r="J1413" t="s">
        <v>53</v>
      </c>
      <c r="K1413" t="s">
        <v>53</v>
      </c>
      <c r="L1413" t="s">
        <v>53</v>
      </c>
      <c r="M1413">
        <v>10</v>
      </c>
      <c r="N1413">
        <v>12</v>
      </c>
      <c r="O1413">
        <v>14</v>
      </c>
      <c r="P1413">
        <v>15</v>
      </c>
      <c r="Q1413">
        <v>17</v>
      </c>
      <c r="R1413">
        <v>27</v>
      </c>
      <c r="S1413">
        <v>33</v>
      </c>
      <c r="T1413">
        <v>32</v>
      </c>
      <c r="U1413">
        <v>23</v>
      </c>
      <c r="V1413">
        <v>25</v>
      </c>
      <c r="W1413">
        <v>33</v>
      </c>
      <c r="X1413">
        <v>38</v>
      </c>
      <c r="Y1413">
        <v>44</v>
      </c>
      <c r="Z1413">
        <v>50</v>
      </c>
      <c r="AA1413">
        <v>52</v>
      </c>
      <c r="AB1413">
        <v>51</v>
      </c>
      <c r="AC1413">
        <v>70</v>
      </c>
      <c r="AD1413" t="s">
        <v>49</v>
      </c>
      <c r="AE1413">
        <v>63</v>
      </c>
      <c r="AF1413">
        <v>85</v>
      </c>
      <c r="AG1413">
        <v>110</v>
      </c>
      <c r="AH1413">
        <v>98</v>
      </c>
      <c r="AI1413">
        <v>100</v>
      </c>
      <c r="AJ1413">
        <v>111</v>
      </c>
      <c r="AK1413" t="s">
        <v>49</v>
      </c>
      <c r="AL1413" t="s">
        <v>49</v>
      </c>
      <c r="AM1413" t="s">
        <v>49</v>
      </c>
    </row>
    <row r="1414" spans="1:39" x14ac:dyDescent="0.25">
      <c r="A1414">
        <v>8119</v>
      </c>
      <c r="B1414" t="s">
        <v>111</v>
      </c>
      <c r="C1414">
        <v>7</v>
      </c>
      <c r="D1414" t="s">
        <v>347</v>
      </c>
      <c r="E1414">
        <v>200</v>
      </c>
      <c r="F1414" t="s">
        <v>355</v>
      </c>
      <c r="G1414" t="s">
        <v>356</v>
      </c>
      <c r="H1414">
        <v>15</v>
      </c>
      <c r="I1414">
        <v>56</v>
      </c>
      <c r="J1414">
        <v>41</v>
      </c>
      <c r="K1414">
        <v>15</v>
      </c>
      <c r="L1414">
        <v>74</v>
      </c>
      <c r="M1414">
        <v>124</v>
      </c>
      <c r="N1414">
        <v>93</v>
      </c>
      <c r="O1414">
        <v>53</v>
      </c>
      <c r="P1414">
        <v>81</v>
      </c>
      <c r="Q1414">
        <v>127</v>
      </c>
      <c r="R1414">
        <v>54</v>
      </c>
      <c r="S1414">
        <v>73</v>
      </c>
      <c r="T1414">
        <v>92</v>
      </c>
      <c r="U1414">
        <v>80</v>
      </c>
      <c r="V1414">
        <v>60</v>
      </c>
      <c r="W1414">
        <v>121</v>
      </c>
      <c r="X1414">
        <v>120</v>
      </c>
      <c r="Y1414">
        <v>69</v>
      </c>
      <c r="Z1414">
        <v>63</v>
      </c>
      <c r="AA1414">
        <v>37</v>
      </c>
      <c r="AB1414">
        <v>39</v>
      </c>
      <c r="AC1414">
        <v>74</v>
      </c>
      <c r="AD1414" t="s">
        <v>49</v>
      </c>
      <c r="AE1414" t="s">
        <v>49</v>
      </c>
      <c r="AF1414" t="s">
        <v>49</v>
      </c>
      <c r="AG1414" t="s">
        <v>49</v>
      </c>
      <c r="AH1414" t="s">
        <v>49</v>
      </c>
      <c r="AI1414" t="s">
        <v>49</v>
      </c>
      <c r="AJ1414" t="s">
        <v>49</v>
      </c>
      <c r="AK1414" t="s">
        <v>49</v>
      </c>
      <c r="AL1414" t="s">
        <v>49</v>
      </c>
      <c r="AM1414" t="s">
        <v>49</v>
      </c>
    </row>
    <row r="1415" spans="1:39" x14ac:dyDescent="0.25">
      <c r="A1415">
        <v>8119</v>
      </c>
      <c r="B1415" t="s">
        <v>111</v>
      </c>
      <c r="C1415">
        <v>7</v>
      </c>
      <c r="D1415" t="s">
        <v>347</v>
      </c>
      <c r="E1415">
        <v>300</v>
      </c>
      <c r="F1415" t="s">
        <v>357</v>
      </c>
      <c r="G1415" t="s">
        <v>358</v>
      </c>
      <c r="H1415">
        <v>46</v>
      </c>
      <c r="I1415">
        <v>58</v>
      </c>
      <c r="J1415">
        <v>138</v>
      </c>
      <c r="K1415">
        <v>197</v>
      </c>
      <c r="L1415">
        <v>257</v>
      </c>
      <c r="M1415">
        <v>214</v>
      </c>
      <c r="N1415">
        <v>167</v>
      </c>
      <c r="O1415">
        <v>205</v>
      </c>
      <c r="P1415">
        <v>245</v>
      </c>
      <c r="Q1415">
        <v>269</v>
      </c>
      <c r="R1415">
        <v>312</v>
      </c>
      <c r="S1415">
        <v>310</v>
      </c>
      <c r="T1415">
        <v>311</v>
      </c>
      <c r="U1415">
        <v>331</v>
      </c>
      <c r="V1415">
        <v>392</v>
      </c>
      <c r="W1415">
        <v>435</v>
      </c>
      <c r="X1415">
        <v>452</v>
      </c>
      <c r="Y1415">
        <v>472</v>
      </c>
      <c r="Z1415">
        <v>428</v>
      </c>
      <c r="AA1415">
        <v>404</v>
      </c>
      <c r="AB1415">
        <v>345</v>
      </c>
      <c r="AC1415">
        <v>314</v>
      </c>
      <c r="AD1415">
        <v>389</v>
      </c>
      <c r="AE1415" t="s">
        <v>49</v>
      </c>
      <c r="AF1415" t="s">
        <v>49</v>
      </c>
      <c r="AG1415" t="s">
        <v>49</v>
      </c>
      <c r="AH1415" t="s">
        <v>49</v>
      </c>
      <c r="AI1415" t="s">
        <v>49</v>
      </c>
      <c r="AJ1415" t="s">
        <v>49</v>
      </c>
      <c r="AK1415">
        <v>840</v>
      </c>
      <c r="AL1415">
        <v>888</v>
      </c>
      <c r="AM1415">
        <v>927</v>
      </c>
    </row>
    <row r="1416" spans="1:39" x14ac:dyDescent="0.25">
      <c r="A1416">
        <v>8119</v>
      </c>
      <c r="B1416" t="s">
        <v>111</v>
      </c>
      <c r="C1416">
        <v>7</v>
      </c>
      <c r="D1416" t="s">
        <v>347</v>
      </c>
      <c r="E1416">
        <v>400</v>
      </c>
      <c r="F1416" t="s">
        <v>359</v>
      </c>
      <c r="G1416" t="s">
        <v>360</v>
      </c>
      <c r="H1416">
        <v>16</v>
      </c>
      <c r="I1416">
        <v>23</v>
      </c>
      <c r="J1416">
        <v>34</v>
      </c>
      <c r="K1416">
        <v>40</v>
      </c>
      <c r="L1416">
        <v>40</v>
      </c>
      <c r="M1416">
        <v>32</v>
      </c>
      <c r="N1416">
        <v>24</v>
      </c>
      <c r="O1416">
        <v>26</v>
      </c>
      <c r="P1416">
        <v>30</v>
      </c>
      <c r="Q1416">
        <v>36</v>
      </c>
      <c r="R1416">
        <v>66</v>
      </c>
      <c r="S1416">
        <v>83</v>
      </c>
      <c r="T1416">
        <v>91</v>
      </c>
      <c r="U1416">
        <v>67</v>
      </c>
      <c r="V1416">
        <v>72</v>
      </c>
      <c r="W1416">
        <v>74</v>
      </c>
      <c r="X1416">
        <v>72</v>
      </c>
      <c r="Y1416">
        <v>77</v>
      </c>
      <c r="Z1416">
        <v>85</v>
      </c>
      <c r="AA1416">
        <v>112</v>
      </c>
      <c r="AB1416">
        <v>131</v>
      </c>
      <c r="AC1416">
        <v>147</v>
      </c>
      <c r="AD1416">
        <v>144</v>
      </c>
      <c r="AE1416">
        <v>198</v>
      </c>
      <c r="AF1416">
        <v>197</v>
      </c>
      <c r="AG1416">
        <v>246</v>
      </c>
      <c r="AH1416">
        <v>235</v>
      </c>
      <c r="AI1416">
        <v>263</v>
      </c>
      <c r="AJ1416">
        <v>284</v>
      </c>
      <c r="AK1416">
        <v>295</v>
      </c>
      <c r="AL1416">
        <v>296</v>
      </c>
      <c r="AM1416">
        <v>339</v>
      </c>
    </row>
    <row r="1417" spans="1:39" x14ac:dyDescent="0.25">
      <c r="A1417">
        <v>8119</v>
      </c>
      <c r="B1417" t="s">
        <v>111</v>
      </c>
      <c r="C1417">
        <v>7</v>
      </c>
      <c r="D1417" t="s">
        <v>347</v>
      </c>
      <c r="E1417">
        <v>500</v>
      </c>
      <c r="F1417" t="s">
        <v>361</v>
      </c>
      <c r="G1417" t="s">
        <v>362</v>
      </c>
      <c r="H1417">
        <v>32</v>
      </c>
      <c r="I1417">
        <v>24</v>
      </c>
      <c r="J1417">
        <v>34</v>
      </c>
      <c r="K1417">
        <v>44</v>
      </c>
      <c r="L1417">
        <v>43</v>
      </c>
      <c r="M1417">
        <v>45</v>
      </c>
      <c r="N1417">
        <v>49</v>
      </c>
      <c r="O1417">
        <v>46</v>
      </c>
      <c r="P1417">
        <v>46</v>
      </c>
      <c r="Q1417">
        <v>50</v>
      </c>
      <c r="R1417">
        <v>58</v>
      </c>
      <c r="S1417">
        <v>74</v>
      </c>
      <c r="T1417">
        <v>76</v>
      </c>
      <c r="U1417">
        <v>67</v>
      </c>
      <c r="V1417">
        <v>89</v>
      </c>
      <c r="W1417">
        <v>103</v>
      </c>
      <c r="X1417">
        <v>113</v>
      </c>
      <c r="Y1417">
        <v>115</v>
      </c>
      <c r="Z1417">
        <v>107</v>
      </c>
      <c r="AA1417">
        <v>96</v>
      </c>
      <c r="AB1417">
        <v>113</v>
      </c>
      <c r="AC1417">
        <v>118</v>
      </c>
      <c r="AD1417">
        <v>133</v>
      </c>
      <c r="AE1417">
        <v>121</v>
      </c>
      <c r="AF1417">
        <v>138</v>
      </c>
      <c r="AG1417">
        <v>162</v>
      </c>
      <c r="AH1417">
        <v>174</v>
      </c>
      <c r="AI1417">
        <v>234</v>
      </c>
      <c r="AJ1417">
        <v>243</v>
      </c>
      <c r="AK1417">
        <v>236</v>
      </c>
      <c r="AL1417">
        <v>226</v>
      </c>
      <c r="AM1417">
        <v>239</v>
      </c>
    </row>
    <row r="1418" spans="1:39" x14ac:dyDescent="0.25">
      <c r="A1418">
        <v>8119</v>
      </c>
      <c r="B1418" t="s">
        <v>111</v>
      </c>
      <c r="C1418">
        <v>7</v>
      </c>
      <c r="D1418" t="s">
        <v>347</v>
      </c>
      <c r="E1418">
        <v>610</v>
      </c>
      <c r="F1418" t="s">
        <v>363</v>
      </c>
      <c r="G1418" t="s">
        <v>364</v>
      </c>
      <c r="H1418">
        <v>27</v>
      </c>
      <c r="I1418">
        <v>25</v>
      </c>
      <c r="J1418">
        <v>24</v>
      </c>
      <c r="K1418">
        <v>30</v>
      </c>
      <c r="L1418">
        <v>14</v>
      </c>
      <c r="M1418">
        <v>23</v>
      </c>
      <c r="N1418">
        <v>25</v>
      </c>
      <c r="O1418">
        <v>20</v>
      </c>
      <c r="P1418">
        <v>36</v>
      </c>
      <c r="Q1418">
        <v>15</v>
      </c>
      <c r="R1418">
        <v>16</v>
      </c>
      <c r="S1418">
        <v>17</v>
      </c>
      <c r="T1418">
        <v>25</v>
      </c>
      <c r="U1418">
        <v>21</v>
      </c>
      <c r="V1418">
        <v>27</v>
      </c>
      <c r="W1418">
        <v>32</v>
      </c>
      <c r="X1418">
        <v>45</v>
      </c>
      <c r="Y1418">
        <v>55</v>
      </c>
      <c r="Z1418">
        <v>69</v>
      </c>
      <c r="AA1418">
        <v>83</v>
      </c>
      <c r="AB1418">
        <v>93</v>
      </c>
      <c r="AC1418">
        <v>95</v>
      </c>
      <c r="AD1418">
        <v>88</v>
      </c>
      <c r="AE1418">
        <v>109</v>
      </c>
      <c r="AF1418">
        <v>111</v>
      </c>
      <c r="AG1418">
        <v>108</v>
      </c>
      <c r="AH1418">
        <v>97</v>
      </c>
      <c r="AI1418">
        <v>163</v>
      </c>
      <c r="AJ1418">
        <v>169</v>
      </c>
      <c r="AK1418">
        <v>212</v>
      </c>
      <c r="AL1418">
        <v>204</v>
      </c>
      <c r="AM1418">
        <v>214</v>
      </c>
    </row>
    <row r="1419" spans="1:39" x14ac:dyDescent="0.25">
      <c r="A1419">
        <v>8119</v>
      </c>
      <c r="B1419" t="s">
        <v>111</v>
      </c>
      <c r="C1419">
        <v>7</v>
      </c>
      <c r="D1419" t="s">
        <v>347</v>
      </c>
      <c r="E1419">
        <v>620</v>
      </c>
      <c r="F1419" t="s">
        <v>365</v>
      </c>
      <c r="G1419" t="s">
        <v>366</v>
      </c>
      <c r="H1419">
        <v>216</v>
      </c>
      <c r="I1419">
        <v>245</v>
      </c>
      <c r="J1419">
        <v>248</v>
      </c>
      <c r="K1419">
        <v>213</v>
      </c>
      <c r="L1419">
        <v>226</v>
      </c>
      <c r="M1419">
        <v>252</v>
      </c>
      <c r="N1419">
        <v>291</v>
      </c>
      <c r="O1419">
        <v>369</v>
      </c>
      <c r="P1419">
        <v>393</v>
      </c>
      <c r="Q1419">
        <v>423</v>
      </c>
      <c r="R1419">
        <v>460</v>
      </c>
      <c r="S1419">
        <v>543</v>
      </c>
      <c r="T1419">
        <v>562</v>
      </c>
      <c r="U1419">
        <v>601</v>
      </c>
      <c r="V1419">
        <v>663</v>
      </c>
      <c r="W1419">
        <v>699</v>
      </c>
      <c r="X1419">
        <v>774</v>
      </c>
      <c r="Y1419">
        <v>844</v>
      </c>
      <c r="Z1419">
        <v>895</v>
      </c>
      <c r="AA1419">
        <v>918</v>
      </c>
      <c r="AB1419">
        <v>956</v>
      </c>
      <c r="AC1419">
        <v>936</v>
      </c>
      <c r="AD1419">
        <v>1035</v>
      </c>
      <c r="AE1419">
        <v>1084</v>
      </c>
      <c r="AF1419">
        <v>1123</v>
      </c>
      <c r="AG1419">
        <v>1410</v>
      </c>
      <c r="AH1419">
        <v>1476</v>
      </c>
      <c r="AI1419">
        <v>1497</v>
      </c>
      <c r="AJ1419">
        <v>1520</v>
      </c>
      <c r="AK1419">
        <v>1525</v>
      </c>
      <c r="AL1419">
        <v>1576</v>
      </c>
      <c r="AM1419">
        <v>1511</v>
      </c>
    </row>
    <row r="1420" spans="1:39" x14ac:dyDescent="0.25">
      <c r="A1420">
        <v>8119</v>
      </c>
      <c r="B1420" t="s">
        <v>111</v>
      </c>
      <c r="C1420">
        <v>7</v>
      </c>
      <c r="D1420" t="s">
        <v>347</v>
      </c>
      <c r="E1420">
        <v>700</v>
      </c>
      <c r="F1420" t="s">
        <v>367</v>
      </c>
      <c r="G1420" t="s">
        <v>368</v>
      </c>
      <c r="H1420">
        <v>121</v>
      </c>
      <c r="I1420">
        <v>185</v>
      </c>
      <c r="J1420">
        <v>141</v>
      </c>
      <c r="K1420">
        <v>175</v>
      </c>
      <c r="L1420">
        <v>212</v>
      </c>
      <c r="M1420">
        <v>280</v>
      </c>
      <c r="N1420">
        <v>346</v>
      </c>
      <c r="O1420">
        <v>272</v>
      </c>
      <c r="P1420">
        <v>376</v>
      </c>
      <c r="Q1420">
        <v>442</v>
      </c>
      <c r="R1420">
        <v>490</v>
      </c>
      <c r="S1420">
        <v>543</v>
      </c>
      <c r="T1420">
        <v>572</v>
      </c>
      <c r="U1420">
        <v>584</v>
      </c>
      <c r="V1420">
        <v>549</v>
      </c>
      <c r="W1420">
        <v>569</v>
      </c>
      <c r="X1420">
        <v>574</v>
      </c>
      <c r="Y1420">
        <v>580</v>
      </c>
      <c r="Z1420">
        <v>541</v>
      </c>
      <c r="AA1420">
        <v>554</v>
      </c>
      <c r="AB1420">
        <v>510</v>
      </c>
      <c r="AC1420">
        <v>463</v>
      </c>
      <c r="AD1420">
        <v>477</v>
      </c>
      <c r="AE1420">
        <v>466</v>
      </c>
      <c r="AF1420">
        <v>601</v>
      </c>
      <c r="AG1420">
        <v>718</v>
      </c>
      <c r="AH1420">
        <v>790</v>
      </c>
      <c r="AI1420">
        <v>880</v>
      </c>
      <c r="AJ1420">
        <v>1119</v>
      </c>
      <c r="AK1420">
        <v>1034</v>
      </c>
      <c r="AL1420">
        <v>1066</v>
      </c>
      <c r="AM1420">
        <v>1163</v>
      </c>
    </row>
    <row r="1421" spans="1:39" x14ac:dyDescent="0.25">
      <c r="A1421">
        <v>8119</v>
      </c>
      <c r="B1421" t="s">
        <v>111</v>
      </c>
      <c r="C1421">
        <v>7</v>
      </c>
      <c r="D1421" t="s">
        <v>347</v>
      </c>
      <c r="E1421">
        <v>800</v>
      </c>
      <c r="F1421" t="s">
        <v>369</v>
      </c>
      <c r="G1421" t="s">
        <v>370</v>
      </c>
      <c r="H1421">
        <v>135</v>
      </c>
      <c r="I1421">
        <v>240</v>
      </c>
      <c r="J1421">
        <v>227</v>
      </c>
      <c r="K1421">
        <v>308</v>
      </c>
      <c r="L1421">
        <v>332</v>
      </c>
      <c r="M1421">
        <v>348</v>
      </c>
      <c r="N1421">
        <v>380</v>
      </c>
      <c r="O1421">
        <v>398</v>
      </c>
      <c r="P1421">
        <v>498</v>
      </c>
      <c r="Q1421">
        <v>583</v>
      </c>
      <c r="R1421">
        <v>631</v>
      </c>
      <c r="S1421">
        <v>686</v>
      </c>
      <c r="T1421">
        <v>651</v>
      </c>
      <c r="U1421">
        <v>735</v>
      </c>
      <c r="V1421">
        <v>856</v>
      </c>
      <c r="W1421">
        <v>885</v>
      </c>
      <c r="X1421">
        <v>981</v>
      </c>
      <c r="Y1421">
        <v>1014</v>
      </c>
      <c r="Z1421">
        <v>1024</v>
      </c>
      <c r="AA1421">
        <v>1203</v>
      </c>
      <c r="AB1421">
        <v>1219</v>
      </c>
      <c r="AC1421">
        <v>1160</v>
      </c>
      <c r="AD1421">
        <v>1499</v>
      </c>
      <c r="AE1421">
        <v>2728</v>
      </c>
      <c r="AF1421">
        <v>3114</v>
      </c>
      <c r="AG1421">
        <v>3414</v>
      </c>
      <c r="AH1421">
        <v>3867</v>
      </c>
      <c r="AI1421">
        <v>4081</v>
      </c>
      <c r="AJ1421">
        <v>4316</v>
      </c>
      <c r="AK1421">
        <v>4207</v>
      </c>
      <c r="AL1421">
        <v>4098</v>
      </c>
      <c r="AM1421">
        <v>4271</v>
      </c>
    </row>
    <row r="1422" spans="1:39" x14ac:dyDescent="0.25">
      <c r="A1422">
        <v>8119</v>
      </c>
      <c r="B1422" t="s">
        <v>111</v>
      </c>
      <c r="C1422">
        <v>7</v>
      </c>
      <c r="D1422" t="s">
        <v>347</v>
      </c>
      <c r="E1422">
        <v>900</v>
      </c>
      <c r="F1422" t="s">
        <v>9</v>
      </c>
      <c r="G1422" t="s">
        <v>371</v>
      </c>
      <c r="H1422">
        <v>258</v>
      </c>
      <c r="I1422">
        <v>280</v>
      </c>
      <c r="J1422">
        <v>317</v>
      </c>
      <c r="K1422">
        <v>326</v>
      </c>
      <c r="L1422">
        <v>343</v>
      </c>
      <c r="M1422">
        <v>358</v>
      </c>
      <c r="N1422">
        <v>386</v>
      </c>
      <c r="O1422">
        <v>395</v>
      </c>
      <c r="P1422">
        <v>408</v>
      </c>
      <c r="Q1422">
        <v>426</v>
      </c>
      <c r="R1422">
        <v>469</v>
      </c>
      <c r="S1422">
        <v>456</v>
      </c>
      <c r="T1422">
        <v>505</v>
      </c>
      <c r="U1422">
        <v>498</v>
      </c>
      <c r="V1422">
        <v>508</v>
      </c>
      <c r="W1422">
        <v>548</v>
      </c>
      <c r="X1422">
        <v>562</v>
      </c>
      <c r="Y1422">
        <v>593</v>
      </c>
      <c r="Z1422">
        <v>626</v>
      </c>
      <c r="AA1422">
        <v>656</v>
      </c>
      <c r="AB1422">
        <v>671</v>
      </c>
      <c r="AC1422">
        <v>684</v>
      </c>
      <c r="AD1422">
        <v>728</v>
      </c>
      <c r="AE1422">
        <v>785</v>
      </c>
      <c r="AF1422">
        <v>810</v>
      </c>
      <c r="AG1422">
        <v>889</v>
      </c>
      <c r="AH1422">
        <v>954</v>
      </c>
      <c r="AI1422">
        <v>1004</v>
      </c>
      <c r="AJ1422">
        <v>1043</v>
      </c>
      <c r="AK1422">
        <v>1076</v>
      </c>
      <c r="AL1422">
        <v>1121</v>
      </c>
      <c r="AM1422">
        <v>1160</v>
      </c>
    </row>
    <row r="1423" spans="1:39" x14ac:dyDescent="0.25">
      <c r="A1423">
        <v>8119</v>
      </c>
      <c r="B1423" t="s">
        <v>111</v>
      </c>
      <c r="C1423">
        <v>7</v>
      </c>
      <c r="D1423" t="s">
        <v>347</v>
      </c>
      <c r="E1423">
        <v>910</v>
      </c>
      <c r="F1423" t="s">
        <v>9</v>
      </c>
      <c r="G1423" t="s">
        <v>372</v>
      </c>
      <c r="H1423">
        <v>25</v>
      </c>
      <c r="I1423">
        <v>25</v>
      </c>
      <c r="J1423">
        <v>47</v>
      </c>
      <c r="K1423">
        <v>37</v>
      </c>
      <c r="L1423">
        <v>33</v>
      </c>
      <c r="M1423">
        <v>29</v>
      </c>
      <c r="N1423">
        <v>29</v>
      </c>
      <c r="O1423">
        <v>27</v>
      </c>
      <c r="P1423">
        <v>33</v>
      </c>
      <c r="Q1423">
        <v>38</v>
      </c>
      <c r="R1423">
        <v>34</v>
      </c>
      <c r="S1423">
        <v>26</v>
      </c>
      <c r="T1423">
        <v>32</v>
      </c>
      <c r="U1423">
        <v>27</v>
      </c>
      <c r="V1423">
        <v>33</v>
      </c>
      <c r="W1423">
        <v>33</v>
      </c>
      <c r="X1423">
        <v>33</v>
      </c>
      <c r="Y1423">
        <v>36</v>
      </c>
      <c r="Z1423">
        <v>40</v>
      </c>
      <c r="AA1423">
        <v>41</v>
      </c>
      <c r="AB1423">
        <v>41</v>
      </c>
      <c r="AC1423">
        <v>43</v>
      </c>
      <c r="AD1423">
        <v>39</v>
      </c>
      <c r="AE1423">
        <v>40</v>
      </c>
      <c r="AF1423">
        <v>41</v>
      </c>
      <c r="AG1423">
        <v>45</v>
      </c>
      <c r="AH1423">
        <v>41</v>
      </c>
      <c r="AI1423">
        <v>45</v>
      </c>
      <c r="AJ1423">
        <v>44</v>
      </c>
      <c r="AK1423">
        <v>44</v>
      </c>
      <c r="AL1423">
        <v>48</v>
      </c>
      <c r="AM1423">
        <v>63</v>
      </c>
    </row>
    <row r="1424" spans="1:39" x14ac:dyDescent="0.25">
      <c r="A1424">
        <v>8119</v>
      </c>
      <c r="B1424" t="s">
        <v>111</v>
      </c>
      <c r="C1424">
        <v>7</v>
      </c>
      <c r="D1424" t="s">
        <v>347</v>
      </c>
      <c r="E1424">
        <v>920</v>
      </c>
      <c r="F1424" t="s">
        <v>9</v>
      </c>
      <c r="G1424" t="s">
        <v>373</v>
      </c>
      <c r="H1424">
        <v>22</v>
      </c>
      <c r="I1424">
        <v>26</v>
      </c>
      <c r="J1424">
        <v>23</v>
      </c>
      <c r="K1424">
        <v>27</v>
      </c>
      <c r="L1424">
        <v>31</v>
      </c>
      <c r="M1424">
        <v>27</v>
      </c>
      <c r="N1424">
        <v>28</v>
      </c>
      <c r="O1424">
        <v>28</v>
      </c>
      <c r="P1424">
        <v>27</v>
      </c>
      <c r="Q1424">
        <v>28</v>
      </c>
      <c r="R1424">
        <v>31</v>
      </c>
      <c r="S1424">
        <v>27</v>
      </c>
      <c r="T1424">
        <v>32</v>
      </c>
      <c r="U1424">
        <v>38</v>
      </c>
      <c r="V1424">
        <v>41</v>
      </c>
      <c r="W1424">
        <v>45</v>
      </c>
      <c r="X1424">
        <v>49</v>
      </c>
      <c r="Y1424">
        <v>53</v>
      </c>
      <c r="Z1424">
        <v>46</v>
      </c>
      <c r="AA1424">
        <v>49</v>
      </c>
      <c r="AB1424">
        <v>49</v>
      </c>
      <c r="AC1424">
        <v>51</v>
      </c>
      <c r="AD1424">
        <v>51</v>
      </c>
      <c r="AE1424">
        <v>55</v>
      </c>
      <c r="AF1424">
        <v>54</v>
      </c>
      <c r="AG1424">
        <v>55</v>
      </c>
      <c r="AH1424">
        <v>52</v>
      </c>
      <c r="AI1424">
        <v>56</v>
      </c>
      <c r="AJ1424">
        <v>58</v>
      </c>
      <c r="AK1424">
        <v>57</v>
      </c>
      <c r="AL1424">
        <v>54</v>
      </c>
      <c r="AM1424">
        <v>58</v>
      </c>
    </row>
    <row r="1425" spans="1:39" x14ac:dyDescent="0.25">
      <c r="A1425">
        <v>8119</v>
      </c>
      <c r="B1425" t="s">
        <v>111</v>
      </c>
      <c r="C1425">
        <v>7</v>
      </c>
      <c r="D1425" t="s">
        <v>347</v>
      </c>
      <c r="E1425">
        <v>930</v>
      </c>
      <c r="F1425" t="s">
        <v>9</v>
      </c>
      <c r="G1425" t="s">
        <v>374</v>
      </c>
      <c r="H1425">
        <v>211</v>
      </c>
      <c r="I1425">
        <v>229</v>
      </c>
      <c r="J1425">
        <v>247</v>
      </c>
      <c r="K1425">
        <v>262</v>
      </c>
      <c r="L1425">
        <v>279</v>
      </c>
      <c r="M1425">
        <v>302</v>
      </c>
      <c r="N1425">
        <v>329</v>
      </c>
      <c r="O1425">
        <v>340</v>
      </c>
      <c r="P1425">
        <v>348</v>
      </c>
      <c r="Q1425">
        <v>360</v>
      </c>
      <c r="R1425">
        <v>404</v>
      </c>
      <c r="S1425">
        <v>403</v>
      </c>
      <c r="T1425">
        <v>441</v>
      </c>
      <c r="U1425">
        <v>433</v>
      </c>
      <c r="V1425">
        <v>434</v>
      </c>
      <c r="W1425">
        <v>470</v>
      </c>
      <c r="X1425">
        <v>480</v>
      </c>
      <c r="Y1425">
        <v>504</v>
      </c>
      <c r="Z1425">
        <v>540</v>
      </c>
      <c r="AA1425">
        <v>566</v>
      </c>
      <c r="AB1425">
        <v>581</v>
      </c>
      <c r="AC1425">
        <v>590</v>
      </c>
      <c r="AD1425">
        <v>638</v>
      </c>
      <c r="AE1425">
        <v>690</v>
      </c>
      <c r="AF1425">
        <v>715</v>
      </c>
      <c r="AG1425">
        <v>789</v>
      </c>
      <c r="AH1425">
        <v>861</v>
      </c>
      <c r="AI1425">
        <v>903</v>
      </c>
      <c r="AJ1425">
        <v>941</v>
      </c>
      <c r="AK1425">
        <v>975</v>
      </c>
      <c r="AL1425">
        <v>1019</v>
      </c>
      <c r="AM1425">
        <v>1039</v>
      </c>
    </row>
    <row r="1426" spans="1:39" x14ac:dyDescent="0.25">
      <c r="A1426">
        <v>8119</v>
      </c>
      <c r="B1426" t="s">
        <v>111</v>
      </c>
      <c r="C1426">
        <v>7</v>
      </c>
      <c r="D1426" t="s">
        <v>347</v>
      </c>
      <c r="E1426">
        <v>931</v>
      </c>
      <c r="F1426" t="s">
        <v>9</v>
      </c>
      <c r="G1426" t="s">
        <v>375</v>
      </c>
      <c r="H1426" t="s">
        <v>58</v>
      </c>
      <c r="I1426" t="s">
        <v>58</v>
      </c>
      <c r="J1426" t="s">
        <v>58</v>
      </c>
      <c r="K1426" t="s">
        <v>58</v>
      </c>
      <c r="L1426" t="s">
        <v>58</v>
      </c>
      <c r="M1426" t="s">
        <v>58</v>
      </c>
      <c r="N1426" t="s">
        <v>58</v>
      </c>
      <c r="O1426" t="s">
        <v>58</v>
      </c>
      <c r="P1426" t="s">
        <v>58</v>
      </c>
      <c r="Q1426" t="s">
        <v>58</v>
      </c>
      <c r="R1426" t="s">
        <v>53</v>
      </c>
      <c r="S1426" t="s">
        <v>53</v>
      </c>
      <c r="T1426" t="s">
        <v>53</v>
      </c>
      <c r="U1426" t="s">
        <v>53</v>
      </c>
      <c r="V1426" t="s">
        <v>53</v>
      </c>
      <c r="W1426" t="s">
        <v>53</v>
      </c>
      <c r="X1426" t="s">
        <v>53</v>
      </c>
      <c r="Y1426" t="s">
        <v>53</v>
      </c>
      <c r="Z1426">
        <v>12</v>
      </c>
      <c r="AA1426">
        <v>13</v>
      </c>
      <c r="AB1426">
        <v>16</v>
      </c>
      <c r="AC1426">
        <v>11</v>
      </c>
      <c r="AD1426">
        <v>12</v>
      </c>
      <c r="AE1426">
        <v>20</v>
      </c>
      <c r="AF1426">
        <v>23</v>
      </c>
      <c r="AG1426">
        <v>19</v>
      </c>
      <c r="AH1426">
        <v>23</v>
      </c>
      <c r="AI1426" t="s">
        <v>53</v>
      </c>
      <c r="AJ1426" t="s">
        <v>53</v>
      </c>
      <c r="AK1426" t="s">
        <v>53</v>
      </c>
      <c r="AL1426" t="s">
        <v>53</v>
      </c>
      <c r="AM1426" t="s">
        <v>53</v>
      </c>
    </row>
    <row r="1427" spans="1:39" x14ac:dyDescent="0.25">
      <c r="A1427">
        <v>8119</v>
      </c>
      <c r="B1427" t="s">
        <v>111</v>
      </c>
      <c r="C1427">
        <v>7</v>
      </c>
      <c r="D1427" t="s">
        <v>347</v>
      </c>
      <c r="E1427">
        <v>932</v>
      </c>
      <c r="F1427" t="s">
        <v>9</v>
      </c>
      <c r="G1427" t="s">
        <v>376</v>
      </c>
      <c r="H1427" t="s">
        <v>58</v>
      </c>
      <c r="I1427" t="s">
        <v>58</v>
      </c>
      <c r="J1427" t="s">
        <v>58</v>
      </c>
      <c r="K1427" t="s">
        <v>58</v>
      </c>
      <c r="L1427" t="s">
        <v>58</v>
      </c>
      <c r="M1427" t="s">
        <v>58</v>
      </c>
      <c r="N1427" t="s">
        <v>58</v>
      </c>
      <c r="O1427" t="s">
        <v>58</v>
      </c>
      <c r="P1427" t="s">
        <v>58</v>
      </c>
      <c r="Q1427" t="s">
        <v>58</v>
      </c>
      <c r="R1427">
        <v>397</v>
      </c>
      <c r="S1427">
        <v>397</v>
      </c>
      <c r="T1427">
        <v>436</v>
      </c>
      <c r="U1427">
        <v>427</v>
      </c>
      <c r="V1427">
        <v>428</v>
      </c>
      <c r="W1427">
        <v>465</v>
      </c>
      <c r="X1427">
        <v>474</v>
      </c>
      <c r="Y1427">
        <v>499</v>
      </c>
      <c r="Z1427">
        <v>528</v>
      </c>
      <c r="AA1427">
        <v>553</v>
      </c>
      <c r="AB1427">
        <v>565</v>
      </c>
      <c r="AC1427">
        <v>579</v>
      </c>
      <c r="AD1427">
        <v>626</v>
      </c>
      <c r="AE1427">
        <v>670</v>
      </c>
      <c r="AF1427">
        <v>692</v>
      </c>
      <c r="AG1427">
        <v>770</v>
      </c>
      <c r="AH1427">
        <v>838</v>
      </c>
      <c r="AI1427">
        <v>894</v>
      </c>
      <c r="AJ1427">
        <v>936</v>
      </c>
      <c r="AK1427">
        <v>969</v>
      </c>
      <c r="AL1427">
        <v>1012</v>
      </c>
      <c r="AM1427">
        <v>1033</v>
      </c>
    </row>
    <row r="1428" spans="1:39" x14ac:dyDescent="0.25">
      <c r="A1428">
        <v>8121</v>
      </c>
      <c r="B1428" t="s">
        <v>112</v>
      </c>
      <c r="C1428">
        <v>7</v>
      </c>
      <c r="D1428" t="s">
        <v>347</v>
      </c>
      <c r="E1428">
        <v>10</v>
      </c>
      <c r="F1428" t="s">
        <v>9</v>
      </c>
      <c r="G1428" t="s">
        <v>348</v>
      </c>
      <c r="H1428">
        <v>2702</v>
      </c>
      <c r="I1428">
        <v>2741</v>
      </c>
      <c r="J1428">
        <v>2636</v>
      </c>
      <c r="K1428">
        <v>2665</v>
      </c>
      <c r="L1428">
        <v>2701</v>
      </c>
      <c r="M1428">
        <v>2741</v>
      </c>
      <c r="N1428">
        <v>2671</v>
      </c>
      <c r="O1428">
        <v>2698</v>
      </c>
      <c r="P1428">
        <v>2711</v>
      </c>
      <c r="Q1428">
        <v>2666</v>
      </c>
      <c r="R1428">
        <v>2664</v>
      </c>
      <c r="S1428">
        <v>2867</v>
      </c>
      <c r="T1428">
        <v>2914</v>
      </c>
      <c r="U1428">
        <v>2991</v>
      </c>
      <c r="V1428">
        <v>3090</v>
      </c>
      <c r="W1428">
        <v>3054</v>
      </c>
      <c r="X1428">
        <v>3028</v>
      </c>
      <c r="Y1428">
        <v>2999</v>
      </c>
      <c r="Z1428">
        <v>2975</v>
      </c>
      <c r="AA1428">
        <v>3051</v>
      </c>
      <c r="AB1428">
        <v>2992</v>
      </c>
      <c r="AC1428">
        <v>2982</v>
      </c>
      <c r="AD1428">
        <v>2818</v>
      </c>
      <c r="AE1428">
        <v>2741</v>
      </c>
      <c r="AF1428">
        <v>2870</v>
      </c>
      <c r="AG1428">
        <v>2965</v>
      </c>
      <c r="AH1428">
        <v>2946</v>
      </c>
      <c r="AI1428">
        <v>2985</v>
      </c>
      <c r="AJ1428">
        <v>3070</v>
      </c>
      <c r="AK1428">
        <v>3016</v>
      </c>
      <c r="AL1428">
        <v>2994</v>
      </c>
      <c r="AM1428">
        <v>3001</v>
      </c>
    </row>
    <row r="1429" spans="1:39" x14ac:dyDescent="0.25">
      <c r="A1429">
        <v>8121</v>
      </c>
      <c r="B1429" t="s">
        <v>112</v>
      </c>
      <c r="C1429">
        <v>7</v>
      </c>
      <c r="D1429" t="s">
        <v>347</v>
      </c>
      <c r="E1429">
        <v>20</v>
      </c>
      <c r="F1429" t="s">
        <v>9</v>
      </c>
      <c r="G1429" t="s">
        <v>11</v>
      </c>
      <c r="H1429">
        <v>1146</v>
      </c>
      <c r="I1429">
        <v>1139</v>
      </c>
      <c r="J1429">
        <v>1094</v>
      </c>
      <c r="K1429">
        <v>1158</v>
      </c>
      <c r="L1429">
        <v>1175</v>
      </c>
      <c r="M1429">
        <v>1202</v>
      </c>
      <c r="N1429">
        <v>1207</v>
      </c>
      <c r="O1429">
        <v>1230</v>
      </c>
      <c r="P1429">
        <v>1264</v>
      </c>
      <c r="Q1429">
        <v>1265</v>
      </c>
      <c r="R1429">
        <v>1275</v>
      </c>
      <c r="S1429">
        <v>1448</v>
      </c>
      <c r="T1429">
        <v>1490</v>
      </c>
      <c r="U1429">
        <v>1523</v>
      </c>
      <c r="V1429">
        <v>1605</v>
      </c>
      <c r="W1429">
        <v>1550</v>
      </c>
      <c r="X1429">
        <v>1520</v>
      </c>
      <c r="Y1429">
        <v>1513</v>
      </c>
      <c r="Z1429">
        <v>1526</v>
      </c>
      <c r="AA1429">
        <v>1552</v>
      </c>
      <c r="AB1429">
        <v>1566</v>
      </c>
      <c r="AC1429">
        <v>1544</v>
      </c>
      <c r="AD1429">
        <v>1430</v>
      </c>
      <c r="AE1429">
        <v>1457</v>
      </c>
      <c r="AF1429">
        <v>1471</v>
      </c>
      <c r="AG1429">
        <v>1484</v>
      </c>
      <c r="AH1429">
        <v>1494</v>
      </c>
      <c r="AI1429">
        <v>1534</v>
      </c>
      <c r="AJ1429">
        <v>1577</v>
      </c>
      <c r="AK1429">
        <v>1571</v>
      </c>
      <c r="AL1429">
        <v>1593</v>
      </c>
      <c r="AM1429">
        <v>1561</v>
      </c>
    </row>
    <row r="1430" spans="1:39" x14ac:dyDescent="0.25">
      <c r="A1430">
        <v>8121</v>
      </c>
      <c r="B1430" t="s">
        <v>112</v>
      </c>
      <c r="C1430">
        <v>7</v>
      </c>
      <c r="D1430" t="s">
        <v>347</v>
      </c>
      <c r="E1430">
        <v>40</v>
      </c>
      <c r="F1430" t="s">
        <v>9</v>
      </c>
      <c r="G1430" t="s">
        <v>12</v>
      </c>
      <c r="H1430">
        <v>1556</v>
      </c>
      <c r="I1430">
        <v>1602</v>
      </c>
      <c r="J1430">
        <v>1542</v>
      </c>
      <c r="K1430">
        <v>1507</v>
      </c>
      <c r="L1430">
        <v>1526</v>
      </c>
      <c r="M1430">
        <v>1539</v>
      </c>
      <c r="N1430">
        <v>1464</v>
      </c>
      <c r="O1430">
        <v>1468</v>
      </c>
      <c r="P1430">
        <v>1447</v>
      </c>
      <c r="Q1430">
        <v>1401</v>
      </c>
      <c r="R1430">
        <v>1389</v>
      </c>
      <c r="S1430">
        <v>1419</v>
      </c>
      <c r="T1430">
        <v>1424</v>
      </c>
      <c r="U1430">
        <v>1468</v>
      </c>
      <c r="V1430">
        <v>1485</v>
      </c>
      <c r="W1430">
        <v>1504</v>
      </c>
      <c r="X1430">
        <v>1508</v>
      </c>
      <c r="Y1430">
        <v>1486</v>
      </c>
      <c r="Z1430">
        <v>1449</v>
      </c>
      <c r="AA1430">
        <v>1499</v>
      </c>
      <c r="AB1430">
        <v>1426</v>
      </c>
      <c r="AC1430">
        <v>1438</v>
      </c>
      <c r="AD1430">
        <v>1388</v>
      </c>
      <c r="AE1430">
        <v>1284</v>
      </c>
      <c r="AF1430">
        <v>1399</v>
      </c>
      <c r="AG1430">
        <v>1481</v>
      </c>
      <c r="AH1430">
        <v>1452</v>
      </c>
      <c r="AI1430">
        <v>1451</v>
      </c>
      <c r="AJ1430">
        <v>1493</v>
      </c>
      <c r="AK1430">
        <v>1445</v>
      </c>
      <c r="AL1430">
        <v>1401</v>
      </c>
      <c r="AM1430">
        <v>1440</v>
      </c>
    </row>
    <row r="1431" spans="1:39" x14ac:dyDescent="0.25">
      <c r="A1431">
        <v>8121</v>
      </c>
      <c r="B1431" t="s">
        <v>112</v>
      </c>
      <c r="C1431">
        <v>7</v>
      </c>
      <c r="D1431" t="s">
        <v>347</v>
      </c>
      <c r="E1431">
        <v>50</v>
      </c>
      <c r="F1431" t="s">
        <v>9</v>
      </c>
      <c r="G1431" t="s">
        <v>13</v>
      </c>
      <c r="H1431">
        <v>1106</v>
      </c>
      <c r="I1431">
        <v>1103</v>
      </c>
      <c r="J1431">
        <v>1097</v>
      </c>
      <c r="K1431">
        <v>1087</v>
      </c>
      <c r="L1431">
        <v>1102</v>
      </c>
      <c r="M1431">
        <v>1116</v>
      </c>
      <c r="N1431">
        <v>1057</v>
      </c>
      <c r="O1431">
        <v>999</v>
      </c>
      <c r="P1431">
        <v>952</v>
      </c>
      <c r="Q1431">
        <v>897</v>
      </c>
      <c r="R1431">
        <v>868</v>
      </c>
      <c r="S1431">
        <v>864</v>
      </c>
      <c r="T1431">
        <v>873</v>
      </c>
      <c r="U1431">
        <v>873</v>
      </c>
      <c r="V1431">
        <v>917</v>
      </c>
      <c r="W1431">
        <v>907</v>
      </c>
      <c r="X1431">
        <v>900</v>
      </c>
      <c r="Y1431">
        <v>888</v>
      </c>
      <c r="Z1431">
        <v>888</v>
      </c>
      <c r="AA1431">
        <v>871</v>
      </c>
      <c r="AB1431">
        <v>851</v>
      </c>
      <c r="AC1431">
        <v>812</v>
      </c>
      <c r="AD1431">
        <v>775</v>
      </c>
      <c r="AE1431">
        <v>749</v>
      </c>
      <c r="AF1431">
        <v>858</v>
      </c>
      <c r="AG1431">
        <v>846</v>
      </c>
      <c r="AH1431">
        <v>839</v>
      </c>
      <c r="AI1431">
        <v>825</v>
      </c>
      <c r="AJ1431">
        <v>825</v>
      </c>
      <c r="AK1431">
        <v>831</v>
      </c>
      <c r="AL1431">
        <v>810</v>
      </c>
      <c r="AM1431">
        <v>827</v>
      </c>
    </row>
    <row r="1432" spans="1:39" x14ac:dyDescent="0.25">
      <c r="A1432">
        <v>8121</v>
      </c>
      <c r="B1432" t="s">
        <v>112</v>
      </c>
      <c r="C1432">
        <v>7</v>
      </c>
      <c r="D1432" t="s">
        <v>347</v>
      </c>
      <c r="E1432">
        <v>60</v>
      </c>
      <c r="F1432" t="s">
        <v>9</v>
      </c>
      <c r="G1432" t="s">
        <v>14</v>
      </c>
      <c r="H1432">
        <v>450</v>
      </c>
      <c r="I1432">
        <v>499</v>
      </c>
      <c r="J1432">
        <v>445</v>
      </c>
      <c r="K1432">
        <v>420</v>
      </c>
      <c r="L1432">
        <v>424</v>
      </c>
      <c r="M1432">
        <v>423</v>
      </c>
      <c r="N1432">
        <v>407</v>
      </c>
      <c r="O1432">
        <v>469</v>
      </c>
      <c r="P1432">
        <v>495</v>
      </c>
      <c r="Q1432">
        <v>504</v>
      </c>
      <c r="R1432">
        <v>521</v>
      </c>
      <c r="S1432">
        <v>555</v>
      </c>
      <c r="T1432">
        <v>551</v>
      </c>
      <c r="U1432">
        <v>595</v>
      </c>
      <c r="V1432">
        <v>568</v>
      </c>
      <c r="W1432">
        <v>597</v>
      </c>
      <c r="X1432">
        <v>608</v>
      </c>
      <c r="Y1432">
        <v>598</v>
      </c>
      <c r="Z1432">
        <v>561</v>
      </c>
      <c r="AA1432">
        <v>628</v>
      </c>
      <c r="AB1432">
        <v>575</v>
      </c>
      <c r="AC1432">
        <v>626</v>
      </c>
      <c r="AD1432">
        <v>613</v>
      </c>
      <c r="AE1432">
        <v>535</v>
      </c>
      <c r="AF1432">
        <v>541</v>
      </c>
      <c r="AG1432">
        <v>635</v>
      </c>
      <c r="AH1432">
        <v>613</v>
      </c>
      <c r="AI1432">
        <v>626</v>
      </c>
      <c r="AJ1432">
        <v>668</v>
      </c>
      <c r="AK1432">
        <v>614</v>
      </c>
      <c r="AL1432">
        <v>591</v>
      </c>
      <c r="AM1432">
        <v>613</v>
      </c>
    </row>
    <row r="1433" spans="1:39" x14ac:dyDescent="0.25">
      <c r="A1433">
        <v>8121</v>
      </c>
      <c r="B1433" t="s">
        <v>112</v>
      </c>
      <c r="C1433">
        <v>7</v>
      </c>
      <c r="D1433" t="s">
        <v>347</v>
      </c>
      <c r="E1433">
        <v>70</v>
      </c>
      <c r="F1433" t="s">
        <v>349</v>
      </c>
      <c r="G1433" t="s">
        <v>350</v>
      </c>
      <c r="H1433">
        <v>1334</v>
      </c>
      <c r="I1433">
        <v>1333</v>
      </c>
      <c r="J1433">
        <v>1305</v>
      </c>
      <c r="K1433">
        <v>1285</v>
      </c>
      <c r="L1433">
        <v>1323</v>
      </c>
      <c r="M1433">
        <v>1351</v>
      </c>
      <c r="N1433">
        <v>1295</v>
      </c>
      <c r="O1433">
        <v>1235</v>
      </c>
      <c r="P1433">
        <v>1232</v>
      </c>
      <c r="Q1433">
        <v>1181</v>
      </c>
      <c r="R1433">
        <v>1106</v>
      </c>
      <c r="S1433">
        <v>1211</v>
      </c>
      <c r="T1433">
        <v>1226</v>
      </c>
      <c r="U1433">
        <v>1230</v>
      </c>
      <c r="V1433">
        <v>1300</v>
      </c>
      <c r="W1433">
        <v>1249</v>
      </c>
      <c r="X1433">
        <v>1202</v>
      </c>
      <c r="Y1433">
        <v>1212</v>
      </c>
      <c r="Z1433">
        <v>1197</v>
      </c>
      <c r="AA1433">
        <v>1216</v>
      </c>
      <c r="AB1433">
        <v>1163</v>
      </c>
      <c r="AC1433">
        <v>1129</v>
      </c>
      <c r="AD1433">
        <v>1015</v>
      </c>
      <c r="AE1433">
        <v>986</v>
      </c>
      <c r="AF1433">
        <v>1073</v>
      </c>
      <c r="AG1433">
        <v>1053</v>
      </c>
      <c r="AH1433">
        <v>980</v>
      </c>
      <c r="AI1433">
        <v>985</v>
      </c>
      <c r="AJ1433">
        <v>1002</v>
      </c>
      <c r="AK1433">
        <v>1015</v>
      </c>
      <c r="AL1433">
        <v>1014</v>
      </c>
      <c r="AM1433">
        <v>1053</v>
      </c>
    </row>
    <row r="1434" spans="1:39" x14ac:dyDescent="0.25">
      <c r="A1434">
        <v>8121</v>
      </c>
      <c r="B1434" t="s">
        <v>112</v>
      </c>
      <c r="C1434">
        <v>7</v>
      </c>
      <c r="D1434" t="s">
        <v>347</v>
      </c>
      <c r="E1434">
        <v>80</v>
      </c>
      <c r="F1434" t="s">
        <v>9</v>
      </c>
      <c r="G1434" t="s">
        <v>351</v>
      </c>
      <c r="H1434">
        <v>1368</v>
      </c>
      <c r="I1434">
        <v>1408</v>
      </c>
      <c r="J1434">
        <v>1331</v>
      </c>
      <c r="K1434">
        <v>1380</v>
      </c>
      <c r="L1434">
        <v>1378</v>
      </c>
      <c r="M1434">
        <v>1390</v>
      </c>
      <c r="N1434">
        <v>1376</v>
      </c>
      <c r="O1434">
        <v>1463</v>
      </c>
      <c r="P1434">
        <v>1479</v>
      </c>
      <c r="Q1434">
        <v>1485</v>
      </c>
      <c r="R1434">
        <v>1558</v>
      </c>
      <c r="S1434">
        <v>1656</v>
      </c>
      <c r="T1434">
        <v>1688</v>
      </c>
      <c r="U1434">
        <v>1761</v>
      </c>
      <c r="V1434">
        <v>1790</v>
      </c>
      <c r="W1434">
        <v>1805</v>
      </c>
      <c r="X1434">
        <v>1826</v>
      </c>
      <c r="Y1434">
        <v>1787</v>
      </c>
      <c r="Z1434">
        <v>1778</v>
      </c>
      <c r="AA1434">
        <v>1835</v>
      </c>
      <c r="AB1434">
        <v>1829</v>
      </c>
      <c r="AC1434">
        <v>1853</v>
      </c>
      <c r="AD1434">
        <v>1803</v>
      </c>
      <c r="AE1434">
        <v>1755</v>
      </c>
      <c r="AF1434">
        <v>1797</v>
      </c>
      <c r="AG1434">
        <v>1912</v>
      </c>
      <c r="AH1434">
        <v>1966</v>
      </c>
      <c r="AI1434">
        <v>2000</v>
      </c>
      <c r="AJ1434">
        <v>2068</v>
      </c>
      <c r="AK1434">
        <v>2001</v>
      </c>
      <c r="AL1434">
        <v>1980</v>
      </c>
      <c r="AM1434">
        <v>1948</v>
      </c>
    </row>
    <row r="1435" spans="1:39" x14ac:dyDescent="0.25">
      <c r="A1435">
        <v>8121</v>
      </c>
      <c r="B1435" t="s">
        <v>112</v>
      </c>
      <c r="C1435">
        <v>7</v>
      </c>
      <c r="D1435" t="s">
        <v>347</v>
      </c>
      <c r="E1435">
        <v>90</v>
      </c>
      <c r="F1435" t="s">
        <v>9</v>
      </c>
      <c r="G1435" t="s">
        <v>352</v>
      </c>
      <c r="H1435">
        <v>903</v>
      </c>
      <c r="I1435">
        <v>967</v>
      </c>
      <c r="J1435">
        <v>915</v>
      </c>
      <c r="K1435">
        <v>994</v>
      </c>
      <c r="L1435">
        <v>998</v>
      </c>
      <c r="M1435">
        <v>1009</v>
      </c>
      <c r="N1435">
        <v>995</v>
      </c>
      <c r="O1435">
        <v>1089</v>
      </c>
      <c r="P1435">
        <v>1118</v>
      </c>
      <c r="Q1435">
        <v>1132</v>
      </c>
      <c r="R1435">
        <v>1169</v>
      </c>
      <c r="S1435">
        <v>1254</v>
      </c>
      <c r="T1435">
        <v>1296</v>
      </c>
      <c r="U1435">
        <v>1370</v>
      </c>
      <c r="V1435">
        <v>1379</v>
      </c>
      <c r="W1435">
        <v>1382</v>
      </c>
      <c r="X1435">
        <v>1398</v>
      </c>
      <c r="Y1435">
        <v>1359</v>
      </c>
      <c r="Z1435">
        <v>1340</v>
      </c>
      <c r="AA1435">
        <v>1423</v>
      </c>
      <c r="AB1435">
        <v>1397</v>
      </c>
      <c r="AC1435">
        <v>1412</v>
      </c>
      <c r="AD1435">
        <v>1371</v>
      </c>
      <c r="AE1435">
        <v>1317</v>
      </c>
      <c r="AF1435">
        <v>1382</v>
      </c>
      <c r="AG1435">
        <v>1484</v>
      </c>
      <c r="AH1435">
        <v>1532</v>
      </c>
      <c r="AI1435">
        <v>1530</v>
      </c>
      <c r="AJ1435">
        <v>1574</v>
      </c>
      <c r="AK1435">
        <v>1508</v>
      </c>
      <c r="AL1435">
        <v>1461</v>
      </c>
      <c r="AM1435">
        <v>1441</v>
      </c>
    </row>
    <row r="1436" spans="1:39" x14ac:dyDescent="0.25">
      <c r="A1436">
        <v>8121</v>
      </c>
      <c r="B1436" t="s">
        <v>112</v>
      </c>
      <c r="C1436">
        <v>7</v>
      </c>
      <c r="D1436" t="s">
        <v>347</v>
      </c>
      <c r="E1436">
        <v>100</v>
      </c>
      <c r="F1436" t="s">
        <v>353</v>
      </c>
      <c r="G1436" t="s">
        <v>354</v>
      </c>
      <c r="H1436">
        <v>29</v>
      </c>
      <c r="I1436">
        <v>33</v>
      </c>
      <c r="J1436">
        <v>38</v>
      </c>
      <c r="K1436">
        <v>43</v>
      </c>
      <c r="L1436">
        <v>48</v>
      </c>
      <c r="M1436">
        <v>46</v>
      </c>
      <c r="N1436">
        <v>41</v>
      </c>
      <c r="O1436">
        <v>33</v>
      </c>
      <c r="P1436">
        <v>30</v>
      </c>
      <c r="Q1436">
        <v>26</v>
      </c>
      <c r="R1436">
        <v>43</v>
      </c>
      <c r="S1436">
        <v>42</v>
      </c>
      <c r="T1436">
        <v>50</v>
      </c>
      <c r="U1436">
        <v>55</v>
      </c>
      <c r="V1436">
        <v>70</v>
      </c>
      <c r="W1436">
        <v>93</v>
      </c>
      <c r="X1436">
        <v>118</v>
      </c>
      <c r="Y1436">
        <v>139</v>
      </c>
      <c r="Z1436">
        <v>166</v>
      </c>
      <c r="AA1436" t="s">
        <v>49</v>
      </c>
      <c r="AB1436">
        <v>129</v>
      </c>
      <c r="AC1436">
        <v>127</v>
      </c>
      <c r="AD1436" t="s">
        <v>49</v>
      </c>
      <c r="AE1436">
        <v>99</v>
      </c>
      <c r="AF1436">
        <v>127</v>
      </c>
      <c r="AG1436">
        <v>145</v>
      </c>
      <c r="AH1436">
        <v>154</v>
      </c>
      <c r="AI1436">
        <v>169</v>
      </c>
      <c r="AJ1436">
        <v>191</v>
      </c>
      <c r="AK1436" t="s">
        <v>49</v>
      </c>
      <c r="AL1436" t="s">
        <v>49</v>
      </c>
      <c r="AM1436" t="s">
        <v>49</v>
      </c>
    </row>
    <row r="1437" spans="1:39" x14ac:dyDescent="0.25">
      <c r="A1437">
        <v>8121</v>
      </c>
      <c r="B1437" t="s">
        <v>112</v>
      </c>
      <c r="C1437">
        <v>7</v>
      </c>
      <c r="D1437" t="s">
        <v>347</v>
      </c>
      <c r="E1437">
        <v>200</v>
      </c>
      <c r="F1437" t="s">
        <v>355</v>
      </c>
      <c r="G1437" t="s">
        <v>356</v>
      </c>
      <c r="H1437">
        <v>74</v>
      </c>
      <c r="I1437">
        <v>100</v>
      </c>
      <c r="J1437">
        <v>66</v>
      </c>
      <c r="K1437">
        <v>44</v>
      </c>
      <c r="L1437">
        <v>38</v>
      </c>
      <c r="M1437">
        <v>51</v>
      </c>
      <c r="N1437">
        <v>61</v>
      </c>
      <c r="O1437">
        <v>54</v>
      </c>
      <c r="P1437">
        <v>62</v>
      </c>
      <c r="Q1437">
        <v>61</v>
      </c>
      <c r="R1437">
        <v>67</v>
      </c>
      <c r="S1437">
        <v>69</v>
      </c>
      <c r="T1437">
        <v>62</v>
      </c>
      <c r="U1437">
        <v>90</v>
      </c>
      <c r="V1437">
        <v>76</v>
      </c>
      <c r="W1437">
        <v>62</v>
      </c>
      <c r="X1437">
        <v>58</v>
      </c>
      <c r="Y1437">
        <v>44</v>
      </c>
      <c r="Z1437">
        <v>44</v>
      </c>
      <c r="AA1437">
        <v>64</v>
      </c>
      <c r="AB1437">
        <v>69</v>
      </c>
      <c r="AC1437">
        <v>70</v>
      </c>
      <c r="AD1437">
        <v>72</v>
      </c>
      <c r="AE1437">
        <v>56</v>
      </c>
      <c r="AF1437">
        <v>63</v>
      </c>
      <c r="AG1437">
        <v>65</v>
      </c>
      <c r="AH1437">
        <v>48</v>
      </c>
      <c r="AI1437">
        <v>43</v>
      </c>
      <c r="AJ1437">
        <v>45</v>
      </c>
      <c r="AK1437" t="s">
        <v>49</v>
      </c>
      <c r="AL1437" t="s">
        <v>49</v>
      </c>
      <c r="AM1437" t="s">
        <v>49</v>
      </c>
    </row>
    <row r="1438" spans="1:39" x14ac:dyDescent="0.25">
      <c r="A1438">
        <v>8121</v>
      </c>
      <c r="B1438" t="s">
        <v>112</v>
      </c>
      <c r="C1438">
        <v>7</v>
      </c>
      <c r="D1438" t="s">
        <v>347</v>
      </c>
      <c r="E1438">
        <v>300</v>
      </c>
      <c r="F1438" t="s">
        <v>357</v>
      </c>
      <c r="G1438" t="s">
        <v>358</v>
      </c>
      <c r="H1438">
        <v>47</v>
      </c>
      <c r="I1438">
        <v>51</v>
      </c>
      <c r="J1438">
        <v>45</v>
      </c>
      <c r="K1438">
        <v>62</v>
      </c>
      <c r="L1438">
        <v>48</v>
      </c>
      <c r="M1438">
        <v>61</v>
      </c>
      <c r="N1438">
        <v>77</v>
      </c>
      <c r="O1438">
        <v>90</v>
      </c>
      <c r="P1438">
        <v>89</v>
      </c>
      <c r="Q1438">
        <v>85</v>
      </c>
      <c r="R1438">
        <v>86</v>
      </c>
      <c r="S1438">
        <v>92</v>
      </c>
      <c r="T1438">
        <v>94</v>
      </c>
      <c r="U1438">
        <v>109</v>
      </c>
      <c r="V1438">
        <v>131</v>
      </c>
      <c r="W1438">
        <v>119</v>
      </c>
      <c r="X1438">
        <v>97</v>
      </c>
      <c r="Y1438">
        <v>87</v>
      </c>
      <c r="Z1438">
        <v>68</v>
      </c>
      <c r="AA1438">
        <v>62</v>
      </c>
      <c r="AB1438">
        <v>79</v>
      </c>
      <c r="AC1438">
        <v>61</v>
      </c>
      <c r="AD1438">
        <v>63</v>
      </c>
      <c r="AE1438">
        <v>70</v>
      </c>
      <c r="AF1438">
        <v>68</v>
      </c>
      <c r="AG1438">
        <v>75</v>
      </c>
      <c r="AH1438">
        <v>82</v>
      </c>
      <c r="AI1438">
        <v>80</v>
      </c>
      <c r="AJ1438">
        <v>96</v>
      </c>
      <c r="AK1438" t="s">
        <v>49</v>
      </c>
      <c r="AL1438" t="s">
        <v>49</v>
      </c>
      <c r="AM1438" t="s">
        <v>49</v>
      </c>
    </row>
    <row r="1439" spans="1:39" x14ac:dyDescent="0.25">
      <c r="A1439">
        <v>8121</v>
      </c>
      <c r="B1439" t="s">
        <v>112</v>
      </c>
      <c r="C1439">
        <v>7</v>
      </c>
      <c r="D1439" t="s">
        <v>347</v>
      </c>
      <c r="E1439">
        <v>400</v>
      </c>
      <c r="F1439" t="s">
        <v>359</v>
      </c>
      <c r="G1439" t="s">
        <v>360</v>
      </c>
      <c r="H1439" t="s">
        <v>53</v>
      </c>
      <c r="I1439">
        <v>11</v>
      </c>
      <c r="J1439">
        <v>11</v>
      </c>
      <c r="K1439">
        <v>19</v>
      </c>
      <c r="L1439">
        <v>15</v>
      </c>
      <c r="M1439">
        <v>20</v>
      </c>
      <c r="N1439">
        <v>21</v>
      </c>
      <c r="O1439">
        <v>20</v>
      </c>
      <c r="P1439">
        <v>20</v>
      </c>
      <c r="Q1439">
        <v>19</v>
      </c>
      <c r="R1439">
        <v>24</v>
      </c>
      <c r="S1439">
        <v>26</v>
      </c>
      <c r="T1439">
        <v>23</v>
      </c>
      <c r="U1439">
        <v>26</v>
      </c>
      <c r="V1439">
        <v>29</v>
      </c>
      <c r="W1439">
        <v>33</v>
      </c>
      <c r="X1439">
        <v>29</v>
      </c>
      <c r="Y1439">
        <v>29</v>
      </c>
      <c r="Z1439">
        <v>38</v>
      </c>
      <c r="AA1439">
        <v>37</v>
      </c>
      <c r="AB1439">
        <v>75</v>
      </c>
      <c r="AC1439">
        <v>71</v>
      </c>
      <c r="AD1439">
        <v>68</v>
      </c>
      <c r="AE1439">
        <v>80</v>
      </c>
      <c r="AF1439">
        <v>93</v>
      </c>
      <c r="AG1439">
        <v>97</v>
      </c>
      <c r="AH1439">
        <v>95</v>
      </c>
      <c r="AI1439">
        <v>104</v>
      </c>
      <c r="AJ1439">
        <v>112</v>
      </c>
      <c r="AK1439">
        <v>114</v>
      </c>
      <c r="AL1439">
        <v>106</v>
      </c>
      <c r="AM1439">
        <v>99</v>
      </c>
    </row>
    <row r="1440" spans="1:39" x14ac:dyDescent="0.25">
      <c r="A1440">
        <v>8121</v>
      </c>
      <c r="B1440" t="s">
        <v>112</v>
      </c>
      <c r="C1440">
        <v>7</v>
      </c>
      <c r="D1440" t="s">
        <v>347</v>
      </c>
      <c r="E1440">
        <v>500</v>
      </c>
      <c r="F1440" t="s">
        <v>361</v>
      </c>
      <c r="G1440" t="s">
        <v>362</v>
      </c>
      <c r="H1440">
        <v>67</v>
      </c>
      <c r="I1440">
        <v>83</v>
      </c>
      <c r="J1440">
        <v>77</v>
      </c>
      <c r="K1440">
        <v>101</v>
      </c>
      <c r="L1440">
        <v>112</v>
      </c>
      <c r="M1440">
        <v>108</v>
      </c>
      <c r="N1440">
        <v>100</v>
      </c>
      <c r="O1440">
        <v>103</v>
      </c>
      <c r="P1440">
        <v>114</v>
      </c>
      <c r="Q1440">
        <v>120</v>
      </c>
      <c r="R1440">
        <v>124</v>
      </c>
      <c r="S1440">
        <v>132</v>
      </c>
      <c r="T1440">
        <v>130</v>
      </c>
      <c r="U1440">
        <v>117</v>
      </c>
      <c r="V1440">
        <v>116</v>
      </c>
      <c r="W1440">
        <v>114</v>
      </c>
      <c r="X1440">
        <v>113</v>
      </c>
      <c r="Y1440">
        <v>112</v>
      </c>
      <c r="Z1440">
        <v>108</v>
      </c>
      <c r="AA1440">
        <v>111</v>
      </c>
      <c r="AB1440">
        <v>110</v>
      </c>
      <c r="AC1440">
        <v>118</v>
      </c>
      <c r="AD1440">
        <v>114</v>
      </c>
      <c r="AE1440">
        <v>120</v>
      </c>
      <c r="AF1440">
        <v>121</v>
      </c>
      <c r="AG1440">
        <v>126</v>
      </c>
      <c r="AH1440">
        <v>121</v>
      </c>
      <c r="AI1440">
        <v>112</v>
      </c>
      <c r="AJ1440">
        <v>117</v>
      </c>
      <c r="AK1440">
        <v>116</v>
      </c>
      <c r="AL1440">
        <v>125</v>
      </c>
      <c r="AM1440">
        <v>124</v>
      </c>
    </row>
    <row r="1441" spans="1:39" x14ac:dyDescent="0.25">
      <c r="A1441">
        <v>8121</v>
      </c>
      <c r="B1441" t="s">
        <v>112</v>
      </c>
      <c r="C1441">
        <v>7</v>
      </c>
      <c r="D1441" t="s">
        <v>347</v>
      </c>
      <c r="E1441">
        <v>610</v>
      </c>
      <c r="F1441" t="s">
        <v>363</v>
      </c>
      <c r="G1441" t="s">
        <v>364</v>
      </c>
      <c r="H1441">
        <v>31</v>
      </c>
      <c r="I1441">
        <v>31</v>
      </c>
      <c r="J1441">
        <v>31</v>
      </c>
      <c r="K1441">
        <v>34</v>
      </c>
      <c r="L1441">
        <v>38</v>
      </c>
      <c r="M1441">
        <v>40</v>
      </c>
      <c r="N1441">
        <v>113</v>
      </c>
      <c r="O1441">
        <v>130</v>
      </c>
      <c r="P1441">
        <v>122</v>
      </c>
      <c r="Q1441">
        <v>106</v>
      </c>
      <c r="R1441">
        <v>103</v>
      </c>
      <c r="S1441">
        <v>118</v>
      </c>
      <c r="T1441">
        <v>129</v>
      </c>
      <c r="U1441">
        <v>137</v>
      </c>
      <c r="V1441">
        <v>126</v>
      </c>
      <c r="W1441">
        <v>127</v>
      </c>
      <c r="X1441">
        <v>147</v>
      </c>
      <c r="Y1441">
        <v>131</v>
      </c>
      <c r="Z1441">
        <v>150</v>
      </c>
      <c r="AA1441" t="s">
        <v>49</v>
      </c>
      <c r="AB1441">
        <v>166</v>
      </c>
      <c r="AC1441">
        <v>179</v>
      </c>
      <c r="AD1441" t="s">
        <v>49</v>
      </c>
      <c r="AE1441">
        <v>178</v>
      </c>
      <c r="AF1441">
        <v>172</v>
      </c>
      <c r="AG1441">
        <v>182</v>
      </c>
      <c r="AH1441">
        <v>202</v>
      </c>
      <c r="AI1441">
        <v>206</v>
      </c>
      <c r="AJ1441">
        <v>203</v>
      </c>
      <c r="AK1441">
        <v>207</v>
      </c>
      <c r="AL1441">
        <v>207</v>
      </c>
      <c r="AM1441">
        <v>207</v>
      </c>
    </row>
    <row r="1442" spans="1:39" x14ac:dyDescent="0.25">
      <c r="A1442">
        <v>8121</v>
      </c>
      <c r="B1442" t="s">
        <v>112</v>
      </c>
      <c r="C1442">
        <v>7</v>
      </c>
      <c r="D1442" t="s">
        <v>347</v>
      </c>
      <c r="E1442">
        <v>620</v>
      </c>
      <c r="F1442" t="s">
        <v>365</v>
      </c>
      <c r="G1442" t="s">
        <v>366</v>
      </c>
      <c r="H1442">
        <v>331</v>
      </c>
      <c r="I1442">
        <v>341</v>
      </c>
      <c r="J1442">
        <v>341</v>
      </c>
      <c r="K1442">
        <v>350</v>
      </c>
      <c r="L1442">
        <v>331</v>
      </c>
      <c r="M1442">
        <v>334</v>
      </c>
      <c r="N1442">
        <v>257</v>
      </c>
      <c r="O1442">
        <v>286</v>
      </c>
      <c r="P1442">
        <v>294</v>
      </c>
      <c r="Q1442">
        <v>319</v>
      </c>
      <c r="R1442">
        <v>298</v>
      </c>
      <c r="S1442">
        <v>310</v>
      </c>
      <c r="T1442">
        <v>328</v>
      </c>
      <c r="U1442">
        <v>323</v>
      </c>
      <c r="V1442">
        <v>304</v>
      </c>
      <c r="W1442">
        <v>303</v>
      </c>
      <c r="X1442">
        <v>308</v>
      </c>
      <c r="Y1442">
        <v>306</v>
      </c>
      <c r="Z1442">
        <v>291</v>
      </c>
      <c r="AA1442">
        <v>299</v>
      </c>
      <c r="AB1442">
        <v>271</v>
      </c>
      <c r="AC1442">
        <v>271</v>
      </c>
      <c r="AD1442">
        <v>260</v>
      </c>
      <c r="AE1442">
        <v>252</v>
      </c>
      <c r="AF1442">
        <v>258</v>
      </c>
      <c r="AG1442">
        <v>292</v>
      </c>
      <c r="AH1442">
        <v>303</v>
      </c>
      <c r="AI1442">
        <v>328</v>
      </c>
      <c r="AJ1442">
        <v>303</v>
      </c>
      <c r="AK1442">
        <v>275</v>
      </c>
      <c r="AL1442">
        <v>293</v>
      </c>
      <c r="AM1442">
        <v>274</v>
      </c>
    </row>
    <row r="1443" spans="1:39" x14ac:dyDescent="0.25">
      <c r="A1443">
        <v>8121</v>
      </c>
      <c r="B1443" t="s">
        <v>112</v>
      </c>
      <c r="C1443">
        <v>7</v>
      </c>
      <c r="D1443" t="s">
        <v>347</v>
      </c>
      <c r="E1443">
        <v>700</v>
      </c>
      <c r="F1443" t="s">
        <v>367</v>
      </c>
      <c r="G1443" t="s">
        <v>368</v>
      </c>
      <c r="H1443">
        <v>98</v>
      </c>
      <c r="I1443">
        <v>94</v>
      </c>
      <c r="J1443">
        <v>87</v>
      </c>
      <c r="K1443">
        <v>94</v>
      </c>
      <c r="L1443">
        <v>109</v>
      </c>
      <c r="M1443">
        <v>112</v>
      </c>
      <c r="N1443">
        <v>116</v>
      </c>
      <c r="O1443">
        <v>127</v>
      </c>
      <c r="P1443">
        <v>134</v>
      </c>
      <c r="Q1443">
        <v>141</v>
      </c>
      <c r="R1443">
        <v>146</v>
      </c>
      <c r="S1443">
        <v>161</v>
      </c>
      <c r="T1443">
        <v>163</v>
      </c>
      <c r="U1443">
        <v>162</v>
      </c>
      <c r="V1443">
        <v>157</v>
      </c>
      <c r="W1443">
        <v>160</v>
      </c>
      <c r="X1443">
        <v>150</v>
      </c>
      <c r="Y1443">
        <v>134</v>
      </c>
      <c r="Z1443">
        <v>113</v>
      </c>
      <c r="AA1443">
        <v>117</v>
      </c>
      <c r="AB1443">
        <v>118</v>
      </c>
      <c r="AC1443">
        <v>130</v>
      </c>
      <c r="AD1443">
        <v>113</v>
      </c>
      <c r="AE1443">
        <v>114</v>
      </c>
      <c r="AF1443">
        <v>107</v>
      </c>
      <c r="AG1443">
        <v>102</v>
      </c>
      <c r="AH1443">
        <v>122</v>
      </c>
      <c r="AI1443">
        <v>119</v>
      </c>
      <c r="AJ1443">
        <v>140</v>
      </c>
      <c r="AK1443">
        <v>150</v>
      </c>
      <c r="AL1443">
        <v>143</v>
      </c>
      <c r="AM1443">
        <v>151</v>
      </c>
    </row>
    <row r="1444" spans="1:39" x14ac:dyDescent="0.25">
      <c r="A1444">
        <v>8121</v>
      </c>
      <c r="B1444" t="s">
        <v>112</v>
      </c>
      <c r="C1444">
        <v>7</v>
      </c>
      <c r="D1444" t="s">
        <v>347</v>
      </c>
      <c r="E1444">
        <v>800</v>
      </c>
      <c r="F1444" t="s">
        <v>369</v>
      </c>
      <c r="G1444" t="s">
        <v>370</v>
      </c>
      <c r="H1444">
        <v>218</v>
      </c>
      <c r="I1444">
        <v>223</v>
      </c>
      <c r="J1444">
        <v>219</v>
      </c>
      <c r="K1444">
        <v>247</v>
      </c>
      <c r="L1444">
        <v>259</v>
      </c>
      <c r="M1444">
        <v>237</v>
      </c>
      <c r="N1444">
        <v>209</v>
      </c>
      <c r="O1444">
        <v>246</v>
      </c>
      <c r="P1444">
        <v>253</v>
      </c>
      <c r="Q1444">
        <v>255</v>
      </c>
      <c r="R1444">
        <v>278</v>
      </c>
      <c r="S1444">
        <v>304</v>
      </c>
      <c r="T1444">
        <v>317</v>
      </c>
      <c r="U1444">
        <v>351</v>
      </c>
      <c r="V1444">
        <v>370</v>
      </c>
      <c r="W1444">
        <v>371</v>
      </c>
      <c r="X1444">
        <v>378</v>
      </c>
      <c r="Y1444">
        <v>377</v>
      </c>
      <c r="Z1444">
        <v>362</v>
      </c>
      <c r="AA1444">
        <v>431</v>
      </c>
      <c r="AB1444">
        <v>380</v>
      </c>
      <c r="AC1444">
        <v>385</v>
      </c>
      <c r="AD1444">
        <v>369</v>
      </c>
      <c r="AE1444">
        <v>348</v>
      </c>
      <c r="AF1444">
        <v>373</v>
      </c>
      <c r="AG1444">
        <v>400</v>
      </c>
      <c r="AH1444">
        <v>405</v>
      </c>
      <c r="AI1444">
        <v>369</v>
      </c>
      <c r="AJ1444">
        <v>367</v>
      </c>
      <c r="AK1444">
        <v>319</v>
      </c>
      <c r="AL1444">
        <v>298</v>
      </c>
      <c r="AM1444">
        <v>303</v>
      </c>
    </row>
    <row r="1445" spans="1:39" x14ac:dyDescent="0.25">
      <c r="A1445">
        <v>8121</v>
      </c>
      <c r="B1445" t="s">
        <v>112</v>
      </c>
      <c r="C1445">
        <v>7</v>
      </c>
      <c r="D1445" t="s">
        <v>347</v>
      </c>
      <c r="E1445">
        <v>900</v>
      </c>
      <c r="F1445" t="s">
        <v>9</v>
      </c>
      <c r="G1445" t="s">
        <v>371</v>
      </c>
      <c r="H1445">
        <v>465</v>
      </c>
      <c r="I1445">
        <v>441</v>
      </c>
      <c r="J1445">
        <v>416</v>
      </c>
      <c r="K1445">
        <v>386</v>
      </c>
      <c r="L1445">
        <v>380</v>
      </c>
      <c r="M1445">
        <v>381</v>
      </c>
      <c r="N1445">
        <v>381</v>
      </c>
      <c r="O1445">
        <v>374</v>
      </c>
      <c r="P1445">
        <v>361</v>
      </c>
      <c r="Q1445">
        <v>353</v>
      </c>
      <c r="R1445">
        <v>389</v>
      </c>
      <c r="S1445">
        <v>402</v>
      </c>
      <c r="T1445">
        <v>392</v>
      </c>
      <c r="U1445">
        <v>391</v>
      </c>
      <c r="V1445">
        <v>411</v>
      </c>
      <c r="W1445">
        <v>423</v>
      </c>
      <c r="X1445">
        <v>428</v>
      </c>
      <c r="Y1445">
        <v>428</v>
      </c>
      <c r="Z1445">
        <v>438</v>
      </c>
      <c r="AA1445">
        <v>412</v>
      </c>
      <c r="AB1445">
        <v>432</v>
      </c>
      <c r="AC1445">
        <v>441</v>
      </c>
      <c r="AD1445">
        <v>432</v>
      </c>
      <c r="AE1445">
        <v>438</v>
      </c>
      <c r="AF1445">
        <v>415</v>
      </c>
      <c r="AG1445">
        <v>428</v>
      </c>
      <c r="AH1445">
        <v>434</v>
      </c>
      <c r="AI1445">
        <v>470</v>
      </c>
      <c r="AJ1445">
        <v>494</v>
      </c>
      <c r="AK1445">
        <v>493</v>
      </c>
      <c r="AL1445">
        <v>519</v>
      </c>
      <c r="AM1445">
        <v>507</v>
      </c>
    </row>
    <row r="1446" spans="1:39" x14ac:dyDescent="0.25">
      <c r="A1446">
        <v>8121</v>
      </c>
      <c r="B1446" t="s">
        <v>112</v>
      </c>
      <c r="C1446">
        <v>7</v>
      </c>
      <c r="D1446" t="s">
        <v>347</v>
      </c>
      <c r="E1446">
        <v>910</v>
      </c>
      <c r="F1446" t="s">
        <v>9</v>
      </c>
      <c r="G1446" t="s">
        <v>372</v>
      </c>
      <c r="H1446">
        <v>53</v>
      </c>
      <c r="I1446">
        <v>52</v>
      </c>
      <c r="J1446">
        <v>51</v>
      </c>
      <c r="K1446">
        <v>49</v>
      </c>
      <c r="L1446">
        <v>49</v>
      </c>
      <c r="M1446">
        <v>49</v>
      </c>
      <c r="N1446">
        <v>44</v>
      </c>
      <c r="O1446">
        <v>49</v>
      </c>
      <c r="P1446">
        <v>50</v>
      </c>
      <c r="Q1446">
        <v>50</v>
      </c>
      <c r="R1446">
        <v>54</v>
      </c>
      <c r="S1446">
        <v>55</v>
      </c>
      <c r="T1446">
        <v>50</v>
      </c>
      <c r="U1446">
        <v>52</v>
      </c>
      <c r="V1446">
        <v>53</v>
      </c>
      <c r="W1446">
        <v>58</v>
      </c>
      <c r="X1446">
        <v>58</v>
      </c>
      <c r="Y1446">
        <v>52</v>
      </c>
      <c r="Z1446">
        <v>59</v>
      </c>
      <c r="AA1446">
        <v>57</v>
      </c>
      <c r="AB1446">
        <v>55</v>
      </c>
      <c r="AC1446">
        <v>55</v>
      </c>
      <c r="AD1446">
        <v>51</v>
      </c>
      <c r="AE1446">
        <v>57</v>
      </c>
      <c r="AF1446">
        <v>52</v>
      </c>
      <c r="AG1446">
        <v>59</v>
      </c>
      <c r="AH1446">
        <v>53</v>
      </c>
      <c r="AI1446">
        <v>62</v>
      </c>
      <c r="AJ1446">
        <v>61</v>
      </c>
      <c r="AK1446">
        <v>60</v>
      </c>
      <c r="AL1446">
        <v>57</v>
      </c>
      <c r="AM1446">
        <v>59</v>
      </c>
    </row>
    <row r="1447" spans="1:39" x14ac:dyDescent="0.25">
      <c r="A1447">
        <v>8121</v>
      </c>
      <c r="B1447" t="s">
        <v>112</v>
      </c>
      <c r="C1447">
        <v>7</v>
      </c>
      <c r="D1447" t="s">
        <v>347</v>
      </c>
      <c r="E1447">
        <v>920</v>
      </c>
      <c r="F1447" t="s">
        <v>9</v>
      </c>
      <c r="G1447" t="s">
        <v>373</v>
      </c>
      <c r="H1447">
        <v>22</v>
      </c>
      <c r="I1447">
        <v>22</v>
      </c>
      <c r="J1447">
        <v>21</v>
      </c>
      <c r="K1447">
        <v>19</v>
      </c>
      <c r="L1447">
        <v>18</v>
      </c>
      <c r="M1447">
        <v>18</v>
      </c>
      <c r="N1447">
        <v>18</v>
      </c>
      <c r="O1447">
        <v>17</v>
      </c>
      <c r="P1447">
        <v>15</v>
      </c>
      <c r="Q1447">
        <v>14</v>
      </c>
      <c r="R1447">
        <v>14</v>
      </c>
      <c r="S1447">
        <v>17</v>
      </c>
      <c r="T1447">
        <v>20</v>
      </c>
      <c r="U1447">
        <v>22</v>
      </c>
      <c r="V1447">
        <v>23</v>
      </c>
      <c r="W1447">
        <v>23</v>
      </c>
      <c r="X1447">
        <v>24</v>
      </c>
      <c r="Y1447">
        <v>24</v>
      </c>
      <c r="Z1447">
        <v>20</v>
      </c>
      <c r="AA1447">
        <v>20</v>
      </c>
      <c r="AB1447">
        <v>20</v>
      </c>
      <c r="AC1447">
        <v>20</v>
      </c>
      <c r="AD1447">
        <v>19</v>
      </c>
      <c r="AE1447">
        <v>19</v>
      </c>
      <c r="AF1447">
        <v>18</v>
      </c>
      <c r="AG1447">
        <v>17</v>
      </c>
      <c r="AH1447">
        <v>15</v>
      </c>
      <c r="AI1447">
        <v>16</v>
      </c>
      <c r="AJ1447">
        <v>15</v>
      </c>
      <c r="AK1447">
        <v>15</v>
      </c>
      <c r="AL1447">
        <v>13</v>
      </c>
      <c r="AM1447">
        <v>14</v>
      </c>
    </row>
    <row r="1448" spans="1:39" x14ac:dyDescent="0.25">
      <c r="A1448">
        <v>8121</v>
      </c>
      <c r="B1448" t="s">
        <v>112</v>
      </c>
      <c r="C1448">
        <v>7</v>
      </c>
      <c r="D1448" t="s">
        <v>347</v>
      </c>
      <c r="E1448">
        <v>930</v>
      </c>
      <c r="F1448" t="s">
        <v>9</v>
      </c>
      <c r="G1448" t="s">
        <v>374</v>
      </c>
      <c r="H1448">
        <v>390</v>
      </c>
      <c r="I1448">
        <v>367</v>
      </c>
      <c r="J1448">
        <v>344</v>
      </c>
      <c r="K1448">
        <v>318</v>
      </c>
      <c r="L1448">
        <v>313</v>
      </c>
      <c r="M1448">
        <v>314</v>
      </c>
      <c r="N1448">
        <v>319</v>
      </c>
      <c r="O1448">
        <v>308</v>
      </c>
      <c r="P1448">
        <v>296</v>
      </c>
      <c r="Q1448">
        <v>289</v>
      </c>
      <c r="R1448">
        <v>321</v>
      </c>
      <c r="S1448">
        <v>330</v>
      </c>
      <c r="T1448">
        <v>322</v>
      </c>
      <c r="U1448">
        <v>317</v>
      </c>
      <c r="V1448">
        <v>335</v>
      </c>
      <c r="W1448">
        <v>342</v>
      </c>
      <c r="X1448">
        <v>346</v>
      </c>
      <c r="Y1448">
        <v>352</v>
      </c>
      <c r="Z1448">
        <v>359</v>
      </c>
      <c r="AA1448">
        <v>335</v>
      </c>
      <c r="AB1448">
        <v>357</v>
      </c>
      <c r="AC1448">
        <v>366</v>
      </c>
      <c r="AD1448">
        <v>362</v>
      </c>
      <c r="AE1448">
        <v>362</v>
      </c>
      <c r="AF1448">
        <v>345</v>
      </c>
      <c r="AG1448">
        <v>352</v>
      </c>
      <c r="AH1448">
        <v>366</v>
      </c>
      <c r="AI1448">
        <v>392</v>
      </c>
      <c r="AJ1448">
        <v>418</v>
      </c>
      <c r="AK1448">
        <v>418</v>
      </c>
      <c r="AL1448">
        <v>449</v>
      </c>
      <c r="AM1448">
        <v>434</v>
      </c>
    </row>
    <row r="1449" spans="1:39" x14ac:dyDescent="0.25">
      <c r="A1449">
        <v>8121</v>
      </c>
      <c r="B1449" t="s">
        <v>112</v>
      </c>
      <c r="C1449">
        <v>7</v>
      </c>
      <c r="D1449" t="s">
        <v>347</v>
      </c>
      <c r="E1449">
        <v>931</v>
      </c>
      <c r="F1449" t="s">
        <v>9</v>
      </c>
      <c r="G1449" t="s">
        <v>375</v>
      </c>
      <c r="H1449" t="s">
        <v>58</v>
      </c>
      <c r="I1449" t="s">
        <v>58</v>
      </c>
      <c r="J1449" t="s">
        <v>58</v>
      </c>
      <c r="K1449" t="s">
        <v>58</v>
      </c>
      <c r="L1449" t="s">
        <v>58</v>
      </c>
      <c r="M1449" t="s">
        <v>58</v>
      </c>
      <c r="N1449" t="s">
        <v>58</v>
      </c>
      <c r="O1449" t="s">
        <v>58</v>
      </c>
      <c r="P1449" t="s">
        <v>58</v>
      </c>
      <c r="Q1449" t="s">
        <v>58</v>
      </c>
      <c r="R1449" t="s">
        <v>53</v>
      </c>
      <c r="S1449" t="s">
        <v>53</v>
      </c>
      <c r="T1449" t="s">
        <v>53</v>
      </c>
      <c r="U1449" t="s">
        <v>53</v>
      </c>
      <c r="V1449" t="s">
        <v>53</v>
      </c>
      <c r="W1449" t="s">
        <v>53</v>
      </c>
      <c r="X1449" t="s">
        <v>53</v>
      </c>
      <c r="Y1449" t="s">
        <v>53</v>
      </c>
      <c r="Z1449">
        <v>12</v>
      </c>
      <c r="AA1449">
        <v>12</v>
      </c>
      <c r="AB1449">
        <v>12</v>
      </c>
      <c r="AC1449">
        <v>13</v>
      </c>
      <c r="AD1449">
        <v>12</v>
      </c>
      <c r="AE1449" t="s">
        <v>53</v>
      </c>
      <c r="AF1449">
        <v>11</v>
      </c>
      <c r="AG1449">
        <v>11</v>
      </c>
      <c r="AH1449">
        <v>10</v>
      </c>
      <c r="AI1449" t="s">
        <v>53</v>
      </c>
      <c r="AJ1449" t="s">
        <v>53</v>
      </c>
      <c r="AK1449" t="s">
        <v>53</v>
      </c>
      <c r="AL1449" t="s">
        <v>49</v>
      </c>
      <c r="AM1449" t="s">
        <v>49</v>
      </c>
    </row>
    <row r="1450" spans="1:39" x14ac:dyDescent="0.25">
      <c r="A1450">
        <v>8121</v>
      </c>
      <c r="B1450" t="s">
        <v>112</v>
      </c>
      <c r="C1450">
        <v>7</v>
      </c>
      <c r="D1450" t="s">
        <v>347</v>
      </c>
      <c r="E1450">
        <v>932</v>
      </c>
      <c r="F1450" t="s">
        <v>9</v>
      </c>
      <c r="G1450" t="s">
        <v>376</v>
      </c>
      <c r="H1450" t="s">
        <v>58</v>
      </c>
      <c r="I1450" t="s">
        <v>58</v>
      </c>
      <c r="J1450" t="s">
        <v>58</v>
      </c>
      <c r="K1450" t="s">
        <v>58</v>
      </c>
      <c r="L1450" t="s">
        <v>58</v>
      </c>
      <c r="M1450" t="s">
        <v>58</v>
      </c>
      <c r="N1450" t="s">
        <v>58</v>
      </c>
      <c r="O1450" t="s">
        <v>58</v>
      </c>
      <c r="P1450" t="s">
        <v>58</v>
      </c>
      <c r="Q1450" t="s">
        <v>58</v>
      </c>
      <c r="R1450">
        <v>314</v>
      </c>
      <c r="S1450">
        <v>323</v>
      </c>
      <c r="T1450">
        <v>313</v>
      </c>
      <c r="U1450">
        <v>309</v>
      </c>
      <c r="V1450">
        <v>328</v>
      </c>
      <c r="W1450">
        <v>335</v>
      </c>
      <c r="X1450">
        <v>339</v>
      </c>
      <c r="Y1450">
        <v>346</v>
      </c>
      <c r="Z1450">
        <v>347</v>
      </c>
      <c r="AA1450">
        <v>323</v>
      </c>
      <c r="AB1450">
        <v>345</v>
      </c>
      <c r="AC1450">
        <v>353</v>
      </c>
      <c r="AD1450">
        <v>350</v>
      </c>
      <c r="AE1450">
        <v>354</v>
      </c>
      <c r="AF1450">
        <v>334</v>
      </c>
      <c r="AG1450">
        <v>341</v>
      </c>
      <c r="AH1450">
        <v>356</v>
      </c>
      <c r="AI1450">
        <v>388</v>
      </c>
      <c r="AJ1450">
        <v>413</v>
      </c>
      <c r="AK1450">
        <v>414</v>
      </c>
      <c r="AL1450" t="s">
        <v>49</v>
      </c>
      <c r="AM1450" t="s">
        <v>49</v>
      </c>
    </row>
    <row r="1451" spans="1:39" x14ac:dyDescent="0.25">
      <c r="A1451">
        <v>8123</v>
      </c>
      <c r="B1451" t="s">
        <v>113</v>
      </c>
      <c r="C1451">
        <v>7</v>
      </c>
      <c r="D1451" t="s">
        <v>347</v>
      </c>
      <c r="E1451">
        <v>10</v>
      </c>
      <c r="F1451" t="s">
        <v>9</v>
      </c>
      <c r="G1451" t="s">
        <v>348</v>
      </c>
      <c r="H1451">
        <v>32417</v>
      </c>
      <c r="I1451">
        <v>34611</v>
      </c>
      <c r="J1451">
        <v>35647</v>
      </c>
      <c r="K1451">
        <v>39546</v>
      </c>
      <c r="L1451">
        <v>44129</v>
      </c>
      <c r="M1451">
        <v>47670</v>
      </c>
      <c r="N1451">
        <v>47671</v>
      </c>
      <c r="O1451">
        <v>49788</v>
      </c>
      <c r="P1451">
        <v>51346</v>
      </c>
      <c r="Q1451">
        <v>52739</v>
      </c>
      <c r="R1451">
        <v>53520</v>
      </c>
      <c r="S1451">
        <v>54564</v>
      </c>
      <c r="T1451">
        <v>55002</v>
      </c>
      <c r="U1451">
        <v>55718</v>
      </c>
      <c r="V1451">
        <v>58126</v>
      </c>
      <c r="W1451">
        <v>59839</v>
      </c>
      <c r="X1451">
        <v>60864</v>
      </c>
      <c r="Y1451">
        <v>60862</v>
      </c>
      <c r="Z1451">
        <v>61351</v>
      </c>
      <c r="AA1451">
        <v>65219</v>
      </c>
      <c r="AB1451">
        <v>66292</v>
      </c>
      <c r="AC1451">
        <v>66690</v>
      </c>
      <c r="AD1451">
        <v>68491</v>
      </c>
      <c r="AE1451">
        <v>69676</v>
      </c>
      <c r="AF1451">
        <v>73905</v>
      </c>
      <c r="AG1451">
        <v>77289</v>
      </c>
      <c r="AH1451">
        <v>79705</v>
      </c>
      <c r="AI1451">
        <v>82605</v>
      </c>
      <c r="AJ1451">
        <v>86239</v>
      </c>
      <c r="AK1451">
        <v>89433</v>
      </c>
      <c r="AL1451">
        <v>92186</v>
      </c>
      <c r="AM1451">
        <v>95936</v>
      </c>
    </row>
    <row r="1452" spans="1:39" x14ac:dyDescent="0.25">
      <c r="A1452">
        <v>8123</v>
      </c>
      <c r="B1452" t="s">
        <v>113</v>
      </c>
      <c r="C1452">
        <v>7</v>
      </c>
      <c r="D1452" t="s">
        <v>347</v>
      </c>
      <c r="E1452">
        <v>20</v>
      </c>
      <c r="F1452" t="s">
        <v>9</v>
      </c>
      <c r="G1452" t="s">
        <v>11</v>
      </c>
      <c r="H1452">
        <v>23126</v>
      </c>
      <c r="I1452">
        <v>25128</v>
      </c>
      <c r="J1452">
        <v>26507</v>
      </c>
      <c r="K1452">
        <v>29717</v>
      </c>
      <c r="L1452">
        <v>33981</v>
      </c>
      <c r="M1452">
        <v>37021</v>
      </c>
      <c r="N1452">
        <v>36834</v>
      </c>
      <c r="O1452">
        <v>38619</v>
      </c>
      <c r="P1452">
        <v>39939</v>
      </c>
      <c r="Q1452">
        <v>41357</v>
      </c>
      <c r="R1452">
        <v>42059</v>
      </c>
      <c r="S1452">
        <v>42670</v>
      </c>
      <c r="T1452">
        <v>42780</v>
      </c>
      <c r="U1452">
        <v>43185</v>
      </c>
      <c r="V1452">
        <v>45137</v>
      </c>
      <c r="W1452">
        <v>46053</v>
      </c>
      <c r="X1452">
        <v>46623</v>
      </c>
      <c r="Y1452">
        <v>46358</v>
      </c>
      <c r="Z1452">
        <v>47038</v>
      </c>
      <c r="AA1452">
        <v>49222</v>
      </c>
      <c r="AB1452">
        <v>50780</v>
      </c>
      <c r="AC1452">
        <v>51382</v>
      </c>
      <c r="AD1452">
        <v>52570</v>
      </c>
      <c r="AE1452">
        <v>54029</v>
      </c>
      <c r="AF1452">
        <v>57340</v>
      </c>
      <c r="AG1452">
        <v>59794</v>
      </c>
      <c r="AH1452">
        <v>61644</v>
      </c>
      <c r="AI1452">
        <v>63416</v>
      </c>
      <c r="AJ1452">
        <v>65730</v>
      </c>
      <c r="AK1452">
        <v>68998</v>
      </c>
      <c r="AL1452">
        <v>71799</v>
      </c>
      <c r="AM1452">
        <v>74704</v>
      </c>
    </row>
    <row r="1453" spans="1:39" x14ac:dyDescent="0.25">
      <c r="A1453">
        <v>8123</v>
      </c>
      <c r="B1453" t="s">
        <v>113</v>
      </c>
      <c r="C1453">
        <v>7</v>
      </c>
      <c r="D1453" t="s">
        <v>347</v>
      </c>
      <c r="E1453">
        <v>40</v>
      </c>
      <c r="F1453" t="s">
        <v>9</v>
      </c>
      <c r="G1453" t="s">
        <v>12</v>
      </c>
      <c r="H1453">
        <v>9291</v>
      </c>
      <c r="I1453">
        <v>9483</v>
      </c>
      <c r="J1453">
        <v>9140</v>
      </c>
      <c r="K1453">
        <v>9829</v>
      </c>
      <c r="L1453">
        <v>10148</v>
      </c>
      <c r="M1453">
        <v>10649</v>
      </c>
      <c r="N1453">
        <v>10837</v>
      </c>
      <c r="O1453">
        <v>11169</v>
      </c>
      <c r="P1453">
        <v>11407</v>
      </c>
      <c r="Q1453">
        <v>11382</v>
      </c>
      <c r="R1453">
        <v>11461</v>
      </c>
      <c r="S1453">
        <v>11894</v>
      </c>
      <c r="T1453">
        <v>12222</v>
      </c>
      <c r="U1453">
        <v>12533</v>
      </c>
      <c r="V1453">
        <v>12989</v>
      </c>
      <c r="W1453">
        <v>13786</v>
      </c>
      <c r="X1453">
        <v>14241</v>
      </c>
      <c r="Y1453">
        <v>14504</v>
      </c>
      <c r="Z1453">
        <v>14313</v>
      </c>
      <c r="AA1453">
        <v>15997</v>
      </c>
      <c r="AB1453">
        <v>15512</v>
      </c>
      <c r="AC1453">
        <v>15308</v>
      </c>
      <c r="AD1453">
        <v>15921</v>
      </c>
      <c r="AE1453">
        <v>15647</v>
      </c>
      <c r="AF1453">
        <v>16565</v>
      </c>
      <c r="AG1453">
        <v>17495</v>
      </c>
      <c r="AH1453">
        <v>18061</v>
      </c>
      <c r="AI1453">
        <v>19189</v>
      </c>
      <c r="AJ1453">
        <v>20509</v>
      </c>
      <c r="AK1453">
        <v>20435</v>
      </c>
      <c r="AL1453">
        <v>20387</v>
      </c>
      <c r="AM1453">
        <v>21232</v>
      </c>
    </row>
    <row r="1454" spans="1:39" x14ac:dyDescent="0.25">
      <c r="A1454">
        <v>8123</v>
      </c>
      <c r="B1454" t="s">
        <v>113</v>
      </c>
      <c r="C1454">
        <v>7</v>
      </c>
      <c r="D1454" t="s">
        <v>347</v>
      </c>
      <c r="E1454">
        <v>50</v>
      </c>
      <c r="F1454" t="s">
        <v>9</v>
      </c>
      <c r="G1454" t="s">
        <v>13</v>
      </c>
      <c r="H1454">
        <v>3904</v>
      </c>
      <c r="I1454">
        <v>3833</v>
      </c>
      <c r="J1454">
        <v>3790</v>
      </c>
      <c r="K1454">
        <v>3711</v>
      </c>
      <c r="L1454">
        <v>3692</v>
      </c>
      <c r="M1454">
        <v>3697</v>
      </c>
      <c r="N1454">
        <v>3576</v>
      </c>
      <c r="O1454">
        <v>3437</v>
      </c>
      <c r="P1454">
        <v>3340</v>
      </c>
      <c r="Q1454">
        <v>3212</v>
      </c>
      <c r="R1454">
        <v>3118</v>
      </c>
      <c r="S1454">
        <v>3119</v>
      </c>
      <c r="T1454">
        <v>3167</v>
      </c>
      <c r="U1454">
        <v>3188</v>
      </c>
      <c r="V1454">
        <v>3303</v>
      </c>
      <c r="W1454">
        <v>3235</v>
      </c>
      <c r="X1454">
        <v>3175</v>
      </c>
      <c r="Y1454">
        <v>3096</v>
      </c>
      <c r="Z1454">
        <v>3068</v>
      </c>
      <c r="AA1454">
        <v>3057</v>
      </c>
      <c r="AB1454">
        <v>3042</v>
      </c>
      <c r="AC1454">
        <v>2966</v>
      </c>
      <c r="AD1454">
        <v>2874</v>
      </c>
      <c r="AE1454">
        <v>2824</v>
      </c>
      <c r="AF1454">
        <v>3224</v>
      </c>
      <c r="AG1454">
        <v>3168</v>
      </c>
      <c r="AH1454">
        <v>3142</v>
      </c>
      <c r="AI1454">
        <v>3078</v>
      </c>
      <c r="AJ1454">
        <v>3069</v>
      </c>
      <c r="AK1454">
        <v>3052</v>
      </c>
      <c r="AL1454">
        <v>2946</v>
      </c>
      <c r="AM1454">
        <v>2982</v>
      </c>
    </row>
    <row r="1455" spans="1:39" x14ac:dyDescent="0.25">
      <c r="A1455">
        <v>8123</v>
      </c>
      <c r="B1455" t="s">
        <v>113</v>
      </c>
      <c r="C1455">
        <v>7</v>
      </c>
      <c r="D1455" t="s">
        <v>347</v>
      </c>
      <c r="E1455">
        <v>60</v>
      </c>
      <c r="F1455" t="s">
        <v>9</v>
      </c>
      <c r="G1455" t="s">
        <v>14</v>
      </c>
      <c r="H1455">
        <v>5387</v>
      </c>
      <c r="I1455">
        <v>5650</v>
      </c>
      <c r="J1455">
        <v>5350</v>
      </c>
      <c r="K1455">
        <v>6118</v>
      </c>
      <c r="L1455">
        <v>6456</v>
      </c>
      <c r="M1455">
        <v>6952</v>
      </c>
      <c r="N1455">
        <v>7261</v>
      </c>
      <c r="O1455">
        <v>7732</v>
      </c>
      <c r="P1455">
        <v>8067</v>
      </c>
      <c r="Q1455">
        <v>8170</v>
      </c>
      <c r="R1455">
        <v>8343</v>
      </c>
      <c r="S1455">
        <v>8775</v>
      </c>
      <c r="T1455">
        <v>9055</v>
      </c>
      <c r="U1455">
        <v>9345</v>
      </c>
      <c r="V1455">
        <v>9686</v>
      </c>
      <c r="W1455">
        <v>10551</v>
      </c>
      <c r="X1455">
        <v>11066</v>
      </c>
      <c r="Y1455">
        <v>11408</v>
      </c>
      <c r="Z1455">
        <v>11245</v>
      </c>
      <c r="AA1455">
        <v>12940</v>
      </c>
      <c r="AB1455">
        <v>12470</v>
      </c>
      <c r="AC1455">
        <v>12342</v>
      </c>
      <c r="AD1455">
        <v>13047</v>
      </c>
      <c r="AE1455">
        <v>12823</v>
      </c>
      <c r="AF1455">
        <v>13341</v>
      </c>
      <c r="AG1455">
        <v>14327</v>
      </c>
      <c r="AH1455">
        <v>14919</v>
      </c>
      <c r="AI1455">
        <v>16111</v>
      </c>
      <c r="AJ1455">
        <v>17440</v>
      </c>
      <c r="AK1455">
        <v>17383</v>
      </c>
      <c r="AL1455">
        <v>17441</v>
      </c>
      <c r="AM1455">
        <v>18250</v>
      </c>
    </row>
    <row r="1456" spans="1:39" x14ac:dyDescent="0.25">
      <c r="A1456">
        <v>8123</v>
      </c>
      <c r="B1456" t="s">
        <v>113</v>
      </c>
      <c r="C1456">
        <v>7</v>
      </c>
      <c r="D1456" t="s">
        <v>347</v>
      </c>
      <c r="E1456">
        <v>70</v>
      </c>
      <c r="F1456" t="s">
        <v>349</v>
      </c>
      <c r="G1456" t="s">
        <v>350</v>
      </c>
      <c r="H1456">
        <v>6822</v>
      </c>
      <c r="I1456">
        <v>6925</v>
      </c>
      <c r="J1456">
        <v>6735</v>
      </c>
      <c r="K1456">
        <v>6633</v>
      </c>
      <c r="L1456">
        <v>7064</v>
      </c>
      <c r="M1456">
        <v>7386</v>
      </c>
      <c r="N1456">
        <v>6944</v>
      </c>
      <c r="O1456">
        <v>6503</v>
      </c>
      <c r="P1456">
        <v>6683</v>
      </c>
      <c r="Q1456">
        <v>6365</v>
      </c>
      <c r="R1456">
        <v>5588</v>
      </c>
      <c r="S1456">
        <v>6481</v>
      </c>
      <c r="T1456">
        <v>6379</v>
      </c>
      <c r="U1456">
        <v>6243</v>
      </c>
      <c r="V1456">
        <v>6660</v>
      </c>
      <c r="W1456">
        <v>6299</v>
      </c>
      <c r="X1456">
        <v>5957</v>
      </c>
      <c r="Y1456">
        <v>6164</v>
      </c>
      <c r="Z1456">
        <v>6075</v>
      </c>
      <c r="AA1456">
        <v>6512</v>
      </c>
      <c r="AB1456">
        <v>6275</v>
      </c>
      <c r="AC1456">
        <v>6354</v>
      </c>
      <c r="AD1456">
        <v>5530</v>
      </c>
      <c r="AE1456">
        <v>5544</v>
      </c>
      <c r="AF1456">
        <v>5857</v>
      </c>
      <c r="AG1456">
        <v>5877</v>
      </c>
      <c r="AH1456">
        <v>5133</v>
      </c>
      <c r="AI1456">
        <v>5521</v>
      </c>
      <c r="AJ1456">
        <v>5973</v>
      </c>
      <c r="AK1456">
        <v>5798</v>
      </c>
      <c r="AL1456">
        <v>5758</v>
      </c>
      <c r="AM1456">
        <v>5890</v>
      </c>
    </row>
    <row r="1457" spans="1:39" x14ac:dyDescent="0.25">
      <c r="A1457">
        <v>8123</v>
      </c>
      <c r="B1457" t="s">
        <v>113</v>
      </c>
      <c r="C1457">
        <v>7</v>
      </c>
      <c r="D1457" t="s">
        <v>347</v>
      </c>
      <c r="E1457">
        <v>80</v>
      </c>
      <c r="F1457" t="s">
        <v>9</v>
      </c>
      <c r="G1457" t="s">
        <v>351</v>
      </c>
      <c r="H1457">
        <v>25595</v>
      </c>
      <c r="I1457">
        <v>27686</v>
      </c>
      <c r="J1457">
        <v>28912</v>
      </c>
      <c r="K1457">
        <v>32913</v>
      </c>
      <c r="L1457">
        <v>37065</v>
      </c>
      <c r="M1457">
        <v>40284</v>
      </c>
      <c r="N1457">
        <v>40727</v>
      </c>
      <c r="O1457">
        <v>43285</v>
      </c>
      <c r="P1457">
        <v>44663</v>
      </c>
      <c r="Q1457">
        <v>46374</v>
      </c>
      <c r="R1457">
        <v>47932</v>
      </c>
      <c r="S1457">
        <v>48083</v>
      </c>
      <c r="T1457">
        <v>48623</v>
      </c>
      <c r="U1457">
        <v>49475</v>
      </c>
      <c r="V1457">
        <v>51466</v>
      </c>
      <c r="W1457">
        <v>53540</v>
      </c>
      <c r="X1457">
        <v>54907</v>
      </c>
      <c r="Y1457">
        <v>54698</v>
      </c>
      <c r="Z1457">
        <v>55276</v>
      </c>
      <c r="AA1457">
        <v>58707</v>
      </c>
      <c r="AB1457">
        <v>60017</v>
      </c>
      <c r="AC1457">
        <v>60336</v>
      </c>
      <c r="AD1457">
        <v>62961</v>
      </c>
      <c r="AE1457">
        <v>64132</v>
      </c>
      <c r="AF1457">
        <v>68048</v>
      </c>
      <c r="AG1457">
        <v>71412</v>
      </c>
      <c r="AH1457">
        <v>74572</v>
      </c>
      <c r="AI1457">
        <v>77084</v>
      </c>
      <c r="AJ1457">
        <v>80266</v>
      </c>
      <c r="AK1457">
        <v>83635</v>
      </c>
      <c r="AL1457">
        <v>86428</v>
      </c>
      <c r="AM1457">
        <v>90046</v>
      </c>
    </row>
    <row r="1458" spans="1:39" x14ac:dyDescent="0.25">
      <c r="A1458">
        <v>8123</v>
      </c>
      <c r="B1458" t="s">
        <v>113</v>
      </c>
      <c r="C1458">
        <v>7</v>
      </c>
      <c r="D1458" t="s">
        <v>347</v>
      </c>
      <c r="E1458">
        <v>90</v>
      </c>
      <c r="F1458" t="s">
        <v>9</v>
      </c>
      <c r="G1458" t="s">
        <v>352</v>
      </c>
      <c r="H1458">
        <v>19372</v>
      </c>
      <c r="I1458">
        <v>21146</v>
      </c>
      <c r="J1458">
        <v>22077</v>
      </c>
      <c r="K1458">
        <v>25936</v>
      </c>
      <c r="L1458">
        <v>29655</v>
      </c>
      <c r="M1458">
        <v>32313</v>
      </c>
      <c r="N1458">
        <v>32166</v>
      </c>
      <c r="O1458">
        <v>34374</v>
      </c>
      <c r="P1458">
        <v>35551</v>
      </c>
      <c r="Q1458">
        <v>36741</v>
      </c>
      <c r="R1458">
        <v>38226</v>
      </c>
      <c r="S1458">
        <v>38360</v>
      </c>
      <c r="T1458">
        <v>38756</v>
      </c>
      <c r="U1458">
        <v>39774</v>
      </c>
      <c r="V1458">
        <v>41572</v>
      </c>
      <c r="W1458">
        <v>43687</v>
      </c>
      <c r="X1458">
        <v>45036</v>
      </c>
      <c r="Y1458">
        <v>45860</v>
      </c>
      <c r="Z1458">
        <v>46396</v>
      </c>
      <c r="AA1458">
        <v>49601</v>
      </c>
      <c r="AB1458">
        <v>50600</v>
      </c>
      <c r="AC1458">
        <v>50769</v>
      </c>
      <c r="AD1458">
        <v>53414</v>
      </c>
      <c r="AE1458">
        <v>54428</v>
      </c>
      <c r="AF1458">
        <v>57966</v>
      </c>
      <c r="AG1458">
        <v>61122</v>
      </c>
      <c r="AH1458">
        <v>63924</v>
      </c>
      <c r="AI1458">
        <v>65891</v>
      </c>
      <c r="AJ1458">
        <v>68833</v>
      </c>
      <c r="AK1458">
        <v>71851</v>
      </c>
      <c r="AL1458">
        <v>74396</v>
      </c>
      <c r="AM1458">
        <v>77477</v>
      </c>
    </row>
    <row r="1459" spans="1:39" x14ac:dyDescent="0.25">
      <c r="A1459">
        <v>8123</v>
      </c>
      <c r="B1459" t="s">
        <v>113</v>
      </c>
      <c r="C1459">
        <v>7</v>
      </c>
      <c r="D1459" t="s">
        <v>347</v>
      </c>
      <c r="E1459">
        <v>100</v>
      </c>
      <c r="F1459" t="s">
        <v>353</v>
      </c>
      <c r="G1459" t="s">
        <v>354</v>
      </c>
      <c r="H1459">
        <v>468</v>
      </c>
      <c r="I1459">
        <v>486</v>
      </c>
      <c r="J1459">
        <v>448</v>
      </c>
      <c r="K1459">
        <v>535</v>
      </c>
      <c r="L1459">
        <v>524</v>
      </c>
      <c r="M1459">
        <v>548</v>
      </c>
      <c r="N1459">
        <v>627</v>
      </c>
      <c r="O1459">
        <v>665</v>
      </c>
      <c r="P1459">
        <v>731</v>
      </c>
      <c r="Q1459">
        <v>848</v>
      </c>
      <c r="R1459">
        <v>849</v>
      </c>
      <c r="S1459">
        <v>825</v>
      </c>
      <c r="T1459">
        <v>834</v>
      </c>
      <c r="U1459">
        <v>915</v>
      </c>
      <c r="V1459">
        <v>1099</v>
      </c>
      <c r="W1459">
        <v>1254</v>
      </c>
      <c r="X1459">
        <v>1364</v>
      </c>
      <c r="Y1459">
        <v>1455</v>
      </c>
      <c r="Z1459">
        <v>1629</v>
      </c>
      <c r="AA1459">
        <v>1698</v>
      </c>
      <c r="AB1459">
        <v>1579</v>
      </c>
      <c r="AC1459">
        <v>1558</v>
      </c>
      <c r="AD1459">
        <v>1513</v>
      </c>
      <c r="AE1459">
        <v>1452</v>
      </c>
      <c r="AF1459">
        <v>1697</v>
      </c>
      <c r="AG1459">
        <v>1839</v>
      </c>
      <c r="AH1459">
        <v>1857</v>
      </c>
      <c r="AI1459">
        <v>1884</v>
      </c>
      <c r="AJ1459">
        <v>2042</v>
      </c>
      <c r="AK1459">
        <v>2043</v>
      </c>
      <c r="AL1459">
        <v>1864</v>
      </c>
      <c r="AM1459">
        <v>1787</v>
      </c>
    </row>
    <row r="1460" spans="1:39" x14ac:dyDescent="0.25">
      <c r="A1460">
        <v>8123</v>
      </c>
      <c r="B1460" t="s">
        <v>113</v>
      </c>
      <c r="C1460">
        <v>7</v>
      </c>
      <c r="D1460" t="s">
        <v>347</v>
      </c>
      <c r="E1460">
        <v>200</v>
      </c>
      <c r="F1460" t="s">
        <v>355</v>
      </c>
      <c r="G1460" t="s">
        <v>356</v>
      </c>
      <c r="H1460">
        <v>267</v>
      </c>
      <c r="I1460">
        <v>270</v>
      </c>
      <c r="J1460">
        <v>321</v>
      </c>
      <c r="K1460">
        <v>304</v>
      </c>
      <c r="L1460">
        <v>268</v>
      </c>
      <c r="M1460">
        <v>241</v>
      </c>
      <c r="N1460">
        <v>370</v>
      </c>
      <c r="O1460">
        <v>373</v>
      </c>
      <c r="P1460">
        <v>398</v>
      </c>
      <c r="Q1460">
        <v>374</v>
      </c>
      <c r="R1460">
        <v>530</v>
      </c>
      <c r="S1460">
        <v>615</v>
      </c>
      <c r="T1460">
        <v>856</v>
      </c>
      <c r="U1460">
        <v>936</v>
      </c>
      <c r="V1460">
        <v>1009</v>
      </c>
      <c r="W1460">
        <v>1175</v>
      </c>
      <c r="X1460">
        <v>1421</v>
      </c>
      <c r="Y1460">
        <v>1054</v>
      </c>
      <c r="Z1460">
        <v>1111</v>
      </c>
      <c r="AA1460">
        <v>1161</v>
      </c>
      <c r="AB1460">
        <v>1084</v>
      </c>
      <c r="AC1460">
        <v>1251</v>
      </c>
      <c r="AD1460">
        <v>1382</v>
      </c>
      <c r="AE1460">
        <v>1322</v>
      </c>
      <c r="AF1460">
        <v>1630</v>
      </c>
      <c r="AG1460">
        <v>1552</v>
      </c>
      <c r="AH1460">
        <v>1440</v>
      </c>
      <c r="AI1460">
        <v>1308</v>
      </c>
      <c r="AJ1460">
        <v>1463</v>
      </c>
      <c r="AK1460">
        <v>1584</v>
      </c>
      <c r="AL1460">
        <v>1501</v>
      </c>
      <c r="AM1460">
        <v>1709</v>
      </c>
    </row>
    <row r="1461" spans="1:39" x14ac:dyDescent="0.25">
      <c r="A1461">
        <v>8123</v>
      </c>
      <c r="B1461" t="s">
        <v>113</v>
      </c>
      <c r="C1461">
        <v>7</v>
      </c>
      <c r="D1461" t="s">
        <v>347</v>
      </c>
      <c r="E1461">
        <v>300</v>
      </c>
      <c r="F1461" t="s">
        <v>357</v>
      </c>
      <c r="G1461" t="s">
        <v>358</v>
      </c>
      <c r="H1461">
        <v>1582</v>
      </c>
      <c r="I1461">
        <v>1994</v>
      </c>
      <c r="J1461">
        <v>2300</v>
      </c>
      <c r="K1461">
        <v>2987</v>
      </c>
      <c r="L1461">
        <v>3648</v>
      </c>
      <c r="M1461">
        <v>3875</v>
      </c>
      <c r="N1461">
        <v>3276</v>
      </c>
      <c r="O1461">
        <v>3050</v>
      </c>
      <c r="P1461">
        <v>3341</v>
      </c>
      <c r="Q1461">
        <v>3600</v>
      </c>
      <c r="R1461">
        <v>3822</v>
      </c>
      <c r="S1461">
        <v>3908</v>
      </c>
      <c r="T1461">
        <v>3727</v>
      </c>
      <c r="U1461">
        <v>3439</v>
      </c>
      <c r="V1461">
        <v>3712</v>
      </c>
      <c r="W1461">
        <v>4554</v>
      </c>
      <c r="X1461">
        <v>4607</v>
      </c>
      <c r="Y1461">
        <v>4463</v>
      </c>
      <c r="Z1461">
        <v>3717</v>
      </c>
      <c r="AA1461">
        <v>3425</v>
      </c>
      <c r="AB1461">
        <v>3632</v>
      </c>
      <c r="AC1461">
        <v>3352</v>
      </c>
      <c r="AD1461">
        <v>3639</v>
      </c>
      <c r="AE1461">
        <v>3978</v>
      </c>
      <c r="AF1461">
        <v>4452</v>
      </c>
      <c r="AG1461">
        <v>5042</v>
      </c>
      <c r="AH1461">
        <v>5211</v>
      </c>
      <c r="AI1461">
        <v>5526</v>
      </c>
      <c r="AJ1461">
        <v>6034</v>
      </c>
      <c r="AK1461">
        <v>6585</v>
      </c>
      <c r="AL1461">
        <v>7110</v>
      </c>
      <c r="AM1461">
        <v>7352</v>
      </c>
    </row>
    <row r="1462" spans="1:39" x14ac:dyDescent="0.25">
      <c r="A1462">
        <v>8123</v>
      </c>
      <c r="B1462" t="s">
        <v>113</v>
      </c>
      <c r="C1462">
        <v>7</v>
      </c>
      <c r="D1462" t="s">
        <v>347</v>
      </c>
      <c r="E1462">
        <v>400</v>
      </c>
      <c r="F1462" t="s">
        <v>359</v>
      </c>
      <c r="G1462" t="s">
        <v>360</v>
      </c>
      <c r="H1462">
        <v>3047</v>
      </c>
      <c r="I1462">
        <v>3265</v>
      </c>
      <c r="J1462">
        <v>3757</v>
      </c>
      <c r="K1462">
        <v>4844</v>
      </c>
      <c r="L1462">
        <v>5755</v>
      </c>
      <c r="M1462">
        <v>6856</v>
      </c>
      <c r="N1462">
        <v>6669</v>
      </c>
      <c r="O1462">
        <v>7574</v>
      </c>
      <c r="P1462">
        <v>7387</v>
      </c>
      <c r="Q1462">
        <v>7510</v>
      </c>
      <c r="R1462">
        <v>7762</v>
      </c>
      <c r="S1462">
        <v>6851</v>
      </c>
      <c r="T1462">
        <v>6420</v>
      </c>
      <c r="U1462">
        <v>7254</v>
      </c>
      <c r="V1462">
        <v>8037</v>
      </c>
      <c r="W1462">
        <v>8021</v>
      </c>
      <c r="X1462">
        <v>8012</v>
      </c>
      <c r="Y1462">
        <v>8261</v>
      </c>
      <c r="Z1462">
        <v>8781</v>
      </c>
      <c r="AA1462">
        <v>9579</v>
      </c>
      <c r="AB1462">
        <v>9874</v>
      </c>
      <c r="AC1462">
        <v>10009</v>
      </c>
      <c r="AD1462">
        <v>10420</v>
      </c>
      <c r="AE1462">
        <v>10217</v>
      </c>
      <c r="AF1462">
        <v>10250</v>
      </c>
      <c r="AG1462">
        <v>10549</v>
      </c>
      <c r="AH1462">
        <v>11413</v>
      </c>
      <c r="AI1462">
        <v>11602</v>
      </c>
      <c r="AJ1462">
        <v>11816</v>
      </c>
      <c r="AK1462">
        <v>12251</v>
      </c>
      <c r="AL1462">
        <v>12325</v>
      </c>
      <c r="AM1462">
        <v>12414</v>
      </c>
    </row>
    <row r="1463" spans="1:39" x14ac:dyDescent="0.25">
      <c r="A1463">
        <v>8123</v>
      </c>
      <c r="B1463" t="s">
        <v>113</v>
      </c>
      <c r="C1463">
        <v>7</v>
      </c>
      <c r="D1463" t="s">
        <v>347</v>
      </c>
      <c r="E1463">
        <v>500</v>
      </c>
      <c r="F1463" t="s">
        <v>361</v>
      </c>
      <c r="G1463" t="s">
        <v>362</v>
      </c>
      <c r="H1463">
        <v>1218</v>
      </c>
      <c r="I1463">
        <v>1308</v>
      </c>
      <c r="J1463">
        <v>1411</v>
      </c>
      <c r="K1463">
        <v>1715</v>
      </c>
      <c r="L1463">
        <v>1865</v>
      </c>
      <c r="M1463">
        <v>1967</v>
      </c>
      <c r="N1463">
        <v>1800</v>
      </c>
      <c r="O1463">
        <v>2006</v>
      </c>
      <c r="P1463">
        <v>2086</v>
      </c>
      <c r="Q1463">
        <v>2187</v>
      </c>
      <c r="R1463">
        <v>2326</v>
      </c>
      <c r="S1463">
        <v>2380</v>
      </c>
      <c r="T1463">
        <v>2372</v>
      </c>
      <c r="U1463">
        <v>2432</v>
      </c>
      <c r="V1463">
        <v>2362</v>
      </c>
      <c r="W1463">
        <v>2488</v>
      </c>
      <c r="X1463">
        <v>2574</v>
      </c>
      <c r="Y1463">
        <v>2666</v>
      </c>
      <c r="Z1463">
        <v>2674</v>
      </c>
      <c r="AA1463">
        <v>2749</v>
      </c>
      <c r="AB1463">
        <v>2898</v>
      </c>
      <c r="AC1463">
        <v>2730</v>
      </c>
      <c r="AD1463">
        <v>2745</v>
      </c>
      <c r="AE1463">
        <v>2790</v>
      </c>
      <c r="AF1463">
        <v>2898</v>
      </c>
      <c r="AG1463">
        <v>2936</v>
      </c>
      <c r="AH1463">
        <v>2979</v>
      </c>
      <c r="AI1463">
        <v>2850</v>
      </c>
      <c r="AJ1463">
        <v>2843</v>
      </c>
      <c r="AK1463">
        <v>2914</v>
      </c>
      <c r="AL1463">
        <v>3605</v>
      </c>
      <c r="AM1463">
        <v>3878</v>
      </c>
    </row>
    <row r="1464" spans="1:39" x14ac:dyDescent="0.25">
      <c r="A1464">
        <v>8123</v>
      </c>
      <c r="B1464" t="s">
        <v>113</v>
      </c>
      <c r="C1464">
        <v>7</v>
      </c>
      <c r="D1464" t="s">
        <v>347</v>
      </c>
      <c r="E1464">
        <v>610</v>
      </c>
      <c r="F1464" t="s">
        <v>363</v>
      </c>
      <c r="G1464" t="s">
        <v>364</v>
      </c>
      <c r="H1464">
        <v>938</v>
      </c>
      <c r="I1464">
        <v>1041</v>
      </c>
      <c r="J1464">
        <v>1147</v>
      </c>
      <c r="K1464">
        <v>1371</v>
      </c>
      <c r="L1464">
        <v>1585</v>
      </c>
      <c r="M1464">
        <v>1508</v>
      </c>
      <c r="N1464">
        <v>2100</v>
      </c>
      <c r="O1464">
        <v>2211</v>
      </c>
      <c r="P1464">
        <v>2178</v>
      </c>
      <c r="Q1464">
        <v>2141</v>
      </c>
      <c r="R1464">
        <v>2156</v>
      </c>
      <c r="S1464">
        <v>2261</v>
      </c>
      <c r="T1464">
        <v>2407</v>
      </c>
      <c r="U1464">
        <v>2283</v>
      </c>
      <c r="V1464">
        <v>2181</v>
      </c>
      <c r="W1464">
        <v>2183</v>
      </c>
      <c r="X1464">
        <v>2221</v>
      </c>
      <c r="Y1464">
        <v>2078</v>
      </c>
      <c r="Z1464">
        <v>2167</v>
      </c>
      <c r="AA1464">
        <v>2345</v>
      </c>
      <c r="AB1464">
        <v>2379</v>
      </c>
      <c r="AC1464">
        <v>2736</v>
      </c>
      <c r="AD1464">
        <v>3319</v>
      </c>
      <c r="AE1464">
        <v>3384</v>
      </c>
      <c r="AF1464">
        <v>3643</v>
      </c>
      <c r="AG1464">
        <v>3750</v>
      </c>
      <c r="AH1464">
        <v>3804</v>
      </c>
      <c r="AI1464">
        <v>4008</v>
      </c>
      <c r="AJ1464">
        <v>4109</v>
      </c>
      <c r="AK1464">
        <v>4202</v>
      </c>
      <c r="AL1464">
        <v>4317</v>
      </c>
      <c r="AM1464">
        <v>4378</v>
      </c>
    </row>
    <row r="1465" spans="1:39" x14ac:dyDescent="0.25">
      <c r="A1465">
        <v>8123</v>
      </c>
      <c r="B1465" t="s">
        <v>113</v>
      </c>
      <c r="C1465">
        <v>7</v>
      </c>
      <c r="D1465" t="s">
        <v>347</v>
      </c>
      <c r="E1465">
        <v>620</v>
      </c>
      <c r="F1465" t="s">
        <v>365</v>
      </c>
      <c r="G1465" t="s">
        <v>366</v>
      </c>
      <c r="H1465">
        <v>4786</v>
      </c>
      <c r="I1465">
        <v>5109</v>
      </c>
      <c r="J1465">
        <v>5365</v>
      </c>
      <c r="K1465">
        <v>5748</v>
      </c>
      <c r="L1465">
        <v>6679</v>
      </c>
      <c r="M1465">
        <v>7249</v>
      </c>
      <c r="N1465">
        <v>6739</v>
      </c>
      <c r="O1465">
        <v>7201</v>
      </c>
      <c r="P1465">
        <v>7625</v>
      </c>
      <c r="Q1465">
        <v>7949</v>
      </c>
      <c r="R1465">
        <v>8181</v>
      </c>
      <c r="S1465">
        <v>8359</v>
      </c>
      <c r="T1465">
        <v>8542</v>
      </c>
      <c r="U1465">
        <v>8353</v>
      </c>
      <c r="V1465">
        <v>8526</v>
      </c>
      <c r="W1465">
        <v>8981</v>
      </c>
      <c r="X1465">
        <v>9146</v>
      </c>
      <c r="Y1465">
        <v>8746</v>
      </c>
      <c r="Z1465">
        <v>8964</v>
      </c>
      <c r="AA1465">
        <v>9657</v>
      </c>
      <c r="AB1465">
        <v>9879</v>
      </c>
      <c r="AC1465">
        <v>9525</v>
      </c>
      <c r="AD1465">
        <v>9822</v>
      </c>
      <c r="AE1465">
        <v>10091</v>
      </c>
      <c r="AF1465">
        <v>10756</v>
      </c>
      <c r="AG1465">
        <v>11796</v>
      </c>
      <c r="AH1465">
        <v>12465</v>
      </c>
      <c r="AI1465">
        <v>12772</v>
      </c>
      <c r="AJ1465">
        <v>13082</v>
      </c>
      <c r="AK1465">
        <v>13616</v>
      </c>
      <c r="AL1465">
        <v>14051</v>
      </c>
      <c r="AM1465">
        <v>14768</v>
      </c>
    </row>
    <row r="1466" spans="1:39" x14ac:dyDescent="0.25">
      <c r="A1466">
        <v>8123</v>
      </c>
      <c r="B1466" t="s">
        <v>113</v>
      </c>
      <c r="C1466">
        <v>7</v>
      </c>
      <c r="D1466" t="s">
        <v>347</v>
      </c>
      <c r="E1466">
        <v>700</v>
      </c>
      <c r="F1466" t="s">
        <v>367</v>
      </c>
      <c r="G1466" t="s">
        <v>368</v>
      </c>
      <c r="H1466">
        <v>2733</v>
      </c>
      <c r="I1466">
        <v>3155</v>
      </c>
      <c r="J1466">
        <v>2758</v>
      </c>
      <c r="K1466">
        <v>2877</v>
      </c>
      <c r="L1466">
        <v>3037</v>
      </c>
      <c r="M1466">
        <v>3420</v>
      </c>
      <c r="N1466">
        <v>3676</v>
      </c>
      <c r="O1466">
        <v>3816</v>
      </c>
      <c r="P1466">
        <v>4098</v>
      </c>
      <c r="Q1466">
        <v>4117</v>
      </c>
      <c r="R1466">
        <v>4170</v>
      </c>
      <c r="S1466">
        <v>4294</v>
      </c>
      <c r="T1466">
        <v>4308</v>
      </c>
      <c r="U1466">
        <v>4207</v>
      </c>
      <c r="V1466">
        <v>4122</v>
      </c>
      <c r="W1466">
        <v>4270</v>
      </c>
      <c r="X1466">
        <v>4434</v>
      </c>
      <c r="Y1466">
        <v>4459</v>
      </c>
      <c r="Z1466">
        <v>4327</v>
      </c>
      <c r="AA1466">
        <v>4426</v>
      </c>
      <c r="AB1466">
        <v>4240</v>
      </c>
      <c r="AC1466">
        <v>4042</v>
      </c>
      <c r="AD1466">
        <v>3974</v>
      </c>
      <c r="AE1466">
        <v>4148</v>
      </c>
      <c r="AF1466">
        <v>4222</v>
      </c>
      <c r="AG1466">
        <v>4291</v>
      </c>
      <c r="AH1466">
        <v>4963</v>
      </c>
      <c r="AI1466">
        <v>5376</v>
      </c>
      <c r="AJ1466">
        <v>5974</v>
      </c>
      <c r="AK1466">
        <v>6844</v>
      </c>
      <c r="AL1466">
        <v>7300</v>
      </c>
      <c r="AM1466">
        <v>7812</v>
      </c>
    </row>
    <row r="1467" spans="1:39" x14ac:dyDescent="0.25">
      <c r="A1467">
        <v>8123</v>
      </c>
      <c r="B1467" t="s">
        <v>113</v>
      </c>
      <c r="C1467">
        <v>7</v>
      </c>
      <c r="D1467" t="s">
        <v>347</v>
      </c>
      <c r="E1467">
        <v>800</v>
      </c>
      <c r="F1467" t="s">
        <v>369</v>
      </c>
      <c r="G1467" t="s">
        <v>370</v>
      </c>
      <c r="H1467">
        <v>4333</v>
      </c>
      <c r="I1467">
        <v>4518</v>
      </c>
      <c r="J1467">
        <v>4570</v>
      </c>
      <c r="K1467">
        <v>5555</v>
      </c>
      <c r="L1467">
        <v>6294</v>
      </c>
      <c r="M1467">
        <v>6649</v>
      </c>
      <c r="N1467">
        <v>6909</v>
      </c>
      <c r="O1467">
        <v>7478</v>
      </c>
      <c r="P1467">
        <v>7707</v>
      </c>
      <c r="Q1467">
        <v>8015</v>
      </c>
      <c r="R1467">
        <v>8430</v>
      </c>
      <c r="S1467">
        <v>8867</v>
      </c>
      <c r="T1467">
        <v>9290</v>
      </c>
      <c r="U1467">
        <v>9955</v>
      </c>
      <c r="V1467">
        <v>10524</v>
      </c>
      <c r="W1467">
        <v>10761</v>
      </c>
      <c r="X1467">
        <v>11257</v>
      </c>
      <c r="Y1467">
        <v>12678</v>
      </c>
      <c r="Z1467">
        <v>13026</v>
      </c>
      <c r="AA1467">
        <v>14561</v>
      </c>
      <c r="AB1467">
        <v>15035</v>
      </c>
      <c r="AC1467">
        <v>15566</v>
      </c>
      <c r="AD1467">
        <v>16600</v>
      </c>
      <c r="AE1467">
        <v>17046</v>
      </c>
      <c r="AF1467">
        <v>18418</v>
      </c>
      <c r="AG1467">
        <v>19367</v>
      </c>
      <c r="AH1467">
        <v>19792</v>
      </c>
      <c r="AI1467">
        <v>20565</v>
      </c>
      <c r="AJ1467">
        <v>21470</v>
      </c>
      <c r="AK1467">
        <v>21812</v>
      </c>
      <c r="AL1467">
        <v>22323</v>
      </c>
      <c r="AM1467">
        <v>23379</v>
      </c>
    </row>
    <row r="1468" spans="1:39" x14ac:dyDescent="0.25">
      <c r="A1468">
        <v>8123</v>
      </c>
      <c r="B1468" t="s">
        <v>113</v>
      </c>
      <c r="C1468">
        <v>7</v>
      </c>
      <c r="D1468" t="s">
        <v>347</v>
      </c>
      <c r="E1468">
        <v>900</v>
      </c>
      <c r="F1468" t="s">
        <v>9</v>
      </c>
      <c r="G1468" t="s">
        <v>371</v>
      </c>
      <c r="H1468">
        <v>6223</v>
      </c>
      <c r="I1468">
        <v>6540</v>
      </c>
      <c r="J1468">
        <v>6835</v>
      </c>
      <c r="K1468">
        <v>6977</v>
      </c>
      <c r="L1468">
        <v>7410</v>
      </c>
      <c r="M1468">
        <v>7971</v>
      </c>
      <c r="N1468">
        <v>8561</v>
      </c>
      <c r="O1468">
        <v>8911</v>
      </c>
      <c r="P1468">
        <v>9112</v>
      </c>
      <c r="Q1468">
        <v>9633</v>
      </c>
      <c r="R1468">
        <v>9706</v>
      </c>
      <c r="S1468">
        <v>9723</v>
      </c>
      <c r="T1468">
        <v>9867</v>
      </c>
      <c r="U1468">
        <v>9701</v>
      </c>
      <c r="V1468">
        <v>9894</v>
      </c>
      <c r="W1468">
        <v>9853</v>
      </c>
      <c r="X1468">
        <v>9871</v>
      </c>
      <c r="Y1468">
        <v>8838</v>
      </c>
      <c r="Z1468">
        <v>8880</v>
      </c>
      <c r="AA1468">
        <v>9106</v>
      </c>
      <c r="AB1468">
        <v>9417</v>
      </c>
      <c r="AC1468">
        <v>9567</v>
      </c>
      <c r="AD1468">
        <v>9547</v>
      </c>
      <c r="AE1468">
        <v>9704</v>
      </c>
      <c r="AF1468">
        <v>10082</v>
      </c>
      <c r="AG1468">
        <v>10290</v>
      </c>
      <c r="AH1468">
        <v>10648</v>
      </c>
      <c r="AI1468">
        <v>11193</v>
      </c>
      <c r="AJ1468">
        <v>11433</v>
      </c>
      <c r="AK1468">
        <v>11784</v>
      </c>
      <c r="AL1468">
        <v>12032</v>
      </c>
      <c r="AM1468">
        <v>12569</v>
      </c>
    </row>
    <row r="1469" spans="1:39" x14ac:dyDescent="0.25">
      <c r="A1469">
        <v>8123</v>
      </c>
      <c r="B1469" t="s">
        <v>113</v>
      </c>
      <c r="C1469">
        <v>7</v>
      </c>
      <c r="D1469" t="s">
        <v>347</v>
      </c>
      <c r="E1469">
        <v>910</v>
      </c>
      <c r="F1469" t="s">
        <v>9</v>
      </c>
      <c r="G1469" t="s">
        <v>372</v>
      </c>
      <c r="H1469">
        <v>323</v>
      </c>
      <c r="I1469">
        <v>336</v>
      </c>
      <c r="J1469">
        <v>353</v>
      </c>
      <c r="K1469">
        <v>340</v>
      </c>
      <c r="L1469">
        <v>367</v>
      </c>
      <c r="M1469">
        <v>343</v>
      </c>
      <c r="N1469">
        <v>339</v>
      </c>
      <c r="O1469">
        <v>354</v>
      </c>
      <c r="P1469">
        <v>345</v>
      </c>
      <c r="Q1469">
        <v>362</v>
      </c>
      <c r="R1469">
        <v>358</v>
      </c>
      <c r="S1469">
        <v>367</v>
      </c>
      <c r="T1469">
        <v>344</v>
      </c>
      <c r="U1469">
        <v>351</v>
      </c>
      <c r="V1469">
        <v>356</v>
      </c>
      <c r="W1469">
        <v>380</v>
      </c>
      <c r="X1469">
        <v>377</v>
      </c>
      <c r="Y1469">
        <v>404</v>
      </c>
      <c r="Z1469">
        <v>427</v>
      </c>
      <c r="AA1469">
        <v>430</v>
      </c>
      <c r="AB1469">
        <v>434</v>
      </c>
      <c r="AC1469">
        <v>505</v>
      </c>
      <c r="AD1469">
        <v>414</v>
      </c>
      <c r="AE1469">
        <v>419</v>
      </c>
      <c r="AF1469">
        <v>435</v>
      </c>
      <c r="AG1469">
        <v>468</v>
      </c>
      <c r="AH1469">
        <v>453</v>
      </c>
      <c r="AI1469">
        <v>515</v>
      </c>
      <c r="AJ1469">
        <v>540</v>
      </c>
      <c r="AK1469">
        <v>546</v>
      </c>
      <c r="AL1469">
        <v>581</v>
      </c>
      <c r="AM1469">
        <v>679</v>
      </c>
    </row>
    <row r="1470" spans="1:39" x14ac:dyDescent="0.25">
      <c r="A1470">
        <v>8123</v>
      </c>
      <c r="B1470" t="s">
        <v>113</v>
      </c>
      <c r="C1470">
        <v>7</v>
      </c>
      <c r="D1470" t="s">
        <v>347</v>
      </c>
      <c r="E1470">
        <v>920</v>
      </c>
      <c r="F1470" t="s">
        <v>9</v>
      </c>
      <c r="G1470" t="s">
        <v>373</v>
      </c>
      <c r="H1470">
        <v>365</v>
      </c>
      <c r="I1470">
        <v>390</v>
      </c>
      <c r="J1470">
        <v>390</v>
      </c>
      <c r="K1470">
        <v>387</v>
      </c>
      <c r="L1470">
        <v>400</v>
      </c>
      <c r="M1470">
        <v>409</v>
      </c>
      <c r="N1470">
        <v>404</v>
      </c>
      <c r="O1470">
        <v>375</v>
      </c>
      <c r="P1470">
        <v>353</v>
      </c>
      <c r="Q1470">
        <v>350</v>
      </c>
      <c r="R1470">
        <v>367</v>
      </c>
      <c r="S1470">
        <v>415</v>
      </c>
      <c r="T1470">
        <v>483</v>
      </c>
      <c r="U1470">
        <v>544</v>
      </c>
      <c r="V1470">
        <v>572</v>
      </c>
      <c r="W1470">
        <v>574</v>
      </c>
      <c r="X1470">
        <v>602</v>
      </c>
      <c r="Y1470">
        <v>626</v>
      </c>
      <c r="Z1470">
        <v>513</v>
      </c>
      <c r="AA1470">
        <v>532</v>
      </c>
      <c r="AB1470">
        <v>531</v>
      </c>
      <c r="AC1470">
        <v>545</v>
      </c>
      <c r="AD1470">
        <v>535</v>
      </c>
      <c r="AE1470">
        <v>553</v>
      </c>
      <c r="AF1470">
        <v>522</v>
      </c>
      <c r="AG1470">
        <v>517</v>
      </c>
      <c r="AH1470">
        <v>460</v>
      </c>
      <c r="AI1470">
        <v>485</v>
      </c>
      <c r="AJ1470">
        <v>491</v>
      </c>
      <c r="AK1470">
        <v>492</v>
      </c>
      <c r="AL1470">
        <v>465</v>
      </c>
      <c r="AM1470">
        <v>521</v>
      </c>
    </row>
    <row r="1471" spans="1:39" x14ac:dyDescent="0.25">
      <c r="A1471">
        <v>8123</v>
      </c>
      <c r="B1471" t="s">
        <v>113</v>
      </c>
      <c r="C1471">
        <v>7</v>
      </c>
      <c r="D1471" t="s">
        <v>347</v>
      </c>
      <c r="E1471">
        <v>930</v>
      </c>
      <c r="F1471" t="s">
        <v>9</v>
      </c>
      <c r="G1471" t="s">
        <v>374</v>
      </c>
      <c r="H1471">
        <v>5535</v>
      </c>
      <c r="I1471">
        <v>5814</v>
      </c>
      <c r="J1471">
        <v>6092</v>
      </c>
      <c r="K1471">
        <v>6250</v>
      </c>
      <c r="L1471">
        <v>6643</v>
      </c>
      <c r="M1471">
        <v>7219</v>
      </c>
      <c r="N1471">
        <v>7818</v>
      </c>
      <c r="O1471">
        <v>8182</v>
      </c>
      <c r="P1471">
        <v>8414</v>
      </c>
      <c r="Q1471">
        <v>8921</v>
      </c>
      <c r="R1471">
        <v>8981</v>
      </c>
      <c r="S1471">
        <v>8941</v>
      </c>
      <c r="T1471">
        <v>9040</v>
      </c>
      <c r="U1471">
        <v>8806</v>
      </c>
      <c r="V1471">
        <v>8966</v>
      </c>
      <c r="W1471">
        <v>8899</v>
      </c>
      <c r="X1471">
        <v>8892</v>
      </c>
      <c r="Y1471">
        <v>7808</v>
      </c>
      <c r="Z1471">
        <v>7940</v>
      </c>
      <c r="AA1471">
        <v>8144</v>
      </c>
      <c r="AB1471">
        <v>8452</v>
      </c>
      <c r="AC1471">
        <v>8517</v>
      </c>
      <c r="AD1471">
        <v>8598</v>
      </c>
      <c r="AE1471">
        <v>8732</v>
      </c>
      <c r="AF1471">
        <v>9125</v>
      </c>
      <c r="AG1471">
        <v>9305</v>
      </c>
      <c r="AH1471">
        <v>9735</v>
      </c>
      <c r="AI1471">
        <v>10193</v>
      </c>
      <c r="AJ1471">
        <v>10402</v>
      </c>
      <c r="AK1471">
        <v>10746</v>
      </c>
      <c r="AL1471">
        <v>10986</v>
      </c>
      <c r="AM1471">
        <v>11369</v>
      </c>
    </row>
    <row r="1472" spans="1:39" x14ac:dyDescent="0.25">
      <c r="A1472">
        <v>8123</v>
      </c>
      <c r="B1472" t="s">
        <v>113</v>
      </c>
      <c r="C1472">
        <v>7</v>
      </c>
      <c r="D1472" t="s">
        <v>347</v>
      </c>
      <c r="E1472">
        <v>931</v>
      </c>
      <c r="F1472" t="s">
        <v>9</v>
      </c>
      <c r="G1472" t="s">
        <v>375</v>
      </c>
      <c r="H1472" t="s">
        <v>58</v>
      </c>
      <c r="I1472" t="s">
        <v>58</v>
      </c>
      <c r="J1472" t="s">
        <v>58</v>
      </c>
      <c r="K1472" t="s">
        <v>58</v>
      </c>
      <c r="L1472" t="s">
        <v>58</v>
      </c>
      <c r="M1472" t="s">
        <v>58</v>
      </c>
      <c r="N1472" t="s">
        <v>58</v>
      </c>
      <c r="O1472" t="s">
        <v>58</v>
      </c>
      <c r="P1472" t="s">
        <v>58</v>
      </c>
      <c r="Q1472" t="s">
        <v>58</v>
      </c>
      <c r="R1472">
        <v>2624</v>
      </c>
      <c r="S1472">
        <v>2597</v>
      </c>
      <c r="T1472">
        <v>2426</v>
      </c>
      <c r="U1472">
        <v>2292</v>
      </c>
      <c r="V1472">
        <v>2417</v>
      </c>
      <c r="W1472">
        <v>2309</v>
      </c>
      <c r="X1472">
        <v>2123</v>
      </c>
      <c r="Y1472">
        <v>2056</v>
      </c>
      <c r="Z1472">
        <v>2077</v>
      </c>
      <c r="AA1472">
        <v>2214</v>
      </c>
      <c r="AB1472">
        <v>2305</v>
      </c>
      <c r="AC1472">
        <v>2308</v>
      </c>
      <c r="AD1472">
        <v>2378</v>
      </c>
      <c r="AE1472">
        <v>2516</v>
      </c>
      <c r="AF1472">
        <v>2605</v>
      </c>
      <c r="AG1472">
        <v>2627</v>
      </c>
      <c r="AH1472">
        <v>2762</v>
      </c>
      <c r="AI1472">
        <v>2819</v>
      </c>
      <c r="AJ1472">
        <v>2840</v>
      </c>
      <c r="AK1472">
        <v>2952</v>
      </c>
      <c r="AL1472">
        <v>2993</v>
      </c>
      <c r="AM1472">
        <v>3007</v>
      </c>
    </row>
    <row r="1473" spans="1:39" x14ac:dyDescent="0.25">
      <c r="A1473">
        <v>8123</v>
      </c>
      <c r="B1473" t="s">
        <v>113</v>
      </c>
      <c r="C1473">
        <v>7</v>
      </c>
      <c r="D1473" t="s">
        <v>347</v>
      </c>
      <c r="E1473">
        <v>932</v>
      </c>
      <c r="F1473" t="s">
        <v>9</v>
      </c>
      <c r="G1473" t="s">
        <v>376</v>
      </c>
      <c r="H1473" t="s">
        <v>58</v>
      </c>
      <c r="I1473" t="s">
        <v>58</v>
      </c>
      <c r="J1473" t="s">
        <v>58</v>
      </c>
      <c r="K1473" t="s">
        <v>58</v>
      </c>
      <c r="L1473" t="s">
        <v>58</v>
      </c>
      <c r="M1473" t="s">
        <v>58</v>
      </c>
      <c r="N1473" t="s">
        <v>58</v>
      </c>
      <c r="O1473" t="s">
        <v>58</v>
      </c>
      <c r="P1473" t="s">
        <v>58</v>
      </c>
      <c r="Q1473" t="s">
        <v>58</v>
      </c>
      <c r="R1473">
        <v>6357</v>
      </c>
      <c r="S1473">
        <v>6344</v>
      </c>
      <c r="T1473">
        <v>6614</v>
      </c>
      <c r="U1473">
        <v>6514</v>
      </c>
      <c r="V1473">
        <v>6549</v>
      </c>
      <c r="W1473">
        <v>6590</v>
      </c>
      <c r="X1473">
        <v>6769</v>
      </c>
      <c r="Y1473">
        <v>5752</v>
      </c>
      <c r="Z1473">
        <v>5863</v>
      </c>
      <c r="AA1473">
        <v>5930</v>
      </c>
      <c r="AB1473">
        <v>6147</v>
      </c>
      <c r="AC1473">
        <v>6209</v>
      </c>
      <c r="AD1473">
        <v>6220</v>
      </c>
      <c r="AE1473">
        <v>6216</v>
      </c>
      <c r="AF1473">
        <v>6520</v>
      </c>
      <c r="AG1473">
        <v>6678</v>
      </c>
      <c r="AH1473">
        <v>6973</v>
      </c>
      <c r="AI1473">
        <v>7374</v>
      </c>
      <c r="AJ1473">
        <v>7562</v>
      </c>
      <c r="AK1473">
        <v>7794</v>
      </c>
      <c r="AL1473">
        <v>7993</v>
      </c>
      <c r="AM1473">
        <v>8362</v>
      </c>
    </row>
    <row r="1474" spans="1:39" x14ac:dyDescent="0.25">
      <c r="A1474">
        <v>8125</v>
      </c>
      <c r="B1474" t="s">
        <v>114</v>
      </c>
      <c r="C1474">
        <v>7</v>
      </c>
      <c r="D1474" t="s">
        <v>347</v>
      </c>
      <c r="E1474">
        <v>10</v>
      </c>
      <c r="F1474" t="s">
        <v>9</v>
      </c>
      <c r="G1474" t="s">
        <v>348</v>
      </c>
      <c r="H1474">
        <v>4080</v>
      </c>
      <c r="I1474">
        <v>4156</v>
      </c>
      <c r="J1474">
        <v>4163</v>
      </c>
      <c r="K1474">
        <v>4159</v>
      </c>
      <c r="L1474">
        <v>4383</v>
      </c>
      <c r="M1474">
        <v>4589</v>
      </c>
      <c r="N1474">
        <v>4863</v>
      </c>
      <c r="O1474">
        <v>4796</v>
      </c>
      <c r="P1474">
        <v>5007</v>
      </c>
      <c r="Q1474">
        <v>4909</v>
      </c>
      <c r="R1474">
        <v>4886</v>
      </c>
      <c r="S1474">
        <v>5230</v>
      </c>
      <c r="T1474">
        <v>5232</v>
      </c>
      <c r="U1474">
        <v>5306</v>
      </c>
      <c r="V1474">
        <v>5290</v>
      </c>
      <c r="W1474">
        <v>5304</v>
      </c>
      <c r="X1474">
        <v>5206</v>
      </c>
      <c r="Y1474">
        <v>5137</v>
      </c>
      <c r="Z1474">
        <v>5017</v>
      </c>
      <c r="AA1474">
        <v>5347</v>
      </c>
      <c r="AB1474">
        <v>5244</v>
      </c>
      <c r="AC1474">
        <v>5264</v>
      </c>
      <c r="AD1474">
        <v>5157</v>
      </c>
      <c r="AE1474">
        <v>5020</v>
      </c>
      <c r="AF1474">
        <v>5304</v>
      </c>
      <c r="AG1474">
        <v>5559</v>
      </c>
      <c r="AH1474">
        <v>5472</v>
      </c>
      <c r="AI1474">
        <v>5728</v>
      </c>
      <c r="AJ1474">
        <v>5923</v>
      </c>
      <c r="AK1474">
        <v>5961</v>
      </c>
      <c r="AL1474">
        <v>6011</v>
      </c>
      <c r="AM1474">
        <v>6173</v>
      </c>
    </row>
    <row r="1475" spans="1:39" x14ac:dyDescent="0.25">
      <c r="A1475">
        <v>8125</v>
      </c>
      <c r="B1475" t="s">
        <v>114</v>
      </c>
      <c r="C1475">
        <v>7</v>
      </c>
      <c r="D1475" t="s">
        <v>347</v>
      </c>
      <c r="E1475">
        <v>20</v>
      </c>
      <c r="F1475" t="s">
        <v>9</v>
      </c>
      <c r="G1475" t="s">
        <v>11</v>
      </c>
      <c r="H1475">
        <v>2023</v>
      </c>
      <c r="I1475">
        <v>2108</v>
      </c>
      <c r="J1475">
        <v>2105</v>
      </c>
      <c r="K1475">
        <v>2222</v>
      </c>
      <c r="L1475">
        <v>2373</v>
      </c>
      <c r="M1475">
        <v>2492</v>
      </c>
      <c r="N1475">
        <v>2790</v>
      </c>
      <c r="O1475">
        <v>2766</v>
      </c>
      <c r="P1475">
        <v>3026</v>
      </c>
      <c r="Q1475">
        <v>2990</v>
      </c>
      <c r="R1475">
        <v>2945</v>
      </c>
      <c r="S1475">
        <v>3225</v>
      </c>
      <c r="T1475">
        <v>3219</v>
      </c>
      <c r="U1475">
        <v>3256</v>
      </c>
      <c r="V1475">
        <v>3230</v>
      </c>
      <c r="W1475">
        <v>3199</v>
      </c>
      <c r="X1475">
        <v>3100</v>
      </c>
      <c r="Y1475">
        <v>3048</v>
      </c>
      <c r="Z1475">
        <v>2973</v>
      </c>
      <c r="AA1475">
        <v>3085</v>
      </c>
      <c r="AB1475">
        <v>3110</v>
      </c>
      <c r="AC1475">
        <v>3092</v>
      </c>
      <c r="AD1475">
        <v>3005</v>
      </c>
      <c r="AE1475">
        <v>2958</v>
      </c>
      <c r="AF1475">
        <v>3094</v>
      </c>
      <c r="AG1475">
        <v>3237</v>
      </c>
      <c r="AH1475">
        <v>3275</v>
      </c>
      <c r="AI1475">
        <v>3504</v>
      </c>
      <c r="AJ1475">
        <v>3671</v>
      </c>
      <c r="AK1475">
        <v>3741</v>
      </c>
      <c r="AL1475">
        <v>3851</v>
      </c>
      <c r="AM1475">
        <v>3958</v>
      </c>
    </row>
    <row r="1476" spans="1:39" x14ac:dyDescent="0.25">
      <c r="A1476">
        <v>8125</v>
      </c>
      <c r="B1476" t="s">
        <v>114</v>
      </c>
      <c r="C1476">
        <v>7</v>
      </c>
      <c r="D1476" t="s">
        <v>347</v>
      </c>
      <c r="E1476">
        <v>40</v>
      </c>
      <c r="F1476" t="s">
        <v>9</v>
      </c>
      <c r="G1476" t="s">
        <v>12</v>
      </c>
      <c r="H1476">
        <v>2057</v>
      </c>
      <c r="I1476">
        <v>2048</v>
      </c>
      <c r="J1476">
        <v>2058</v>
      </c>
      <c r="K1476">
        <v>1937</v>
      </c>
      <c r="L1476">
        <v>2010</v>
      </c>
      <c r="M1476">
        <v>2097</v>
      </c>
      <c r="N1476">
        <v>2073</v>
      </c>
      <c r="O1476">
        <v>2030</v>
      </c>
      <c r="P1476">
        <v>1981</v>
      </c>
      <c r="Q1476">
        <v>1919</v>
      </c>
      <c r="R1476">
        <v>1941</v>
      </c>
      <c r="S1476">
        <v>2005</v>
      </c>
      <c r="T1476">
        <v>2013</v>
      </c>
      <c r="U1476">
        <v>2050</v>
      </c>
      <c r="V1476">
        <v>2060</v>
      </c>
      <c r="W1476">
        <v>2105</v>
      </c>
      <c r="X1476">
        <v>2106</v>
      </c>
      <c r="Y1476">
        <v>2089</v>
      </c>
      <c r="Z1476">
        <v>2044</v>
      </c>
      <c r="AA1476">
        <v>2262</v>
      </c>
      <c r="AB1476">
        <v>2134</v>
      </c>
      <c r="AC1476">
        <v>2172</v>
      </c>
      <c r="AD1476">
        <v>2152</v>
      </c>
      <c r="AE1476">
        <v>2062</v>
      </c>
      <c r="AF1476">
        <v>2210</v>
      </c>
      <c r="AG1476">
        <v>2322</v>
      </c>
      <c r="AH1476">
        <v>2197</v>
      </c>
      <c r="AI1476">
        <v>2224</v>
      </c>
      <c r="AJ1476">
        <v>2252</v>
      </c>
      <c r="AK1476">
        <v>2220</v>
      </c>
      <c r="AL1476">
        <v>2160</v>
      </c>
      <c r="AM1476">
        <v>2215</v>
      </c>
    </row>
    <row r="1477" spans="1:39" x14ac:dyDescent="0.25">
      <c r="A1477">
        <v>8125</v>
      </c>
      <c r="B1477" t="s">
        <v>114</v>
      </c>
      <c r="C1477">
        <v>7</v>
      </c>
      <c r="D1477" t="s">
        <v>347</v>
      </c>
      <c r="E1477">
        <v>50</v>
      </c>
      <c r="F1477" t="s">
        <v>9</v>
      </c>
      <c r="G1477" t="s">
        <v>13</v>
      </c>
      <c r="H1477">
        <v>1211</v>
      </c>
      <c r="I1477">
        <v>1222</v>
      </c>
      <c r="J1477">
        <v>1231</v>
      </c>
      <c r="K1477">
        <v>1236</v>
      </c>
      <c r="L1477">
        <v>1267</v>
      </c>
      <c r="M1477">
        <v>1296</v>
      </c>
      <c r="N1477">
        <v>1230</v>
      </c>
      <c r="O1477">
        <v>1163</v>
      </c>
      <c r="P1477">
        <v>1110</v>
      </c>
      <c r="Q1477">
        <v>1048</v>
      </c>
      <c r="R1477">
        <v>1015</v>
      </c>
      <c r="S1477">
        <v>1014</v>
      </c>
      <c r="T1477">
        <v>1026</v>
      </c>
      <c r="U1477">
        <v>1030</v>
      </c>
      <c r="V1477">
        <v>1070</v>
      </c>
      <c r="W1477">
        <v>1053</v>
      </c>
      <c r="X1477">
        <v>1036</v>
      </c>
      <c r="Y1477">
        <v>1015</v>
      </c>
      <c r="Z1477">
        <v>1007</v>
      </c>
      <c r="AA1477">
        <v>1002</v>
      </c>
      <c r="AB1477">
        <v>998</v>
      </c>
      <c r="AC1477">
        <v>967</v>
      </c>
      <c r="AD1477">
        <v>939</v>
      </c>
      <c r="AE1477">
        <v>918</v>
      </c>
      <c r="AF1477">
        <v>1041</v>
      </c>
      <c r="AG1477">
        <v>1017</v>
      </c>
      <c r="AH1477">
        <v>1004</v>
      </c>
      <c r="AI1477">
        <v>977</v>
      </c>
      <c r="AJ1477">
        <v>967</v>
      </c>
      <c r="AK1477">
        <v>928</v>
      </c>
      <c r="AL1477">
        <v>881</v>
      </c>
      <c r="AM1477">
        <v>883</v>
      </c>
    </row>
    <row r="1478" spans="1:39" x14ac:dyDescent="0.25">
      <c r="A1478">
        <v>8125</v>
      </c>
      <c r="B1478" t="s">
        <v>114</v>
      </c>
      <c r="C1478">
        <v>7</v>
      </c>
      <c r="D1478" t="s">
        <v>347</v>
      </c>
      <c r="E1478">
        <v>60</v>
      </c>
      <c r="F1478" t="s">
        <v>9</v>
      </c>
      <c r="G1478" t="s">
        <v>14</v>
      </c>
      <c r="H1478">
        <v>846</v>
      </c>
      <c r="I1478">
        <v>826</v>
      </c>
      <c r="J1478">
        <v>827</v>
      </c>
      <c r="K1478">
        <v>701</v>
      </c>
      <c r="L1478">
        <v>743</v>
      </c>
      <c r="M1478">
        <v>801</v>
      </c>
      <c r="N1478">
        <v>843</v>
      </c>
      <c r="O1478">
        <v>867</v>
      </c>
      <c r="P1478">
        <v>871</v>
      </c>
      <c r="Q1478">
        <v>871</v>
      </c>
      <c r="R1478">
        <v>926</v>
      </c>
      <c r="S1478">
        <v>991</v>
      </c>
      <c r="T1478">
        <v>987</v>
      </c>
      <c r="U1478">
        <v>1020</v>
      </c>
      <c r="V1478">
        <v>990</v>
      </c>
      <c r="W1478">
        <v>1052</v>
      </c>
      <c r="X1478">
        <v>1070</v>
      </c>
      <c r="Y1478">
        <v>1074</v>
      </c>
      <c r="Z1478">
        <v>1037</v>
      </c>
      <c r="AA1478">
        <v>1260</v>
      </c>
      <c r="AB1478">
        <v>1136</v>
      </c>
      <c r="AC1478">
        <v>1205</v>
      </c>
      <c r="AD1478">
        <v>1213</v>
      </c>
      <c r="AE1478">
        <v>1144</v>
      </c>
      <c r="AF1478">
        <v>1169</v>
      </c>
      <c r="AG1478">
        <v>1305</v>
      </c>
      <c r="AH1478">
        <v>1193</v>
      </c>
      <c r="AI1478">
        <v>1247</v>
      </c>
      <c r="AJ1478">
        <v>1285</v>
      </c>
      <c r="AK1478">
        <v>1292</v>
      </c>
      <c r="AL1478">
        <v>1279</v>
      </c>
      <c r="AM1478">
        <v>1332</v>
      </c>
    </row>
    <row r="1479" spans="1:39" x14ac:dyDescent="0.25">
      <c r="A1479">
        <v>8125</v>
      </c>
      <c r="B1479" t="s">
        <v>114</v>
      </c>
      <c r="C1479">
        <v>7</v>
      </c>
      <c r="D1479" t="s">
        <v>347</v>
      </c>
      <c r="E1479">
        <v>70</v>
      </c>
      <c r="F1479" t="s">
        <v>349</v>
      </c>
      <c r="G1479" t="s">
        <v>350</v>
      </c>
      <c r="H1479">
        <v>1620</v>
      </c>
      <c r="I1479">
        <v>1650</v>
      </c>
      <c r="J1479">
        <v>1631</v>
      </c>
      <c r="K1479">
        <v>1630</v>
      </c>
      <c r="L1479">
        <v>1718</v>
      </c>
      <c r="M1479">
        <v>1781</v>
      </c>
      <c r="N1479">
        <v>1713</v>
      </c>
      <c r="O1479">
        <v>1638</v>
      </c>
      <c r="P1479">
        <v>1669</v>
      </c>
      <c r="Q1479">
        <v>1613</v>
      </c>
      <c r="R1479">
        <v>1469</v>
      </c>
      <c r="S1479">
        <v>1650</v>
      </c>
      <c r="T1479">
        <v>1651</v>
      </c>
      <c r="U1479">
        <v>1638</v>
      </c>
      <c r="V1479">
        <v>1719</v>
      </c>
      <c r="W1479">
        <v>1627</v>
      </c>
      <c r="X1479">
        <v>1540</v>
      </c>
      <c r="Y1479">
        <v>1552</v>
      </c>
      <c r="Z1479">
        <v>1514</v>
      </c>
      <c r="AA1479">
        <v>1563</v>
      </c>
      <c r="AB1479">
        <v>1501</v>
      </c>
      <c r="AC1479">
        <v>1472</v>
      </c>
      <c r="AD1479">
        <v>1317</v>
      </c>
      <c r="AE1479">
        <v>1290</v>
      </c>
      <c r="AF1479">
        <v>1454</v>
      </c>
      <c r="AG1479">
        <v>1494</v>
      </c>
      <c r="AH1479">
        <v>1392</v>
      </c>
      <c r="AI1479">
        <v>1500</v>
      </c>
      <c r="AJ1479">
        <v>1641</v>
      </c>
      <c r="AK1479">
        <v>1618</v>
      </c>
      <c r="AL1479">
        <v>1638</v>
      </c>
      <c r="AM1479">
        <v>1717</v>
      </c>
    </row>
    <row r="1480" spans="1:39" x14ac:dyDescent="0.25">
      <c r="A1480">
        <v>8125</v>
      </c>
      <c r="B1480" t="s">
        <v>114</v>
      </c>
      <c r="C1480">
        <v>7</v>
      </c>
      <c r="D1480" t="s">
        <v>347</v>
      </c>
      <c r="E1480">
        <v>80</v>
      </c>
      <c r="F1480" t="s">
        <v>9</v>
      </c>
      <c r="G1480" t="s">
        <v>351</v>
      </c>
      <c r="H1480">
        <v>2460</v>
      </c>
      <c r="I1480">
        <v>2506</v>
      </c>
      <c r="J1480">
        <v>2532</v>
      </c>
      <c r="K1480">
        <v>2529</v>
      </c>
      <c r="L1480">
        <v>2665</v>
      </c>
      <c r="M1480">
        <v>2808</v>
      </c>
      <c r="N1480">
        <v>3150</v>
      </c>
      <c r="O1480">
        <v>3158</v>
      </c>
      <c r="P1480">
        <v>3338</v>
      </c>
      <c r="Q1480">
        <v>3296</v>
      </c>
      <c r="R1480">
        <v>3417</v>
      </c>
      <c r="S1480">
        <v>3580</v>
      </c>
      <c r="T1480">
        <v>3581</v>
      </c>
      <c r="U1480">
        <v>3668</v>
      </c>
      <c r="V1480">
        <v>3571</v>
      </c>
      <c r="W1480">
        <v>3677</v>
      </c>
      <c r="X1480">
        <v>3666</v>
      </c>
      <c r="Y1480">
        <v>3585</v>
      </c>
      <c r="Z1480">
        <v>3503</v>
      </c>
      <c r="AA1480">
        <v>3784</v>
      </c>
      <c r="AB1480">
        <v>3743</v>
      </c>
      <c r="AC1480">
        <v>3792</v>
      </c>
      <c r="AD1480">
        <v>3840</v>
      </c>
      <c r="AE1480">
        <v>3730</v>
      </c>
      <c r="AF1480">
        <v>3850</v>
      </c>
      <c r="AG1480">
        <v>4065</v>
      </c>
      <c r="AH1480">
        <v>4080</v>
      </c>
      <c r="AI1480">
        <v>4228</v>
      </c>
      <c r="AJ1480">
        <v>4282</v>
      </c>
      <c r="AK1480">
        <v>4343</v>
      </c>
      <c r="AL1480">
        <v>4373</v>
      </c>
      <c r="AM1480">
        <v>4456</v>
      </c>
    </row>
    <row r="1481" spans="1:39" x14ac:dyDescent="0.25">
      <c r="A1481">
        <v>8125</v>
      </c>
      <c r="B1481" t="s">
        <v>114</v>
      </c>
      <c r="C1481">
        <v>7</v>
      </c>
      <c r="D1481" t="s">
        <v>347</v>
      </c>
      <c r="E1481">
        <v>90</v>
      </c>
      <c r="F1481" t="s">
        <v>9</v>
      </c>
      <c r="G1481" t="s">
        <v>352</v>
      </c>
      <c r="H1481">
        <v>1888</v>
      </c>
      <c r="I1481">
        <v>1915</v>
      </c>
      <c r="J1481">
        <v>1926</v>
      </c>
      <c r="K1481">
        <v>1920</v>
      </c>
      <c r="L1481">
        <v>2037</v>
      </c>
      <c r="M1481">
        <v>2159</v>
      </c>
      <c r="N1481">
        <v>2470</v>
      </c>
      <c r="O1481">
        <v>2476</v>
      </c>
      <c r="P1481">
        <v>2662</v>
      </c>
      <c r="Q1481">
        <v>2609</v>
      </c>
      <c r="R1481">
        <v>2783</v>
      </c>
      <c r="S1481">
        <v>2892</v>
      </c>
      <c r="T1481">
        <v>2868</v>
      </c>
      <c r="U1481">
        <v>2932</v>
      </c>
      <c r="V1481">
        <v>2833</v>
      </c>
      <c r="W1481">
        <v>2909</v>
      </c>
      <c r="X1481">
        <v>2904</v>
      </c>
      <c r="Y1481">
        <v>2826</v>
      </c>
      <c r="Z1481">
        <v>2729</v>
      </c>
      <c r="AA1481">
        <v>2999</v>
      </c>
      <c r="AB1481">
        <v>2925</v>
      </c>
      <c r="AC1481">
        <v>2990</v>
      </c>
      <c r="AD1481">
        <v>3034</v>
      </c>
      <c r="AE1481">
        <v>2881</v>
      </c>
      <c r="AF1481">
        <v>2999</v>
      </c>
      <c r="AG1481">
        <v>3208</v>
      </c>
      <c r="AH1481">
        <v>3207</v>
      </c>
      <c r="AI1481">
        <v>3341</v>
      </c>
      <c r="AJ1481">
        <v>3353</v>
      </c>
      <c r="AK1481">
        <v>3403</v>
      </c>
      <c r="AL1481">
        <v>3448</v>
      </c>
      <c r="AM1481">
        <v>3507</v>
      </c>
    </row>
    <row r="1482" spans="1:39" x14ac:dyDescent="0.25">
      <c r="A1482">
        <v>8125</v>
      </c>
      <c r="B1482" t="s">
        <v>114</v>
      </c>
      <c r="C1482">
        <v>7</v>
      </c>
      <c r="D1482" t="s">
        <v>347</v>
      </c>
      <c r="E1482">
        <v>100</v>
      </c>
      <c r="F1482" t="s">
        <v>353</v>
      </c>
      <c r="G1482" t="s">
        <v>354</v>
      </c>
      <c r="H1482">
        <v>116</v>
      </c>
      <c r="I1482">
        <v>114</v>
      </c>
      <c r="J1482">
        <v>126</v>
      </c>
      <c r="K1482">
        <v>117</v>
      </c>
      <c r="L1482">
        <v>117</v>
      </c>
      <c r="M1482">
        <v>132</v>
      </c>
      <c r="N1482">
        <v>121</v>
      </c>
      <c r="O1482">
        <v>144</v>
      </c>
      <c r="P1482">
        <v>162</v>
      </c>
      <c r="Q1482">
        <v>173</v>
      </c>
      <c r="R1482">
        <v>151</v>
      </c>
      <c r="S1482">
        <v>131</v>
      </c>
      <c r="T1482">
        <v>119</v>
      </c>
      <c r="U1482">
        <v>124</v>
      </c>
      <c r="V1482">
        <v>127</v>
      </c>
      <c r="W1482">
        <v>149</v>
      </c>
      <c r="X1482">
        <v>154</v>
      </c>
      <c r="Y1482">
        <v>166</v>
      </c>
      <c r="Z1482" t="s">
        <v>49</v>
      </c>
      <c r="AA1482" t="s">
        <v>49</v>
      </c>
      <c r="AB1482">
        <v>167</v>
      </c>
      <c r="AC1482">
        <v>185</v>
      </c>
      <c r="AD1482">
        <v>193</v>
      </c>
      <c r="AE1482">
        <v>167</v>
      </c>
      <c r="AF1482">
        <v>200</v>
      </c>
      <c r="AG1482">
        <v>250</v>
      </c>
      <c r="AH1482" t="s">
        <v>49</v>
      </c>
      <c r="AI1482" t="s">
        <v>49</v>
      </c>
      <c r="AJ1482" t="s">
        <v>49</v>
      </c>
      <c r="AK1482">
        <v>226</v>
      </c>
      <c r="AL1482">
        <v>228</v>
      </c>
      <c r="AM1482">
        <v>222</v>
      </c>
    </row>
    <row r="1483" spans="1:39" x14ac:dyDescent="0.25">
      <c r="A1483">
        <v>8125</v>
      </c>
      <c r="B1483" t="s">
        <v>114</v>
      </c>
      <c r="C1483">
        <v>7</v>
      </c>
      <c r="D1483" t="s">
        <v>347</v>
      </c>
      <c r="E1483">
        <v>200</v>
      </c>
      <c r="F1483" t="s">
        <v>355</v>
      </c>
      <c r="G1483" t="s">
        <v>356</v>
      </c>
      <c r="H1483">
        <v>47</v>
      </c>
      <c r="I1483">
        <v>14</v>
      </c>
      <c r="J1483" t="s">
        <v>53</v>
      </c>
      <c r="K1483" t="s">
        <v>53</v>
      </c>
      <c r="L1483">
        <v>14</v>
      </c>
      <c r="M1483">
        <v>15</v>
      </c>
      <c r="N1483">
        <v>14</v>
      </c>
      <c r="O1483">
        <v>16</v>
      </c>
      <c r="P1483">
        <v>19</v>
      </c>
      <c r="Q1483">
        <v>37</v>
      </c>
      <c r="R1483">
        <v>63</v>
      </c>
      <c r="S1483">
        <v>67</v>
      </c>
      <c r="T1483">
        <v>83</v>
      </c>
      <c r="U1483">
        <v>101</v>
      </c>
      <c r="V1483">
        <v>75</v>
      </c>
      <c r="W1483">
        <v>88</v>
      </c>
      <c r="X1483">
        <v>97</v>
      </c>
      <c r="Y1483">
        <v>93</v>
      </c>
      <c r="Z1483" t="s">
        <v>49</v>
      </c>
      <c r="AA1483" t="s">
        <v>49</v>
      </c>
      <c r="AB1483">
        <v>94</v>
      </c>
      <c r="AC1483">
        <v>107</v>
      </c>
      <c r="AD1483">
        <v>114</v>
      </c>
      <c r="AE1483">
        <v>131</v>
      </c>
      <c r="AF1483">
        <v>105</v>
      </c>
      <c r="AG1483">
        <v>128</v>
      </c>
      <c r="AH1483" t="s">
        <v>49</v>
      </c>
      <c r="AI1483" t="s">
        <v>49</v>
      </c>
      <c r="AJ1483" t="s">
        <v>49</v>
      </c>
      <c r="AK1483" t="s">
        <v>49</v>
      </c>
      <c r="AL1483" t="s">
        <v>49</v>
      </c>
      <c r="AM1483" t="s">
        <v>49</v>
      </c>
    </row>
    <row r="1484" spans="1:39" x14ac:dyDescent="0.25">
      <c r="A1484">
        <v>8125</v>
      </c>
      <c r="B1484" t="s">
        <v>114</v>
      </c>
      <c r="C1484">
        <v>7</v>
      </c>
      <c r="D1484" t="s">
        <v>347</v>
      </c>
      <c r="E1484">
        <v>300</v>
      </c>
      <c r="F1484" t="s">
        <v>357</v>
      </c>
      <c r="G1484" t="s">
        <v>358</v>
      </c>
      <c r="H1484">
        <v>123</v>
      </c>
      <c r="I1484">
        <v>124</v>
      </c>
      <c r="J1484">
        <v>117</v>
      </c>
      <c r="K1484">
        <v>137</v>
      </c>
      <c r="L1484">
        <v>140</v>
      </c>
      <c r="M1484">
        <v>178</v>
      </c>
      <c r="N1484">
        <v>334</v>
      </c>
      <c r="O1484">
        <v>266</v>
      </c>
      <c r="P1484">
        <v>320</v>
      </c>
      <c r="Q1484">
        <v>286</v>
      </c>
      <c r="R1484">
        <v>320</v>
      </c>
      <c r="S1484">
        <v>292</v>
      </c>
      <c r="T1484">
        <v>278</v>
      </c>
      <c r="U1484">
        <v>272</v>
      </c>
      <c r="V1484">
        <v>256</v>
      </c>
      <c r="W1484">
        <v>256</v>
      </c>
      <c r="X1484">
        <v>237</v>
      </c>
      <c r="Y1484">
        <v>215</v>
      </c>
      <c r="Z1484">
        <v>157</v>
      </c>
      <c r="AA1484">
        <v>178</v>
      </c>
      <c r="AB1484">
        <v>165</v>
      </c>
      <c r="AC1484">
        <v>164</v>
      </c>
      <c r="AD1484">
        <v>159</v>
      </c>
      <c r="AE1484">
        <v>158</v>
      </c>
      <c r="AF1484">
        <v>157</v>
      </c>
      <c r="AG1484">
        <v>211</v>
      </c>
      <c r="AH1484">
        <v>262</v>
      </c>
      <c r="AI1484">
        <v>278</v>
      </c>
      <c r="AJ1484">
        <v>219</v>
      </c>
      <c r="AK1484">
        <v>254</v>
      </c>
      <c r="AL1484">
        <v>262</v>
      </c>
      <c r="AM1484">
        <v>238</v>
      </c>
    </row>
    <row r="1485" spans="1:39" x14ac:dyDescent="0.25">
      <c r="A1485">
        <v>8125</v>
      </c>
      <c r="B1485" t="s">
        <v>114</v>
      </c>
      <c r="C1485">
        <v>7</v>
      </c>
      <c r="D1485" t="s">
        <v>347</v>
      </c>
      <c r="E1485">
        <v>400</v>
      </c>
      <c r="F1485" t="s">
        <v>359</v>
      </c>
      <c r="G1485" t="s">
        <v>360</v>
      </c>
      <c r="H1485">
        <v>50</v>
      </c>
      <c r="I1485">
        <v>50</v>
      </c>
      <c r="J1485">
        <v>45</v>
      </c>
      <c r="K1485">
        <v>55</v>
      </c>
      <c r="L1485">
        <v>95</v>
      </c>
      <c r="M1485">
        <v>94</v>
      </c>
      <c r="N1485">
        <v>72</v>
      </c>
      <c r="O1485">
        <v>74</v>
      </c>
      <c r="P1485">
        <v>77</v>
      </c>
      <c r="Q1485">
        <v>75</v>
      </c>
      <c r="R1485">
        <v>54</v>
      </c>
      <c r="S1485">
        <v>57</v>
      </c>
      <c r="T1485">
        <v>66</v>
      </c>
      <c r="U1485">
        <v>65</v>
      </c>
      <c r="V1485">
        <v>76</v>
      </c>
      <c r="W1485">
        <v>83</v>
      </c>
      <c r="X1485">
        <v>98</v>
      </c>
      <c r="Y1485">
        <v>104</v>
      </c>
      <c r="Z1485">
        <v>85</v>
      </c>
      <c r="AA1485">
        <v>73</v>
      </c>
      <c r="AB1485">
        <v>93</v>
      </c>
      <c r="AC1485">
        <v>104</v>
      </c>
      <c r="AD1485">
        <v>107</v>
      </c>
      <c r="AE1485">
        <v>118</v>
      </c>
      <c r="AF1485">
        <v>107</v>
      </c>
      <c r="AG1485">
        <v>130</v>
      </c>
      <c r="AH1485">
        <v>117</v>
      </c>
      <c r="AI1485">
        <v>136</v>
      </c>
      <c r="AJ1485">
        <v>143</v>
      </c>
      <c r="AK1485">
        <v>140</v>
      </c>
      <c r="AL1485">
        <v>144</v>
      </c>
      <c r="AM1485">
        <v>142</v>
      </c>
    </row>
    <row r="1486" spans="1:39" x14ac:dyDescent="0.25">
      <c r="A1486">
        <v>8125</v>
      </c>
      <c r="B1486" t="s">
        <v>114</v>
      </c>
      <c r="C1486">
        <v>7</v>
      </c>
      <c r="D1486" t="s">
        <v>347</v>
      </c>
      <c r="E1486">
        <v>500</v>
      </c>
      <c r="F1486" t="s">
        <v>361</v>
      </c>
      <c r="G1486" t="s">
        <v>362</v>
      </c>
      <c r="H1486">
        <v>92</v>
      </c>
      <c r="I1486">
        <v>98</v>
      </c>
      <c r="J1486">
        <v>107</v>
      </c>
      <c r="K1486">
        <v>110</v>
      </c>
      <c r="L1486">
        <v>130</v>
      </c>
      <c r="M1486">
        <v>136</v>
      </c>
      <c r="N1486">
        <v>119</v>
      </c>
      <c r="O1486">
        <v>157</v>
      </c>
      <c r="P1486">
        <v>156</v>
      </c>
      <c r="Q1486">
        <v>158</v>
      </c>
      <c r="R1486">
        <v>182</v>
      </c>
      <c r="S1486">
        <v>185</v>
      </c>
      <c r="T1486">
        <v>161</v>
      </c>
      <c r="U1486">
        <v>144</v>
      </c>
      <c r="V1486">
        <v>148</v>
      </c>
      <c r="W1486">
        <v>142</v>
      </c>
      <c r="X1486">
        <v>148</v>
      </c>
      <c r="Y1486">
        <v>149</v>
      </c>
      <c r="Z1486">
        <v>152</v>
      </c>
      <c r="AA1486">
        <v>169</v>
      </c>
      <c r="AB1486">
        <v>177</v>
      </c>
      <c r="AC1486">
        <v>196</v>
      </c>
      <c r="AD1486">
        <v>186</v>
      </c>
      <c r="AE1486">
        <v>157</v>
      </c>
      <c r="AF1486">
        <v>165</v>
      </c>
      <c r="AG1486">
        <v>176</v>
      </c>
      <c r="AH1486">
        <v>160</v>
      </c>
      <c r="AI1486">
        <v>166</v>
      </c>
      <c r="AJ1486">
        <v>189</v>
      </c>
      <c r="AK1486" t="s">
        <v>49</v>
      </c>
      <c r="AL1486" t="s">
        <v>49</v>
      </c>
      <c r="AM1486" t="s">
        <v>49</v>
      </c>
    </row>
    <row r="1487" spans="1:39" x14ac:dyDescent="0.25">
      <c r="A1487">
        <v>8125</v>
      </c>
      <c r="B1487" t="s">
        <v>114</v>
      </c>
      <c r="C1487">
        <v>7</v>
      </c>
      <c r="D1487" t="s">
        <v>347</v>
      </c>
      <c r="E1487">
        <v>610</v>
      </c>
      <c r="F1487" t="s">
        <v>363</v>
      </c>
      <c r="G1487" t="s">
        <v>364</v>
      </c>
      <c r="H1487">
        <v>18</v>
      </c>
      <c r="I1487">
        <v>23</v>
      </c>
      <c r="J1487">
        <v>34</v>
      </c>
      <c r="K1487">
        <v>29</v>
      </c>
      <c r="L1487">
        <v>32</v>
      </c>
      <c r="M1487">
        <v>41</v>
      </c>
      <c r="N1487">
        <v>258</v>
      </c>
      <c r="O1487">
        <v>273</v>
      </c>
      <c r="P1487">
        <v>280</v>
      </c>
      <c r="Q1487">
        <v>296</v>
      </c>
      <c r="R1487">
        <v>334</v>
      </c>
      <c r="S1487">
        <v>363</v>
      </c>
      <c r="T1487">
        <v>347</v>
      </c>
      <c r="U1487">
        <v>346</v>
      </c>
      <c r="V1487">
        <v>324</v>
      </c>
      <c r="W1487">
        <v>306</v>
      </c>
      <c r="X1487">
        <v>306</v>
      </c>
      <c r="Y1487">
        <v>261</v>
      </c>
      <c r="Z1487">
        <v>276</v>
      </c>
      <c r="AA1487">
        <v>293</v>
      </c>
      <c r="AB1487">
        <v>313</v>
      </c>
      <c r="AC1487">
        <v>297</v>
      </c>
      <c r="AD1487">
        <v>307</v>
      </c>
      <c r="AE1487">
        <v>300</v>
      </c>
      <c r="AF1487">
        <v>293</v>
      </c>
      <c r="AG1487">
        <v>301</v>
      </c>
      <c r="AH1487">
        <v>319</v>
      </c>
      <c r="AI1487">
        <v>361</v>
      </c>
      <c r="AJ1487">
        <v>354</v>
      </c>
      <c r="AK1487">
        <v>363</v>
      </c>
      <c r="AL1487">
        <v>361</v>
      </c>
      <c r="AM1487">
        <v>366</v>
      </c>
    </row>
    <row r="1488" spans="1:39" x14ac:dyDescent="0.25">
      <c r="A1488">
        <v>8125</v>
      </c>
      <c r="B1488" t="s">
        <v>114</v>
      </c>
      <c r="C1488">
        <v>7</v>
      </c>
      <c r="D1488" t="s">
        <v>347</v>
      </c>
      <c r="E1488">
        <v>620</v>
      </c>
      <c r="F1488" t="s">
        <v>365</v>
      </c>
      <c r="G1488" t="s">
        <v>366</v>
      </c>
      <c r="H1488">
        <v>686</v>
      </c>
      <c r="I1488">
        <v>695</v>
      </c>
      <c r="J1488">
        <v>706</v>
      </c>
      <c r="K1488">
        <v>726</v>
      </c>
      <c r="L1488">
        <v>768</v>
      </c>
      <c r="M1488">
        <v>787</v>
      </c>
      <c r="N1488">
        <v>734</v>
      </c>
      <c r="O1488">
        <v>784</v>
      </c>
      <c r="P1488">
        <v>861</v>
      </c>
      <c r="Q1488">
        <v>799</v>
      </c>
      <c r="R1488">
        <v>840</v>
      </c>
      <c r="S1488">
        <v>897</v>
      </c>
      <c r="T1488">
        <v>933</v>
      </c>
      <c r="U1488">
        <v>953</v>
      </c>
      <c r="V1488">
        <v>883</v>
      </c>
      <c r="W1488">
        <v>875</v>
      </c>
      <c r="X1488">
        <v>829</v>
      </c>
      <c r="Y1488">
        <v>789</v>
      </c>
      <c r="Z1488">
        <v>707</v>
      </c>
      <c r="AA1488">
        <v>773</v>
      </c>
      <c r="AB1488">
        <v>728</v>
      </c>
      <c r="AC1488">
        <v>723</v>
      </c>
      <c r="AD1488">
        <v>728</v>
      </c>
      <c r="AE1488">
        <v>730</v>
      </c>
      <c r="AF1488">
        <v>768</v>
      </c>
      <c r="AG1488">
        <v>791</v>
      </c>
      <c r="AH1488">
        <v>764</v>
      </c>
      <c r="AI1488">
        <v>771</v>
      </c>
      <c r="AJ1488">
        <v>778</v>
      </c>
      <c r="AK1488">
        <v>717</v>
      </c>
      <c r="AL1488">
        <v>760</v>
      </c>
      <c r="AM1488">
        <v>775</v>
      </c>
    </row>
    <row r="1489" spans="1:39" x14ac:dyDescent="0.25">
      <c r="A1489">
        <v>8125</v>
      </c>
      <c r="B1489" t="s">
        <v>114</v>
      </c>
      <c r="C1489">
        <v>7</v>
      </c>
      <c r="D1489" t="s">
        <v>347</v>
      </c>
      <c r="E1489">
        <v>700</v>
      </c>
      <c r="F1489" t="s">
        <v>367</v>
      </c>
      <c r="G1489" t="s">
        <v>368</v>
      </c>
      <c r="H1489">
        <v>226</v>
      </c>
      <c r="I1489">
        <v>227</v>
      </c>
      <c r="J1489">
        <v>249</v>
      </c>
      <c r="K1489">
        <v>161</v>
      </c>
      <c r="L1489">
        <v>156</v>
      </c>
      <c r="M1489">
        <v>176</v>
      </c>
      <c r="N1489">
        <v>199</v>
      </c>
      <c r="O1489">
        <v>205</v>
      </c>
      <c r="P1489">
        <v>194</v>
      </c>
      <c r="Q1489">
        <v>179</v>
      </c>
      <c r="R1489">
        <v>217</v>
      </c>
      <c r="S1489">
        <v>270</v>
      </c>
      <c r="T1489">
        <v>289</v>
      </c>
      <c r="U1489">
        <v>316</v>
      </c>
      <c r="V1489">
        <v>332</v>
      </c>
      <c r="W1489">
        <v>330</v>
      </c>
      <c r="X1489">
        <v>332</v>
      </c>
      <c r="Y1489">
        <v>330</v>
      </c>
      <c r="Z1489">
        <v>325</v>
      </c>
      <c r="AA1489">
        <v>377</v>
      </c>
      <c r="AB1489">
        <v>373</v>
      </c>
      <c r="AC1489">
        <v>359</v>
      </c>
      <c r="AD1489">
        <v>329</v>
      </c>
      <c r="AE1489">
        <v>205</v>
      </c>
      <c r="AF1489">
        <v>233</v>
      </c>
      <c r="AG1489">
        <v>233</v>
      </c>
      <c r="AH1489">
        <v>298</v>
      </c>
      <c r="AI1489">
        <v>332</v>
      </c>
      <c r="AJ1489">
        <v>351</v>
      </c>
      <c r="AK1489">
        <v>414</v>
      </c>
      <c r="AL1489">
        <v>435</v>
      </c>
      <c r="AM1489">
        <v>474</v>
      </c>
    </row>
    <row r="1490" spans="1:39" x14ac:dyDescent="0.25">
      <c r="A1490">
        <v>8125</v>
      </c>
      <c r="B1490" t="s">
        <v>114</v>
      </c>
      <c r="C1490">
        <v>7</v>
      </c>
      <c r="D1490" t="s">
        <v>347</v>
      </c>
      <c r="E1490">
        <v>800</v>
      </c>
      <c r="F1490" t="s">
        <v>369</v>
      </c>
      <c r="G1490" t="s">
        <v>370</v>
      </c>
      <c r="H1490">
        <v>530</v>
      </c>
      <c r="I1490">
        <v>570</v>
      </c>
      <c r="J1490">
        <v>541</v>
      </c>
      <c r="K1490">
        <v>584</v>
      </c>
      <c r="L1490">
        <v>585</v>
      </c>
      <c r="M1490">
        <v>600</v>
      </c>
      <c r="N1490">
        <v>619</v>
      </c>
      <c r="O1490">
        <v>557</v>
      </c>
      <c r="P1490">
        <v>593</v>
      </c>
      <c r="Q1490">
        <v>606</v>
      </c>
      <c r="R1490">
        <v>622</v>
      </c>
      <c r="S1490">
        <v>630</v>
      </c>
      <c r="T1490">
        <v>592</v>
      </c>
      <c r="U1490">
        <v>611</v>
      </c>
      <c r="V1490">
        <v>612</v>
      </c>
      <c r="W1490">
        <v>680</v>
      </c>
      <c r="X1490">
        <v>703</v>
      </c>
      <c r="Y1490">
        <v>719</v>
      </c>
      <c r="Z1490">
        <v>726</v>
      </c>
      <c r="AA1490">
        <v>836</v>
      </c>
      <c r="AB1490">
        <v>815</v>
      </c>
      <c r="AC1490">
        <v>855</v>
      </c>
      <c r="AD1490">
        <v>911</v>
      </c>
      <c r="AE1490">
        <v>915</v>
      </c>
      <c r="AF1490">
        <v>971</v>
      </c>
      <c r="AG1490">
        <v>988</v>
      </c>
      <c r="AH1490">
        <v>923</v>
      </c>
      <c r="AI1490">
        <v>936</v>
      </c>
      <c r="AJ1490">
        <v>958</v>
      </c>
      <c r="AK1490">
        <v>958</v>
      </c>
      <c r="AL1490">
        <v>963</v>
      </c>
      <c r="AM1490">
        <v>989</v>
      </c>
    </row>
    <row r="1491" spans="1:39" x14ac:dyDescent="0.25">
      <c r="A1491">
        <v>8125</v>
      </c>
      <c r="B1491" t="s">
        <v>114</v>
      </c>
      <c r="C1491">
        <v>7</v>
      </c>
      <c r="D1491" t="s">
        <v>347</v>
      </c>
      <c r="E1491">
        <v>900</v>
      </c>
      <c r="F1491" t="s">
        <v>9</v>
      </c>
      <c r="G1491" t="s">
        <v>371</v>
      </c>
      <c r="H1491">
        <v>572</v>
      </c>
      <c r="I1491">
        <v>591</v>
      </c>
      <c r="J1491">
        <v>606</v>
      </c>
      <c r="K1491">
        <v>609</v>
      </c>
      <c r="L1491">
        <v>628</v>
      </c>
      <c r="M1491">
        <v>649</v>
      </c>
      <c r="N1491">
        <v>680</v>
      </c>
      <c r="O1491">
        <v>682</v>
      </c>
      <c r="P1491">
        <v>676</v>
      </c>
      <c r="Q1491">
        <v>687</v>
      </c>
      <c r="R1491">
        <v>634</v>
      </c>
      <c r="S1491">
        <v>688</v>
      </c>
      <c r="T1491">
        <v>713</v>
      </c>
      <c r="U1491">
        <v>736</v>
      </c>
      <c r="V1491">
        <v>738</v>
      </c>
      <c r="W1491">
        <v>768</v>
      </c>
      <c r="X1491">
        <v>762</v>
      </c>
      <c r="Y1491">
        <v>759</v>
      </c>
      <c r="Z1491">
        <v>774</v>
      </c>
      <c r="AA1491">
        <v>785</v>
      </c>
      <c r="AB1491">
        <v>818</v>
      </c>
      <c r="AC1491">
        <v>802</v>
      </c>
      <c r="AD1491">
        <v>806</v>
      </c>
      <c r="AE1491">
        <v>849</v>
      </c>
      <c r="AF1491">
        <v>851</v>
      </c>
      <c r="AG1491">
        <v>857</v>
      </c>
      <c r="AH1491">
        <v>873</v>
      </c>
      <c r="AI1491">
        <v>887</v>
      </c>
      <c r="AJ1491">
        <v>929</v>
      </c>
      <c r="AK1491">
        <v>940</v>
      </c>
      <c r="AL1491">
        <v>925</v>
      </c>
      <c r="AM1491">
        <v>949</v>
      </c>
    </row>
    <row r="1492" spans="1:39" x14ac:dyDescent="0.25">
      <c r="A1492">
        <v>8125</v>
      </c>
      <c r="B1492" t="s">
        <v>114</v>
      </c>
      <c r="C1492">
        <v>7</v>
      </c>
      <c r="D1492" t="s">
        <v>347</v>
      </c>
      <c r="E1492">
        <v>910</v>
      </c>
      <c r="F1492" t="s">
        <v>9</v>
      </c>
      <c r="G1492" t="s">
        <v>372</v>
      </c>
      <c r="H1492">
        <v>52</v>
      </c>
      <c r="I1492">
        <v>57</v>
      </c>
      <c r="J1492">
        <v>56</v>
      </c>
      <c r="K1492">
        <v>51</v>
      </c>
      <c r="L1492">
        <v>56</v>
      </c>
      <c r="M1492">
        <v>51</v>
      </c>
      <c r="N1492">
        <v>47</v>
      </c>
      <c r="O1492">
        <v>47</v>
      </c>
      <c r="P1492">
        <v>45</v>
      </c>
      <c r="Q1492">
        <v>47</v>
      </c>
      <c r="R1492">
        <v>45</v>
      </c>
      <c r="S1492">
        <v>55</v>
      </c>
      <c r="T1492">
        <v>55</v>
      </c>
      <c r="U1492">
        <v>56</v>
      </c>
      <c r="V1492">
        <v>55</v>
      </c>
      <c r="W1492">
        <v>56</v>
      </c>
      <c r="X1492">
        <v>55</v>
      </c>
      <c r="Y1492">
        <v>47</v>
      </c>
      <c r="Z1492">
        <v>62</v>
      </c>
      <c r="AA1492">
        <v>70</v>
      </c>
      <c r="AB1492">
        <v>63</v>
      </c>
      <c r="AC1492">
        <v>61</v>
      </c>
      <c r="AD1492">
        <v>56</v>
      </c>
      <c r="AE1492">
        <v>56</v>
      </c>
      <c r="AF1492">
        <v>55</v>
      </c>
      <c r="AG1492">
        <v>57</v>
      </c>
      <c r="AH1492">
        <v>50</v>
      </c>
      <c r="AI1492">
        <v>49</v>
      </c>
      <c r="AJ1492">
        <v>48</v>
      </c>
      <c r="AK1492">
        <v>51</v>
      </c>
      <c r="AL1492">
        <v>53</v>
      </c>
      <c r="AM1492">
        <v>59</v>
      </c>
    </row>
    <row r="1493" spans="1:39" x14ac:dyDescent="0.25">
      <c r="A1493">
        <v>8125</v>
      </c>
      <c r="B1493" t="s">
        <v>114</v>
      </c>
      <c r="C1493">
        <v>7</v>
      </c>
      <c r="D1493" t="s">
        <v>347</v>
      </c>
      <c r="E1493">
        <v>920</v>
      </c>
      <c r="F1493" t="s">
        <v>9</v>
      </c>
      <c r="G1493" t="s">
        <v>373</v>
      </c>
      <c r="H1493">
        <v>34</v>
      </c>
      <c r="I1493">
        <v>33</v>
      </c>
      <c r="J1493">
        <v>32</v>
      </c>
      <c r="K1493">
        <v>30</v>
      </c>
      <c r="L1493">
        <v>29</v>
      </c>
      <c r="M1493">
        <v>30</v>
      </c>
      <c r="N1493">
        <v>31</v>
      </c>
      <c r="O1493">
        <v>28</v>
      </c>
      <c r="P1493">
        <v>27</v>
      </c>
      <c r="Q1493">
        <v>26</v>
      </c>
      <c r="R1493">
        <v>27</v>
      </c>
      <c r="S1493">
        <v>31</v>
      </c>
      <c r="T1493">
        <v>36</v>
      </c>
      <c r="U1493">
        <v>41</v>
      </c>
      <c r="V1493">
        <v>43</v>
      </c>
      <c r="W1493">
        <v>42</v>
      </c>
      <c r="X1493">
        <v>44</v>
      </c>
      <c r="Y1493">
        <v>45</v>
      </c>
      <c r="Z1493">
        <v>36</v>
      </c>
      <c r="AA1493">
        <v>37</v>
      </c>
      <c r="AB1493">
        <v>37</v>
      </c>
      <c r="AC1493">
        <v>37</v>
      </c>
      <c r="AD1493">
        <v>36</v>
      </c>
      <c r="AE1493">
        <v>36</v>
      </c>
      <c r="AF1493">
        <v>33</v>
      </c>
      <c r="AG1493">
        <v>32</v>
      </c>
      <c r="AH1493">
        <v>28</v>
      </c>
      <c r="AI1493">
        <v>29</v>
      </c>
      <c r="AJ1493">
        <v>29</v>
      </c>
      <c r="AK1493">
        <v>28</v>
      </c>
      <c r="AL1493">
        <v>26</v>
      </c>
      <c r="AM1493">
        <v>28</v>
      </c>
    </row>
    <row r="1494" spans="1:39" x14ac:dyDescent="0.25">
      <c r="A1494">
        <v>8125</v>
      </c>
      <c r="B1494" t="s">
        <v>114</v>
      </c>
      <c r="C1494">
        <v>7</v>
      </c>
      <c r="D1494" t="s">
        <v>347</v>
      </c>
      <c r="E1494">
        <v>930</v>
      </c>
      <c r="F1494" t="s">
        <v>9</v>
      </c>
      <c r="G1494" t="s">
        <v>374</v>
      </c>
      <c r="H1494">
        <v>486</v>
      </c>
      <c r="I1494">
        <v>501</v>
      </c>
      <c r="J1494">
        <v>518</v>
      </c>
      <c r="K1494">
        <v>528</v>
      </c>
      <c r="L1494">
        <v>543</v>
      </c>
      <c r="M1494">
        <v>568</v>
      </c>
      <c r="N1494">
        <v>602</v>
      </c>
      <c r="O1494">
        <v>607</v>
      </c>
      <c r="P1494">
        <v>604</v>
      </c>
      <c r="Q1494">
        <v>614</v>
      </c>
      <c r="R1494">
        <v>562</v>
      </c>
      <c r="S1494">
        <v>602</v>
      </c>
      <c r="T1494">
        <v>622</v>
      </c>
      <c r="U1494">
        <v>639</v>
      </c>
      <c r="V1494">
        <v>640</v>
      </c>
      <c r="W1494">
        <v>670</v>
      </c>
      <c r="X1494">
        <v>663</v>
      </c>
      <c r="Y1494">
        <v>667</v>
      </c>
      <c r="Z1494">
        <v>676</v>
      </c>
      <c r="AA1494">
        <v>678</v>
      </c>
      <c r="AB1494">
        <v>718</v>
      </c>
      <c r="AC1494">
        <v>704</v>
      </c>
      <c r="AD1494">
        <v>714</v>
      </c>
      <c r="AE1494">
        <v>757</v>
      </c>
      <c r="AF1494">
        <v>763</v>
      </c>
      <c r="AG1494">
        <v>768</v>
      </c>
      <c r="AH1494">
        <v>795</v>
      </c>
      <c r="AI1494">
        <v>809</v>
      </c>
      <c r="AJ1494">
        <v>852</v>
      </c>
      <c r="AK1494">
        <v>861</v>
      </c>
      <c r="AL1494">
        <v>846</v>
      </c>
      <c r="AM1494">
        <v>862</v>
      </c>
    </row>
    <row r="1495" spans="1:39" x14ac:dyDescent="0.25">
      <c r="A1495">
        <v>8125</v>
      </c>
      <c r="B1495" t="s">
        <v>114</v>
      </c>
      <c r="C1495">
        <v>7</v>
      </c>
      <c r="D1495" t="s">
        <v>347</v>
      </c>
      <c r="E1495">
        <v>931</v>
      </c>
      <c r="F1495" t="s">
        <v>9</v>
      </c>
      <c r="G1495" t="s">
        <v>375</v>
      </c>
      <c r="H1495" t="s">
        <v>58</v>
      </c>
      <c r="I1495" t="s">
        <v>58</v>
      </c>
      <c r="J1495" t="s">
        <v>58</v>
      </c>
      <c r="K1495" t="s">
        <v>58</v>
      </c>
      <c r="L1495" t="s">
        <v>58</v>
      </c>
      <c r="M1495" t="s">
        <v>58</v>
      </c>
      <c r="N1495" t="s">
        <v>58</v>
      </c>
      <c r="O1495" t="s">
        <v>58</v>
      </c>
      <c r="P1495" t="s">
        <v>58</v>
      </c>
      <c r="Q1495" t="s">
        <v>58</v>
      </c>
      <c r="R1495">
        <v>23</v>
      </c>
      <c r="S1495">
        <v>26</v>
      </c>
      <c r="T1495">
        <v>25</v>
      </c>
      <c r="U1495">
        <v>23</v>
      </c>
      <c r="V1495">
        <v>20</v>
      </c>
      <c r="W1495">
        <v>19</v>
      </c>
      <c r="X1495">
        <v>18</v>
      </c>
      <c r="Y1495">
        <v>17</v>
      </c>
      <c r="Z1495">
        <v>37</v>
      </c>
      <c r="AA1495">
        <v>46</v>
      </c>
      <c r="AB1495">
        <v>48</v>
      </c>
      <c r="AC1495">
        <v>44</v>
      </c>
      <c r="AD1495">
        <v>44</v>
      </c>
      <c r="AE1495">
        <v>46</v>
      </c>
      <c r="AF1495">
        <v>48</v>
      </c>
      <c r="AG1495">
        <v>46</v>
      </c>
      <c r="AH1495">
        <v>45</v>
      </c>
      <c r="AI1495">
        <v>39</v>
      </c>
      <c r="AJ1495">
        <v>41</v>
      </c>
      <c r="AK1495">
        <v>40</v>
      </c>
      <c r="AL1495">
        <v>44</v>
      </c>
      <c r="AM1495">
        <v>44</v>
      </c>
    </row>
    <row r="1496" spans="1:39" x14ac:dyDescent="0.25">
      <c r="A1496">
        <v>8125</v>
      </c>
      <c r="B1496" t="s">
        <v>114</v>
      </c>
      <c r="C1496">
        <v>7</v>
      </c>
      <c r="D1496" t="s">
        <v>347</v>
      </c>
      <c r="E1496">
        <v>932</v>
      </c>
      <c r="F1496" t="s">
        <v>9</v>
      </c>
      <c r="G1496" t="s">
        <v>376</v>
      </c>
      <c r="H1496" t="s">
        <v>58</v>
      </c>
      <c r="I1496" t="s">
        <v>58</v>
      </c>
      <c r="J1496" t="s">
        <v>58</v>
      </c>
      <c r="K1496" t="s">
        <v>58</v>
      </c>
      <c r="L1496" t="s">
        <v>58</v>
      </c>
      <c r="M1496" t="s">
        <v>58</v>
      </c>
      <c r="N1496" t="s">
        <v>58</v>
      </c>
      <c r="O1496" t="s">
        <v>58</v>
      </c>
      <c r="P1496" t="s">
        <v>58</v>
      </c>
      <c r="Q1496" t="s">
        <v>58</v>
      </c>
      <c r="R1496">
        <v>539</v>
      </c>
      <c r="S1496">
        <v>576</v>
      </c>
      <c r="T1496">
        <v>597</v>
      </c>
      <c r="U1496">
        <v>616</v>
      </c>
      <c r="V1496">
        <v>620</v>
      </c>
      <c r="W1496">
        <v>651</v>
      </c>
      <c r="X1496">
        <v>645</v>
      </c>
      <c r="Y1496">
        <v>650</v>
      </c>
      <c r="Z1496">
        <v>639</v>
      </c>
      <c r="AA1496">
        <v>632</v>
      </c>
      <c r="AB1496">
        <v>670</v>
      </c>
      <c r="AC1496">
        <v>660</v>
      </c>
      <c r="AD1496">
        <v>670</v>
      </c>
      <c r="AE1496">
        <v>711</v>
      </c>
      <c r="AF1496">
        <v>715</v>
      </c>
      <c r="AG1496">
        <v>722</v>
      </c>
      <c r="AH1496">
        <v>750</v>
      </c>
      <c r="AI1496">
        <v>770</v>
      </c>
      <c r="AJ1496">
        <v>811</v>
      </c>
      <c r="AK1496">
        <v>821</v>
      </c>
      <c r="AL1496">
        <v>802</v>
      </c>
      <c r="AM1496">
        <v>818</v>
      </c>
    </row>
    <row r="1497" spans="1:39" x14ac:dyDescent="0.25">
      <c r="A1497" t="s">
        <v>115</v>
      </c>
    </row>
    <row r="1498" spans="1:39" x14ac:dyDescent="0.25">
      <c r="A1498" t="s">
        <v>377</v>
      </c>
    </row>
    <row r="1499" spans="1:39" x14ac:dyDescent="0.25">
      <c r="A1499" t="s">
        <v>378</v>
      </c>
    </row>
    <row r="1500" spans="1:39" x14ac:dyDescent="0.25">
      <c r="A1500" t="s">
        <v>118</v>
      </c>
    </row>
    <row r="1504" spans="1:39" x14ac:dyDescent="0.25">
      <c r="B1504" t="s">
        <v>348</v>
      </c>
      <c r="F1504" t="s">
        <v>350</v>
      </c>
      <c r="G1504" t="s">
        <v>7</v>
      </c>
      <c r="H1504">
        <f>SUMIFS(H$2:H$1496,$B$2:$B$1496,$G1504,$G$2:$G$1496,$F$1504)</f>
        <v>47020</v>
      </c>
      <c r="I1504">
        <f t="shared" ref="I1504:X1519" si="0">SUMIFS(I$2:I$1496,$B$2:$B$1496,$G1504,$G$2:$G$1496,$F$1504)</f>
        <v>46852</v>
      </c>
      <c r="J1504">
        <f t="shared" si="0"/>
        <v>44875</v>
      </c>
      <c r="K1504">
        <f t="shared" si="0"/>
        <v>43692</v>
      </c>
      <c r="L1504">
        <f t="shared" si="0"/>
        <v>45537</v>
      </c>
      <c r="M1504">
        <f t="shared" si="0"/>
        <v>46529</v>
      </c>
      <c r="N1504">
        <f t="shared" si="0"/>
        <v>45483</v>
      </c>
      <c r="O1504">
        <f t="shared" si="0"/>
        <v>44209</v>
      </c>
      <c r="P1504">
        <f t="shared" si="0"/>
        <v>46185</v>
      </c>
      <c r="Q1504">
        <f t="shared" si="0"/>
        <v>45231</v>
      </c>
      <c r="R1504">
        <f t="shared" si="0"/>
        <v>40621</v>
      </c>
      <c r="S1504">
        <f t="shared" si="0"/>
        <v>45801</v>
      </c>
      <c r="T1504">
        <f t="shared" si="0"/>
        <v>45340</v>
      </c>
      <c r="U1504">
        <f t="shared" si="0"/>
        <v>44883</v>
      </c>
      <c r="V1504">
        <f t="shared" si="0"/>
        <v>47527</v>
      </c>
      <c r="W1504">
        <f t="shared" si="0"/>
        <v>45343</v>
      </c>
      <c r="X1504">
        <f t="shared" si="0"/>
        <v>43240</v>
      </c>
      <c r="Y1504">
        <f t="shared" ref="J1504:AM1512" si="1">SUMIFS(Y$2:Y$1496,$B$2:$B$1496,$G1504,$G$2:$G$1496,$F$1504)</f>
        <v>44079</v>
      </c>
      <c r="Z1504">
        <f t="shared" si="1"/>
        <v>43405</v>
      </c>
      <c r="AA1504">
        <f t="shared" si="1"/>
        <v>45423</v>
      </c>
      <c r="AB1504">
        <f t="shared" si="1"/>
        <v>43935</v>
      </c>
      <c r="AC1504">
        <f t="shared" si="1"/>
        <v>43690</v>
      </c>
      <c r="AD1504">
        <f t="shared" si="1"/>
        <v>39211</v>
      </c>
      <c r="AE1504">
        <f t="shared" si="1"/>
        <v>38803</v>
      </c>
      <c r="AF1504">
        <f t="shared" si="1"/>
        <v>42675</v>
      </c>
      <c r="AG1504">
        <f t="shared" si="1"/>
        <v>43096</v>
      </c>
      <c r="AH1504">
        <f t="shared" si="1"/>
        <v>39757</v>
      </c>
      <c r="AI1504">
        <f t="shared" si="1"/>
        <v>41997</v>
      </c>
      <c r="AJ1504">
        <f t="shared" si="1"/>
        <v>44894</v>
      </c>
      <c r="AK1504">
        <f t="shared" si="1"/>
        <v>44226</v>
      </c>
      <c r="AL1504">
        <f t="shared" si="1"/>
        <v>43848</v>
      </c>
      <c r="AM1504">
        <f t="shared" si="1"/>
        <v>45004</v>
      </c>
    </row>
    <row r="1505" spans="2:39" x14ac:dyDescent="0.25">
      <c r="B1505" t="s">
        <v>11</v>
      </c>
      <c r="G1505" t="s">
        <v>48</v>
      </c>
      <c r="H1505">
        <f t="shared" ref="H1505:W1520" si="2">SUMIFS(H$2:H$1496,$B$2:$B$1496,$G1505,$G$2:$G$1496,$F$1504)</f>
        <v>1931</v>
      </c>
      <c r="I1505">
        <f t="shared" si="0"/>
        <v>1906</v>
      </c>
      <c r="J1505">
        <f t="shared" si="1"/>
        <v>1780</v>
      </c>
      <c r="K1505">
        <f t="shared" si="1"/>
        <v>1707</v>
      </c>
      <c r="L1505">
        <f t="shared" si="1"/>
        <v>1782</v>
      </c>
      <c r="M1505">
        <f t="shared" si="1"/>
        <v>1810</v>
      </c>
      <c r="N1505">
        <f t="shared" si="1"/>
        <v>1828</v>
      </c>
      <c r="O1505">
        <f t="shared" si="1"/>
        <v>1824</v>
      </c>
      <c r="P1505">
        <f t="shared" si="1"/>
        <v>2012</v>
      </c>
      <c r="Q1505">
        <f t="shared" si="1"/>
        <v>2024</v>
      </c>
      <c r="R1505">
        <f t="shared" si="1"/>
        <v>1663</v>
      </c>
      <c r="S1505">
        <f t="shared" si="1"/>
        <v>1884</v>
      </c>
      <c r="T1505">
        <f t="shared" si="1"/>
        <v>1758</v>
      </c>
      <c r="U1505">
        <f t="shared" si="1"/>
        <v>1617</v>
      </c>
      <c r="V1505">
        <f t="shared" si="1"/>
        <v>1735</v>
      </c>
      <c r="W1505">
        <f t="shared" si="1"/>
        <v>1645</v>
      </c>
      <c r="X1505">
        <f t="shared" si="1"/>
        <v>1555</v>
      </c>
      <c r="Y1505">
        <f t="shared" si="1"/>
        <v>1626</v>
      </c>
      <c r="Z1505">
        <f t="shared" si="1"/>
        <v>1603</v>
      </c>
      <c r="AA1505">
        <f t="shared" si="1"/>
        <v>1739</v>
      </c>
      <c r="AB1505">
        <f t="shared" si="1"/>
        <v>1676</v>
      </c>
      <c r="AC1505">
        <f t="shared" si="1"/>
        <v>1709</v>
      </c>
      <c r="AD1505">
        <f t="shared" si="1"/>
        <v>1473</v>
      </c>
      <c r="AE1505">
        <f t="shared" si="1"/>
        <v>1487</v>
      </c>
      <c r="AF1505">
        <f t="shared" si="1"/>
        <v>1578</v>
      </c>
      <c r="AG1505">
        <f t="shared" si="1"/>
        <v>1617</v>
      </c>
      <c r="AH1505">
        <f t="shared" si="1"/>
        <v>1395</v>
      </c>
      <c r="AI1505">
        <f t="shared" si="1"/>
        <v>1558</v>
      </c>
      <c r="AJ1505">
        <f t="shared" si="1"/>
        <v>1746</v>
      </c>
      <c r="AK1505">
        <f t="shared" si="1"/>
        <v>1657</v>
      </c>
      <c r="AL1505">
        <f t="shared" si="1"/>
        <v>1629</v>
      </c>
      <c r="AM1505">
        <f t="shared" si="1"/>
        <v>1646</v>
      </c>
    </row>
    <row r="1506" spans="2:39" x14ac:dyDescent="0.25">
      <c r="B1506" t="s">
        <v>12</v>
      </c>
      <c r="G1506" t="s">
        <v>50</v>
      </c>
      <c r="H1506">
        <f t="shared" si="2"/>
        <v>535</v>
      </c>
      <c r="I1506">
        <f t="shared" si="0"/>
        <v>536</v>
      </c>
      <c r="J1506">
        <f t="shared" si="1"/>
        <v>516</v>
      </c>
      <c r="K1506">
        <f t="shared" si="1"/>
        <v>506</v>
      </c>
      <c r="L1506">
        <f t="shared" si="1"/>
        <v>531</v>
      </c>
      <c r="M1506">
        <f t="shared" si="1"/>
        <v>551</v>
      </c>
      <c r="N1506">
        <f t="shared" si="1"/>
        <v>541</v>
      </c>
      <c r="O1506">
        <f t="shared" si="1"/>
        <v>529</v>
      </c>
      <c r="P1506">
        <f t="shared" si="1"/>
        <v>554</v>
      </c>
      <c r="Q1506">
        <f t="shared" si="1"/>
        <v>536</v>
      </c>
      <c r="R1506">
        <f t="shared" si="1"/>
        <v>490</v>
      </c>
      <c r="S1506">
        <f t="shared" si="1"/>
        <v>562</v>
      </c>
      <c r="T1506">
        <f t="shared" si="1"/>
        <v>572</v>
      </c>
      <c r="U1506">
        <f t="shared" si="1"/>
        <v>568</v>
      </c>
      <c r="V1506">
        <f t="shared" si="1"/>
        <v>605</v>
      </c>
      <c r="W1506">
        <f t="shared" si="1"/>
        <v>576</v>
      </c>
      <c r="X1506">
        <f t="shared" si="1"/>
        <v>548</v>
      </c>
      <c r="Y1506">
        <f t="shared" si="1"/>
        <v>563</v>
      </c>
      <c r="Z1506">
        <f t="shared" si="1"/>
        <v>555</v>
      </c>
      <c r="AA1506">
        <f t="shared" si="1"/>
        <v>579</v>
      </c>
      <c r="AB1506">
        <f t="shared" si="1"/>
        <v>551</v>
      </c>
      <c r="AC1506">
        <f t="shared" si="1"/>
        <v>545</v>
      </c>
      <c r="AD1506">
        <f t="shared" si="1"/>
        <v>477</v>
      </c>
      <c r="AE1506">
        <f t="shared" si="1"/>
        <v>465</v>
      </c>
      <c r="AF1506">
        <f t="shared" si="1"/>
        <v>557</v>
      </c>
      <c r="AG1506">
        <f t="shared" si="1"/>
        <v>612</v>
      </c>
      <c r="AH1506">
        <f t="shared" si="1"/>
        <v>574</v>
      </c>
      <c r="AI1506">
        <f t="shared" si="1"/>
        <v>673</v>
      </c>
      <c r="AJ1506">
        <f t="shared" si="1"/>
        <v>797</v>
      </c>
      <c r="AK1506">
        <f t="shared" si="1"/>
        <v>760</v>
      </c>
      <c r="AL1506">
        <f t="shared" si="1"/>
        <v>753</v>
      </c>
      <c r="AM1506">
        <f t="shared" si="1"/>
        <v>766</v>
      </c>
    </row>
    <row r="1507" spans="2:39" x14ac:dyDescent="0.25">
      <c r="B1507" t="s">
        <v>13</v>
      </c>
      <c r="G1507" t="s">
        <v>51</v>
      </c>
      <c r="H1507">
        <f t="shared" si="2"/>
        <v>760</v>
      </c>
      <c r="I1507">
        <f t="shared" si="0"/>
        <v>873</v>
      </c>
      <c r="J1507">
        <f t="shared" si="1"/>
        <v>913</v>
      </c>
      <c r="K1507">
        <f t="shared" si="1"/>
        <v>968</v>
      </c>
      <c r="L1507">
        <f t="shared" si="1"/>
        <v>1136</v>
      </c>
      <c r="M1507">
        <f t="shared" si="1"/>
        <v>1278</v>
      </c>
      <c r="N1507">
        <f t="shared" si="1"/>
        <v>1106</v>
      </c>
      <c r="O1507">
        <f t="shared" si="1"/>
        <v>950</v>
      </c>
      <c r="P1507">
        <f t="shared" si="1"/>
        <v>922</v>
      </c>
      <c r="Q1507">
        <f t="shared" si="1"/>
        <v>801</v>
      </c>
      <c r="R1507">
        <f t="shared" si="1"/>
        <v>633</v>
      </c>
      <c r="S1507">
        <f t="shared" si="1"/>
        <v>693</v>
      </c>
      <c r="T1507">
        <f t="shared" si="1"/>
        <v>612</v>
      </c>
      <c r="U1507">
        <f t="shared" si="1"/>
        <v>543</v>
      </c>
      <c r="V1507">
        <f t="shared" si="1"/>
        <v>566</v>
      </c>
      <c r="W1507">
        <f t="shared" si="1"/>
        <v>528</v>
      </c>
      <c r="X1507">
        <f t="shared" si="1"/>
        <v>489</v>
      </c>
      <c r="Y1507">
        <f t="shared" si="1"/>
        <v>493</v>
      </c>
      <c r="Z1507">
        <f t="shared" si="1"/>
        <v>474</v>
      </c>
      <c r="AA1507">
        <f t="shared" si="1"/>
        <v>491</v>
      </c>
      <c r="AB1507">
        <f t="shared" si="1"/>
        <v>467</v>
      </c>
      <c r="AC1507">
        <f t="shared" si="1"/>
        <v>457</v>
      </c>
      <c r="AD1507">
        <f t="shared" si="1"/>
        <v>401</v>
      </c>
      <c r="AE1507">
        <f t="shared" si="1"/>
        <v>392</v>
      </c>
      <c r="AF1507">
        <f t="shared" si="1"/>
        <v>419</v>
      </c>
      <c r="AG1507">
        <f t="shared" si="1"/>
        <v>413</v>
      </c>
      <c r="AH1507">
        <f t="shared" si="1"/>
        <v>371</v>
      </c>
      <c r="AI1507">
        <f t="shared" si="1"/>
        <v>383</v>
      </c>
      <c r="AJ1507">
        <f t="shared" si="1"/>
        <v>396</v>
      </c>
      <c r="AK1507">
        <f t="shared" si="1"/>
        <v>455</v>
      </c>
      <c r="AL1507">
        <f t="shared" si="1"/>
        <v>512</v>
      </c>
      <c r="AM1507">
        <f t="shared" si="1"/>
        <v>582</v>
      </c>
    </row>
    <row r="1508" spans="2:39" x14ac:dyDescent="0.25">
      <c r="B1508" t="s">
        <v>14</v>
      </c>
      <c r="G1508" t="s">
        <v>52</v>
      </c>
      <c r="H1508">
        <f t="shared" si="2"/>
        <v>169</v>
      </c>
      <c r="I1508">
        <f t="shared" si="0"/>
        <v>158</v>
      </c>
      <c r="J1508">
        <f t="shared" si="1"/>
        <v>144</v>
      </c>
      <c r="K1508">
        <f t="shared" si="1"/>
        <v>132</v>
      </c>
      <c r="L1508">
        <f t="shared" si="1"/>
        <v>127</v>
      </c>
      <c r="M1508">
        <f t="shared" si="1"/>
        <v>126</v>
      </c>
      <c r="N1508">
        <f t="shared" si="1"/>
        <v>140</v>
      </c>
      <c r="O1508">
        <f t="shared" si="1"/>
        <v>150</v>
      </c>
      <c r="P1508">
        <f t="shared" si="1"/>
        <v>166</v>
      </c>
      <c r="Q1508">
        <f t="shared" si="1"/>
        <v>173</v>
      </c>
      <c r="R1508">
        <f t="shared" si="1"/>
        <v>168</v>
      </c>
      <c r="S1508">
        <f t="shared" si="1"/>
        <v>195</v>
      </c>
      <c r="T1508">
        <f t="shared" si="1"/>
        <v>204</v>
      </c>
      <c r="U1508">
        <f t="shared" si="1"/>
        <v>213</v>
      </c>
      <c r="V1508">
        <f t="shared" si="1"/>
        <v>226</v>
      </c>
      <c r="W1508">
        <f t="shared" si="1"/>
        <v>220</v>
      </c>
      <c r="X1508">
        <f t="shared" si="1"/>
        <v>213</v>
      </c>
      <c r="Y1508">
        <f t="shared" si="1"/>
        <v>220</v>
      </c>
      <c r="Z1508">
        <f t="shared" si="1"/>
        <v>217</v>
      </c>
      <c r="AA1508">
        <f t="shared" si="1"/>
        <v>224</v>
      </c>
      <c r="AB1508">
        <f t="shared" si="1"/>
        <v>219</v>
      </c>
      <c r="AC1508">
        <f t="shared" si="1"/>
        <v>215</v>
      </c>
      <c r="AD1508">
        <f t="shared" si="1"/>
        <v>199</v>
      </c>
      <c r="AE1508">
        <f t="shared" si="1"/>
        <v>190</v>
      </c>
      <c r="AF1508">
        <f t="shared" si="1"/>
        <v>218</v>
      </c>
      <c r="AG1508">
        <f t="shared" si="1"/>
        <v>224</v>
      </c>
      <c r="AH1508">
        <f t="shared" si="1"/>
        <v>223</v>
      </c>
      <c r="AI1508">
        <f t="shared" si="1"/>
        <v>233</v>
      </c>
      <c r="AJ1508">
        <f t="shared" si="1"/>
        <v>241</v>
      </c>
      <c r="AK1508">
        <f t="shared" si="1"/>
        <v>258</v>
      </c>
      <c r="AL1508">
        <f t="shared" si="1"/>
        <v>271</v>
      </c>
      <c r="AM1508">
        <f t="shared" si="1"/>
        <v>296</v>
      </c>
    </row>
    <row r="1509" spans="2:39" x14ac:dyDescent="0.25">
      <c r="B1509" t="s">
        <v>350</v>
      </c>
      <c r="G1509" t="s">
        <v>54</v>
      </c>
      <c r="H1509">
        <f t="shared" si="2"/>
        <v>1298</v>
      </c>
      <c r="I1509">
        <f t="shared" si="0"/>
        <v>1286</v>
      </c>
      <c r="J1509">
        <f t="shared" si="1"/>
        <v>1237</v>
      </c>
      <c r="K1509">
        <f t="shared" si="1"/>
        <v>1208</v>
      </c>
      <c r="L1509">
        <f t="shared" si="1"/>
        <v>1245</v>
      </c>
      <c r="M1509">
        <f t="shared" si="1"/>
        <v>1263</v>
      </c>
      <c r="N1509">
        <f t="shared" si="1"/>
        <v>1187</v>
      </c>
      <c r="O1509">
        <f t="shared" si="1"/>
        <v>1114</v>
      </c>
      <c r="P1509">
        <f t="shared" si="1"/>
        <v>1107</v>
      </c>
      <c r="Q1509">
        <f t="shared" si="1"/>
        <v>1054</v>
      </c>
      <c r="R1509">
        <f t="shared" si="1"/>
        <v>930</v>
      </c>
      <c r="S1509">
        <f t="shared" si="1"/>
        <v>987</v>
      </c>
      <c r="T1509">
        <f t="shared" si="1"/>
        <v>956</v>
      </c>
      <c r="U1509">
        <f t="shared" si="1"/>
        <v>905</v>
      </c>
      <c r="V1509">
        <f t="shared" si="1"/>
        <v>946</v>
      </c>
      <c r="W1509">
        <f t="shared" si="1"/>
        <v>902</v>
      </c>
      <c r="X1509">
        <f t="shared" si="1"/>
        <v>857</v>
      </c>
      <c r="Y1509">
        <f t="shared" si="1"/>
        <v>856</v>
      </c>
      <c r="Z1509">
        <f t="shared" si="1"/>
        <v>837</v>
      </c>
      <c r="AA1509">
        <f t="shared" si="1"/>
        <v>862</v>
      </c>
      <c r="AB1509">
        <f t="shared" si="1"/>
        <v>837</v>
      </c>
      <c r="AC1509">
        <f t="shared" si="1"/>
        <v>824</v>
      </c>
      <c r="AD1509">
        <f t="shared" si="1"/>
        <v>753</v>
      </c>
      <c r="AE1509">
        <f t="shared" si="1"/>
        <v>738</v>
      </c>
      <c r="AF1509">
        <f t="shared" si="1"/>
        <v>827</v>
      </c>
      <c r="AG1509">
        <f t="shared" si="1"/>
        <v>833</v>
      </c>
      <c r="AH1509">
        <f t="shared" si="1"/>
        <v>793</v>
      </c>
      <c r="AI1509">
        <f t="shared" si="1"/>
        <v>824</v>
      </c>
      <c r="AJ1509">
        <f t="shared" si="1"/>
        <v>869</v>
      </c>
      <c r="AK1509">
        <f t="shared" si="1"/>
        <v>833</v>
      </c>
      <c r="AL1509">
        <f t="shared" si="1"/>
        <v>803</v>
      </c>
      <c r="AM1509">
        <f t="shared" si="1"/>
        <v>812</v>
      </c>
    </row>
    <row r="1510" spans="2:39" x14ac:dyDescent="0.25">
      <c r="B1510" t="s">
        <v>351</v>
      </c>
      <c r="G1510" t="s">
        <v>55</v>
      </c>
      <c r="H1510">
        <f t="shared" si="2"/>
        <v>628</v>
      </c>
      <c r="I1510">
        <f t="shared" si="0"/>
        <v>619</v>
      </c>
      <c r="J1510">
        <f t="shared" si="1"/>
        <v>586</v>
      </c>
      <c r="K1510">
        <f t="shared" si="1"/>
        <v>562</v>
      </c>
      <c r="L1510">
        <f t="shared" si="1"/>
        <v>578</v>
      </c>
      <c r="M1510">
        <f t="shared" si="1"/>
        <v>585</v>
      </c>
      <c r="N1510">
        <f t="shared" si="1"/>
        <v>552</v>
      </c>
      <c r="O1510">
        <f t="shared" si="1"/>
        <v>521</v>
      </c>
      <c r="P1510">
        <f t="shared" si="1"/>
        <v>527</v>
      </c>
      <c r="Q1510">
        <f t="shared" si="1"/>
        <v>507</v>
      </c>
      <c r="R1510">
        <f t="shared" si="1"/>
        <v>457</v>
      </c>
      <c r="S1510">
        <f t="shared" si="1"/>
        <v>513</v>
      </c>
      <c r="T1510">
        <f t="shared" si="1"/>
        <v>509</v>
      </c>
      <c r="U1510">
        <f t="shared" si="1"/>
        <v>500</v>
      </c>
      <c r="V1510">
        <f t="shared" si="1"/>
        <v>520</v>
      </c>
      <c r="W1510">
        <f t="shared" si="1"/>
        <v>486</v>
      </c>
      <c r="X1510">
        <f t="shared" si="1"/>
        <v>454</v>
      </c>
      <c r="Y1510">
        <f t="shared" si="1"/>
        <v>453</v>
      </c>
      <c r="Z1510">
        <f t="shared" si="1"/>
        <v>437</v>
      </c>
      <c r="AA1510">
        <f t="shared" si="1"/>
        <v>443</v>
      </c>
      <c r="AB1510">
        <f t="shared" si="1"/>
        <v>416</v>
      </c>
      <c r="AC1510">
        <f t="shared" si="1"/>
        <v>399</v>
      </c>
      <c r="AD1510">
        <f t="shared" si="1"/>
        <v>350</v>
      </c>
      <c r="AE1510">
        <f t="shared" si="1"/>
        <v>341</v>
      </c>
      <c r="AF1510">
        <f t="shared" si="1"/>
        <v>387</v>
      </c>
      <c r="AG1510">
        <f t="shared" si="1"/>
        <v>399</v>
      </c>
      <c r="AH1510">
        <f t="shared" si="1"/>
        <v>375</v>
      </c>
      <c r="AI1510">
        <f t="shared" si="1"/>
        <v>403</v>
      </c>
      <c r="AJ1510">
        <f t="shared" si="1"/>
        <v>436</v>
      </c>
      <c r="AK1510">
        <f t="shared" si="1"/>
        <v>455</v>
      </c>
      <c r="AL1510">
        <f t="shared" si="1"/>
        <v>472</v>
      </c>
      <c r="AM1510">
        <f t="shared" si="1"/>
        <v>507</v>
      </c>
    </row>
    <row r="1511" spans="2:39" x14ac:dyDescent="0.25">
      <c r="B1511" t="s">
        <v>352</v>
      </c>
      <c r="G1511" t="s">
        <v>56</v>
      </c>
      <c r="H1511">
        <f t="shared" si="2"/>
        <v>918</v>
      </c>
      <c r="I1511">
        <f t="shared" si="0"/>
        <v>890</v>
      </c>
      <c r="J1511">
        <f t="shared" si="1"/>
        <v>830</v>
      </c>
      <c r="K1511">
        <f t="shared" si="1"/>
        <v>786</v>
      </c>
      <c r="L1511">
        <f t="shared" si="1"/>
        <v>800</v>
      </c>
      <c r="M1511">
        <f t="shared" si="1"/>
        <v>792</v>
      </c>
      <c r="N1511">
        <f t="shared" si="1"/>
        <v>861</v>
      </c>
      <c r="O1511">
        <f t="shared" si="1"/>
        <v>913</v>
      </c>
      <c r="P1511">
        <f t="shared" si="1"/>
        <v>1020</v>
      </c>
      <c r="Q1511">
        <f t="shared" si="1"/>
        <v>1065</v>
      </c>
      <c r="R1511">
        <f t="shared" si="1"/>
        <v>1071</v>
      </c>
      <c r="S1511">
        <f t="shared" si="1"/>
        <v>1360</v>
      </c>
      <c r="T1511">
        <f t="shared" si="1"/>
        <v>1462</v>
      </c>
      <c r="U1511">
        <f t="shared" si="1"/>
        <v>1579</v>
      </c>
      <c r="V1511">
        <f t="shared" si="1"/>
        <v>1657</v>
      </c>
      <c r="W1511">
        <f t="shared" si="1"/>
        <v>1536</v>
      </c>
      <c r="X1511">
        <f t="shared" si="1"/>
        <v>1424</v>
      </c>
      <c r="Y1511">
        <f t="shared" si="1"/>
        <v>1441</v>
      </c>
      <c r="Z1511">
        <f t="shared" si="1"/>
        <v>1389</v>
      </c>
      <c r="AA1511">
        <f t="shared" si="1"/>
        <v>1444</v>
      </c>
      <c r="AB1511">
        <f t="shared" si="1"/>
        <v>1357</v>
      </c>
      <c r="AC1511">
        <f t="shared" si="1"/>
        <v>1326</v>
      </c>
      <c r="AD1511">
        <f t="shared" si="1"/>
        <v>1149</v>
      </c>
      <c r="AE1511">
        <f t="shared" si="1"/>
        <v>1109</v>
      </c>
      <c r="AF1511">
        <f t="shared" si="1"/>
        <v>1180</v>
      </c>
      <c r="AG1511">
        <f t="shared" si="1"/>
        <v>1160</v>
      </c>
      <c r="AH1511">
        <f t="shared" si="1"/>
        <v>1028</v>
      </c>
      <c r="AI1511">
        <f t="shared" si="1"/>
        <v>1064</v>
      </c>
      <c r="AJ1511">
        <f t="shared" si="1"/>
        <v>1114</v>
      </c>
      <c r="AK1511">
        <f t="shared" si="1"/>
        <v>1100</v>
      </c>
      <c r="AL1511">
        <f t="shared" si="1"/>
        <v>1089</v>
      </c>
      <c r="AM1511">
        <f t="shared" si="1"/>
        <v>1111</v>
      </c>
    </row>
    <row r="1512" spans="2:39" x14ac:dyDescent="0.25">
      <c r="B1512" t="s">
        <v>354</v>
      </c>
      <c r="G1512" t="s">
        <v>57</v>
      </c>
      <c r="H1512">
        <f t="shared" si="2"/>
        <v>0</v>
      </c>
      <c r="I1512">
        <f t="shared" si="0"/>
        <v>0</v>
      </c>
      <c r="J1512">
        <f t="shared" si="1"/>
        <v>0</v>
      </c>
      <c r="K1512">
        <f t="shared" si="1"/>
        <v>0</v>
      </c>
      <c r="L1512">
        <f t="shared" si="1"/>
        <v>0</v>
      </c>
      <c r="M1512">
        <f t="shared" si="1"/>
        <v>0</v>
      </c>
      <c r="N1512">
        <f t="shared" si="1"/>
        <v>0</v>
      </c>
      <c r="O1512">
        <f t="shared" si="1"/>
        <v>0</v>
      </c>
      <c r="P1512">
        <f t="shared" si="1"/>
        <v>0</v>
      </c>
      <c r="Q1512">
        <f t="shared" si="1"/>
        <v>0</v>
      </c>
      <c r="R1512">
        <f t="shared" si="1"/>
        <v>0</v>
      </c>
      <c r="S1512">
        <f t="shared" si="1"/>
        <v>0</v>
      </c>
      <c r="T1512">
        <f t="shared" si="1"/>
        <v>0</v>
      </c>
      <c r="U1512">
        <f t="shared" si="1"/>
        <v>0</v>
      </c>
      <c r="V1512">
        <f t="shared" si="1"/>
        <v>0</v>
      </c>
      <c r="W1512">
        <f t="shared" si="1"/>
        <v>0</v>
      </c>
      <c r="X1512">
        <f t="shared" si="1"/>
        <v>0</v>
      </c>
      <c r="Y1512">
        <f t="shared" si="1"/>
        <v>0</v>
      </c>
      <c r="Z1512">
        <f t="shared" si="1"/>
        <v>0</v>
      </c>
      <c r="AA1512">
        <f t="shared" si="1"/>
        <v>0</v>
      </c>
      <c r="AB1512">
        <f t="shared" si="1"/>
        <v>0</v>
      </c>
      <c r="AC1512">
        <f t="shared" si="1"/>
        <v>0</v>
      </c>
      <c r="AD1512">
        <f t="shared" si="1"/>
        <v>0</v>
      </c>
      <c r="AE1512">
        <f t="shared" si="1"/>
        <v>0</v>
      </c>
      <c r="AF1512">
        <f t="shared" si="1"/>
        <v>0</v>
      </c>
      <c r="AG1512">
        <f t="shared" si="1"/>
        <v>0</v>
      </c>
      <c r="AH1512">
        <f t="shared" si="1"/>
        <v>0</v>
      </c>
      <c r="AI1512">
        <f t="shared" si="1"/>
        <v>0</v>
      </c>
      <c r="AJ1512">
        <f t="shared" si="1"/>
        <v>0</v>
      </c>
      <c r="AK1512">
        <f t="shared" si="1"/>
        <v>0</v>
      </c>
      <c r="AL1512">
        <f t="shared" si="1"/>
        <v>0</v>
      </c>
      <c r="AM1512">
        <f t="shared" si="1"/>
        <v>0</v>
      </c>
    </row>
    <row r="1513" spans="2:39" x14ac:dyDescent="0.25">
      <c r="B1513" t="s">
        <v>356</v>
      </c>
      <c r="G1513" t="s">
        <v>59</v>
      </c>
      <c r="H1513">
        <f t="shared" si="2"/>
        <v>194</v>
      </c>
      <c r="I1513">
        <f t="shared" si="0"/>
        <v>181</v>
      </c>
      <c r="J1513">
        <f t="shared" ref="J1513:AM1522" si="3">SUMIFS(J$2:J$1496,$B$2:$B$1496,$G1513,$G$2:$G$1496,$F$1504)</f>
        <v>163</v>
      </c>
      <c r="K1513">
        <f t="shared" si="3"/>
        <v>147</v>
      </c>
      <c r="L1513">
        <f t="shared" si="3"/>
        <v>141</v>
      </c>
      <c r="M1513">
        <f t="shared" si="3"/>
        <v>133</v>
      </c>
      <c r="N1513">
        <f t="shared" si="3"/>
        <v>156</v>
      </c>
      <c r="O1513">
        <f t="shared" si="3"/>
        <v>176</v>
      </c>
      <c r="P1513">
        <f t="shared" si="3"/>
        <v>204</v>
      </c>
      <c r="Q1513">
        <f t="shared" si="3"/>
        <v>215</v>
      </c>
      <c r="R1513">
        <f t="shared" si="3"/>
        <v>194</v>
      </c>
      <c r="S1513">
        <f t="shared" si="3"/>
        <v>211</v>
      </c>
      <c r="T1513">
        <f t="shared" si="3"/>
        <v>211</v>
      </c>
      <c r="U1513">
        <f t="shared" si="3"/>
        <v>206</v>
      </c>
      <c r="V1513">
        <f t="shared" si="3"/>
        <v>221</v>
      </c>
      <c r="W1513">
        <f t="shared" si="3"/>
        <v>215</v>
      </c>
      <c r="X1513">
        <f t="shared" si="3"/>
        <v>216</v>
      </c>
      <c r="Y1513">
        <f t="shared" si="3"/>
        <v>220</v>
      </c>
      <c r="Z1513">
        <f t="shared" si="3"/>
        <v>221</v>
      </c>
      <c r="AA1513">
        <f t="shared" si="3"/>
        <v>231</v>
      </c>
      <c r="AB1513">
        <f t="shared" si="3"/>
        <v>226</v>
      </c>
      <c r="AC1513">
        <f t="shared" si="3"/>
        <v>224</v>
      </c>
      <c r="AD1513">
        <f t="shared" si="3"/>
        <v>207</v>
      </c>
      <c r="AE1513">
        <f t="shared" si="3"/>
        <v>213</v>
      </c>
      <c r="AF1513">
        <f t="shared" si="3"/>
        <v>245</v>
      </c>
      <c r="AG1513">
        <f t="shared" si="3"/>
        <v>254</v>
      </c>
      <c r="AH1513">
        <f t="shared" si="3"/>
        <v>243</v>
      </c>
      <c r="AI1513">
        <f t="shared" si="3"/>
        <v>263</v>
      </c>
      <c r="AJ1513">
        <f t="shared" si="3"/>
        <v>285</v>
      </c>
      <c r="AK1513">
        <f t="shared" si="3"/>
        <v>292</v>
      </c>
      <c r="AL1513">
        <f t="shared" si="3"/>
        <v>298</v>
      </c>
      <c r="AM1513">
        <f t="shared" si="3"/>
        <v>309</v>
      </c>
    </row>
    <row r="1514" spans="2:39" x14ac:dyDescent="0.25">
      <c r="B1514" t="s">
        <v>358</v>
      </c>
      <c r="G1514" t="s">
        <v>60</v>
      </c>
      <c r="H1514">
        <f t="shared" si="2"/>
        <v>524</v>
      </c>
      <c r="I1514">
        <f t="shared" si="0"/>
        <v>537</v>
      </c>
      <c r="J1514">
        <f t="shared" si="3"/>
        <v>537</v>
      </c>
      <c r="K1514">
        <f t="shared" si="3"/>
        <v>542</v>
      </c>
      <c r="L1514">
        <f t="shared" si="3"/>
        <v>573</v>
      </c>
      <c r="M1514">
        <f t="shared" si="3"/>
        <v>606</v>
      </c>
      <c r="N1514">
        <f t="shared" si="3"/>
        <v>567</v>
      </c>
      <c r="O1514">
        <f t="shared" si="3"/>
        <v>530</v>
      </c>
      <c r="P1514">
        <f t="shared" si="3"/>
        <v>526</v>
      </c>
      <c r="Q1514">
        <f t="shared" si="3"/>
        <v>498</v>
      </c>
      <c r="R1514">
        <f t="shared" si="3"/>
        <v>443</v>
      </c>
      <c r="S1514">
        <f t="shared" si="3"/>
        <v>481</v>
      </c>
      <c r="T1514">
        <f t="shared" si="3"/>
        <v>467</v>
      </c>
      <c r="U1514">
        <f t="shared" si="3"/>
        <v>449</v>
      </c>
      <c r="V1514">
        <f t="shared" si="3"/>
        <v>473</v>
      </c>
      <c r="W1514">
        <f t="shared" si="3"/>
        <v>452</v>
      </c>
      <c r="X1514">
        <f t="shared" si="3"/>
        <v>435</v>
      </c>
      <c r="Y1514">
        <f t="shared" si="3"/>
        <v>437</v>
      </c>
      <c r="Z1514">
        <f t="shared" si="3"/>
        <v>429</v>
      </c>
      <c r="AA1514">
        <f t="shared" si="3"/>
        <v>435</v>
      </c>
      <c r="AB1514">
        <f t="shared" si="3"/>
        <v>419</v>
      </c>
      <c r="AC1514">
        <f t="shared" si="3"/>
        <v>406</v>
      </c>
      <c r="AD1514">
        <f t="shared" si="3"/>
        <v>370</v>
      </c>
      <c r="AE1514">
        <f t="shared" si="3"/>
        <v>358</v>
      </c>
      <c r="AF1514">
        <f t="shared" si="3"/>
        <v>412</v>
      </c>
      <c r="AG1514">
        <f t="shared" si="3"/>
        <v>423</v>
      </c>
      <c r="AH1514">
        <f t="shared" si="3"/>
        <v>413</v>
      </c>
      <c r="AI1514">
        <f t="shared" si="3"/>
        <v>434</v>
      </c>
      <c r="AJ1514">
        <f t="shared" si="3"/>
        <v>466</v>
      </c>
      <c r="AK1514">
        <f t="shared" si="3"/>
        <v>430</v>
      </c>
      <c r="AL1514">
        <f t="shared" si="3"/>
        <v>397</v>
      </c>
      <c r="AM1514">
        <f t="shared" si="3"/>
        <v>383</v>
      </c>
    </row>
    <row r="1515" spans="2:39" x14ac:dyDescent="0.25">
      <c r="B1515" t="s">
        <v>360</v>
      </c>
      <c r="G1515" t="s">
        <v>61</v>
      </c>
      <c r="H1515">
        <f t="shared" si="2"/>
        <v>0</v>
      </c>
      <c r="I1515">
        <f t="shared" si="0"/>
        <v>0</v>
      </c>
      <c r="J1515">
        <f t="shared" si="3"/>
        <v>0</v>
      </c>
      <c r="K1515">
        <f t="shared" si="3"/>
        <v>0</v>
      </c>
      <c r="L1515">
        <f t="shared" si="3"/>
        <v>0</v>
      </c>
      <c r="M1515">
        <f t="shared" si="3"/>
        <v>0</v>
      </c>
      <c r="N1515">
        <f t="shared" si="3"/>
        <v>0</v>
      </c>
      <c r="O1515">
        <f t="shared" si="3"/>
        <v>0</v>
      </c>
      <c r="P1515">
        <f t="shared" si="3"/>
        <v>0</v>
      </c>
      <c r="Q1515">
        <f t="shared" si="3"/>
        <v>0</v>
      </c>
      <c r="R1515">
        <f t="shared" si="3"/>
        <v>0</v>
      </c>
      <c r="S1515">
        <f t="shared" si="3"/>
        <v>0</v>
      </c>
      <c r="T1515">
        <f t="shared" si="3"/>
        <v>0</v>
      </c>
      <c r="U1515">
        <f t="shared" si="3"/>
        <v>0</v>
      </c>
      <c r="V1515">
        <f t="shared" si="3"/>
        <v>0</v>
      </c>
      <c r="W1515">
        <f t="shared" si="3"/>
        <v>0</v>
      </c>
      <c r="X1515">
        <f t="shared" si="3"/>
        <v>0</v>
      </c>
      <c r="Y1515">
        <f t="shared" si="3"/>
        <v>0</v>
      </c>
      <c r="Z1515">
        <f t="shared" si="3"/>
        <v>0</v>
      </c>
      <c r="AA1515">
        <f t="shared" si="3"/>
        <v>0</v>
      </c>
      <c r="AB1515">
        <f t="shared" si="3"/>
        <v>0</v>
      </c>
      <c r="AC1515">
        <f t="shared" si="3"/>
        <v>0</v>
      </c>
      <c r="AD1515">
        <f t="shared" si="3"/>
        <v>0</v>
      </c>
      <c r="AE1515">
        <f t="shared" si="3"/>
        <v>0</v>
      </c>
      <c r="AF1515">
        <f t="shared" si="3"/>
        <v>0</v>
      </c>
      <c r="AG1515">
        <f t="shared" si="3"/>
        <v>0</v>
      </c>
      <c r="AH1515">
        <f t="shared" si="3"/>
        <v>0</v>
      </c>
      <c r="AI1515">
        <f t="shared" si="3"/>
        <v>0</v>
      </c>
      <c r="AJ1515">
        <f t="shared" si="3"/>
        <v>0</v>
      </c>
      <c r="AK1515">
        <f t="shared" si="3"/>
        <v>0</v>
      </c>
      <c r="AL1515">
        <f t="shared" si="3"/>
        <v>0</v>
      </c>
      <c r="AM1515">
        <f t="shared" si="3"/>
        <v>0</v>
      </c>
    </row>
    <row r="1516" spans="2:39" x14ac:dyDescent="0.25">
      <c r="B1516" t="s">
        <v>362</v>
      </c>
      <c r="G1516" t="s">
        <v>62</v>
      </c>
      <c r="H1516">
        <f t="shared" si="2"/>
        <v>788</v>
      </c>
      <c r="I1516">
        <f t="shared" si="0"/>
        <v>775</v>
      </c>
      <c r="J1516">
        <f t="shared" si="3"/>
        <v>730</v>
      </c>
      <c r="K1516">
        <f t="shared" si="3"/>
        <v>701</v>
      </c>
      <c r="L1516">
        <f t="shared" si="3"/>
        <v>722</v>
      </c>
      <c r="M1516">
        <f t="shared" si="3"/>
        <v>733</v>
      </c>
      <c r="N1516">
        <f t="shared" si="3"/>
        <v>742</v>
      </c>
      <c r="O1516">
        <f t="shared" si="3"/>
        <v>744</v>
      </c>
      <c r="P1516">
        <f t="shared" si="3"/>
        <v>802</v>
      </c>
      <c r="Q1516">
        <f t="shared" si="3"/>
        <v>808</v>
      </c>
      <c r="R1516">
        <f t="shared" si="3"/>
        <v>708</v>
      </c>
      <c r="S1516">
        <f t="shared" si="3"/>
        <v>787</v>
      </c>
      <c r="T1516">
        <f t="shared" si="3"/>
        <v>768</v>
      </c>
      <c r="U1516">
        <f t="shared" si="3"/>
        <v>739</v>
      </c>
      <c r="V1516">
        <f t="shared" si="3"/>
        <v>778</v>
      </c>
      <c r="W1516">
        <f t="shared" si="3"/>
        <v>736</v>
      </c>
      <c r="X1516">
        <f t="shared" si="3"/>
        <v>698</v>
      </c>
      <c r="Y1516">
        <f t="shared" si="3"/>
        <v>705</v>
      </c>
      <c r="Z1516">
        <f t="shared" si="3"/>
        <v>689</v>
      </c>
      <c r="AA1516">
        <f t="shared" si="3"/>
        <v>716</v>
      </c>
      <c r="AB1516">
        <f t="shared" si="3"/>
        <v>693</v>
      </c>
      <c r="AC1516">
        <f t="shared" si="3"/>
        <v>683</v>
      </c>
      <c r="AD1516">
        <f t="shared" si="3"/>
        <v>620</v>
      </c>
      <c r="AE1516">
        <f t="shared" si="3"/>
        <v>609</v>
      </c>
      <c r="AF1516">
        <f t="shared" si="3"/>
        <v>667</v>
      </c>
      <c r="AG1516">
        <f t="shared" si="3"/>
        <v>661</v>
      </c>
      <c r="AH1516">
        <f t="shared" si="3"/>
        <v>611</v>
      </c>
      <c r="AI1516">
        <f t="shared" si="3"/>
        <v>629</v>
      </c>
      <c r="AJ1516">
        <f t="shared" si="3"/>
        <v>655</v>
      </c>
      <c r="AK1516">
        <f t="shared" si="3"/>
        <v>633</v>
      </c>
      <c r="AL1516">
        <f t="shared" si="3"/>
        <v>617</v>
      </c>
      <c r="AM1516">
        <f t="shared" si="3"/>
        <v>624</v>
      </c>
    </row>
    <row r="1517" spans="2:39" x14ac:dyDescent="0.25">
      <c r="B1517" t="s">
        <v>364</v>
      </c>
      <c r="G1517" t="s">
        <v>63</v>
      </c>
      <c r="H1517">
        <f t="shared" si="2"/>
        <v>481</v>
      </c>
      <c r="I1517">
        <f t="shared" si="0"/>
        <v>414</v>
      </c>
      <c r="J1517">
        <f t="shared" si="3"/>
        <v>325</v>
      </c>
      <c r="K1517">
        <f t="shared" si="3"/>
        <v>262</v>
      </c>
      <c r="L1517">
        <f t="shared" si="3"/>
        <v>222</v>
      </c>
      <c r="M1517">
        <f t="shared" si="3"/>
        <v>181</v>
      </c>
      <c r="N1517">
        <f t="shared" si="3"/>
        <v>222</v>
      </c>
      <c r="O1517">
        <f t="shared" si="3"/>
        <v>255</v>
      </c>
      <c r="P1517">
        <f t="shared" si="3"/>
        <v>302</v>
      </c>
      <c r="Q1517">
        <f t="shared" si="3"/>
        <v>332</v>
      </c>
      <c r="R1517">
        <f t="shared" si="3"/>
        <v>321</v>
      </c>
      <c r="S1517">
        <f t="shared" si="3"/>
        <v>386</v>
      </c>
      <c r="T1517">
        <f t="shared" si="3"/>
        <v>413</v>
      </c>
      <c r="U1517">
        <f t="shared" si="3"/>
        <v>428</v>
      </c>
      <c r="V1517">
        <f t="shared" si="3"/>
        <v>446</v>
      </c>
      <c r="W1517">
        <f t="shared" si="3"/>
        <v>413</v>
      </c>
      <c r="X1517">
        <f t="shared" si="3"/>
        <v>381</v>
      </c>
      <c r="Y1517">
        <f t="shared" si="3"/>
        <v>387</v>
      </c>
      <c r="Z1517">
        <f t="shared" si="3"/>
        <v>369</v>
      </c>
      <c r="AA1517">
        <f t="shared" si="3"/>
        <v>386</v>
      </c>
      <c r="AB1517">
        <f t="shared" si="3"/>
        <v>365</v>
      </c>
      <c r="AC1517">
        <f t="shared" si="3"/>
        <v>358</v>
      </c>
      <c r="AD1517">
        <f t="shared" si="3"/>
        <v>310</v>
      </c>
      <c r="AE1517">
        <f t="shared" si="3"/>
        <v>295</v>
      </c>
      <c r="AF1517">
        <f t="shared" si="3"/>
        <v>306</v>
      </c>
      <c r="AG1517">
        <f t="shared" si="3"/>
        <v>294</v>
      </c>
      <c r="AH1517">
        <f t="shared" si="3"/>
        <v>258</v>
      </c>
      <c r="AI1517">
        <f t="shared" si="3"/>
        <v>259</v>
      </c>
      <c r="AJ1517">
        <f t="shared" si="3"/>
        <v>261</v>
      </c>
      <c r="AK1517">
        <f t="shared" si="3"/>
        <v>265</v>
      </c>
      <c r="AL1517">
        <f t="shared" si="3"/>
        <v>272</v>
      </c>
      <c r="AM1517">
        <f t="shared" si="3"/>
        <v>288</v>
      </c>
    </row>
    <row r="1518" spans="2:39" x14ac:dyDescent="0.25">
      <c r="B1518" t="s">
        <v>366</v>
      </c>
      <c r="G1518" t="s">
        <v>64</v>
      </c>
      <c r="H1518">
        <f t="shared" si="2"/>
        <v>471</v>
      </c>
      <c r="I1518">
        <f t="shared" si="0"/>
        <v>469</v>
      </c>
      <c r="J1518">
        <f t="shared" si="3"/>
        <v>451</v>
      </c>
      <c r="K1518">
        <f t="shared" si="3"/>
        <v>437</v>
      </c>
      <c r="L1518">
        <f t="shared" si="3"/>
        <v>452</v>
      </c>
      <c r="M1518">
        <f t="shared" si="3"/>
        <v>452</v>
      </c>
      <c r="N1518">
        <f t="shared" si="3"/>
        <v>448</v>
      </c>
      <c r="O1518">
        <f t="shared" si="3"/>
        <v>441</v>
      </c>
      <c r="P1518">
        <f t="shared" si="3"/>
        <v>470</v>
      </c>
      <c r="Q1518">
        <f t="shared" si="3"/>
        <v>462</v>
      </c>
      <c r="R1518">
        <f t="shared" si="3"/>
        <v>411</v>
      </c>
      <c r="S1518">
        <f t="shared" si="3"/>
        <v>485</v>
      </c>
      <c r="T1518">
        <f t="shared" si="3"/>
        <v>489</v>
      </c>
      <c r="U1518">
        <f t="shared" si="3"/>
        <v>479</v>
      </c>
      <c r="V1518">
        <f t="shared" si="3"/>
        <v>493</v>
      </c>
      <c r="W1518">
        <f t="shared" si="3"/>
        <v>447</v>
      </c>
      <c r="X1518">
        <f t="shared" si="3"/>
        <v>404</v>
      </c>
      <c r="Y1518">
        <f t="shared" si="3"/>
        <v>402</v>
      </c>
      <c r="Z1518">
        <f t="shared" si="3"/>
        <v>376</v>
      </c>
      <c r="AA1518">
        <f t="shared" si="3"/>
        <v>390</v>
      </c>
      <c r="AB1518">
        <f t="shared" si="3"/>
        <v>362</v>
      </c>
      <c r="AC1518">
        <f t="shared" si="3"/>
        <v>351</v>
      </c>
      <c r="AD1518">
        <f t="shared" si="3"/>
        <v>302</v>
      </c>
      <c r="AE1518">
        <f t="shared" si="3"/>
        <v>292</v>
      </c>
      <c r="AF1518">
        <f t="shared" si="3"/>
        <v>321</v>
      </c>
      <c r="AG1518">
        <f t="shared" si="3"/>
        <v>324</v>
      </c>
      <c r="AH1518">
        <f t="shared" si="3"/>
        <v>296</v>
      </c>
      <c r="AI1518">
        <f t="shared" si="3"/>
        <v>312</v>
      </c>
      <c r="AJ1518">
        <f t="shared" si="3"/>
        <v>335</v>
      </c>
      <c r="AK1518">
        <f t="shared" si="3"/>
        <v>316</v>
      </c>
      <c r="AL1518">
        <f t="shared" si="3"/>
        <v>303</v>
      </c>
      <c r="AM1518">
        <f t="shared" si="3"/>
        <v>295</v>
      </c>
    </row>
    <row r="1519" spans="2:39" x14ac:dyDescent="0.25">
      <c r="B1519" t="s">
        <v>368</v>
      </c>
      <c r="G1519" t="s">
        <v>65</v>
      </c>
      <c r="H1519">
        <f t="shared" si="2"/>
        <v>168</v>
      </c>
      <c r="I1519">
        <f t="shared" si="0"/>
        <v>164</v>
      </c>
      <c r="J1519">
        <f t="shared" si="3"/>
        <v>156</v>
      </c>
      <c r="K1519">
        <f t="shared" si="3"/>
        <v>148</v>
      </c>
      <c r="L1519">
        <f t="shared" si="3"/>
        <v>149</v>
      </c>
      <c r="M1519">
        <f t="shared" si="3"/>
        <v>150</v>
      </c>
      <c r="N1519">
        <f t="shared" si="3"/>
        <v>154</v>
      </c>
      <c r="O1519">
        <f t="shared" si="3"/>
        <v>154</v>
      </c>
      <c r="P1519">
        <f t="shared" si="3"/>
        <v>161</v>
      </c>
      <c r="Q1519">
        <f t="shared" si="3"/>
        <v>165</v>
      </c>
      <c r="R1519">
        <f t="shared" si="3"/>
        <v>157</v>
      </c>
      <c r="S1519">
        <f t="shared" si="3"/>
        <v>176</v>
      </c>
      <c r="T1519">
        <f t="shared" si="3"/>
        <v>181</v>
      </c>
      <c r="U1519">
        <f t="shared" si="3"/>
        <v>188</v>
      </c>
      <c r="V1519">
        <f t="shared" si="3"/>
        <v>195</v>
      </c>
      <c r="W1519">
        <f t="shared" si="3"/>
        <v>190</v>
      </c>
      <c r="X1519">
        <f t="shared" si="3"/>
        <v>182</v>
      </c>
      <c r="Y1519">
        <f t="shared" si="3"/>
        <v>184</v>
      </c>
      <c r="Z1519">
        <f t="shared" si="3"/>
        <v>180</v>
      </c>
      <c r="AA1519">
        <f t="shared" si="3"/>
        <v>186</v>
      </c>
      <c r="AB1519">
        <f t="shared" si="3"/>
        <v>184</v>
      </c>
      <c r="AC1519">
        <f t="shared" si="3"/>
        <v>184</v>
      </c>
      <c r="AD1519">
        <f t="shared" si="3"/>
        <v>172</v>
      </c>
      <c r="AE1519">
        <f t="shared" si="3"/>
        <v>168</v>
      </c>
      <c r="AF1519">
        <f t="shared" si="3"/>
        <v>184</v>
      </c>
      <c r="AG1519">
        <f t="shared" si="3"/>
        <v>179</v>
      </c>
      <c r="AH1519">
        <f t="shared" si="3"/>
        <v>171</v>
      </c>
      <c r="AI1519">
        <f t="shared" si="3"/>
        <v>171</v>
      </c>
      <c r="AJ1519">
        <f t="shared" si="3"/>
        <v>171</v>
      </c>
      <c r="AK1519">
        <f t="shared" si="3"/>
        <v>173</v>
      </c>
      <c r="AL1519">
        <f t="shared" si="3"/>
        <v>170</v>
      </c>
      <c r="AM1519">
        <f t="shared" si="3"/>
        <v>175</v>
      </c>
    </row>
    <row r="1520" spans="2:39" x14ac:dyDescent="0.25">
      <c r="B1520" t="s">
        <v>370</v>
      </c>
      <c r="G1520" t="s">
        <v>66</v>
      </c>
      <c r="H1520">
        <f t="shared" si="2"/>
        <v>1144</v>
      </c>
      <c r="I1520">
        <f t="shared" si="2"/>
        <v>1135</v>
      </c>
      <c r="J1520">
        <f t="shared" si="2"/>
        <v>1088</v>
      </c>
      <c r="K1520">
        <f t="shared" si="2"/>
        <v>1059</v>
      </c>
      <c r="L1520">
        <f t="shared" si="2"/>
        <v>1095</v>
      </c>
      <c r="M1520">
        <f t="shared" si="2"/>
        <v>1112</v>
      </c>
      <c r="N1520">
        <f t="shared" si="2"/>
        <v>1145</v>
      </c>
      <c r="O1520">
        <f t="shared" si="2"/>
        <v>1165</v>
      </c>
      <c r="P1520">
        <f t="shared" si="2"/>
        <v>1240</v>
      </c>
      <c r="Q1520">
        <f t="shared" si="2"/>
        <v>1250</v>
      </c>
      <c r="R1520">
        <f t="shared" si="2"/>
        <v>1165</v>
      </c>
      <c r="S1520">
        <f t="shared" si="2"/>
        <v>1285</v>
      </c>
      <c r="T1520">
        <f t="shared" si="2"/>
        <v>1295</v>
      </c>
      <c r="U1520">
        <f t="shared" si="2"/>
        <v>1308</v>
      </c>
      <c r="V1520">
        <f t="shared" si="2"/>
        <v>1380</v>
      </c>
      <c r="W1520">
        <f t="shared" si="2"/>
        <v>1327</v>
      </c>
      <c r="X1520">
        <f t="shared" si="3"/>
        <v>1272</v>
      </c>
      <c r="Y1520">
        <f t="shared" si="3"/>
        <v>1286</v>
      </c>
      <c r="Z1520">
        <f t="shared" si="3"/>
        <v>1271</v>
      </c>
      <c r="AA1520">
        <f t="shared" si="3"/>
        <v>1345</v>
      </c>
      <c r="AB1520">
        <f t="shared" si="3"/>
        <v>1331</v>
      </c>
      <c r="AC1520">
        <f t="shared" si="3"/>
        <v>1346</v>
      </c>
      <c r="AD1520">
        <f t="shared" si="3"/>
        <v>1248</v>
      </c>
      <c r="AE1520">
        <f t="shared" si="3"/>
        <v>1257</v>
      </c>
      <c r="AF1520">
        <f t="shared" si="3"/>
        <v>1387</v>
      </c>
      <c r="AG1520">
        <f t="shared" si="3"/>
        <v>1392</v>
      </c>
      <c r="AH1520">
        <f t="shared" si="3"/>
        <v>1306</v>
      </c>
      <c r="AI1520">
        <f t="shared" si="3"/>
        <v>1355</v>
      </c>
      <c r="AJ1520">
        <f t="shared" si="3"/>
        <v>1421</v>
      </c>
      <c r="AK1520">
        <f t="shared" si="3"/>
        <v>1412</v>
      </c>
      <c r="AL1520">
        <f t="shared" si="3"/>
        <v>1377</v>
      </c>
      <c r="AM1520">
        <f t="shared" si="3"/>
        <v>1384</v>
      </c>
    </row>
    <row r="1521" spans="2:39" x14ac:dyDescent="0.25">
      <c r="B1521" t="s">
        <v>371</v>
      </c>
      <c r="G1521" t="s">
        <v>67</v>
      </c>
      <c r="H1521">
        <f t="shared" ref="H1521:W1536" si="4">SUMIFS(H$2:H$1496,$B$2:$B$1496,$G1521,$G$2:$G$1496,$F$1504)</f>
        <v>282</v>
      </c>
      <c r="I1521">
        <f t="shared" si="4"/>
        <v>284</v>
      </c>
      <c r="J1521">
        <f t="shared" si="4"/>
        <v>262</v>
      </c>
      <c r="K1521">
        <f t="shared" si="4"/>
        <v>252</v>
      </c>
      <c r="L1521">
        <f t="shared" si="4"/>
        <v>275</v>
      </c>
      <c r="M1521">
        <f t="shared" si="4"/>
        <v>283</v>
      </c>
      <c r="N1521">
        <f t="shared" si="4"/>
        <v>266</v>
      </c>
      <c r="O1521">
        <f t="shared" si="4"/>
        <v>250</v>
      </c>
      <c r="P1521">
        <f t="shared" si="4"/>
        <v>273</v>
      </c>
      <c r="Q1521">
        <f t="shared" si="4"/>
        <v>262</v>
      </c>
      <c r="R1521">
        <f t="shared" si="4"/>
        <v>179</v>
      </c>
      <c r="S1521">
        <f t="shared" si="4"/>
        <v>187</v>
      </c>
      <c r="T1521">
        <f t="shared" si="4"/>
        <v>137</v>
      </c>
      <c r="U1521">
        <f t="shared" si="4"/>
        <v>96</v>
      </c>
      <c r="V1521">
        <f t="shared" si="4"/>
        <v>95</v>
      </c>
      <c r="W1521">
        <f t="shared" si="4"/>
        <v>79</v>
      </c>
      <c r="X1521">
        <f t="shared" si="3"/>
        <v>67</v>
      </c>
      <c r="Y1521">
        <f t="shared" si="3"/>
        <v>63</v>
      </c>
      <c r="Z1521">
        <f t="shared" si="3"/>
        <v>53</v>
      </c>
      <c r="AA1521">
        <f t="shared" si="3"/>
        <v>55</v>
      </c>
      <c r="AB1521">
        <f t="shared" si="3"/>
        <v>47</v>
      </c>
      <c r="AC1521">
        <f t="shared" si="3"/>
        <v>44</v>
      </c>
      <c r="AD1521">
        <f t="shared" si="3"/>
        <v>34</v>
      </c>
      <c r="AE1521">
        <f t="shared" si="3"/>
        <v>29</v>
      </c>
      <c r="AF1521">
        <f t="shared" si="3"/>
        <v>28</v>
      </c>
      <c r="AG1521">
        <f t="shared" si="3"/>
        <v>26</v>
      </c>
      <c r="AH1521">
        <f t="shared" si="3"/>
        <v>20</v>
      </c>
      <c r="AI1521">
        <f t="shared" si="3"/>
        <v>20</v>
      </c>
      <c r="AJ1521">
        <f t="shared" si="3"/>
        <v>22</v>
      </c>
      <c r="AK1521">
        <f t="shared" si="3"/>
        <v>19</v>
      </c>
      <c r="AL1521">
        <f t="shared" si="3"/>
        <v>19</v>
      </c>
      <c r="AM1521">
        <f t="shared" si="3"/>
        <v>20</v>
      </c>
    </row>
    <row r="1522" spans="2:39" x14ac:dyDescent="0.25">
      <c r="B1522" t="s">
        <v>372</v>
      </c>
      <c r="G1522" t="s">
        <v>68</v>
      </c>
      <c r="H1522">
        <f t="shared" si="4"/>
        <v>255</v>
      </c>
      <c r="I1522">
        <f t="shared" si="4"/>
        <v>251</v>
      </c>
      <c r="J1522">
        <f t="shared" si="3"/>
        <v>244</v>
      </c>
      <c r="K1522">
        <f t="shared" si="3"/>
        <v>238</v>
      </c>
      <c r="L1522">
        <f t="shared" si="3"/>
        <v>240</v>
      </c>
      <c r="M1522">
        <f t="shared" si="3"/>
        <v>242</v>
      </c>
      <c r="N1522">
        <f t="shared" si="3"/>
        <v>234</v>
      </c>
      <c r="O1522">
        <f t="shared" si="3"/>
        <v>227</v>
      </c>
      <c r="P1522">
        <f t="shared" si="3"/>
        <v>229</v>
      </c>
      <c r="Q1522">
        <f t="shared" si="3"/>
        <v>220</v>
      </c>
      <c r="R1522">
        <f t="shared" si="3"/>
        <v>200</v>
      </c>
      <c r="S1522">
        <f t="shared" si="3"/>
        <v>210</v>
      </c>
      <c r="T1522">
        <f t="shared" si="3"/>
        <v>209</v>
      </c>
      <c r="U1522">
        <f t="shared" si="3"/>
        <v>203</v>
      </c>
      <c r="V1522">
        <f t="shared" si="3"/>
        <v>207</v>
      </c>
      <c r="W1522">
        <f t="shared" ref="J1522:AM1530" si="5">SUMIFS(W$2:W$1496,$B$2:$B$1496,$G1522,$G$2:$G$1496,$F$1504)</f>
        <v>196</v>
      </c>
      <c r="X1522">
        <f t="shared" si="5"/>
        <v>185</v>
      </c>
      <c r="Y1522">
        <f t="shared" si="5"/>
        <v>179</v>
      </c>
      <c r="Z1522">
        <f t="shared" si="5"/>
        <v>173</v>
      </c>
      <c r="AA1522">
        <f t="shared" si="5"/>
        <v>178</v>
      </c>
      <c r="AB1522">
        <f t="shared" si="5"/>
        <v>176</v>
      </c>
      <c r="AC1522">
        <f t="shared" si="5"/>
        <v>175</v>
      </c>
      <c r="AD1522">
        <f t="shared" si="5"/>
        <v>166</v>
      </c>
      <c r="AE1522">
        <f t="shared" si="5"/>
        <v>155</v>
      </c>
      <c r="AF1522">
        <f t="shared" si="5"/>
        <v>185</v>
      </c>
      <c r="AG1522">
        <f t="shared" si="5"/>
        <v>194</v>
      </c>
      <c r="AH1522">
        <f t="shared" si="5"/>
        <v>194</v>
      </c>
      <c r="AI1522">
        <f t="shared" si="5"/>
        <v>206</v>
      </c>
      <c r="AJ1522">
        <f t="shared" si="5"/>
        <v>220</v>
      </c>
      <c r="AK1522">
        <f t="shared" si="5"/>
        <v>220</v>
      </c>
      <c r="AL1522">
        <f t="shared" si="5"/>
        <v>219</v>
      </c>
      <c r="AM1522">
        <f t="shared" si="5"/>
        <v>223</v>
      </c>
    </row>
    <row r="1523" spans="2:39" x14ac:dyDescent="0.25">
      <c r="B1523" t="s">
        <v>373</v>
      </c>
      <c r="G1523" t="s">
        <v>69</v>
      </c>
      <c r="H1523">
        <f t="shared" si="4"/>
        <v>460</v>
      </c>
      <c r="I1523">
        <f t="shared" si="4"/>
        <v>459</v>
      </c>
      <c r="J1523">
        <f t="shared" si="5"/>
        <v>435</v>
      </c>
      <c r="K1523">
        <f t="shared" si="5"/>
        <v>422</v>
      </c>
      <c r="L1523">
        <f t="shared" si="5"/>
        <v>444</v>
      </c>
      <c r="M1523">
        <f t="shared" si="5"/>
        <v>450</v>
      </c>
      <c r="N1523">
        <f t="shared" si="5"/>
        <v>446</v>
      </c>
      <c r="O1523">
        <f t="shared" si="5"/>
        <v>442</v>
      </c>
      <c r="P1523">
        <f t="shared" si="5"/>
        <v>463</v>
      </c>
      <c r="Q1523">
        <f t="shared" si="5"/>
        <v>453</v>
      </c>
      <c r="R1523">
        <f t="shared" si="5"/>
        <v>503</v>
      </c>
      <c r="S1523">
        <f t="shared" si="5"/>
        <v>683</v>
      </c>
      <c r="T1523">
        <f t="shared" si="5"/>
        <v>773</v>
      </c>
      <c r="U1523">
        <f t="shared" si="5"/>
        <v>874</v>
      </c>
      <c r="V1523">
        <f t="shared" si="5"/>
        <v>914</v>
      </c>
      <c r="W1523">
        <f t="shared" si="5"/>
        <v>843</v>
      </c>
      <c r="X1523">
        <f t="shared" si="5"/>
        <v>780</v>
      </c>
      <c r="Y1523">
        <f t="shared" si="5"/>
        <v>786</v>
      </c>
      <c r="Z1523">
        <f t="shared" si="5"/>
        <v>755</v>
      </c>
      <c r="AA1523">
        <f t="shared" si="5"/>
        <v>783</v>
      </c>
      <c r="AB1523">
        <f t="shared" si="5"/>
        <v>736</v>
      </c>
      <c r="AC1523">
        <f t="shared" si="5"/>
        <v>715</v>
      </c>
      <c r="AD1523">
        <f t="shared" si="5"/>
        <v>634</v>
      </c>
      <c r="AE1523">
        <f t="shared" si="5"/>
        <v>607</v>
      </c>
      <c r="AF1523">
        <f t="shared" si="5"/>
        <v>715</v>
      </c>
      <c r="AG1523">
        <f t="shared" si="5"/>
        <v>755</v>
      </c>
      <c r="AH1523">
        <f t="shared" si="5"/>
        <v>739</v>
      </c>
      <c r="AI1523">
        <f t="shared" si="5"/>
        <v>806</v>
      </c>
      <c r="AJ1523">
        <f t="shared" si="5"/>
        <v>891</v>
      </c>
      <c r="AK1523">
        <f t="shared" si="5"/>
        <v>911</v>
      </c>
      <c r="AL1523">
        <f t="shared" si="5"/>
        <v>928</v>
      </c>
      <c r="AM1523">
        <f t="shared" si="5"/>
        <v>979</v>
      </c>
    </row>
    <row r="1524" spans="2:39" x14ac:dyDescent="0.25">
      <c r="B1524" t="s">
        <v>374</v>
      </c>
      <c r="G1524" t="s">
        <v>70</v>
      </c>
      <c r="H1524">
        <f t="shared" si="4"/>
        <v>236</v>
      </c>
      <c r="I1524">
        <f t="shared" si="4"/>
        <v>232</v>
      </c>
      <c r="J1524">
        <f t="shared" si="5"/>
        <v>220</v>
      </c>
      <c r="K1524">
        <f t="shared" si="5"/>
        <v>212</v>
      </c>
      <c r="L1524">
        <f t="shared" si="5"/>
        <v>222</v>
      </c>
      <c r="M1524">
        <f t="shared" si="5"/>
        <v>219</v>
      </c>
      <c r="N1524">
        <f t="shared" si="5"/>
        <v>208</v>
      </c>
      <c r="O1524">
        <f t="shared" si="5"/>
        <v>195</v>
      </c>
      <c r="P1524">
        <f t="shared" si="5"/>
        <v>197</v>
      </c>
      <c r="Q1524">
        <f t="shared" si="5"/>
        <v>189</v>
      </c>
      <c r="R1524">
        <f t="shared" si="5"/>
        <v>183</v>
      </c>
      <c r="S1524">
        <f t="shared" si="5"/>
        <v>219</v>
      </c>
      <c r="T1524">
        <f t="shared" si="5"/>
        <v>227</v>
      </c>
      <c r="U1524">
        <f t="shared" si="5"/>
        <v>237</v>
      </c>
      <c r="V1524">
        <f t="shared" si="5"/>
        <v>253</v>
      </c>
      <c r="W1524">
        <f t="shared" si="5"/>
        <v>246</v>
      </c>
      <c r="X1524">
        <f t="shared" si="5"/>
        <v>237</v>
      </c>
      <c r="Y1524">
        <f t="shared" si="5"/>
        <v>246</v>
      </c>
      <c r="Z1524">
        <f t="shared" si="5"/>
        <v>244</v>
      </c>
      <c r="AA1524">
        <f t="shared" si="5"/>
        <v>251</v>
      </c>
      <c r="AB1524">
        <f t="shared" si="5"/>
        <v>240</v>
      </c>
      <c r="AC1524">
        <f t="shared" si="5"/>
        <v>233</v>
      </c>
      <c r="AD1524">
        <f t="shared" si="5"/>
        <v>205</v>
      </c>
      <c r="AE1524">
        <f t="shared" si="5"/>
        <v>193</v>
      </c>
      <c r="AF1524">
        <f t="shared" si="5"/>
        <v>207</v>
      </c>
      <c r="AG1524">
        <f t="shared" si="5"/>
        <v>207</v>
      </c>
      <c r="AH1524">
        <f t="shared" si="5"/>
        <v>186</v>
      </c>
      <c r="AI1524">
        <f t="shared" si="5"/>
        <v>194</v>
      </c>
      <c r="AJ1524">
        <f t="shared" si="5"/>
        <v>206</v>
      </c>
      <c r="AK1524">
        <f t="shared" si="5"/>
        <v>188</v>
      </c>
      <c r="AL1524">
        <f t="shared" si="5"/>
        <v>175</v>
      </c>
      <c r="AM1524">
        <f t="shared" si="5"/>
        <v>171</v>
      </c>
    </row>
    <row r="1525" spans="2:39" x14ac:dyDescent="0.25">
      <c r="B1525" t="s">
        <v>375</v>
      </c>
      <c r="G1525" t="s">
        <v>71</v>
      </c>
      <c r="H1525">
        <f t="shared" si="4"/>
        <v>744</v>
      </c>
      <c r="I1525">
        <f t="shared" si="4"/>
        <v>744</v>
      </c>
      <c r="J1525">
        <f t="shared" si="5"/>
        <v>728</v>
      </c>
      <c r="K1525">
        <f t="shared" si="5"/>
        <v>718</v>
      </c>
      <c r="L1525">
        <f t="shared" si="5"/>
        <v>740</v>
      </c>
      <c r="M1525">
        <f t="shared" si="5"/>
        <v>756</v>
      </c>
      <c r="N1525">
        <f t="shared" si="5"/>
        <v>739</v>
      </c>
      <c r="O1525">
        <f t="shared" si="5"/>
        <v>718</v>
      </c>
      <c r="P1525">
        <f t="shared" si="5"/>
        <v>730</v>
      </c>
      <c r="Q1525">
        <f t="shared" si="5"/>
        <v>718</v>
      </c>
      <c r="R1525">
        <f t="shared" si="5"/>
        <v>695</v>
      </c>
      <c r="S1525">
        <f t="shared" si="5"/>
        <v>781</v>
      </c>
      <c r="T1525">
        <f t="shared" si="5"/>
        <v>797</v>
      </c>
      <c r="U1525">
        <f t="shared" si="5"/>
        <v>842</v>
      </c>
      <c r="V1525">
        <f t="shared" si="5"/>
        <v>888</v>
      </c>
      <c r="W1525">
        <f t="shared" si="5"/>
        <v>862</v>
      </c>
      <c r="X1525">
        <f t="shared" si="5"/>
        <v>835</v>
      </c>
      <c r="Y1525">
        <f t="shared" si="5"/>
        <v>841</v>
      </c>
      <c r="Z1525">
        <f t="shared" si="5"/>
        <v>838</v>
      </c>
      <c r="AA1525">
        <f t="shared" si="5"/>
        <v>863</v>
      </c>
      <c r="AB1525">
        <f t="shared" si="5"/>
        <v>850</v>
      </c>
      <c r="AC1525">
        <f t="shared" si="5"/>
        <v>842</v>
      </c>
      <c r="AD1525">
        <f t="shared" si="5"/>
        <v>796</v>
      </c>
      <c r="AE1525">
        <f t="shared" si="5"/>
        <v>786</v>
      </c>
      <c r="AF1525">
        <f t="shared" si="5"/>
        <v>906</v>
      </c>
      <c r="AG1525">
        <f t="shared" si="5"/>
        <v>922</v>
      </c>
      <c r="AH1525">
        <f t="shared" si="5"/>
        <v>912</v>
      </c>
      <c r="AI1525">
        <f t="shared" si="5"/>
        <v>939</v>
      </c>
      <c r="AJ1525">
        <f t="shared" si="5"/>
        <v>979</v>
      </c>
      <c r="AK1525">
        <f t="shared" si="5"/>
        <v>1061</v>
      </c>
      <c r="AL1525">
        <f t="shared" si="5"/>
        <v>1113</v>
      </c>
      <c r="AM1525">
        <f t="shared" si="5"/>
        <v>1208</v>
      </c>
    </row>
    <row r="1526" spans="2:39" x14ac:dyDescent="0.25">
      <c r="B1526" t="s">
        <v>376</v>
      </c>
      <c r="G1526" t="s">
        <v>72</v>
      </c>
      <c r="H1526">
        <f t="shared" si="4"/>
        <v>963</v>
      </c>
      <c r="I1526">
        <f t="shared" si="4"/>
        <v>936</v>
      </c>
      <c r="J1526">
        <f t="shared" si="5"/>
        <v>874</v>
      </c>
      <c r="K1526">
        <f t="shared" si="5"/>
        <v>829</v>
      </c>
      <c r="L1526">
        <f t="shared" si="5"/>
        <v>841</v>
      </c>
      <c r="M1526">
        <f t="shared" si="5"/>
        <v>834</v>
      </c>
      <c r="N1526">
        <f t="shared" si="5"/>
        <v>885</v>
      </c>
      <c r="O1526">
        <f t="shared" si="5"/>
        <v>920</v>
      </c>
      <c r="P1526">
        <f t="shared" si="5"/>
        <v>1020</v>
      </c>
      <c r="Q1526">
        <f t="shared" si="5"/>
        <v>1052</v>
      </c>
      <c r="R1526">
        <f t="shared" si="5"/>
        <v>952</v>
      </c>
      <c r="S1526">
        <f t="shared" si="5"/>
        <v>1082</v>
      </c>
      <c r="T1526">
        <f t="shared" si="5"/>
        <v>1058</v>
      </c>
      <c r="U1526">
        <f t="shared" si="5"/>
        <v>1082</v>
      </c>
      <c r="V1526">
        <f t="shared" si="5"/>
        <v>1134</v>
      </c>
      <c r="W1526">
        <f t="shared" si="5"/>
        <v>1083</v>
      </c>
      <c r="X1526">
        <f t="shared" si="5"/>
        <v>1029</v>
      </c>
      <c r="Y1526">
        <f t="shared" si="5"/>
        <v>1031</v>
      </c>
      <c r="Z1526">
        <f t="shared" si="5"/>
        <v>1009</v>
      </c>
      <c r="AA1526">
        <f t="shared" si="5"/>
        <v>1037</v>
      </c>
      <c r="AB1526">
        <f t="shared" si="5"/>
        <v>1001</v>
      </c>
      <c r="AC1526">
        <f t="shared" si="5"/>
        <v>984</v>
      </c>
      <c r="AD1526">
        <f t="shared" si="5"/>
        <v>896</v>
      </c>
      <c r="AE1526">
        <f t="shared" si="5"/>
        <v>872</v>
      </c>
      <c r="AF1526">
        <f t="shared" si="5"/>
        <v>995</v>
      </c>
      <c r="AG1526">
        <f t="shared" si="5"/>
        <v>1021</v>
      </c>
      <c r="AH1526">
        <f t="shared" si="5"/>
        <v>993</v>
      </c>
      <c r="AI1526">
        <f t="shared" si="5"/>
        <v>1044</v>
      </c>
      <c r="AJ1526">
        <f t="shared" si="5"/>
        <v>1114</v>
      </c>
      <c r="AK1526">
        <f t="shared" si="5"/>
        <v>1198</v>
      </c>
      <c r="AL1526">
        <f t="shared" si="5"/>
        <v>1254</v>
      </c>
      <c r="AM1526">
        <f t="shared" si="5"/>
        <v>1348</v>
      </c>
    </row>
    <row r="1527" spans="2:39" x14ac:dyDescent="0.25">
      <c r="B1527" t="s">
        <v>38</v>
      </c>
      <c r="G1527" t="s">
        <v>73</v>
      </c>
      <c r="H1527">
        <f t="shared" si="4"/>
        <v>305</v>
      </c>
      <c r="I1527">
        <f t="shared" si="4"/>
        <v>312</v>
      </c>
      <c r="J1527">
        <f t="shared" si="5"/>
        <v>303</v>
      </c>
      <c r="K1527">
        <f t="shared" si="5"/>
        <v>302</v>
      </c>
      <c r="L1527">
        <f t="shared" si="5"/>
        <v>324</v>
      </c>
      <c r="M1527">
        <f t="shared" si="5"/>
        <v>334</v>
      </c>
      <c r="N1527">
        <f t="shared" si="5"/>
        <v>370</v>
      </c>
      <c r="O1527">
        <f t="shared" si="5"/>
        <v>397</v>
      </c>
      <c r="P1527">
        <f t="shared" si="5"/>
        <v>442</v>
      </c>
      <c r="Q1527">
        <f t="shared" si="5"/>
        <v>462</v>
      </c>
      <c r="R1527">
        <f t="shared" si="5"/>
        <v>448</v>
      </c>
      <c r="S1527">
        <f t="shared" si="5"/>
        <v>516</v>
      </c>
      <c r="T1527">
        <f t="shared" si="5"/>
        <v>535</v>
      </c>
      <c r="U1527">
        <f t="shared" si="5"/>
        <v>562</v>
      </c>
      <c r="V1527">
        <f t="shared" si="5"/>
        <v>617</v>
      </c>
      <c r="W1527">
        <f t="shared" si="5"/>
        <v>612</v>
      </c>
      <c r="X1527">
        <f t="shared" si="5"/>
        <v>609</v>
      </c>
      <c r="Y1527">
        <f t="shared" si="5"/>
        <v>641</v>
      </c>
      <c r="Z1527">
        <f t="shared" si="5"/>
        <v>653</v>
      </c>
      <c r="AA1527">
        <f t="shared" si="5"/>
        <v>701</v>
      </c>
      <c r="AB1527">
        <f t="shared" si="5"/>
        <v>695</v>
      </c>
      <c r="AC1527">
        <f t="shared" si="5"/>
        <v>712</v>
      </c>
      <c r="AD1527">
        <f t="shared" si="5"/>
        <v>655</v>
      </c>
      <c r="AE1527">
        <f t="shared" si="5"/>
        <v>671</v>
      </c>
      <c r="AF1527">
        <f t="shared" si="5"/>
        <v>711</v>
      </c>
      <c r="AG1527">
        <f t="shared" si="5"/>
        <v>693</v>
      </c>
      <c r="AH1527">
        <f t="shared" si="5"/>
        <v>640</v>
      </c>
      <c r="AI1527">
        <f t="shared" si="5"/>
        <v>643</v>
      </c>
      <c r="AJ1527">
        <f t="shared" si="5"/>
        <v>643</v>
      </c>
      <c r="AK1527">
        <f t="shared" si="5"/>
        <v>684</v>
      </c>
      <c r="AL1527">
        <f t="shared" si="5"/>
        <v>695</v>
      </c>
      <c r="AM1527">
        <f t="shared" si="5"/>
        <v>726</v>
      </c>
    </row>
    <row r="1528" spans="2:39" x14ac:dyDescent="0.25">
      <c r="B1528" t="s">
        <v>39</v>
      </c>
      <c r="G1528" t="s">
        <v>74</v>
      </c>
      <c r="H1528">
        <f t="shared" si="4"/>
        <v>616</v>
      </c>
      <c r="I1528">
        <f t="shared" si="4"/>
        <v>610</v>
      </c>
      <c r="J1528">
        <f t="shared" si="5"/>
        <v>582</v>
      </c>
      <c r="K1528">
        <f t="shared" si="5"/>
        <v>563</v>
      </c>
      <c r="L1528">
        <f t="shared" si="5"/>
        <v>581</v>
      </c>
      <c r="M1528">
        <f t="shared" si="5"/>
        <v>585</v>
      </c>
      <c r="N1528">
        <f t="shared" si="5"/>
        <v>579</v>
      </c>
      <c r="O1528">
        <f t="shared" si="5"/>
        <v>572</v>
      </c>
      <c r="P1528">
        <f t="shared" si="5"/>
        <v>595</v>
      </c>
      <c r="Q1528">
        <f t="shared" si="5"/>
        <v>584</v>
      </c>
      <c r="R1528">
        <f t="shared" si="5"/>
        <v>545</v>
      </c>
      <c r="S1528">
        <f t="shared" si="5"/>
        <v>600</v>
      </c>
      <c r="T1528">
        <f t="shared" si="5"/>
        <v>603</v>
      </c>
      <c r="U1528">
        <f t="shared" si="5"/>
        <v>606</v>
      </c>
      <c r="V1528">
        <f t="shared" si="5"/>
        <v>653</v>
      </c>
      <c r="W1528">
        <f t="shared" si="5"/>
        <v>645</v>
      </c>
      <c r="X1528">
        <f t="shared" si="5"/>
        <v>636</v>
      </c>
      <c r="Y1528">
        <f t="shared" si="5"/>
        <v>656</v>
      </c>
      <c r="Z1528">
        <f t="shared" si="5"/>
        <v>665</v>
      </c>
      <c r="AA1528">
        <f t="shared" si="5"/>
        <v>687</v>
      </c>
      <c r="AB1528">
        <f t="shared" si="5"/>
        <v>668</v>
      </c>
      <c r="AC1528">
        <f t="shared" si="5"/>
        <v>662</v>
      </c>
      <c r="AD1528">
        <f t="shared" si="5"/>
        <v>604</v>
      </c>
      <c r="AE1528">
        <f t="shared" si="5"/>
        <v>599</v>
      </c>
      <c r="AF1528">
        <f t="shared" si="5"/>
        <v>664</v>
      </c>
      <c r="AG1528">
        <f t="shared" si="5"/>
        <v>669</v>
      </c>
      <c r="AH1528">
        <f t="shared" si="5"/>
        <v>628</v>
      </c>
      <c r="AI1528">
        <f t="shared" si="5"/>
        <v>657</v>
      </c>
      <c r="AJ1528">
        <f t="shared" si="5"/>
        <v>696</v>
      </c>
      <c r="AK1528">
        <f t="shared" si="5"/>
        <v>676</v>
      </c>
      <c r="AL1528">
        <f t="shared" si="5"/>
        <v>664</v>
      </c>
      <c r="AM1528">
        <f t="shared" si="5"/>
        <v>679</v>
      </c>
    </row>
    <row r="1529" spans="2:39" x14ac:dyDescent="0.25">
      <c r="B1529" t="s">
        <v>40</v>
      </c>
      <c r="G1529" t="s">
        <v>75</v>
      </c>
      <c r="H1529">
        <f t="shared" si="4"/>
        <v>0</v>
      </c>
      <c r="I1529">
        <f t="shared" si="4"/>
        <v>0</v>
      </c>
      <c r="J1529">
        <f t="shared" si="5"/>
        <v>0</v>
      </c>
      <c r="K1529">
        <f t="shared" si="5"/>
        <v>0</v>
      </c>
      <c r="L1529">
        <f t="shared" si="5"/>
        <v>0</v>
      </c>
      <c r="M1529">
        <f t="shared" si="5"/>
        <v>0</v>
      </c>
      <c r="N1529">
        <f t="shared" si="5"/>
        <v>0</v>
      </c>
      <c r="O1529">
        <f t="shared" si="5"/>
        <v>0</v>
      </c>
      <c r="P1529">
        <f t="shared" si="5"/>
        <v>0</v>
      </c>
      <c r="Q1529">
        <f t="shared" si="5"/>
        <v>0</v>
      </c>
      <c r="R1529">
        <f t="shared" si="5"/>
        <v>0</v>
      </c>
      <c r="S1529">
        <f t="shared" si="5"/>
        <v>0</v>
      </c>
      <c r="T1529">
        <f t="shared" si="5"/>
        <v>0</v>
      </c>
      <c r="U1529">
        <f t="shared" si="5"/>
        <v>0</v>
      </c>
      <c r="V1529">
        <f t="shared" si="5"/>
        <v>0</v>
      </c>
      <c r="W1529">
        <f t="shared" si="5"/>
        <v>0</v>
      </c>
      <c r="X1529">
        <f t="shared" si="5"/>
        <v>0</v>
      </c>
      <c r="Y1529">
        <f t="shared" si="5"/>
        <v>0</v>
      </c>
      <c r="Z1529">
        <f t="shared" si="5"/>
        <v>0</v>
      </c>
      <c r="AA1529">
        <f t="shared" si="5"/>
        <v>0</v>
      </c>
      <c r="AB1529">
        <f t="shared" si="5"/>
        <v>0</v>
      </c>
      <c r="AC1529">
        <f t="shared" si="5"/>
        <v>0</v>
      </c>
      <c r="AD1529">
        <f t="shared" si="5"/>
        <v>0</v>
      </c>
      <c r="AE1529">
        <f t="shared" si="5"/>
        <v>0</v>
      </c>
      <c r="AF1529">
        <f t="shared" si="5"/>
        <v>0</v>
      </c>
      <c r="AG1529">
        <f t="shared" si="5"/>
        <v>0</v>
      </c>
      <c r="AH1529">
        <f t="shared" si="5"/>
        <v>0</v>
      </c>
      <c r="AI1529">
        <f t="shared" si="5"/>
        <v>0</v>
      </c>
      <c r="AJ1529">
        <f t="shared" si="5"/>
        <v>0</v>
      </c>
      <c r="AK1529">
        <f t="shared" si="5"/>
        <v>0</v>
      </c>
      <c r="AL1529">
        <f t="shared" si="5"/>
        <v>0</v>
      </c>
      <c r="AM1529">
        <f t="shared" si="5"/>
        <v>0</v>
      </c>
    </row>
    <row r="1530" spans="2:39" x14ac:dyDescent="0.25">
      <c r="B1530" t="s">
        <v>41</v>
      </c>
      <c r="G1530" t="s">
        <v>76</v>
      </c>
      <c r="H1530">
        <f t="shared" si="4"/>
        <v>263</v>
      </c>
      <c r="I1530">
        <f t="shared" si="4"/>
        <v>254</v>
      </c>
      <c r="J1530">
        <f t="shared" si="5"/>
        <v>236</v>
      </c>
      <c r="K1530">
        <f t="shared" si="5"/>
        <v>225</v>
      </c>
      <c r="L1530">
        <f t="shared" si="5"/>
        <v>232</v>
      </c>
      <c r="M1530">
        <f t="shared" si="5"/>
        <v>238</v>
      </c>
      <c r="N1530">
        <f t="shared" si="5"/>
        <v>235</v>
      </c>
      <c r="O1530">
        <f t="shared" si="5"/>
        <v>231</v>
      </c>
      <c r="P1530">
        <f t="shared" si="5"/>
        <v>246</v>
      </c>
      <c r="Q1530">
        <f t="shared" si="5"/>
        <v>239</v>
      </c>
      <c r="R1530">
        <f t="shared" si="5"/>
        <v>215</v>
      </c>
      <c r="S1530">
        <f t="shared" si="5"/>
        <v>249</v>
      </c>
      <c r="T1530">
        <f t="shared" si="5"/>
        <v>248</v>
      </c>
      <c r="U1530">
        <f t="shared" si="5"/>
        <v>249</v>
      </c>
      <c r="V1530">
        <f t="shared" si="5"/>
        <v>267</v>
      </c>
      <c r="W1530">
        <f t="shared" si="5"/>
        <v>258</v>
      </c>
      <c r="X1530">
        <f t="shared" si="5"/>
        <v>251</v>
      </c>
      <c r="Y1530">
        <f t="shared" si="5"/>
        <v>261</v>
      </c>
      <c r="Z1530">
        <f t="shared" si="5"/>
        <v>258</v>
      </c>
      <c r="AA1530">
        <f t="shared" si="5"/>
        <v>265</v>
      </c>
      <c r="AB1530">
        <f t="shared" si="5"/>
        <v>253</v>
      </c>
      <c r="AC1530">
        <f t="shared" si="5"/>
        <v>244</v>
      </c>
      <c r="AD1530">
        <f t="shared" si="5"/>
        <v>214</v>
      </c>
      <c r="AE1530">
        <f t="shared" si="5"/>
        <v>208</v>
      </c>
      <c r="AF1530">
        <f t="shared" si="5"/>
        <v>224</v>
      </c>
      <c r="AG1530">
        <f t="shared" si="5"/>
        <v>221</v>
      </c>
      <c r="AH1530">
        <f t="shared" si="5"/>
        <v>201</v>
      </c>
      <c r="AI1530">
        <f t="shared" si="5"/>
        <v>207</v>
      </c>
      <c r="AJ1530">
        <f t="shared" si="5"/>
        <v>215</v>
      </c>
      <c r="AK1530">
        <f t="shared" si="5"/>
        <v>218</v>
      </c>
      <c r="AL1530">
        <f t="shared" ref="J1530:AM1539" si="6">SUMIFS(AL$2:AL$1496,$B$2:$B$1496,$G1530,$G$2:$G$1496,$F$1504)</f>
        <v>221</v>
      </c>
      <c r="AM1530">
        <f t="shared" si="6"/>
        <v>233</v>
      </c>
    </row>
    <row r="1531" spans="2:39" x14ac:dyDescent="0.25">
      <c r="B1531" t="s">
        <v>42</v>
      </c>
      <c r="G1531" t="s">
        <v>77</v>
      </c>
      <c r="H1531">
        <f t="shared" si="4"/>
        <v>317</v>
      </c>
      <c r="I1531">
        <f t="shared" si="4"/>
        <v>307</v>
      </c>
      <c r="J1531">
        <f t="shared" si="6"/>
        <v>283</v>
      </c>
      <c r="K1531">
        <f t="shared" si="6"/>
        <v>269</v>
      </c>
      <c r="L1531">
        <f t="shared" si="6"/>
        <v>275</v>
      </c>
      <c r="M1531">
        <f t="shared" si="6"/>
        <v>272</v>
      </c>
      <c r="N1531">
        <f t="shared" si="6"/>
        <v>273</v>
      </c>
      <c r="O1531">
        <f t="shared" si="6"/>
        <v>270</v>
      </c>
      <c r="P1531">
        <f t="shared" si="6"/>
        <v>291</v>
      </c>
      <c r="Q1531">
        <f t="shared" si="6"/>
        <v>293</v>
      </c>
      <c r="R1531">
        <f t="shared" si="6"/>
        <v>271</v>
      </c>
      <c r="S1531">
        <f t="shared" si="6"/>
        <v>329</v>
      </c>
      <c r="T1531">
        <f t="shared" si="6"/>
        <v>343</v>
      </c>
      <c r="U1531">
        <f t="shared" si="6"/>
        <v>352</v>
      </c>
      <c r="V1531">
        <f t="shared" si="6"/>
        <v>368</v>
      </c>
      <c r="W1531">
        <f t="shared" si="6"/>
        <v>340</v>
      </c>
      <c r="X1531">
        <f t="shared" si="6"/>
        <v>317</v>
      </c>
      <c r="Y1531">
        <f t="shared" si="6"/>
        <v>320</v>
      </c>
      <c r="Z1531">
        <f t="shared" si="6"/>
        <v>306</v>
      </c>
      <c r="AA1531">
        <f t="shared" si="6"/>
        <v>311</v>
      </c>
      <c r="AB1531">
        <f t="shared" si="6"/>
        <v>288</v>
      </c>
      <c r="AC1531">
        <f t="shared" si="6"/>
        <v>273</v>
      </c>
      <c r="AD1531">
        <f t="shared" si="6"/>
        <v>232</v>
      </c>
      <c r="AE1531">
        <f t="shared" si="6"/>
        <v>223</v>
      </c>
      <c r="AF1531">
        <f t="shared" si="6"/>
        <v>259</v>
      </c>
      <c r="AG1531">
        <f t="shared" si="6"/>
        <v>275</v>
      </c>
      <c r="AH1531">
        <f t="shared" si="6"/>
        <v>260</v>
      </c>
      <c r="AI1531">
        <f t="shared" si="6"/>
        <v>292</v>
      </c>
      <c r="AJ1531">
        <f t="shared" si="6"/>
        <v>327</v>
      </c>
      <c r="AK1531">
        <f t="shared" si="6"/>
        <v>307</v>
      </c>
      <c r="AL1531">
        <f t="shared" si="6"/>
        <v>296</v>
      </c>
      <c r="AM1531">
        <f t="shared" si="6"/>
        <v>300</v>
      </c>
    </row>
    <row r="1532" spans="2:39" x14ac:dyDescent="0.25">
      <c r="G1532" t="s">
        <v>78</v>
      </c>
      <c r="H1532">
        <f t="shared" si="4"/>
        <v>15</v>
      </c>
      <c r="I1532">
        <f t="shared" si="4"/>
        <v>15</v>
      </c>
      <c r="J1532">
        <f t="shared" si="6"/>
        <v>14</v>
      </c>
      <c r="K1532">
        <f t="shared" si="6"/>
        <v>14</v>
      </c>
      <c r="L1532">
        <f t="shared" si="6"/>
        <v>14</v>
      </c>
      <c r="M1532">
        <f t="shared" si="6"/>
        <v>15</v>
      </c>
      <c r="N1532">
        <f t="shared" si="6"/>
        <v>18</v>
      </c>
      <c r="O1532">
        <f t="shared" si="6"/>
        <v>20</v>
      </c>
      <c r="P1532">
        <f t="shared" si="6"/>
        <v>23</v>
      </c>
      <c r="Q1532">
        <f t="shared" si="6"/>
        <v>22</v>
      </c>
      <c r="R1532">
        <f t="shared" si="6"/>
        <v>20</v>
      </c>
      <c r="S1532">
        <f t="shared" si="6"/>
        <v>21</v>
      </c>
      <c r="T1532">
        <f t="shared" si="6"/>
        <v>20</v>
      </c>
      <c r="U1532">
        <f t="shared" si="6"/>
        <v>22</v>
      </c>
      <c r="V1532">
        <f t="shared" si="6"/>
        <v>22</v>
      </c>
      <c r="W1532">
        <f t="shared" si="6"/>
        <v>21</v>
      </c>
      <c r="X1532">
        <f t="shared" si="6"/>
        <v>18</v>
      </c>
      <c r="Y1532">
        <f t="shared" si="6"/>
        <v>16</v>
      </c>
      <c r="Z1532">
        <f t="shared" si="6"/>
        <v>16</v>
      </c>
      <c r="AA1532">
        <f t="shared" si="6"/>
        <v>16</v>
      </c>
      <c r="AB1532">
        <f t="shared" si="6"/>
        <v>16</v>
      </c>
      <c r="AC1532">
        <f t="shared" si="6"/>
        <v>15</v>
      </c>
      <c r="AD1532">
        <f t="shared" si="6"/>
        <v>15</v>
      </c>
      <c r="AE1532">
        <f t="shared" si="6"/>
        <v>21</v>
      </c>
      <c r="AF1532">
        <f t="shared" si="6"/>
        <v>22</v>
      </c>
      <c r="AG1532">
        <f t="shared" si="6"/>
        <v>22</v>
      </c>
      <c r="AH1532">
        <f t="shared" si="6"/>
        <v>18</v>
      </c>
      <c r="AI1532">
        <f t="shared" si="6"/>
        <v>17</v>
      </c>
      <c r="AJ1532">
        <f t="shared" si="6"/>
        <v>18</v>
      </c>
      <c r="AK1532">
        <f t="shared" si="6"/>
        <v>20</v>
      </c>
      <c r="AL1532">
        <f t="shared" si="6"/>
        <v>20</v>
      </c>
      <c r="AM1532">
        <f t="shared" si="6"/>
        <v>21</v>
      </c>
    </row>
    <row r="1533" spans="2:39" x14ac:dyDescent="0.25">
      <c r="G1533" t="s">
        <v>79</v>
      </c>
      <c r="H1533">
        <f t="shared" si="4"/>
        <v>316</v>
      </c>
      <c r="I1533">
        <f t="shared" si="4"/>
        <v>311</v>
      </c>
      <c r="J1533">
        <f t="shared" si="6"/>
        <v>296</v>
      </c>
      <c r="K1533">
        <f t="shared" si="6"/>
        <v>287</v>
      </c>
      <c r="L1533">
        <f t="shared" si="6"/>
        <v>290</v>
      </c>
      <c r="M1533">
        <f t="shared" si="6"/>
        <v>289</v>
      </c>
      <c r="N1533">
        <f t="shared" si="6"/>
        <v>297</v>
      </c>
      <c r="O1533">
        <f t="shared" si="6"/>
        <v>302</v>
      </c>
      <c r="P1533">
        <f t="shared" si="6"/>
        <v>317</v>
      </c>
      <c r="Q1533">
        <f t="shared" si="6"/>
        <v>320</v>
      </c>
      <c r="R1533">
        <f t="shared" si="6"/>
        <v>308</v>
      </c>
      <c r="S1533">
        <f t="shared" si="6"/>
        <v>334</v>
      </c>
      <c r="T1533">
        <f t="shared" si="6"/>
        <v>341</v>
      </c>
      <c r="U1533">
        <f t="shared" si="6"/>
        <v>353</v>
      </c>
      <c r="V1533">
        <f t="shared" si="6"/>
        <v>364</v>
      </c>
      <c r="W1533">
        <f t="shared" si="6"/>
        <v>349</v>
      </c>
      <c r="X1533">
        <f t="shared" si="6"/>
        <v>332</v>
      </c>
      <c r="Y1533">
        <f t="shared" si="6"/>
        <v>328</v>
      </c>
      <c r="Z1533">
        <f t="shared" si="6"/>
        <v>319</v>
      </c>
      <c r="AA1533">
        <f t="shared" si="6"/>
        <v>324</v>
      </c>
      <c r="AB1533">
        <f t="shared" si="6"/>
        <v>316</v>
      </c>
      <c r="AC1533">
        <f t="shared" si="6"/>
        <v>307</v>
      </c>
      <c r="AD1533">
        <f t="shared" si="6"/>
        <v>285</v>
      </c>
      <c r="AE1533">
        <f t="shared" si="6"/>
        <v>283</v>
      </c>
      <c r="AF1533">
        <f t="shared" si="6"/>
        <v>320</v>
      </c>
      <c r="AG1533">
        <f t="shared" si="6"/>
        <v>324</v>
      </c>
      <c r="AH1533">
        <f t="shared" si="6"/>
        <v>315</v>
      </c>
      <c r="AI1533">
        <f t="shared" si="6"/>
        <v>324</v>
      </c>
      <c r="AJ1533">
        <f t="shared" si="6"/>
        <v>337</v>
      </c>
      <c r="AK1533">
        <f t="shared" si="6"/>
        <v>329</v>
      </c>
      <c r="AL1533">
        <f t="shared" si="6"/>
        <v>321</v>
      </c>
      <c r="AM1533">
        <f t="shared" si="6"/>
        <v>322</v>
      </c>
    </row>
    <row r="1534" spans="2:39" x14ac:dyDescent="0.25">
      <c r="G1534" t="s">
        <v>80</v>
      </c>
      <c r="H1534">
        <f t="shared" si="4"/>
        <v>271</v>
      </c>
      <c r="I1534">
        <f t="shared" si="4"/>
        <v>278</v>
      </c>
      <c r="J1534">
        <f t="shared" si="6"/>
        <v>269</v>
      </c>
      <c r="K1534">
        <f t="shared" si="6"/>
        <v>268</v>
      </c>
      <c r="L1534">
        <f t="shared" si="6"/>
        <v>292</v>
      </c>
      <c r="M1534">
        <f t="shared" si="6"/>
        <v>303</v>
      </c>
      <c r="N1534">
        <f t="shared" si="6"/>
        <v>286</v>
      </c>
      <c r="O1534">
        <f t="shared" si="6"/>
        <v>269</v>
      </c>
      <c r="P1534">
        <f t="shared" si="6"/>
        <v>281</v>
      </c>
      <c r="Q1534">
        <f t="shared" si="6"/>
        <v>263</v>
      </c>
      <c r="R1534">
        <f t="shared" si="6"/>
        <v>242</v>
      </c>
      <c r="S1534">
        <f t="shared" si="6"/>
        <v>312</v>
      </c>
      <c r="T1534">
        <f t="shared" si="6"/>
        <v>323</v>
      </c>
      <c r="U1534">
        <f t="shared" si="6"/>
        <v>336</v>
      </c>
      <c r="V1534">
        <f t="shared" si="6"/>
        <v>354</v>
      </c>
      <c r="W1534">
        <f t="shared" si="6"/>
        <v>326</v>
      </c>
      <c r="X1534">
        <f t="shared" si="6"/>
        <v>305</v>
      </c>
      <c r="Y1534">
        <f t="shared" si="6"/>
        <v>312</v>
      </c>
      <c r="Z1534">
        <f t="shared" si="6"/>
        <v>299</v>
      </c>
      <c r="AA1534">
        <f t="shared" si="6"/>
        <v>309</v>
      </c>
      <c r="AB1534">
        <f t="shared" si="6"/>
        <v>288</v>
      </c>
      <c r="AC1534">
        <f t="shared" si="6"/>
        <v>278</v>
      </c>
      <c r="AD1534">
        <f t="shared" si="6"/>
        <v>232</v>
      </c>
      <c r="AE1534">
        <f t="shared" si="6"/>
        <v>225</v>
      </c>
      <c r="AF1534">
        <f t="shared" si="6"/>
        <v>234</v>
      </c>
      <c r="AG1534">
        <f t="shared" si="6"/>
        <v>230</v>
      </c>
      <c r="AH1534">
        <f t="shared" si="6"/>
        <v>200</v>
      </c>
      <c r="AI1534">
        <f t="shared" si="6"/>
        <v>207</v>
      </c>
      <c r="AJ1534">
        <f t="shared" si="6"/>
        <v>218</v>
      </c>
      <c r="AK1534">
        <f t="shared" si="6"/>
        <v>193</v>
      </c>
      <c r="AL1534">
        <f t="shared" si="6"/>
        <v>181</v>
      </c>
      <c r="AM1534">
        <f t="shared" si="6"/>
        <v>185</v>
      </c>
    </row>
    <row r="1535" spans="2:39" x14ac:dyDescent="0.25">
      <c r="G1535" t="s">
        <v>81</v>
      </c>
      <c r="H1535">
        <f t="shared" si="4"/>
        <v>977</v>
      </c>
      <c r="I1535">
        <f t="shared" si="4"/>
        <v>950</v>
      </c>
      <c r="J1535">
        <f t="shared" si="6"/>
        <v>859</v>
      </c>
      <c r="K1535">
        <f t="shared" si="6"/>
        <v>800</v>
      </c>
      <c r="L1535">
        <f t="shared" si="6"/>
        <v>831</v>
      </c>
      <c r="M1535">
        <f t="shared" si="6"/>
        <v>842</v>
      </c>
      <c r="N1535">
        <f t="shared" si="6"/>
        <v>830</v>
      </c>
      <c r="O1535">
        <f t="shared" si="6"/>
        <v>813</v>
      </c>
      <c r="P1535">
        <f t="shared" si="6"/>
        <v>890</v>
      </c>
      <c r="Q1535">
        <f t="shared" si="6"/>
        <v>880</v>
      </c>
      <c r="R1535">
        <f t="shared" si="6"/>
        <v>760</v>
      </c>
      <c r="S1535">
        <f t="shared" si="6"/>
        <v>897</v>
      </c>
      <c r="T1535">
        <f t="shared" si="6"/>
        <v>861</v>
      </c>
      <c r="U1535">
        <f t="shared" si="6"/>
        <v>864</v>
      </c>
      <c r="V1535">
        <f t="shared" si="6"/>
        <v>916</v>
      </c>
      <c r="W1535">
        <f t="shared" si="6"/>
        <v>869</v>
      </c>
      <c r="X1535">
        <f t="shared" si="6"/>
        <v>817</v>
      </c>
      <c r="Y1535">
        <f t="shared" si="6"/>
        <v>841</v>
      </c>
      <c r="Z1535">
        <f t="shared" si="6"/>
        <v>826</v>
      </c>
      <c r="AA1535">
        <f t="shared" si="6"/>
        <v>881</v>
      </c>
      <c r="AB1535">
        <f t="shared" si="6"/>
        <v>847</v>
      </c>
      <c r="AC1535">
        <f t="shared" si="6"/>
        <v>854</v>
      </c>
      <c r="AD1535">
        <f t="shared" si="6"/>
        <v>747</v>
      </c>
      <c r="AE1535">
        <f t="shared" si="6"/>
        <v>741</v>
      </c>
      <c r="AF1535">
        <f t="shared" si="6"/>
        <v>776</v>
      </c>
      <c r="AG1535">
        <f t="shared" si="6"/>
        <v>769</v>
      </c>
      <c r="AH1535">
        <f t="shared" si="6"/>
        <v>662</v>
      </c>
      <c r="AI1535">
        <f t="shared" si="6"/>
        <v>702</v>
      </c>
      <c r="AJ1535">
        <f t="shared" si="6"/>
        <v>751</v>
      </c>
      <c r="AK1535">
        <f t="shared" si="6"/>
        <v>805</v>
      </c>
      <c r="AL1535">
        <f t="shared" si="6"/>
        <v>872</v>
      </c>
      <c r="AM1535">
        <f t="shared" si="6"/>
        <v>961</v>
      </c>
    </row>
    <row r="1536" spans="2:39" x14ac:dyDescent="0.25">
      <c r="G1536" t="s">
        <v>82</v>
      </c>
      <c r="H1536">
        <f t="shared" si="4"/>
        <v>621</v>
      </c>
      <c r="I1536">
        <f t="shared" si="4"/>
        <v>626</v>
      </c>
      <c r="J1536">
        <f t="shared" si="6"/>
        <v>612</v>
      </c>
      <c r="K1536">
        <f t="shared" si="6"/>
        <v>606</v>
      </c>
      <c r="L1536">
        <f t="shared" si="6"/>
        <v>632</v>
      </c>
      <c r="M1536">
        <f t="shared" si="6"/>
        <v>647</v>
      </c>
      <c r="N1536">
        <f t="shared" si="6"/>
        <v>607</v>
      </c>
      <c r="O1536">
        <f t="shared" si="6"/>
        <v>567</v>
      </c>
      <c r="P1536">
        <f t="shared" si="6"/>
        <v>565</v>
      </c>
      <c r="Q1536">
        <f t="shared" si="6"/>
        <v>538</v>
      </c>
      <c r="R1536">
        <f t="shared" si="6"/>
        <v>469</v>
      </c>
      <c r="S1536">
        <f t="shared" si="6"/>
        <v>500</v>
      </c>
      <c r="T1536">
        <f t="shared" si="6"/>
        <v>484</v>
      </c>
      <c r="U1536">
        <f t="shared" si="6"/>
        <v>458</v>
      </c>
      <c r="V1536">
        <f t="shared" si="6"/>
        <v>485</v>
      </c>
      <c r="W1536">
        <f t="shared" si="6"/>
        <v>464</v>
      </c>
      <c r="X1536">
        <f t="shared" si="6"/>
        <v>447</v>
      </c>
      <c r="Y1536">
        <f t="shared" si="6"/>
        <v>450</v>
      </c>
      <c r="Z1536">
        <f t="shared" si="6"/>
        <v>445</v>
      </c>
      <c r="AA1536">
        <f t="shared" si="6"/>
        <v>458</v>
      </c>
      <c r="AB1536">
        <f t="shared" si="6"/>
        <v>443</v>
      </c>
      <c r="AC1536">
        <f t="shared" si="6"/>
        <v>434</v>
      </c>
      <c r="AD1536">
        <f t="shared" si="6"/>
        <v>393</v>
      </c>
      <c r="AE1536">
        <f t="shared" si="6"/>
        <v>380</v>
      </c>
      <c r="AF1536">
        <f t="shared" si="6"/>
        <v>445</v>
      </c>
      <c r="AG1536">
        <f t="shared" si="6"/>
        <v>472</v>
      </c>
      <c r="AH1536">
        <f t="shared" si="6"/>
        <v>455</v>
      </c>
      <c r="AI1536">
        <f t="shared" si="6"/>
        <v>503</v>
      </c>
      <c r="AJ1536">
        <f t="shared" si="6"/>
        <v>565</v>
      </c>
      <c r="AK1536">
        <f t="shared" si="6"/>
        <v>534</v>
      </c>
      <c r="AL1536">
        <f t="shared" si="6"/>
        <v>510</v>
      </c>
      <c r="AM1536">
        <f t="shared" si="6"/>
        <v>506</v>
      </c>
    </row>
    <row r="1537" spans="7:39" x14ac:dyDescent="0.25">
      <c r="G1537" t="s">
        <v>83</v>
      </c>
      <c r="H1537">
        <f t="shared" ref="H1537:W1552" si="7">SUMIFS(H$2:H$1496,$B$2:$B$1496,$G1537,$G$2:$G$1496,$F$1504)</f>
        <v>1406</v>
      </c>
      <c r="I1537">
        <f t="shared" si="7"/>
        <v>1445</v>
      </c>
      <c r="J1537">
        <f t="shared" si="7"/>
        <v>1434</v>
      </c>
      <c r="K1537">
        <f t="shared" si="7"/>
        <v>1441</v>
      </c>
      <c r="L1537">
        <f t="shared" si="7"/>
        <v>1539</v>
      </c>
      <c r="M1537">
        <f t="shared" si="7"/>
        <v>1608</v>
      </c>
      <c r="N1537">
        <f t="shared" si="7"/>
        <v>1479</v>
      </c>
      <c r="O1537">
        <f t="shared" si="7"/>
        <v>1359</v>
      </c>
      <c r="P1537">
        <f t="shared" si="7"/>
        <v>1330</v>
      </c>
      <c r="Q1537">
        <f t="shared" si="7"/>
        <v>1233</v>
      </c>
      <c r="R1537">
        <f t="shared" si="7"/>
        <v>1110</v>
      </c>
      <c r="S1537">
        <f t="shared" si="7"/>
        <v>1224</v>
      </c>
      <c r="T1537">
        <f t="shared" si="7"/>
        <v>1217</v>
      </c>
      <c r="U1537">
        <f t="shared" si="7"/>
        <v>1185</v>
      </c>
      <c r="V1537">
        <f t="shared" si="7"/>
        <v>1269</v>
      </c>
      <c r="W1537">
        <f t="shared" si="7"/>
        <v>1224</v>
      </c>
      <c r="X1537">
        <f t="shared" si="6"/>
        <v>1178</v>
      </c>
      <c r="Y1537">
        <f t="shared" si="6"/>
        <v>1209</v>
      </c>
      <c r="Z1537">
        <f t="shared" si="6"/>
        <v>1203</v>
      </c>
      <c r="AA1537">
        <f t="shared" si="6"/>
        <v>1238</v>
      </c>
      <c r="AB1537">
        <f t="shared" si="6"/>
        <v>1186</v>
      </c>
      <c r="AC1537">
        <f t="shared" si="6"/>
        <v>1162</v>
      </c>
      <c r="AD1537">
        <f t="shared" si="6"/>
        <v>1034</v>
      </c>
      <c r="AE1537">
        <f t="shared" si="6"/>
        <v>1017</v>
      </c>
      <c r="AF1537">
        <f t="shared" si="6"/>
        <v>1108</v>
      </c>
      <c r="AG1537">
        <f t="shared" si="6"/>
        <v>1105</v>
      </c>
      <c r="AH1537">
        <f t="shared" si="6"/>
        <v>1015</v>
      </c>
      <c r="AI1537">
        <f t="shared" si="6"/>
        <v>1057</v>
      </c>
      <c r="AJ1537">
        <f t="shared" si="6"/>
        <v>1112</v>
      </c>
      <c r="AK1537">
        <f t="shared" si="6"/>
        <v>1059</v>
      </c>
      <c r="AL1537">
        <f t="shared" si="6"/>
        <v>1030</v>
      </c>
      <c r="AM1537">
        <f t="shared" si="6"/>
        <v>1046</v>
      </c>
    </row>
    <row r="1538" spans="7:39" x14ac:dyDescent="0.25">
      <c r="G1538" t="s">
        <v>84</v>
      </c>
      <c r="H1538">
        <f t="shared" si="7"/>
        <v>0</v>
      </c>
      <c r="I1538">
        <f t="shared" si="7"/>
        <v>0</v>
      </c>
      <c r="J1538">
        <f t="shared" si="6"/>
        <v>0</v>
      </c>
      <c r="K1538">
        <f t="shared" si="6"/>
        <v>0</v>
      </c>
      <c r="L1538">
        <f t="shared" si="6"/>
        <v>0</v>
      </c>
      <c r="M1538">
        <f t="shared" si="6"/>
        <v>0</v>
      </c>
      <c r="N1538">
        <f t="shared" si="6"/>
        <v>0</v>
      </c>
      <c r="O1538">
        <f t="shared" si="6"/>
        <v>0</v>
      </c>
      <c r="P1538">
        <f t="shared" si="6"/>
        <v>0</v>
      </c>
      <c r="Q1538">
        <f t="shared" si="6"/>
        <v>0</v>
      </c>
      <c r="R1538">
        <f t="shared" si="6"/>
        <v>0</v>
      </c>
      <c r="S1538">
        <f t="shared" si="6"/>
        <v>0</v>
      </c>
      <c r="T1538">
        <f t="shared" si="6"/>
        <v>0</v>
      </c>
      <c r="U1538">
        <f t="shared" si="6"/>
        <v>0</v>
      </c>
      <c r="V1538">
        <f t="shared" si="6"/>
        <v>0</v>
      </c>
      <c r="W1538">
        <f t="shared" si="6"/>
        <v>0</v>
      </c>
      <c r="X1538">
        <f t="shared" si="6"/>
        <v>0</v>
      </c>
      <c r="Y1538">
        <f t="shared" si="6"/>
        <v>0</v>
      </c>
      <c r="Z1538">
        <f t="shared" si="6"/>
        <v>0</v>
      </c>
      <c r="AA1538">
        <f t="shared" si="6"/>
        <v>0</v>
      </c>
      <c r="AB1538">
        <f t="shared" si="6"/>
        <v>0</v>
      </c>
      <c r="AC1538">
        <f t="shared" si="6"/>
        <v>0</v>
      </c>
      <c r="AD1538">
        <f t="shared" si="6"/>
        <v>0</v>
      </c>
      <c r="AE1538">
        <f t="shared" si="6"/>
        <v>0</v>
      </c>
      <c r="AF1538">
        <f t="shared" si="6"/>
        <v>0</v>
      </c>
      <c r="AG1538">
        <f t="shared" si="6"/>
        <v>0</v>
      </c>
      <c r="AH1538">
        <f t="shared" si="6"/>
        <v>0</v>
      </c>
      <c r="AI1538">
        <f t="shared" si="6"/>
        <v>0</v>
      </c>
      <c r="AJ1538">
        <f t="shared" si="6"/>
        <v>0</v>
      </c>
      <c r="AK1538">
        <f t="shared" si="6"/>
        <v>0</v>
      </c>
      <c r="AL1538">
        <f t="shared" si="6"/>
        <v>0</v>
      </c>
      <c r="AM1538">
        <f t="shared" si="6"/>
        <v>0</v>
      </c>
    </row>
    <row r="1539" spans="7:39" x14ac:dyDescent="0.25">
      <c r="G1539" t="s">
        <v>85</v>
      </c>
      <c r="H1539">
        <f t="shared" si="7"/>
        <v>740</v>
      </c>
      <c r="I1539">
        <f t="shared" si="7"/>
        <v>722</v>
      </c>
      <c r="J1539">
        <f t="shared" si="6"/>
        <v>684</v>
      </c>
      <c r="K1539">
        <f t="shared" si="6"/>
        <v>657</v>
      </c>
      <c r="L1539">
        <f t="shared" si="6"/>
        <v>666</v>
      </c>
      <c r="M1539">
        <f t="shared" si="6"/>
        <v>664</v>
      </c>
      <c r="N1539">
        <f t="shared" si="6"/>
        <v>694</v>
      </c>
      <c r="O1539">
        <f t="shared" si="6"/>
        <v>714</v>
      </c>
      <c r="P1539">
        <f t="shared" si="6"/>
        <v>764</v>
      </c>
      <c r="Q1539">
        <f t="shared" si="6"/>
        <v>778</v>
      </c>
      <c r="R1539">
        <f t="shared" si="6"/>
        <v>741</v>
      </c>
      <c r="S1539">
        <f t="shared" si="6"/>
        <v>821</v>
      </c>
      <c r="T1539">
        <f t="shared" si="6"/>
        <v>835</v>
      </c>
      <c r="U1539">
        <f t="shared" si="6"/>
        <v>859</v>
      </c>
      <c r="V1539">
        <f t="shared" si="6"/>
        <v>918</v>
      </c>
      <c r="W1539">
        <f t="shared" si="6"/>
        <v>896</v>
      </c>
      <c r="X1539">
        <f t="shared" si="6"/>
        <v>879</v>
      </c>
      <c r="Y1539">
        <f t="shared" si="6"/>
        <v>895</v>
      </c>
      <c r="Z1539">
        <f t="shared" si="6"/>
        <v>897</v>
      </c>
      <c r="AA1539">
        <f t="shared" si="6"/>
        <v>926</v>
      </c>
      <c r="AB1539">
        <f t="shared" si="6"/>
        <v>910</v>
      </c>
      <c r="AC1539">
        <f t="shared" si="6"/>
        <v>903</v>
      </c>
      <c r="AD1539">
        <f t="shared" si="6"/>
        <v>844</v>
      </c>
      <c r="AE1539">
        <f t="shared" si="6"/>
        <v>844</v>
      </c>
      <c r="AF1539">
        <f t="shared" si="6"/>
        <v>930</v>
      </c>
      <c r="AG1539">
        <f t="shared" si="6"/>
        <v>912</v>
      </c>
      <c r="AH1539">
        <f t="shared" si="6"/>
        <v>875</v>
      </c>
      <c r="AI1539">
        <f t="shared" si="6"/>
        <v>868</v>
      </c>
      <c r="AJ1539">
        <f t="shared" si="6"/>
        <v>870</v>
      </c>
      <c r="AK1539">
        <f t="shared" ref="J1539:AM1548" si="8">SUMIFS(AK$2:AK$1496,$B$2:$B$1496,$G1539,$G$2:$G$1496,$F$1504)</f>
        <v>932</v>
      </c>
      <c r="AL1539">
        <f t="shared" si="8"/>
        <v>956</v>
      </c>
      <c r="AM1539">
        <f t="shared" si="8"/>
        <v>1017</v>
      </c>
    </row>
    <row r="1540" spans="7:39" x14ac:dyDescent="0.25">
      <c r="G1540" t="s">
        <v>86</v>
      </c>
      <c r="H1540">
        <f t="shared" si="7"/>
        <v>1592</v>
      </c>
      <c r="I1540">
        <f t="shared" si="7"/>
        <v>1590</v>
      </c>
      <c r="J1540">
        <f t="shared" si="8"/>
        <v>1528</v>
      </c>
      <c r="K1540">
        <f t="shared" si="8"/>
        <v>1489</v>
      </c>
      <c r="L1540">
        <f t="shared" si="8"/>
        <v>1553</v>
      </c>
      <c r="M1540">
        <f t="shared" si="8"/>
        <v>1584</v>
      </c>
      <c r="N1540">
        <f t="shared" si="8"/>
        <v>1583</v>
      </c>
      <c r="O1540">
        <f t="shared" si="8"/>
        <v>1569</v>
      </c>
      <c r="P1540">
        <f t="shared" si="8"/>
        <v>1659</v>
      </c>
      <c r="Q1540">
        <f t="shared" si="8"/>
        <v>1649</v>
      </c>
      <c r="R1540">
        <f t="shared" si="8"/>
        <v>1509</v>
      </c>
      <c r="S1540">
        <f t="shared" si="8"/>
        <v>1697</v>
      </c>
      <c r="T1540">
        <f t="shared" si="8"/>
        <v>1685</v>
      </c>
      <c r="U1540">
        <f t="shared" si="8"/>
        <v>1707</v>
      </c>
      <c r="V1540">
        <f t="shared" si="8"/>
        <v>1838</v>
      </c>
      <c r="W1540">
        <f t="shared" si="8"/>
        <v>1794</v>
      </c>
      <c r="X1540">
        <f t="shared" si="8"/>
        <v>1752</v>
      </c>
      <c r="Y1540">
        <f t="shared" si="8"/>
        <v>1808</v>
      </c>
      <c r="Z1540">
        <f t="shared" si="8"/>
        <v>1816</v>
      </c>
      <c r="AA1540">
        <f t="shared" si="8"/>
        <v>1903</v>
      </c>
      <c r="AB1540">
        <f t="shared" si="8"/>
        <v>1864</v>
      </c>
      <c r="AC1540">
        <f t="shared" si="8"/>
        <v>1864</v>
      </c>
      <c r="AD1540">
        <f t="shared" si="8"/>
        <v>1701</v>
      </c>
      <c r="AE1540">
        <f t="shared" si="8"/>
        <v>1696</v>
      </c>
      <c r="AF1540">
        <f t="shared" si="8"/>
        <v>1890</v>
      </c>
      <c r="AG1540">
        <f t="shared" si="8"/>
        <v>1930</v>
      </c>
      <c r="AH1540">
        <f t="shared" si="8"/>
        <v>1789</v>
      </c>
      <c r="AI1540">
        <f t="shared" si="8"/>
        <v>1911</v>
      </c>
      <c r="AJ1540">
        <f t="shared" si="8"/>
        <v>2071</v>
      </c>
      <c r="AK1540">
        <f t="shared" si="8"/>
        <v>2033</v>
      </c>
      <c r="AL1540">
        <f t="shared" si="8"/>
        <v>1999</v>
      </c>
      <c r="AM1540">
        <f t="shared" si="8"/>
        <v>2023</v>
      </c>
    </row>
    <row r="1541" spans="7:39" x14ac:dyDescent="0.25">
      <c r="G1541" t="s">
        <v>87</v>
      </c>
      <c r="H1541">
        <f t="shared" si="7"/>
        <v>650</v>
      </c>
      <c r="I1541">
        <f t="shared" si="7"/>
        <v>628</v>
      </c>
      <c r="J1541">
        <f t="shared" si="8"/>
        <v>590</v>
      </c>
      <c r="K1541">
        <f t="shared" si="8"/>
        <v>560</v>
      </c>
      <c r="L1541">
        <f t="shared" si="8"/>
        <v>559</v>
      </c>
      <c r="M1541">
        <f t="shared" si="8"/>
        <v>545</v>
      </c>
      <c r="N1541">
        <f t="shared" si="8"/>
        <v>562</v>
      </c>
      <c r="O1541">
        <f t="shared" si="8"/>
        <v>572</v>
      </c>
      <c r="P1541">
        <f t="shared" si="8"/>
        <v>604</v>
      </c>
      <c r="Q1541">
        <f t="shared" si="8"/>
        <v>609</v>
      </c>
      <c r="R1541">
        <f t="shared" si="8"/>
        <v>570</v>
      </c>
      <c r="S1541">
        <f t="shared" si="8"/>
        <v>613</v>
      </c>
      <c r="T1541">
        <f t="shared" si="8"/>
        <v>615</v>
      </c>
      <c r="U1541">
        <f t="shared" si="8"/>
        <v>623</v>
      </c>
      <c r="V1541">
        <f t="shared" si="8"/>
        <v>658</v>
      </c>
      <c r="W1541">
        <f t="shared" si="8"/>
        <v>640</v>
      </c>
      <c r="X1541">
        <f t="shared" si="8"/>
        <v>621</v>
      </c>
      <c r="Y1541">
        <f t="shared" si="8"/>
        <v>626</v>
      </c>
      <c r="Z1541">
        <f t="shared" si="8"/>
        <v>623</v>
      </c>
      <c r="AA1541">
        <f t="shared" si="8"/>
        <v>652</v>
      </c>
      <c r="AB1541">
        <f t="shared" si="8"/>
        <v>648</v>
      </c>
      <c r="AC1541">
        <f t="shared" si="8"/>
        <v>650</v>
      </c>
      <c r="AD1541">
        <f t="shared" si="8"/>
        <v>611</v>
      </c>
      <c r="AE1541">
        <f t="shared" si="8"/>
        <v>606</v>
      </c>
      <c r="AF1541">
        <f t="shared" si="8"/>
        <v>664</v>
      </c>
      <c r="AG1541">
        <f t="shared" si="8"/>
        <v>650</v>
      </c>
      <c r="AH1541">
        <f t="shared" si="8"/>
        <v>609</v>
      </c>
      <c r="AI1541">
        <f t="shared" si="8"/>
        <v>613</v>
      </c>
      <c r="AJ1541">
        <f t="shared" si="8"/>
        <v>624</v>
      </c>
      <c r="AK1541">
        <f t="shared" si="8"/>
        <v>622</v>
      </c>
      <c r="AL1541">
        <f t="shared" si="8"/>
        <v>607</v>
      </c>
      <c r="AM1541">
        <f t="shared" si="8"/>
        <v>619</v>
      </c>
    </row>
    <row r="1542" spans="7:39" x14ac:dyDescent="0.25">
      <c r="G1542" t="s">
        <v>88</v>
      </c>
      <c r="H1542">
        <f t="shared" si="7"/>
        <v>702</v>
      </c>
      <c r="I1542">
        <f t="shared" si="7"/>
        <v>707</v>
      </c>
      <c r="J1542">
        <f t="shared" si="8"/>
        <v>694</v>
      </c>
      <c r="K1542">
        <f t="shared" si="8"/>
        <v>687</v>
      </c>
      <c r="L1542">
        <f t="shared" si="8"/>
        <v>713</v>
      </c>
      <c r="M1542">
        <f t="shared" si="8"/>
        <v>733</v>
      </c>
      <c r="N1542">
        <f t="shared" si="8"/>
        <v>719</v>
      </c>
      <c r="O1542">
        <f t="shared" si="8"/>
        <v>700</v>
      </c>
      <c r="P1542">
        <f t="shared" si="8"/>
        <v>720</v>
      </c>
      <c r="Q1542">
        <f t="shared" si="8"/>
        <v>702</v>
      </c>
      <c r="R1542">
        <f t="shared" si="8"/>
        <v>626</v>
      </c>
      <c r="S1542">
        <f t="shared" si="8"/>
        <v>666</v>
      </c>
      <c r="T1542">
        <f t="shared" si="8"/>
        <v>644</v>
      </c>
      <c r="U1542">
        <f t="shared" si="8"/>
        <v>631</v>
      </c>
      <c r="V1542">
        <f t="shared" si="8"/>
        <v>664</v>
      </c>
      <c r="W1542">
        <f t="shared" si="8"/>
        <v>646</v>
      </c>
      <c r="X1542">
        <f t="shared" si="8"/>
        <v>624</v>
      </c>
      <c r="Y1542">
        <f t="shared" si="8"/>
        <v>631</v>
      </c>
      <c r="Z1542">
        <f t="shared" si="8"/>
        <v>626</v>
      </c>
      <c r="AA1542">
        <f t="shared" si="8"/>
        <v>642</v>
      </c>
      <c r="AB1542">
        <f t="shared" si="8"/>
        <v>626</v>
      </c>
      <c r="AC1542">
        <f t="shared" si="8"/>
        <v>616</v>
      </c>
      <c r="AD1542">
        <f t="shared" si="8"/>
        <v>567</v>
      </c>
      <c r="AE1542">
        <f t="shared" si="8"/>
        <v>557</v>
      </c>
      <c r="AF1542">
        <f t="shared" si="8"/>
        <v>614</v>
      </c>
      <c r="AG1542">
        <f t="shared" si="8"/>
        <v>610</v>
      </c>
      <c r="AH1542">
        <f t="shared" si="8"/>
        <v>577</v>
      </c>
      <c r="AI1542">
        <f t="shared" si="8"/>
        <v>585</v>
      </c>
      <c r="AJ1542">
        <f t="shared" si="8"/>
        <v>600</v>
      </c>
      <c r="AK1542">
        <f t="shared" si="8"/>
        <v>585</v>
      </c>
      <c r="AL1542">
        <f t="shared" si="8"/>
        <v>566</v>
      </c>
      <c r="AM1542">
        <f t="shared" si="8"/>
        <v>573</v>
      </c>
    </row>
    <row r="1543" spans="7:39" x14ac:dyDescent="0.25">
      <c r="G1543" t="s">
        <v>89</v>
      </c>
      <c r="H1543">
        <f t="shared" si="7"/>
        <v>1795</v>
      </c>
      <c r="I1543">
        <f t="shared" si="7"/>
        <v>1813</v>
      </c>
      <c r="J1543">
        <f t="shared" si="8"/>
        <v>1777</v>
      </c>
      <c r="K1543">
        <f t="shared" si="8"/>
        <v>1759</v>
      </c>
      <c r="L1543">
        <f t="shared" si="8"/>
        <v>1838</v>
      </c>
      <c r="M1543">
        <f t="shared" si="8"/>
        <v>1891</v>
      </c>
      <c r="N1543">
        <f t="shared" si="8"/>
        <v>1762</v>
      </c>
      <c r="O1543">
        <f t="shared" si="8"/>
        <v>1635</v>
      </c>
      <c r="P1543">
        <f t="shared" si="8"/>
        <v>1618</v>
      </c>
      <c r="Q1543">
        <f t="shared" si="8"/>
        <v>1520</v>
      </c>
      <c r="R1543">
        <f t="shared" si="8"/>
        <v>1344</v>
      </c>
      <c r="S1543">
        <f t="shared" si="8"/>
        <v>1443</v>
      </c>
      <c r="T1543">
        <f t="shared" si="8"/>
        <v>1406</v>
      </c>
      <c r="U1543">
        <f t="shared" si="8"/>
        <v>1335</v>
      </c>
      <c r="V1543">
        <f t="shared" si="8"/>
        <v>1419</v>
      </c>
      <c r="W1543">
        <f t="shared" si="8"/>
        <v>1366</v>
      </c>
      <c r="X1543">
        <f t="shared" si="8"/>
        <v>1317</v>
      </c>
      <c r="Y1543">
        <f t="shared" si="8"/>
        <v>1337</v>
      </c>
      <c r="Z1543">
        <f t="shared" si="8"/>
        <v>1327</v>
      </c>
      <c r="AA1543">
        <f t="shared" si="8"/>
        <v>1357</v>
      </c>
      <c r="AB1543">
        <f t="shared" si="8"/>
        <v>1306</v>
      </c>
      <c r="AC1543">
        <f t="shared" si="8"/>
        <v>1276</v>
      </c>
      <c r="AD1543">
        <f t="shared" si="8"/>
        <v>1154</v>
      </c>
      <c r="AE1543">
        <f t="shared" si="8"/>
        <v>1126</v>
      </c>
      <c r="AF1543">
        <f t="shared" si="8"/>
        <v>1277</v>
      </c>
      <c r="AG1543">
        <f t="shared" si="8"/>
        <v>1308</v>
      </c>
      <c r="AH1543">
        <f t="shared" si="8"/>
        <v>1230</v>
      </c>
      <c r="AI1543">
        <f t="shared" si="8"/>
        <v>1310</v>
      </c>
      <c r="AJ1543">
        <f t="shared" si="8"/>
        <v>1421</v>
      </c>
      <c r="AK1543">
        <f t="shared" si="8"/>
        <v>1362</v>
      </c>
      <c r="AL1543">
        <f t="shared" si="8"/>
        <v>1323</v>
      </c>
      <c r="AM1543">
        <f t="shared" si="8"/>
        <v>1330</v>
      </c>
    </row>
    <row r="1544" spans="7:39" x14ac:dyDescent="0.25">
      <c r="G1544" t="s">
        <v>90</v>
      </c>
      <c r="H1544">
        <f t="shared" si="7"/>
        <v>1473</v>
      </c>
      <c r="I1544">
        <f t="shared" si="7"/>
        <v>1471</v>
      </c>
      <c r="J1544">
        <f t="shared" si="8"/>
        <v>1423</v>
      </c>
      <c r="K1544">
        <f t="shared" si="8"/>
        <v>1397</v>
      </c>
      <c r="L1544">
        <f t="shared" si="8"/>
        <v>1455</v>
      </c>
      <c r="M1544">
        <f t="shared" si="8"/>
        <v>1485</v>
      </c>
      <c r="N1544">
        <f t="shared" si="8"/>
        <v>1581</v>
      </c>
      <c r="O1544">
        <f t="shared" si="8"/>
        <v>1651</v>
      </c>
      <c r="P1544">
        <f t="shared" si="8"/>
        <v>1812</v>
      </c>
      <c r="Q1544">
        <f t="shared" si="8"/>
        <v>1873</v>
      </c>
      <c r="R1544">
        <f t="shared" si="8"/>
        <v>1715</v>
      </c>
      <c r="S1544">
        <f t="shared" si="8"/>
        <v>1900</v>
      </c>
      <c r="T1544">
        <f t="shared" si="8"/>
        <v>1886</v>
      </c>
      <c r="U1544">
        <f t="shared" si="8"/>
        <v>1895</v>
      </c>
      <c r="V1544">
        <f t="shared" si="8"/>
        <v>1975</v>
      </c>
      <c r="W1544">
        <f t="shared" si="8"/>
        <v>1871</v>
      </c>
      <c r="X1544">
        <f t="shared" si="8"/>
        <v>1770</v>
      </c>
      <c r="Y1544">
        <f t="shared" si="8"/>
        <v>1763</v>
      </c>
      <c r="Z1544">
        <f t="shared" si="8"/>
        <v>1720</v>
      </c>
      <c r="AA1544">
        <f t="shared" si="8"/>
        <v>1805</v>
      </c>
      <c r="AB1544">
        <f t="shared" si="8"/>
        <v>1770</v>
      </c>
      <c r="AC1544">
        <f t="shared" si="8"/>
        <v>1775</v>
      </c>
      <c r="AD1544">
        <f t="shared" si="8"/>
        <v>1645</v>
      </c>
      <c r="AE1544">
        <f t="shared" si="8"/>
        <v>1641</v>
      </c>
      <c r="AF1544">
        <f t="shared" si="8"/>
        <v>1853</v>
      </c>
      <c r="AG1544">
        <f t="shared" si="8"/>
        <v>1886</v>
      </c>
      <c r="AH1544">
        <f t="shared" si="8"/>
        <v>1812</v>
      </c>
      <c r="AI1544">
        <f t="shared" si="8"/>
        <v>1896</v>
      </c>
      <c r="AJ1544">
        <f t="shared" si="8"/>
        <v>2009</v>
      </c>
      <c r="AK1544">
        <f t="shared" si="8"/>
        <v>2001</v>
      </c>
      <c r="AL1544">
        <f t="shared" si="8"/>
        <v>1953</v>
      </c>
      <c r="AM1544">
        <f t="shared" si="8"/>
        <v>1967</v>
      </c>
    </row>
    <row r="1545" spans="7:39" x14ac:dyDescent="0.25">
      <c r="G1545" t="s">
        <v>91</v>
      </c>
      <c r="H1545">
        <f t="shared" si="7"/>
        <v>11</v>
      </c>
      <c r="I1545">
        <f t="shared" si="7"/>
        <v>11</v>
      </c>
      <c r="J1545">
        <f t="shared" si="8"/>
        <v>10</v>
      </c>
      <c r="K1545">
        <f t="shared" si="8"/>
        <v>9</v>
      </c>
      <c r="L1545">
        <f t="shared" si="8"/>
        <v>10</v>
      </c>
      <c r="M1545">
        <f t="shared" si="8"/>
        <v>4</v>
      </c>
      <c r="N1545">
        <f t="shared" si="8"/>
        <v>10</v>
      </c>
      <c r="O1545">
        <f t="shared" si="8"/>
        <v>16</v>
      </c>
      <c r="P1545">
        <f t="shared" si="8"/>
        <v>21</v>
      </c>
      <c r="Q1545">
        <f t="shared" si="8"/>
        <v>23</v>
      </c>
      <c r="R1545">
        <f t="shared" si="8"/>
        <v>20</v>
      </c>
      <c r="S1545">
        <f t="shared" si="8"/>
        <v>21</v>
      </c>
      <c r="T1545">
        <f t="shared" si="8"/>
        <v>22</v>
      </c>
      <c r="U1545">
        <f t="shared" si="8"/>
        <v>19</v>
      </c>
      <c r="V1545">
        <f t="shared" si="8"/>
        <v>22</v>
      </c>
      <c r="W1545">
        <f t="shared" si="8"/>
        <v>20</v>
      </c>
      <c r="X1545">
        <f t="shared" si="8"/>
        <v>21</v>
      </c>
      <c r="Y1545">
        <f t="shared" si="8"/>
        <v>19</v>
      </c>
      <c r="Z1545">
        <f t="shared" si="8"/>
        <v>20</v>
      </c>
      <c r="AA1545">
        <f t="shared" si="8"/>
        <v>21</v>
      </c>
      <c r="AB1545">
        <f t="shared" si="8"/>
        <v>22</v>
      </c>
      <c r="AC1545">
        <f t="shared" si="8"/>
        <v>20</v>
      </c>
      <c r="AD1545">
        <f t="shared" si="8"/>
        <v>19</v>
      </c>
      <c r="AE1545">
        <f t="shared" si="8"/>
        <v>21</v>
      </c>
      <c r="AF1545">
        <f t="shared" si="8"/>
        <v>23</v>
      </c>
      <c r="AG1545">
        <f t="shared" si="8"/>
        <v>21</v>
      </c>
      <c r="AH1545">
        <f t="shared" si="8"/>
        <v>18</v>
      </c>
      <c r="AI1545">
        <f t="shared" si="8"/>
        <v>17</v>
      </c>
      <c r="AJ1545">
        <f t="shared" si="8"/>
        <v>14</v>
      </c>
      <c r="AK1545">
        <f t="shared" si="8"/>
        <v>12</v>
      </c>
      <c r="AL1545">
        <f t="shared" si="8"/>
        <v>13</v>
      </c>
      <c r="AM1545">
        <f t="shared" si="8"/>
        <v>16</v>
      </c>
    </row>
    <row r="1546" spans="7:39" x14ac:dyDescent="0.25">
      <c r="G1546" t="s">
        <v>92</v>
      </c>
      <c r="H1546">
        <f t="shared" si="7"/>
        <v>680</v>
      </c>
      <c r="I1546">
        <f t="shared" si="7"/>
        <v>655</v>
      </c>
      <c r="J1546">
        <f t="shared" si="8"/>
        <v>603</v>
      </c>
      <c r="K1546">
        <f t="shared" si="8"/>
        <v>566</v>
      </c>
      <c r="L1546">
        <f t="shared" si="8"/>
        <v>572</v>
      </c>
      <c r="M1546">
        <f t="shared" si="8"/>
        <v>561</v>
      </c>
      <c r="N1546">
        <f t="shared" si="8"/>
        <v>540</v>
      </c>
      <c r="O1546">
        <f t="shared" si="8"/>
        <v>515</v>
      </c>
      <c r="P1546">
        <f t="shared" si="8"/>
        <v>536</v>
      </c>
      <c r="Q1546">
        <f t="shared" si="8"/>
        <v>516</v>
      </c>
      <c r="R1546">
        <f t="shared" si="8"/>
        <v>470</v>
      </c>
      <c r="S1546">
        <f t="shared" si="8"/>
        <v>556</v>
      </c>
      <c r="T1546">
        <f t="shared" si="8"/>
        <v>556</v>
      </c>
      <c r="U1546">
        <f t="shared" si="8"/>
        <v>573</v>
      </c>
      <c r="V1546">
        <f t="shared" si="8"/>
        <v>604</v>
      </c>
      <c r="W1546">
        <f t="shared" si="8"/>
        <v>574</v>
      </c>
      <c r="X1546">
        <f t="shared" si="8"/>
        <v>543</v>
      </c>
      <c r="Y1546">
        <f t="shared" si="8"/>
        <v>554</v>
      </c>
      <c r="Z1546">
        <f t="shared" si="8"/>
        <v>543</v>
      </c>
      <c r="AA1546">
        <f t="shared" si="8"/>
        <v>569</v>
      </c>
      <c r="AB1546">
        <f t="shared" si="8"/>
        <v>552</v>
      </c>
      <c r="AC1546">
        <f t="shared" si="8"/>
        <v>547</v>
      </c>
      <c r="AD1546">
        <f t="shared" si="8"/>
        <v>496</v>
      </c>
      <c r="AE1546">
        <f t="shared" si="8"/>
        <v>489</v>
      </c>
      <c r="AF1546">
        <f t="shared" si="8"/>
        <v>545</v>
      </c>
      <c r="AG1546">
        <f t="shared" si="8"/>
        <v>549</v>
      </c>
      <c r="AH1546">
        <f t="shared" si="8"/>
        <v>519</v>
      </c>
      <c r="AI1546">
        <f t="shared" si="8"/>
        <v>541</v>
      </c>
      <c r="AJ1546">
        <f t="shared" si="8"/>
        <v>573</v>
      </c>
      <c r="AK1546">
        <f t="shared" si="8"/>
        <v>551</v>
      </c>
      <c r="AL1546">
        <f t="shared" si="8"/>
        <v>533</v>
      </c>
      <c r="AM1546">
        <f t="shared" si="8"/>
        <v>534</v>
      </c>
    </row>
    <row r="1547" spans="7:39" x14ac:dyDescent="0.25">
      <c r="G1547" t="s">
        <v>93</v>
      </c>
      <c r="H1547">
        <f t="shared" si="7"/>
        <v>732</v>
      </c>
      <c r="I1547">
        <f t="shared" si="7"/>
        <v>701</v>
      </c>
      <c r="J1547">
        <f t="shared" si="8"/>
        <v>657</v>
      </c>
      <c r="K1547">
        <f t="shared" si="8"/>
        <v>619</v>
      </c>
      <c r="L1547">
        <f t="shared" si="8"/>
        <v>610</v>
      </c>
      <c r="M1547">
        <f t="shared" si="8"/>
        <v>589</v>
      </c>
      <c r="N1547">
        <f t="shared" si="8"/>
        <v>629</v>
      </c>
      <c r="O1547">
        <f t="shared" si="8"/>
        <v>658</v>
      </c>
      <c r="P1547">
        <f t="shared" si="8"/>
        <v>706</v>
      </c>
      <c r="Q1547">
        <f t="shared" si="8"/>
        <v>721</v>
      </c>
      <c r="R1547">
        <f t="shared" si="8"/>
        <v>678</v>
      </c>
      <c r="S1547">
        <f t="shared" si="8"/>
        <v>712</v>
      </c>
      <c r="T1547">
        <f t="shared" si="8"/>
        <v>705</v>
      </c>
      <c r="U1547">
        <f t="shared" si="8"/>
        <v>711</v>
      </c>
      <c r="V1547">
        <f t="shared" si="8"/>
        <v>758</v>
      </c>
      <c r="W1547">
        <f t="shared" si="8"/>
        <v>749</v>
      </c>
      <c r="X1547">
        <f t="shared" si="8"/>
        <v>742</v>
      </c>
      <c r="Y1547">
        <f t="shared" si="8"/>
        <v>750</v>
      </c>
      <c r="Z1547">
        <f t="shared" si="8"/>
        <v>757</v>
      </c>
      <c r="AA1547">
        <f t="shared" si="8"/>
        <v>792</v>
      </c>
      <c r="AB1547">
        <f t="shared" si="8"/>
        <v>795</v>
      </c>
      <c r="AC1547">
        <f t="shared" si="8"/>
        <v>804</v>
      </c>
      <c r="AD1547">
        <f t="shared" si="8"/>
        <v>771</v>
      </c>
      <c r="AE1547">
        <f t="shared" si="8"/>
        <v>781</v>
      </c>
      <c r="AF1547">
        <f t="shared" si="8"/>
        <v>886</v>
      </c>
      <c r="AG1547">
        <f t="shared" si="8"/>
        <v>897</v>
      </c>
      <c r="AH1547">
        <f t="shared" si="8"/>
        <v>865</v>
      </c>
      <c r="AI1547">
        <f t="shared" si="8"/>
        <v>895</v>
      </c>
      <c r="AJ1547">
        <f t="shared" si="8"/>
        <v>939</v>
      </c>
      <c r="AK1547">
        <f t="shared" si="8"/>
        <v>953</v>
      </c>
      <c r="AL1547">
        <f t="shared" si="8"/>
        <v>935</v>
      </c>
      <c r="AM1547">
        <f t="shared" si="8"/>
        <v>944</v>
      </c>
    </row>
    <row r="1548" spans="7:39" x14ac:dyDescent="0.25">
      <c r="G1548" t="s">
        <v>94</v>
      </c>
      <c r="H1548">
        <f t="shared" si="7"/>
        <v>1183</v>
      </c>
      <c r="I1548">
        <f t="shared" si="7"/>
        <v>1164</v>
      </c>
      <c r="J1548">
        <f t="shared" si="8"/>
        <v>1102</v>
      </c>
      <c r="K1548">
        <f t="shared" si="8"/>
        <v>1063</v>
      </c>
      <c r="L1548">
        <f t="shared" si="8"/>
        <v>1089</v>
      </c>
      <c r="M1548">
        <f t="shared" si="8"/>
        <v>1096</v>
      </c>
      <c r="N1548">
        <f t="shared" si="8"/>
        <v>1131</v>
      </c>
      <c r="O1548">
        <f t="shared" si="8"/>
        <v>1152</v>
      </c>
      <c r="P1548">
        <f t="shared" si="8"/>
        <v>1239</v>
      </c>
      <c r="Q1548">
        <f t="shared" si="8"/>
        <v>1259</v>
      </c>
      <c r="R1548">
        <f t="shared" si="8"/>
        <v>1149</v>
      </c>
      <c r="S1548">
        <f t="shared" si="8"/>
        <v>1266</v>
      </c>
      <c r="T1548">
        <f t="shared" si="8"/>
        <v>1258</v>
      </c>
      <c r="U1548">
        <f t="shared" si="8"/>
        <v>1252</v>
      </c>
      <c r="V1548">
        <f t="shared" ref="J1548:AM1557" si="9">SUMIFS(V$2:V$1496,$B$2:$B$1496,$G1548,$G$2:$G$1496,$F$1504)</f>
        <v>1324</v>
      </c>
      <c r="W1548">
        <f t="shared" si="9"/>
        <v>1278</v>
      </c>
      <c r="X1548">
        <f t="shared" si="9"/>
        <v>1234</v>
      </c>
      <c r="Y1548">
        <f t="shared" si="9"/>
        <v>1255</v>
      </c>
      <c r="Z1548">
        <f t="shared" si="9"/>
        <v>1242</v>
      </c>
      <c r="AA1548">
        <f t="shared" si="9"/>
        <v>1293</v>
      </c>
      <c r="AB1548">
        <f t="shared" si="9"/>
        <v>1262</v>
      </c>
      <c r="AC1548">
        <f t="shared" si="9"/>
        <v>1254</v>
      </c>
      <c r="AD1548">
        <f t="shared" si="9"/>
        <v>1144</v>
      </c>
      <c r="AE1548">
        <f t="shared" si="9"/>
        <v>1135</v>
      </c>
      <c r="AF1548">
        <f t="shared" si="9"/>
        <v>1280</v>
      </c>
      <c r="AG1548">
        <f t="shared" si="9"/>
        <v>1313</v>
      </c>
      <c r="AH1548">
        <f t="shared" si="9"/>
        <v>1236</v>
      </c>
      <c r="AI1548">
        <f t="shared" si="9"/>
        <v>1319</v>
      </c>
      <c r="AJ1548">
        <f t="shared" si="9"/>
        <v>1431</v>
      </c>
      <c r="AK1548">
        <f t="shared" si="9"/>
        <v>1367</v>
      </c>
      <c r="AL1548">
        <f t="shared" si="9"/>
        <v>1307</v>
      </c>
      <c r="AM1548">
        <f t="shared" si="9"/>
        <v>1295</v>
      </c>
    </row>
    <row r="1549" spans="7:39" x14ac:dyDescent="0.25">
      <c r="G1549" t="s">
        <v>95</v>
      </c>
      <c r="H1549">
        <f t="shared" si="7"/>
        <v>2029</v>
      </c>
      <c r="I1549">
        <f t="shared" si="7"/>
        <v>1996</v>
      </c>
      <c r="J1549">
        <f t="shared" si="9"/>
        <v>1888</v>
      </c>
      <c r="K1549">
        <f t="shared" si="9"/>
        <v>1817</v>
      </c>
      <c r="L1549">
        <f t="shared" si="9"/>
        <v>1867</v>
      </c>
      <c r="M1549">
        <f t="shared" si="9"/>
        <v>1877</v>
      </c>
      <c r="N1549">
        <f t="shared" si="9"/>
        <v>1785</v>
      </c>
      <c r="O1549">
        <f t="shared" si="9"/>
        <v>1693</v>
      </c>
      <c r="P1549">
        <f t="shared" si="9"/>
        <v>1734</v>
      </c>
      <c r="Q1549">
        <f t="shared" si="9"/>
        <v>1668</v>
      </c>
      <c r="R1549">
        <f t="shared" si="9"/>
        <v>1422</v>
      </c>
      <c r="S1549">
        <f t="shared" si="9"/>
        <v>1535</v>
      </c>
      <c r="T1549">
        <f t="shared" si="9"/>
        <v>1458</v>
      </c>
      <c r="U1549">
        <f t="shared" si="9"/>
        <v>1348</v>
      </c>
      <c r="V1549">
        <f t="shared" si="9"/>
        <v>1467</v>
      </c>
      <c r="W1549">
        <f t="shared" si="9"/>
        <v>1436</v>
      </c>
      <c r="X1549">
        <f t="shared" si="9"/>
        <v>1402</v>
      </c>
      <c r="Y1549">
        <f t="shared" si="9"/>
        <v>1472</v>
      </c>
      <c r="Z1549">
        <f t="shared" si="9"/>
        <v>1481</v>
      </c>
      <c r="AA1549">
        <f t="shared" si="9"/>
        <v>1611</v>
      </c>
      <c r="AB1549">
        <f t="shared" si="9"/>
        <v>1601</v>
      </c>
      <c r="AC1549">
        <f t="shared" si="9"/>
        <v>1651</v>
      </c>
      <c r="AD1549">
        <f t="shared" si="9"/>
        <v>1490</v>
      </c>
      <c r="AE1549">
        <f t="shared" si="9"/>
        <v>1524</v>
      </c>
      <c r="AF1549">
        <f t="shared" si="9"/>
        <v>1588</v>
      </c>
      <c r="AG1549">
        <f t="shared" si="9"/>
        <v>1560</v>
      </c>
      <c r="AH1549">
        <f t="shared" si="9"/>
        <v>1349</v>
      </c>
      <c r="AI1549">
        <f t="shared" si="9"/>
        <v>1411</v>
      </c>
      <c r="AJ1549">
        <f t="shared" si="9"/>
        <v>1489</v>
      </c>
      <c r="AK1549">
        <f t="shared" si="9"/>
        <v>1424</v>
      </c>
      <c r="AL1549">
        <f t="shared" si="9"/>
        <v>1404</v>
      </c>
      <c r="AM1549">
        <f t="shared" si="9"/>
        <v>1435</v>
      </c>
    </row>
    <row r="1550" spans="7:39" x14ac:dyDescent="0.25">
      <c r="G1550" t="s">
        <v>96</v>
      </c>
      <c r="H1550">
        <f t="shared" si="7"/>
        <v>1014</v>
      </c>
      <c r="I1550">
        <f t="shared" si="7"/>
        <v>1027</v>
      </c>
      <c r="J1550">
        <f t="shared" si="9"/>
        <v>988</v>
      </c>
      <c r="K1550">
        <f t="shared" si="9"/>
        <v>974</v>
      </c>
      <c r="L1550">
        <f t="shared" si="9"/>
        <v>1036</v>
      </c>
      <c r="M1550">
        <f t="shared" si="9"/>
        <v>1077</v>
      </c>
      <c r="N1550">
        <f t="shared" si="9"/>
        <v>1035</v>
      </c>
      <c r="O1550">
        <f t="shared" si="9"/>
        <v>993</v>
      </c>
      <c r="P1550">
        <f t="shared" si="9"/>
        <v>1029</v>
      </c>
      <c r="Q1550">
        <f t="shared" si="9"/>
        <v>991</v>
      </c>
      <c r="R1550">
        <f t="shared" si="9"/>
        <v>891</v>
      </c>
      <c r="S1550">
        <f t="shared" si="9"/>
        <v>1024</v>
      </c>
      <c r="T1550">
        <f t="shared" si="9"/>
        <v>1028</v>
      </c>
      <c r="U1550">
        <f t="shared" si="9"/>
        <v>1015</v>
      </c>
      <c r="V1550">
        <f t="shared" si="9"/>
        <v>1053</v>
      </c>
      <c r="W1550">
        <f t="shared" si="9"/>
        <v>975</v>
      </c>
      <c r="X1550">
        <f t="shared" si="9"/>
        <v>901</v>
      </c>
      <c r="Y1550">
        <f t="shared" si="9"/>
        <v>900</v>
      </c>
      <c r="Z1550">
        <f t="shared" si="9"/>
        <v>859</v>
      </c>
      <c r="AA1550">
        <f t="shared" si="9"/>
        <v>884</v>
      </c>
      <c r="AB1550">
        <f t="shared" si="9"/>
        <v>834</v>
      </c>
      <c r="AC1550">
        <f t="shared" si="9"/>
        <v>809</v>
      </c>
      <c r="AD1550">
        <f t="shared" si="9"/>
        <v>710</v>
      </c>
      <c r="AE1550">
        <f t="shared" si="9"/>
        <v>682</v>
      </c>
      <c r="AF1550">
        <f t="shared" si="9"/>
        <v>752</v>
      </c>
      <c r="AG1550">
        <f t="shared" si="9"/>
        <v>753</v>
      </c>
      <c r="AH1550">
        <f t="shared" si="9"/>
        <v>699</v>
      </c>
      <c r="AI1550">
        <f t="shared" si="9"/>
        <v>728</v>
      </c>
      <c r="AJ1550">
        <f t="shared" si="9"/>
        <v>773</v>
      </c>
      <c r="AK1550">
        <f t="shared" si="9"/>
        <v>735</v>
      </c>
      <c r="AL1550">
        <f t="shared" si="9"/>
        <v>700</v>
      </c>
      <c r="AM1550">
        <f t="shared" si="9"/>
        <v>690</v>
      </c>
    </row>
    <row r="1551" spans="7:39" x14ac:dyDescent="0.25">
      <c r="G1551" t="s">
        <v>97</v>
      </c>
      <c r="H1551">
        <f t="shared" si="7"/>
        <v>140</v>
      </c>
      <c r="I1551">
        <f t="shared" si="7"/>
        <v>136</v>
      </c>
      <c r="J1551">
        <f t="shared" si="9"/>
        <v>130</v>
      </c>
      <c r="K1551">
        <f t="shared" si="9"/>
        <v>126</v>
      </c>
      <c r="L1551">
        <f t="shared" si="9"/>
        <v>129</v>
      </c>
      <c r="M1551">
        <f t="shared" si="9"/>
        <v>124</v>
      </c>
      <c r="N1551">
        <f t="shared" si="9"/>
        <v>125</v>
      </c>
      <c r="O1551">
        <f t="shared" si="9"/>
        <v>124</v>
      </c>
      <c r="P1551">
        <f t="shared" si="9"/>
        <v>132</v>
      </c>
      <c r="Q1551">
        <f t="shared" si="9"/>
        <v>130</v>
      </c>
      <c r="R1551">
        <f t="shared" si="9"/>
        <v>120</v>
      </c>
      <c r="S1551">
        <f t="shared" si="9"/>
        <v>138</v>
      </c>
      <c r="T1551">
        <f t="shared" si="9"/>
        <v>138</v>
      </c>
      <c r="U1551">
        <f t="shared" si="9"/>
        <v>140</v>
      </c>
      <c r="V1551">
        <f t="shared" si="9"/>
        <v>147</v>
      </c>
      <c r="W1551">
        <f t="shared" si="9"/>
        <v>137</v>
      </c>
      <c r="X1551">
        <f t="shared" si="9"/>
        <v>132</v>
      </c>
      <c r="Y1551">
        <f t="shared" si="9"/>
        <v>130</v>
      </c>
      <c r="Z1551">
        <f t="shared" si="9"/>
        <v>127</v>
      </c>
      <c r="AA1551">
        <f t="shared" si="9"/>
        <v>128</v>
      </c>
      <c r="AB1551">
        <f t="shared" si="9"/>
        <v>121</v>
      </c>
      <c r="AC1551">
        <f t="shared" si="9"/>
        <v>116</v>
      </c>
      <c r="AD1551">
        <f t="shared" si="9"/>
        <v>102</v>
      </c>
      <c r="AE1551">
        <f t="shared" si="9"/>
        <v>94</v>
      </c>
      <c r="AF1551">
        <f t="shared" si="9"/>
        <v>101</v>
      </c>
      <c r="AG1551">
        <f t="shared" si="9"/>
        <v>99</v>
      </c>
      <c r="AH1551">
        <f t="shared" si="9"/>
        <v>89</v>
      </c>
      <c r="AI1551">
        <f t="shared" si="9"/>
        <v>90</v>
      </c>
      <c r="AJ1551">
        <f t="shared" si="9"/>
        <v>88</v>
      </c>
      <c r="AK1551">
        <f t="shared" si="9"/>
        <v>99</v>
      </c>
      <c r="AL1551">
        <f t="shared" si="9"/>
        <v>105</v>
      </c>
      <c r="AM1551">
        <f t="shared" si="9"/>
        <v>118</v>
      </c>
    </row>
    <row r="1552" spans="7:39" x14ac:dyDescent="0.25">
      <c r="G1552" t="s">
        <v>98</v>
      </c>
      <c r="H1552">
        <f t="shared" si="7"/>
        <v>113</v>
      </c>
      <c r="I1552">
        <f t="shared" si="7"/>
        <v>116</v>
      </c>
      <c r="J1552">
        <f t="shared" si="9"/>
        <v>112</v>
      </c>
      <c r="K1552">
        <f t="shared" si="9"/>
        <v>112</v>
      </c>
      <c r="L1552">
        <f t="shared" si="9"/>
        <v>119</v>
      </c>
      <c r="M1552">
        <f t="shared" si="9"/>
        <v>116</v>
      </c>
      <c r="N1552">
        <f t="shared" si="9"/>
        <v>118</v>
      </c>
      <c r="O1552">
        <f t="shared" si="9"/>
        <v>119</v>
      </c>
      <c r="P1552">
        <f t="shared" si="9"/>
        <v>126</v>
      </c>
      <c r="Q1552">
        <f t="shared" si="9"/>
        <v>127</v>
      </c>
      <c r="R1552">
        <f t="shared" si="9"/>
        <v>130</v>
      </c>
      <c r="S1552">
        <f t="shared" si="9"/>
        <v>152</v>
      </c>
      <c r="T1552">
        <f t="shared" si="9"/>
        <v>155</v>
      </c>
      <c r="U1552">
        <f t="shared" si="9"/>
        <v>181</v>
      </c>
      <c r="V1552">
        <f t="shared" si="9"/>
        <v>193</v>
      </c>
      <c r="W1552">
        <f t="shared" si="9"/>
        <v>190</v>
      </c>
      <c r="X1552">
        <f t="shared" si="9"/>
        <v>189</v>
      </c>
      <c r="Y1552">
        <f t="shared" si="9"/>
        <v>188</v>
      </c>
      <c r="Z1552">
        <f t="shared" si="9"/>
        <v>191</v>
      </c>
      <c r="AA1552">
        <f t="shared" si="9"/>
        <v>196</v>
      </c>
      <c r="AB1552">
        <f t="shared" si="9"/>
        <v>195</v>
      </c>
      <c r="AC1552">
        <f t="shared" si="9"/>
        <v>193</v>
      </c>
      <c r="AD1552">
        <f t="shared" si="9"/>
        <v>183</v>
      </c>
      <c r="AE1552">
        <f t="shared" si="9"/>
        <v>184</v>
      </c>
      <c r="AF1552">
        <f t="shared" si="9"/>
        <v>209</v>
      </c>
      <c r="AG1552">
        <f t="shared" si="9"/>
        <v>210</v>
      </c>
      <c r="AH1552">
        <f t="shared" si="9"/>
        <v>205</v>
      </c>
      <c r="AI1552">
        <f t="shared" si="9"/>
        <v>210</v>
      </c>
      <c r="AJ1552">
        <f t="shared" si="9"/>
        <v>216</v>
      </c>
      <c r="AK1552">
        <f t="shared" si="9"/>
        <v>215</v>
      </c>
      <c r="AL1552">
        <f t="shared" si="9"/>
        <v>217</v>
      </c>
      <c r="AM1552">
        <f t="shared" si="9"/>
        <v>230</v>
      </c>
    </row>
    <row r="1553" spans="7:39" x14ac:dyDescent="0.25">
      <c r="G1553" t="s">
        <v>99</v>
      </c>
      <c r="H1553">
        <f t="shared" ref="H1553:W1568" si="10">SUMIFS(H$2:H$1496,$B$2:$B$1496,$G1553,$G$2:$G$1496,$F$1504)</f>
        <v>633</v>
      </c>
      <c r="I1553">
        <f t="shared" si="10"/>
        <v>664</v>
      </c>
      <c r="J1553">
        <f t="shared" si="10"/>
        <v>680</v>
      </c>
      <c r="K1553">
        <f t="shared" si="10"/>
        <v>696</v>
      </c>
      <c r="L1553">
        <f t="shared" si="10"/>
        <v>750</v>
      </c>
      <c r="M1553">
        <f t="shared" si="10"/>
        <v>795</v>
      </c>
      <c r="N1553">
        <f t="shared" si="10"/>
        <v>757</v>
      </c>
      <c r="O1553">
        <f t="shared" si="10"/>
        <v>721</v>
      </c>
      <c r="P1553">
        <f t="shared" si="10"/>
        <v>728</v>
      </c>
      <c r="Q1553">
        <f t="shared" si="10"/>
        <v>704</v>
      </c>
      <c r="R1553">
        <f t="shared" si="10"/>
        <v>631</v>
      </c>
      <c r="S1553">
        <f t="shared" si="10"/>
        <v>698</v>
      </c>
      <c r="T1553">
        <f t="shared" si="10"/>
        <v>693</v>
      </c>
      <c r="U1553">
        <f t="shared" si="10"/>
        <v>677</v>
      </c>
      <c r="V1553">
        <f t="shared" si="10"/>
        <v>719</v>
      </c>
      <c r="W1553">
        <f t="shared" si="10"/>
        <v>691</v>
      </c>
      <c r="X1553">
        <f t="shared" si="9"/>
        <v>659</v>
      </c>
      <c r="Y1553">
        <f t="shared" si="9"/>
        <v>675</v>
      </c>
      <c r="Z1553">
        <f t="shared" si="9"/>
        <v>667</v>
      </c>
      <c r="AA1553">
        <f t="shared" si="9"/>
        <v>691</v>
      </c>
      <c r="AB1553">
        <f t="shared" si="9"/>
        <v>660</v>
      </c>
      <c r="AC1553">
        <f t="shared" si="9"/>
        <v>650</v>
      </c>
      <c r="AD1553">
        <f t="shared" si="9"/>
        <v>572</v>
      </c>
      <c r="AE1553">
        <f t="shared" si="9"/>
        <v>567</v>
      </c>
      <c r="AF1553">
        <f t="shared" si="9"/>
        <v>637</v>
      </c>
      <c r="AG1553">
        <f t="shared" si="9"/>
        <v>664</v>
      </c>
      <c r="AH1553">
        <f t="shared" si="9"/>
        <v>607</v>
      </c>
      <c r="AI1553">
        <f t="shared" si="9"/>
        <v>672</v>
      </c>
      <c r="AJ1553">
        <f t="shared" si="9"/>
        <v>756</v>
      </c>
      <c r="AK1553">
        <f t="shared" si="9"/>
        <v>670</v>
      </c>
      <c r="AL1553">
        <f t="shared" si="9"/>
        <v>617</v>
      </c>
      <c r="AM1553">
        <f t="shared" si="9"/>
        <v>588</v>
      </c>
    </row>
    <row r="1554" spans="7:39" x14ac:dyDescent="0.25">
      <c r="G1554" t="s">
        <v>100</v>
      </c>
      <c r="H1554">
        <f t="shared" si="10"/>
        <v>0</v>
      </c>
      <c r="I1554">
        <f t="shared" si="10"/>
        <v>0</v>
      </c>
      <c r="J1554">
        <f t="shared" si="9"/>
        <v>0</v>
      </c>
      <c r="K1554">
        <f t="shared" si="9"/>
        <v>0</v>
      </c>
      <c r="L1554">
        <f t="shared" si="9"/>
        <v>0</v>
      </c>
      <c r="M1554">
        <f t="shared" si="9"/>
        <v>0</v>
      </c>
      <c r="N1554">
        <f t="shared" si="9"/>
        <v>27</v>
      </c>
      <c r="O1554">
        <f t="shared" si="9"/>
        <v>51</v>
      </c>
      <c r="P1554">
        <f t="shared" si="9"/>
        <v>75</v>
      </c>
      <c r="Q1554">
        <f t="shared" si="9"/>
        <v>91</v>
      </c>
      <c r="R1554">
        <f t="shared" si="9"/>
        <v>87</v>
      </c>
      <c r="S1554">
        <f t="shared" si="9"/>
        <v>101</v>
      </c>
      <c r="T1554">
        <f t="shared" si="9"/>
        <v>103</v>
      </c>
      <c r="U1554">
        <f t="shared" si="9"/>
        <v>111</v>
      </c>
      <c r="V1554">
        <f t="shared" si="9"/>
        <v>118</v>
      </c>
      <c r="W1554">
        <f t="shared" si="9"/>
        <v>116</v>
      </c>
      <c r="X1554">
        <f t="shared" si="9"/>
        <v>111</v>
      </c>
      <c r="Y1554">
        <f t="shared" si="9"/>
        <v>115</v>
      </c>
      <c r="Z1554">
        <f t="shared" si="9"/>
        <v>113</v>
      </c>
      <c r="AA1554">
        <f t="shared" si="9"/>
        <v>114</v>
      </c>
      <c r="AB1554">
        <f t="shared" si="9"/>
        <v>110</v>
      </c>
      <c r="AC1554">
        <f t="shared" si="9"/>
        <v>108</v>
      </c>
      <c r="AD1554">
        <f t="shared" si="9"/>
        <v>95</v>
      </c>
      <c r="AE1554">
        <f t="shared" si="9"/>
        <v>86</v>
      </c>
      <c r="AF1554">
        <f t="shared" si="9"/>
        <v>98</v>
      </c>
      <c r="AG1554">
        <f t="shared" si="9"/>
        <v>101</v>
      </c>
      <c r="AH1554">
        <f t="shared" si="9"/>
        <v>96</v>
      </c>
      <c r="AI1554">
        <f t="shared" si="9"/>
        <v>103</v>
      </c>
      <c r="AJ1554">
        <f t="shared" si="9"/>
        <v>112</v>
      </c>
      <c r="AK1554">
        <f t="shared" si="9"/>
        <v>104</v>
      </c>
      <c r="AL1554">
        <f t="shared" si="9"/>
        <v>102</v>
      </c>
      <c r="AM1554">
        <f t="shared" si="9"/>
        <v>106</v>
      </c>
    </row>
    <row r="1555" spans="7:39" x14ac:dyDescent="0.25">
      <c r="G1555" t="s">
        <v>101</v>
      </c>
      <c r="H1555">
        <f t="shared" si="10"/>
        <v>1340</v>
      </c>
      <c r="I1555">
        <f t="shared" si="10"/>
        <v>1317</v>
      </c>
      <c r="J1555">
        <f t="shared" si="9"/>
        <v>1242</v>
      </c>
      <c r="K1555">
        <f t="shared" si="9"/>
        <v>1193</v>
      </c>
      <c r="L1555">
        <f t="shared" si="9"/>
        <v>1229</v>
      </c>
      <c r="M1555">
        <f t="shared" si="9"/>
        <v>1246</v>
      </c>
      <c r="N1555">
        <f t="shared" si="9"/>
        <v>1171</v>
      </c>
      <c r="O1555">
        <f t="shared" si="9"/>
        <v>1095</v>
      </c>
      <c r="P1555">
        <f t="shared" si="9"/>
        <v>1110</v>
      </c>
      <c r="Q1555">
        <f t="shared" si="9"/>
        <v>1053</v>
      </c>
      <c r="R1555">
        <f t="shared" si="9"/>
        <v>911</v>
      </c>
      <c r="S1555">
        <f t="shared" si="9"/>
        <v>1017</v>
      </c>
      <c r="T1555">
        <f t="shared" si="9"/>
        <v>986</v>
      </c>
      <c r="U1555">
        <f t="shared" si="9"/>
        <v>936</v>
      </c>
      <c r="V1555">
        <f t="shared" si="9"/>
        <v>982</v>
      </c>
      <c r="W1555">
        <f t="shared" si="9"/>
        <v>922</v>
      </c>
      <c r="X1555">
        <f t="shared" si="9"/>
        <v>867</v>
      </c>
      <c r="Y1555">
        <f t="shared" si="9"/>
        <v>877</v>
      </c>
      <c r="Z1555">
        <f t="shared" si="9"/>
        <v>852</v>
      </c>
      <c r="AA1555">
        <f t="shared" si="9"/>
        <v>884</v>
      </c>
      <c r="AB1555">
        <f t="shared" si="9"/>
        <v>844</v>
      </c>
      <c r="AC1555">
        <f t="shared" si="9"/>
        <v>829</v>
      </c>
      <c r="AD1555">
        <f t="shared" si="9"/>
        <v>734</v>
      </c>
      <c r="AE1555">
        <f t="shared" si="9"/>
        <v>721</v>
      </c>
      <c r="AF1555">
        <f t="shared" si="9"/>
        <v>799</v>
      </c>
      <c r="AG1555">
        <f t="shared" si="9"/>
        <v>810</v>
      </c>
      <c r="AH1555">
        <f t="shared" si="9"/>
        <v>751</v>
      </c>
      <c r="AI1555">
        <f t="shared" si="9"/>
        <v>798</v>
      </c>
      <c r="AJ1555">
        <f t="shared" si="9"/>
        <v>858</v>
      </c>
      <c r="AK1555">
        <f t="shared" si="9"/>
        <v>833</v>
      </c>
      <c r="AL1555">
        <f t="shared" si="9"/>
        <v>824</v>
      </c>
      <c r="AM1555">
        <f t="shared" si="9"/>
        <v>849</v>
      </c>
    </row>
    <row r="1556" spans="7:39" x14ac:dyDescent="0.25">
      <c r="G1556" t="s">
        <v>102</v>
      </c>
      <c r="H1556">
        <f t="shared" si="10"/>
        <v>1020</v>
      </c>
      <c r="I1556">
        <f t="shared" si="10"/>
        <v>995</v>
      </c>
      <c r="J1556">
        <f t="shared" si="9"/>
        <v>930</v>
      </c>
      <c r="K1556">
        <f t="shared" si="9"/>
        <v>890</v>
      </c>
      <c r="L1556">
        <f t="shared" si="9"/>
        <v>908</v>
      </c>
      <c r="M1556">
        <f t="shared" si="9"/>
        <v>912</v>
      </c>
      <c r="N1556">
        <f t="shared" si="9"/>
        <v>955</v>
      </c>
      <c r="O1556">
        <f t="shared" si="9"/>
        <v>983</v>
      </c>
      <c r="P1556">
        <f t="shared" si="9"/>
        <v>1082</v>
      </c>
      <c r="Q1556">
        <f t="shared" si="9"/>
        <v>1112</v>
      </c>
      <c r="R1556">
        <f t="shared" si="9"/>
        <v>972</v>
      </c>
      <c r="S1556">
        <f t="shared" si="9"/>
        <v>1082</v>
      </c>
      <c r="T1556">
        <f t="shared" si="9"/>
        <v>1044</v>
      </c>
      <c r="U1556">
        <f t="shared" si="9"/>
        <v>1016</v>
      </c>
      <c r="V1556">
        <f t="shared" si="9"/>
        <v>1059</v>
      </c>
      <c r="W1556">
        <f t="shared" si="9"/>
        <v>1000</v>
      </c>
      <c r="X1556">
        <f t="shared" si="9"/>
        <v>940</v>
      </c>
      <c r="Y1556">
        <f t="shared" si="9"/>
        <v>943</v>
      </c>
      <c r="Z1556">
        <f t="shared" si="9"/>
        <v>916</v>
      </c>
      <c r="AA1556">
        <f t="shared" si="9"/>
        <v>948</v>
      </c>
      <c r="AB1556">
        <f t="shared" si="9"/>
        <v>913</v>
      </c>
      <c r="AC1556">
        <f t="shared" si="9"/>
        <v>899</v>
      </c>
      <c r="AD1556">
        <f t="shared" si="9"/>
        <v>813</v>
      </c>
      <c r="AE1556">
        <f t="shared" si="9"/>
        <v>797</v>
      </c>
      <c r="AF1556">
        <f t="shared" si="9"/>
        <v>906</v>
      </c>
      <c r="AG1556">
        <f t="shared" si="9"/>
        <v>930</v>
      </c>
      <c r="AH1556">
        <f t="shared" si="9"/>
        <v>883</v>
      </c>
      <c r="AI1556">
        <f t="shared" si="9"/>
        <v>940</v>
      </c>
      <c r="AJ1556">
        <f t="shared" si="9"/>
        <v>1021</v>
      </c>
      <c r="AK1556">
        <f t="shared" si="9"/>
        <v>1011</v>
      </c>
      <c r="AL1556">
        <f t="shared" si="9"/>
        <v>994</v>
      </c>
      <c r="AM1556">
        <f t="shared" si="9"/>
        <v>1010</v>
      </c>
    </row>
    <row r="1557" spans="7:39" x14ac:dyDescent="0.25">
      <c r="G1557" t="s">
        <v>103</v>
      </c>
      <c r="H1557">
        <f t="shared" si="10"/>
        <v>417</v>
      </c>
      <c r="I1557">
        <f t="shared" si="10"/>
        <v>406</v>
      </c>
      <c r="J1557">
        <f t="shared" si="9"/>
        <v>378</v>
      </c>
      <c r="K1557">
        <f t="shared" si="9"/>
        <v>361</v>
      </c>
      <c r="L1557">
        <f t="shared" si="9"/>
        <v>369</v>
      </c>
      <c r="M1557">
        <f t="shared" si="9"/>
        <v>364</v>
      </c>
      <c r="N1557">
        <f t="shared" si="9"/>
        <v>361</v>
      </c>
      <c r="O1557">
        <f t="shared" si="9"/>
        <v>355</v>
      </c>
      <c r="P1557">
        <f t="shared" si="9"/>
        <v>378</v>
      </c>
      <c r="Q1557">
        <f t="shared" si="9"/>
        <v>369</v>
      </c>
      <c r="R1557">
        <f t="shared" si="9"/>
        <v>317</v>
      </c>
      <c r="S1557">
        <f t="shared" si="9"/>
        <v>343</v>
      </c>
      <c r="T1557">
        <f t="shared" si="9"/>
        <v>327</v>
      </c>
      <c r="U1557">
        <f t="shared" ref="J1557:AM1565" si="11">SUMIFS(U$2:U$1496,$B$2:$B$1496,$G1557,$G$2:$G$1496,$F$1504)</f>
        <v>310</v>
      </c>
      <c r="V1557">
        <f t="shared" si="11"/>
        <v>336</v>
      </c>
      <c r="W1557">
        <f t="shared" si="11"/>
        <v>334</v>
      </c>
      <c r="X1557">
        <f t="shared" si="11"/>
        <v>329</v>
      </c>
      <c r="Y1557">
        <f t="shared" si="11"/>
        <v>345</v>
      </c>
      <c r="Z1557">
        <f t="shared" si="11"/>
        <v>349</v>
      </c>
      <c r="AA1557">
        <f t="shared" si="11"/>
        <v>366</v>
      </c>
      <c r="AB1557">
        <f t="shared" si="11"/>
        <v>359</v>
      </c>
      <c r="AC1557">
        <f t="shared" si="11"/>
        <v>358</v>
      </c>
      <c r="AD1557">
        <f t="shared" si="11"/>
        <v>327</v>
      </c>
      <c r="AE1557">
        <f t="shared" si="11"/>
        <v>327</v>
      </c>
      <c r="AF1557">
        <f t="shared" si="11"/>
        <v>360</v>
      </c>
      <c r="AG1557">
        <f t="shared" si="11"/>
        <v>357</v>
      </c>
      <c r="AH1557">
        <f t="shared" si="11"/>
        <v>335</v>
      </c>
      <c r="AI1557">
        <f t="shared" si="11"/>
        <v>345</v>
      </c>
      <c r="AJ1557">
        <f t="shared" si="11"/>
        <v>360</v>
      </c>
      <c r="AK1557">
        <f t="shared" si="11"/>
        <v>347</v>
      </c>
      <c r="AL1557">
        <f t="shared" si="11"/>
        <v>336</v>
      </c>
      <c r="AM1557">
        <f t="shared" si="11"/>
        <v>340</v>
      </c>
    </row>
    <row r="1558" spans="7:39" x14ac:dyDescent="0.25">
      <c r="G1558" t="s">
        <v>104</v>
      </c>
      <c r="H1558">
        <f t="shared" si="10"/>
        <v>960</v>
      </c>
      <c r="I1558">
        <f t="shared" si="10"/>
        <v>930</v>
      </c>
      <c r="J1558">
        <f t="shared" si="11"/>
        <v>848</v>
      </c>
      <c r="K1558">
        <f t="shared" si="11"/>
        <v>793</v>
      </c>
      <c r="L1558">
        <f t="shared" si="11"/>
        <v>812</v>
      </c>
      <c r="M1558">
        <f t="shared" si="11"/>
        <v>810</v>
      </c>
      <c r="N1558">
        <f t="shared" si="11"/>
        <v>788</v>
      </c>
      <c r="O1558">
        <f t="shared" si="11"/>
        <v>762</v>
      </c>
      <c r="P1558">
        <f t="shared" si="11"/>
        <v>818</v>
      </c>
      <c r="Q1558">
        <f t="shared" si="11"/>
        <v>799</v>
      </c>
      <c r="R1558">
        <f t="shared" si="11"/>
        <v>664</v>
      </c>
      <c r="S1558">
        <f t="shared" si="11"/>
        <v>751</v>
      </c>
      <c r="T1558">
        <f t="shared" si="11"/>
        <v>705</v>
      </c>
      <c r="U1558">
        <f t="shared" si="11"/>
        <v>658</v>
      </c>
      <c r="V1558">
        <f t="shared" si="11"/>
        <v>697</v>
      </c>
      <c r="W1558">
        <f t="shared" si="11"/>
        <v>661</v>
      </c>
      <c r="X1558">
        <f t="shared" si="11"/>
        <v>620</v>
      </c>
      <c r="Y1558">
        <f t="shared" si="11"/>
        <v>640</v>
      </c>
      <c r="Z1558">
        <f t="shared" si="11"/>
        <v>626</v>
      </c>
      <c r="AA1558">
        <f t="shared" si="11"/>
        <v>664</v>
      </c>
      <c r="AB1558">
        <f t="shared" si="11"/>
        <v>636</v>
      </c>
      <c r="AC1558">
        <f t="shared" si="11"/>
        <v>637</v>
      </c>
      <c r="AD1558">
        <f t="shared" si="11"/>
        <v>557</v>
      </c>
      <c r="AE1558">
        <f t="shared" si="11"/>
        <v>551</v>
      </c>
      <c r="AF1558">
        <f t="shared" si="11"/>
        <v>605</v>
      </c>
      <c r="AG1558">
        <f t="shared" si="11"/>
        <v>623</v>
      </c>
      <c r="AH1558">
        <f t="shared" si="11"/>
        <v>563</v>
      </c>
      <c r="AI1558">
        <f t="shared" si="11"/>
        <v>619</v>
      </c>
      <c r="AJ1558">
        <f t="shared" si="11"/>
        <v>683</v>
      </c>
      <c r="AK1558">
        <f t="shared" si="11"/>
        <v>640</v>
      </c>
      <c r="AL1558">
        <f t="shared" si="11"/>
        <v>615</v>
      </c>
      <c r="AM1558">
        <f t="shared" si="11"/>
        <v>612</v>
      </c>
    </row>
    <row r="1559" spans="7:39" x14ac:dyDescent="0.25">
      <c r="G1559" t="s">
        <v>105</v>
      </c>
      <c r="H1559">
        <f t="shared" si="10"/>
        <v>644</v>
      </c>
      <c r="I1559">
        <f t="shared" si="10"/>
        <v>616</v>
      </c>
      <c r="J1559">
        <f t="shared" si="11"/>
        <v>567</v>
      </c>
      <c r="K1559">
        <f t="shared" si="11"/>
        <v>530</v>
      </c>
      <c r="L1559">
        <f t="shared" si="11"/>
        <v>530</v>
      </c>
      <c r="M1559">
        <f t="shared" si="11"/>
        <v>524</v>
      </c>
      <c r="N1559">
        <f t="shared" si="11"/>
        <v>512</v>
      </c>
      <c r="O1559">
        <f t="shared" si="11"/>
        <v>500</v>
      </c>
      <c r="P1559">
        <f t="shared" si="11"/>
        <v>515</v>
      </c>
      <c r="Q1559">
        <f t="shared" si="11"/>
        <v>503</v>
      </c>
      <c r="R1559">
        <f t="shared" si="11"/>
        <v>469</v>
      </c>
      <c r="S1559">
        <f t="shared" si="11"/>
        <v>525</v>
      </c>
      <c r="T1559">
        <f t="shared" si="11"/>
        <v>529</v>
      </c>
      <c r="U1559">
        <f t="shared" si="11"/>
        <v>539</v>
      </c>
      <c r="V1559">
        <f t="shared" si="11"/>
        <v>575</v>
      </c>
      <c r="W1559">
        <f t="shared" si="11"/>
        <v>560</v>
      </c>
      <c r="X1559">
        <f t="shared" si="11"/>
        <v>543</v>
      </c>
      <c r="Y1559">
        <f t="shared" si="11"/>
        <v>556</v>
      </c>
      <c r="Z1559">
        <f t="shared" si="11"/>
        <v>554</v>
      </c>
      <c r="AA1559">
        <f t="shared" si="11"/>
        <v>580</v>
      </c>
      <c r="AB1559">
        <f t="shared" si="11"/>
        <v>575</v>
      </c>
      <c r="AC1559">
        <f t="shared" si="11"/>
        <v>574</v>
      </c>
      <c r="AD1559">
        <f t="shared" si="11"/>
        <v>539</v>
      </c>
      <c r="AE1559">
        <f t="shared" si="11"/>
        <v>538</v>
      </c>
      <c r="AF1559">
        <f t="shared" si="11"/>
        <v>601</v>
      </c>
      <c r="AG1559">
        <f t="shared" si="11"/>
        <v>600</v>
      </c>
      <c r="AH1559">
        <f t="shared" si="11"/>
        <v>573</v>
      </c>
      <c r="AI1559">
        <f t="shared" si="11"/>
        <v>585</v>
      </c>
      <c r="AJ1559">
        <f t="shared" si="11"/>
        <v>605</v>
      </c>
      <c r="AK1559">
        <f t="shared" si="11"/>
        <v>633</v>
      </c>
      <c r="AL1559">
        <f t="shared" si="11"/>
        <v>647</v>
      </c>
      <c r="AM1559">
        <f t="shared" si="11"/>
        <v>692</v>
      </c>
    </row>
    <row r="1560" spans="7:39" x14ac:dyDescent="0.25">
      <c r="G1560" t="s">
        <v>106</v>
      </c>
      <c r="H1560">
        <f t="shared" si="10"/>
        <v>486</v>
      </c>
      <c r="I1560">
        <f t="shared" si="10"/>
        <v>499</v>
      </c>
      <c r="J1560">
        <f t="shared" si="11"/>
        <v>483</v>
      </c>
      <c r="K1560">
        <f t="shared" si="11"/>
        <v>478</v>
      </c>
      <c r="L1560">
        <f t="shared" si="11"/>
        <v>518</v>
      </c>
      <c r="M1560">
        <f t="shared" si="11"/>
        <v>544</v>
      </c>
      <c r="N1560">
        <f t="shared" si="11"/>
        <v>515</v>
      </c>
      <c r="O1560">
        <f t="shared" si="11"/>
        <v>486</v>
      </c>
      <c r="P1560">
        <f t="shared" si="11"/>
        <v>504</v>
      </c>
      <c r="Q1560">
        <f t="shared" si="11"/>
        <v>488</v>
      </c>
      <c r="R1560">
        <f t="shared" si="11"/>
        <v>437</v>
      </c>
      <c r="S1560">
        <f t="shared" si="11"/>
        <v>511</v>
      </c>
      <c r="T1560">
        <f t="shared" si="11"/>
        <v>515</v>
      </c>
      <c r="U1560">
        <f t="shared" si="11"/>
        <v>505</v>
      </c>
      <c r="V1560">
        <f t="shared" si="11"/>
        <v>547</v>
      </c>
      <c r="W1560">
        <f t="shared" si="11"/>
        <v>525</v>
      </c>
      <c r="X1560">
        <f t="shared" si="11"/>
        <v>505</v>
      </c>
      <c r="Y1560">
        <f t="shared" si="11"/>
        <v>536</v>
      </c>
      <c r="Z1560">
        <f t="shared" si="11"/>
        <v>533</v>
      </c>
      <c r="AA1560">
        <f t="shared" si="11"/>
        <v>582</v>
      </c>
      <c r="AB1560">
        <f t="shared" si="11"/>
        <v>566</v>
      </c>
      <c r="AC1560">
        <f t="shared" si="11"/>
        <v>581</v>
      </c>
      <c r="AD1560">
        <f t="shared" si="11"/>
        <v>505</v>
      </c>
      <c r="AE1560">
        <f t="shared" si="11"/>
        <v>511</v>
      </c>
      <c r="AF1560">
        <f t="shared" si="11"/>
        <v>531</v>
      </c>
      <c r="AG1560">
        <f t="shared" si="11"/>
        <v>531</v>
      </c>
      <c r="AH1560">
        <f t="shared" si="11"/>
        <v>453</v>
      </c>
      <c r="AI1560">
        <f t="shared" si="11"/>
        <v>491</v>
      </c>
      <c r="AJ1560">
        <f t="shared" si="11"/>
        <v>535</v>
      </c>
      <c r="AK1560">
        <f t="shared" si="11"/>
        <v>527</v>
      </c>
      <c r="AL1560">
        <f t="shared" si="11"/>
        <v>547</v>
      </c>
      <c r="AM1560">
        <f t="shared" si="11"/>
        <v>585</v>
      </c>
    </row>
    <row r="1561" spans="7:39" x14ac:dyDescent="0.25">
      <c r="G1561" t="s">
        <v>107</v>
      </c>
      <c r="H1561">
        <f t="shared" si="10"/>
        <v>0</v>
      </c>
      <c r="I1561">
        <f t="shared" si="10"/>
        <v>0</v>
      </c>
      <c r="J1561">
        <f t="shared" si="11"/>
        <v>0</v>
      </c>
      <c r="K1561">
        <f t="shared" si="11"/>
        <v>0</v>
      </c>
      <c r="L1561">
        <f t="shared" si="11"/>
        <v>0</v>
      </c>
      <c r="M1561">
        <f t="shared" si="11"/>
        <v>0</v>
      </c>
      <c r="N1561">
        <f t="shared" si="11"/>
        <v>0</v>
      </c>
      <c r="O1561">
        <f t="shared" si="11"/>
        <v>0</v>
      </c>
      <c r="P1561">
        <f t="shared" si="11"/>
        <v>0</v>
      </c>
      <c r="Q1561">
        <f t="shared" si="11"/>
        <v>0</v>
      </c>
      <c r="R1561">
        <f t="shared" si="11"/>
        <v>0</v>
      </c>
      <c r="S1561">
        <f t="shared" si="11"/>
        <v>0</v>
      </c>
      <c r="T1561">
        <f t="shared" si="11"/>
        <v>0</v>
      </c>
      <c r="U1561">
        <f t="shared" si="11"/>
        <v>0</v>
      </c>
      <c r="V1561">
        <f t="shared" si="11"/>
        <v>0</v>
      </c>
      <c r="W1561">
        <f t="shared" si="11"/>
        <v>0</v>
      </c>
      <c r="X1561">
        <f t="shared" si="11"/>
        <v>0</v>
      </c>
      <c r="Y1561">
        <f t="shared" si="11"/>
        <v>0</v>
      </c>
      <c r="Z1561">
        <f t="shared" si="11"/>
        <v>0</v>
      </c>
      <c r="AA1561">
        <f t="shared" si="11"/>
        <v>0</v>
      </c>
      <c r="AB1561">
        <f t="shared" si="11"/>
        <v>0</v>
      </c>
      <c r="AC1561">
        <f t="shared" si="11"/>
        <v>0</v>
      </c>
      <c r="AD1561">
        <f t="shared" si="11"/>
        <v>0</v>
      </c>
      <c r="AE1561">
        <f t="shared" si="11"/>
        <v>0</v>
      </c>
      <c r="AF1561">
        <f t="shared" si="11"/>
        <v>0</v>
      </c>
      <c r="AG1561">
        <f t="shared" si="11"/>
        <v>0</v>
      </c>
      <c r="AH1561">
        <f t="shared" si="11"/>
        <v>0</v>
      </c>
      <c r="AI1561">
        <f t="shared" si="11"/>
        <v>0</v>
      </c>
      <c r="AJ1561">
        <f t="shared" si="11"/>
        <v>0</v>
      </c>
      <c r="AK1561">
        <f t="shared" si="11"/>
        <v>0</v>
      </c>
      <c r="AL1561">
        <f t="shared" si="11"/>
        <v>0</v>
      </c>
      <c r="AM1561">
        <f t="shared" si="11"/>
        <v>0</v>
      </c>
    </row>
    <row r="1562" spans="7:39" x14ac:dyDescent="0.25">
      <c r="G1562" t="s">
        <v>108</v>
      </c>
      <c r="H1562">
        <f t="shared" si="10"/>
        <v>154</v>
      </c>
      <c r="I1562">
        <f t="shared" si="10"/>
        <v>153</v>
      </c>
      <c r="J1562">
        <f t="shared" si="11"/>
        <v>142</v>
      </c>
      <c r="K1562">
        <f t="shared" si="11"/>
        <v>137</v>
      </c>
      <c r="L1562">
        <f t="shared" si="11"/>
        <v>142</v>
      </c>
      <c r="M1562">
        <f t="shared" si="11"/>
        <v>140</v>
      </c>
      <c r="N1562">
        <f t="shared" si="11"/>
        <v>137</v>
      </c>
      <c r="O1562">
        <f t="shared" si="11"/>
        <v>132</v>
      </c>
      <c r="P1562">
        <f t="shared" si="11"/>
        <v>138</v>
      </c>
      <c r="Q1562">
        <f t="shared" si="11"/>
        <v>134</v>
      </c>
      <c r="R1562">
        <f t="shared" si="11"/>
        <v>119</v>
      </c>
      <c r="S1562">
        <f t="shared" si="11"/>
        <v>135</v>
      </c>
      <c r="T1562">
        <f t="shared" si="11"/>
        <v>134</v>
      </c>
      <c r="U1562">
        <f t="shared" si="11"/>
        <v>133</v>
      </c>
      <c r="V1562">
        <f t="shared" si="11"/>
        <v>142</v>
      </c>
      <c r="W1562">
        <f t="shared" si="11"/>
        <v>137</v>
      </c>
      <c r="X1562">
        <f t="shared" si="11"/>
        <v>135</v>
      </c>
      <c r="Y1562">
        <f t="shared" si="11"/>
        <v>139</v>
      </c>
      <c r="Z1562">
        <f t="shared" si="11"/>
        <v>138</v>
      </c>
      <c r="AA1562">
        <f t="shared" si="11"/>
        <v>146</v>
      </c>
      <c r="AB1562">
        <f t="shared" si="11"/>
        <v>145</v>
      </c>
      <c r="AC1562">
        <f t="shared" si="11"/>
        <v>146</v>
      </c>
      <c r="AD1562">
        <f t="shared" si="11"/>
        <v>134</v>
      </c>
      <c r="AE1562">
        <f t="shared" si="11"/>
        <v>134</v>
      </c>
      <c r="AF1562">
        <f t="shared" si="11"/>
        <v>142</v>
      </c>
      <c r="AG1562">
        <f t="shared" si="11"/>
        <v>135</v>
      </c>
      <c r="AH1562">
        <f t="shared" si="11"/>
        <v>124</v>
      </c>
      <c r="AI1562">
        <f t="shared" si="11"/>
        <v>121</v>
      </c>
      <c r="AJ1562">
        <f t="shared" si="11"/>
        <v>118</v>
      </c>
      <c r="AK1562">
        <f t="shared" si="11"/>
        <v>114</v>
      </c>
      <c r="AL1562">
        <f t="shared" si="11"/>
        <v>116</v>
      </c>
      <c r="AM1562">
        <f t="shared" si="11"/>
        <v>126</v>
      </c>
    </row>
    <row r="1563" spans="7:39" x14ac:dyDescent="0.25">
      <c r="G1563" t="s">
        <v>109</v>
      </c>
      <c r="H1563">
        <f t="shared" si="10"/>
        <v>566</v>
      </c>
      <c r="I1563">
        <f t="shared" si="10"/>
        <v>561</v>
      </c>
      <c r="J1563">
        <f t="shared" si="11"/>
        <v>539</v>
      </c>
      <c r="K1563">
        <f t="shared" si="11"/>
        <v>525</v>
      </c>
      <c r="L1563">
        <f t="shared" si="11"/>
        <v>539</v>
      </c>
      <c r="M1563">
        <f t="shared" si="11"/>
        <v>551</v>
      </c>
      <c r="N1563">
        <f t="shared" si="11"/>
        <v>537</v>
      </c>
      <c r="O1563">
        <f t="shared" si="11"/>
        <v>520</v>
      </c>
      <c r="P1563">
        <f t="shared" si="11"/>
        <v>540</v>
      </c>
      <c r="Q1563">
        <f t="shared" si="11"/>
        <v>526</v>
      </c>
      <c r="R1563">
        <f t="shared" si="11"/>
        <v>450</v>
      </c>
      <c r="S1563">
        <f t="shared" si="11"/>
        <v>485</v>
      </c>
      <c r="T1563">
        <f t="shared" si="11"/>
        <v>462</v>
      </c>
      <c r="U1563">
        <f t="shared" si="11"/>
        <v>427</v>
      </c>
      <c r="V1563">
        <f t="shared" si="11"/>
        <v>451</v>
      </c>
      <c r="W1563">
        <f t="shared" si="11"/>
        <v>430</v>
      </c>
      <c r="X1563">
        <f t="shared" si="11"/>
        <v>407</v>
      </c>
      <c r="Y1563">
        <f t="shared" si="11"/>
        <v>416</v>
      </c>
      <c r="Z1563">
        <f t="shared" si="11"/>
        <v>408</v>
      </c>
      <c r="AA1563">
        <f t="shared" si="11"/>
        <v>421</v>
      </c>
      <c r="AB1563">
        <f t="shared" si="11"/>
        <v>401</v>
      </c>
      <c r="AC1563">
        <f t="shared" si="11"/>
        <v>390</v>
      </c>
      <c r="AD1563">
        <f t="shared" si="11"/>
        <v>343</v>
      </c>
      <c r="AE1563">
        <f t="shared" si="11"/>
        <v>327</v>
      </c>
      <c r="AF1563">
        <f t="shared" si="11"/>
        <v>375</v>
      </c>
      <c r="AG1563">
        <f t="shared" si="11"/>
        <v>396</v>
      </c>
      <c r="AH1563">
        <f t="shared" si="11"/>
        <v>365</v>
      </c>
      <c r="AI1563">
        <f t="shared" si="11"/>
        <v>409</v>
      </c>
      <c r="AJ1563">
        <f t="shared" si="11"/>
        <v>465</v>
      </c>
      <c r="AK1563">
        <f t="shared" si="11"/>
        <v>418</v>
      </c>
      <c r="AL1563">
        <f t="shared" si="11"/>
        <v>390</v>
      </c>
      <c r="AM1563">
        <f t="shared" si="11"/>
        <v>377</v>
      </c>
    </row>
    <row r="1564" spans="7:39" x14ac:dyDescent="0.25">
      <c r="G1564" t="s">
        <v>110</v>
      </c>
      <c r="H1564">
        <f t="shared" si="10"/>
        <v>41</v>
      </c>
      <c r="I1564">
        <f t="shared" si="10"/>
        <v>37</v>
      </c>
      <c r="J1564">
        <f t="shared" si="11"/>
        <v>34</v>
      </c>
      <c r="K1564">
        <f t="shared" si="11"/>
        <v>31</v>
      </c>
      <c r="L1564">
        <f t="shared" si="11"/>
        <v>29</v>
      </c>
      <c r="M1564">
        <f t="shared" si="11"/>
        <v>25</v>
      </c>
      <c r="N1564">
        <f t="shared" si="11"/>
        <v>30</v>
      </c>
      <c r="O1564">
        <f t="shared" si="11"/>
        <v>33</v>
      </c>
      <c r="P1564">
        <f t="shared" si="11"/>
        <v>38</v>
      </c>
      <c r="Q1564">
        <f t="shared" si="11"/>
        <v>36</v>
      </c>
      <c r="R1564">
        <f t="shared" si="11"/>
        <v>34</v>
      </c>
      <c r="S1564">
        <f t="shared" si="11"/>
        <v>39</v>
      </c>
      <c r="T1564">
        <f t="shared" si="11"/>
        <v>43</v>
      </c>
      <c r="U1564">
        <f t="shared" si="11"/>
        <v>45</v>
      </c>
      <c r="V1564">
        <f t="shared" si="11"/>
        <v>46</v>
      </c>
      <c r="W1564">
        <f t="shared" si="11"/>
        <v>43</v>
      </c>
      <c r="X1564">
        <f t="shared" si="11"/>
        <v>39</v>
      </c>
      <c r="Y1564">
        <f t="shared" si="11"/>
        <v>40</v>
      </c>
      <c r="Z1564">
        <f t="shared" si="11"/>
        <v>37</v>
      </c>
      <c r="AA1564">
        <f t="shared" si="11"/>
        <v>39</v>
      </c>
      <c r="AB1564">
        <f t="shared" si="11"/>
        <v>37</v>
      </c>
      <c r="AC1564">
        <f t="shared" si="11"/>
        <v>35</v>
      </c>
      <c r="AD1564">
        <f t="shared" si="11"/>
        <v>32</v>
      </c>
      <c r="AE1564">
        <f t="shared" si="11"/>
        <v>32</v>
      </c>
      <c r="AF1564">
        <f t="shared" si="11"/>
        <v>39</v>
      </c>
      <c r="AG1564">
        <f t="shared" si="11"/>
        <v>40</v>
      </c>
      <c r="AH1564">
        <f t="shared" si="11"/>
        <v>41</v>
      </c>
      <c r="AI1564">
        <f t="shared" si="11"/>
        <v>43</v>
      </c>
      <c r="AJ1564">
        <f t="shared" si="11"/>
        <v>47</v>
      </c>
      <c r="AK1564">
        <f t="shared" si="11"/>
        <v>47</v>
      </c>
      <c r="AL1564">
        <f t="shared" si="11"/>
        <v>48</v>
      </c>
      <c r="AM1564">
        <f t="shared" si="11"/>
        <v>49</v>
      </c>
    </row>
    <row r="1565" spans="7:39" x14ac:dyDescent="0.25">
      <c r="G1565" t="s">
        <v>111</v>
      </c>
      <c r="H1565">
        <f t="shared" si="10"/>
        <v>73</v>
      </c>
      <c r="I1565">
        <f t="shared" si="10"/>
        <v>72</v>
      </c>
      <c r="J1565">
        <f t="shared" si="11"/>
        <v>68</v>
      </c>
      <c r="K1565">
        <f t="shared" si="11"/>
        <v>64</v>
      </c>
      <c r="L1565">
        <f t="shared" si="11"/>
        <v>65</v>
      </c>
      <c r="M1565">
        <f t="shared" si="11"/>
        <v>65</v>
      </c>
      <c r="N1565">
        <f t="shared" si="11"/>
        <v>66</v>
      </c>
      <c r="O1565">
        <f t="shared" si="11"/>
        <v>66</v>
      </c>
      <c r="P1565">
        <f t="shared" si="11"/>
        <v>70</v>
      </c>
      <c r="Q1565">
        <f t="shared" si="11"/>
        <v>73</v>
      </c>
      <c r="R1565">
        <f t="shared" si="11"/>
        <v>71</v>
      </c>
      <c r="S1565">
        <f t="shared" si="11"/>
        <v>79</v>
      </c>
      <c r="T1565">
        <f t="shared" si="11"/>
        <v>79</v>
      </c>
      <c r="U1565">
        <f t="shared" si="11"/>
        <v>83</v>
      </c>
      <c r="V1565">
        <f t="shared" si="11"/>
        <v>89</v>
      </c>
      <c r="W1565">
        <f t="shared" si="11"/>
        <v>87</v>
      </c>
      <c r="X1565">
        <f t="shared" si="11"/>
        <v>88</v>
      </c>
      <c r="Y1565">
        <f t="shared" si="11"/>
        <v>88</v>
      </c>
      <c r="Z1565">
        <f t="shared" si="11"/>
        <v>88</v>
      </c>
      <c r="AA1565">
        <f t="shared" si="11"/>
        <v>90</v>
      </c>
      <c r="AB1565">
        <f t="shared" si="11"/>
        <v>91</v>
      </c>
      <c r="AC1565">
        <f t="shared" si="11"/>
        <v>89</v>
      </c>
      <c r="AD1565">
        <f t="shared" si="11"/>
        <v>88</v>
      </c>
      <c r="AE1565">
        <f t="shared" si="11"/>
        <v>88</v>
      </c>
      <c r="AF1565">
        <f t="shared" si="11"/>
        <v>99</v>
      </c>
      <c r="AG1565">
        <f t="shared" si="11"/>
        <v>97</v>
      </c>
      <c r="AH1565">
        <f t="shared" si="11"/>
        <v>94</v>
      </c>
      <c r="AI1565">
        <f t="shared" si="11"/>
        <v>92</v>
      </c>
      <c r="AJ1565">
        <f t="shared" ref="J1565:AM1568" si="12">SUMIFS(AJ$2:AJ$1496,$B$2:$B$1496,$G1565,$G$2:$G$1496,$F$1504)</f>
        <v>93</v>
      </c>
      <c r="AK1565">
        <f t="shared" si="12"/>
        <v>99</v>
      </c>
      <c r="AL1565">
        <f t="shared" si="12"/>
        <v>103</v>
      </c>
      <c r="AM1565">
        <f t="shared" si="12"/>
        <v>113</v>
      </c>
    </row>
    <row r="1566" spans="7:39" x14ac:dyDescent="0.25">
      <c r="G1566" t="s">
        <v>112</v>
      </c>
      <c r="H1566">
        <f t="shared" si="10"/>
        <v>1334</v>
      </c>
      <c r="I1566">
        <f t="shared" si="10"/>
        <v>1333</v>
      </c>
      <c r="J1566">
        <f t="shared" si="12"/>
        <v>1305</v>
      </c>
      <c r="K1566">
        <f t="shared" si="12"/>
        <v>1285</v>
      </c>
      <c r="L1566">
        <f t="shared" si="12"/>
        <v>1323</v>
      </c>
      <c r="M1566">
        <f t="shared" si="12"/>
        <v>1351</v>
      </c>
      <c r="N1566">
        <f t="shared" si="12"/>
        <v>1295</v>
      </c>
      <c r="O1566">
        <f t="shared" si="12"/>
        <v>1235</v>
      </c>
      <c r="P1566">
        <f t="shared" si="12"/>
        <v>1232</v>
      </c>
      <c r="Q1566">
        <f t="shared" si="12"/>
        <v>1181</v>
      </c>
      <c r="R1566">
        <f t="shared" si="12"/>
        <v>1106</v>
      </c>
      <c r="S1566">
        <f t="shared" si="12"/>
        <v>1211</v>
      </c>
      <c r="T1566">
        <f t="shared" si="12"/>
        <v>1226</v>
      </c>
      <c r="U1566">
        <f t="shared" si="12"/>
        <v>1230</v>
      </c>
      <c r="V1566">
        <f t="shared" si="12"/>
        <v>1300</v>
      </c>
      <c r="W1566">
        <f t="shared" si="12"/>
        <v>1249</v>
      </c>
      <c r="X1566">
        <f t="shared" si="12"/>
        <v>1202</v>
      </c>
      <c r="Y1566">
        <f t="shared" si="12"/>
        <v>1212</v>
      </c>
      <c r="Z1566">
        <f t="shared" si="12"/>
        <v>1197</v>
      </c>
      <c r="AA1566">
        <f t="shared" si="12"/>
        <v>1216</v>
      </c>
      <c r="AB1566">
        <f t="shared" si="12"/>
        <v>1163</v>
      </c>
      <c r="AC1566">
        <f t="shared" si="12"/>
        <v>1129</v>
      </c>
      <c r="AD1566">
        <f t="shared" si="12"/>
        <v>1015</v>
      </c>
      <c r="AE1566">
        <f t="shared" si="12"/>
        <v>986</v>
      </c>
      <c r="AF1566">
        <f t="shared" si="12"/>
        <v>1073</v>
      </c>
      <c r="AG1566">
        <f t="shared" si="12"/>
        <v>1053</v>
      </c>
      <c r="AH1566">
        <f t="shared" si="12"/>
        <v>980</v>
      </c>
      <c r="AI1566">
        <f t="shared" si="12"/>
        <v>985</v>
      </c>
      <c r="AJ1566">
        <f t="shared" si="12"/>
        <v>1002</v>
      </c>
      <c r="AK1566">
        <f t="shared" si="12"/>
        <v>1015</v>
      </c>
      <c r="AL1566">
        <f t="shared" si="12"/>
        <v>1014</v>
      </c>
      <c r="AM1566">
        <f t="shared" si="12"/>
        <v>1053</v>
      </c>
    </row>
    <row r="1567" spans="7:39" x14ac:dyDescent="0.25">
      <c r="G1567" t="s">
        <v>113</v>
      </c>
      <c r="H1567">
        <f t="shared" si="10"/>
        <v>6822</v>
      </c>
      <c r="I1567">
        <f t="shared" si="10"/>
        <v>6925</v>
      </c>
      <c r="J1567">
        <f t="shared" si="12"/>
        <v>6735</v>
      </c>
      <c r="K1567">
        <f t="shared" si="12"/>
        <v>6633</v>
      </c>
      <c r="L1567">
        <f t="shared" si="12"/>
        <v>7064</v>
      </c>
      <c r="M1567">
        <f t="shared" si="12"/>
        <v>7386</v>
      </c>
      <c r="N1567">
        <f t="shared" si="12"/>
        <v>6944</v>
      </c>
      <c r="O1567">
        <f t="shared" si="12"/>
        <v>6503</v>
      </c>
      <c r="P1567">
        <f t="shared" si="12"/>
        <v>6683</v>
      </c>
      <c r="Q1567">
        <f t="shared" si="12"/>
        <v>6365</v>
      </c>
      <c r="R1567">
        <f t="shared" si="12"/>
        <v>5588</v>
      </c>
      <c r="S1567">
        <f t="shared" si="12"/>
        <v>6481</v>
      </c>
      <c r="T1567">
        <f t="shared" si="12"/>
        <v>6379</v>
      </c>
      <c r="U1567">
        <f t="shared" si="12"/>
        <v>6243</v>
      </c>
      <c r="V1567">
        <f t="shared" si="12"/>
        <v>6660</v>
      </c>
      <c r="W1567">
        <f t="shared" si="12"/>
        <v>6299</v>
      </c>
      <c r="X1567">
        <f t="shared" si="12"/>
        <v>5957</v>
      </c>
      <c r="Y1567">
        <f t="shared" si="12"/>
        <v>6164</v>
      </c>
      <c r="Z1567">
        <f t="shared" si="12"/>
        <v>6075</v>
      </c>
      <c r="AA1567">
        <f t="shared" si="12"/>
        <v>6512</v>
      </c>
      <c r="AB1567">
        <f t="shared" si="12"/>
        <v>6275</v>
      </c>
      <c r="AC1567">
        <f t="shared" si="12"/>
        <v>6354</v>
      </c>
      <c r="AD1567">
        <f t="shared" si="12"/>
        <v>5530</v>
      </c>
      <c r="AE1567">
        <f t="shared" si="12"/>
        <v>5544</v>
      </c>
      <c r="AF1567">
        <f t="shared" si="12"/>
        <v>5857</v>
      </c>
      <c r="AG1567">
        <f t="shared" si="12"/>
        <v>5877</v>
      </c>
      <c r="AH1567">
        <f t="shared" si="12"/>
        <v>5133</v>
      </c>
      <c r="AI1567">
        <f t="shared" si="12"/>
        <v>5521</v>
      </c>
      <c r="AJ1567">
        <f t="shared" si="12"/>
        <v>5973</v>
      </c>
      <c r="AK1567">
        <f t="shared" si="12"/>
        <v>5798</v>
      </c>
      <c r="AL1567">
        <f t="shared" si="12"/>
        <v>5758</v>
      </c>
      <c r="AM1567">
        <f t="shared" si="12"/>
        <v>5890</v>
      </c>
    </row>
    <row r="1568" spans="7:39" x14ac:dyDescent="0.25">
      <c r="G1568" t="s">
        <v>114</v>
      </c>
      <c r="H1568">
        <f t="shared" si="10"/>
        <v>1620</v>
      </c>
      <c r="I1568">
        <f t="shared" si="10"/>
        <v>1650</v>
      </c>
      <c r="J1568">
        <f t="shared" si="12"/>
        <v>1631</v>
      </c>
      <c r="K1568">
        <f t="shared" si="12"/>
        <v>1630</v>
      </c>
      <c r="L1568">
        <f t="shared" si="12"/>
        <v>1718</v>
      </c>
      <c r="M1568">
        <f t="shared" si="12"/>
        <v>1781</v>
      </c>
      <c r="N1568">
        <f t="shared" si="12"/>
        <v>1713</v>
      </c>
      <c r="O1568">
        <f t="shared" si="12"/>
        <v>1638</v>
      </c>
      <c r="P1568">
        <f t="shared" si="12"/>
        <v>1669</v>
      </c>
      <c r="Q1568">
        <f t="shared" si="12"/>
        <v>1613</v>
      </c>
      <c r="R1568">
        <f t="shared" si="12"/>
        <v>1469</v>
      </c>
      <c r="S1568">
        <f t="shared" si="12"/>
        <v>1650</v>
      </c>
      <c r="T1568">
        <f t="shared" si="12"/>
        <v>1651</v>
      </c>
      <c r="U1568">
        <f t="shared" si="12"/>
        <v>1638</v>
      </c>
      <c r="V1568">
        <f t="shared" si="12"/>
        <v>1719</v>
      </c>
      <c r="W1568">
        <f t="shared" si="12"/>
        <v>1627</v>
      </c>
      <c r="X1568">
        <f t="shared" si="12"/>
        <v>1540</v>
      </c>
      <c r="Y1568">
        <f t="shared" si="12"/>
        <v>1552</v>
      </c>
      <c r="Z1568">
        <f t="shared" si="12"/>
        <v>1514</v>
      </c>
      <c r="AA1568">
        <f t="shared" si="12"/>
        <v>1563</v>
      </c>
      <c r="AB1568">
        <f t="shared" si="12"/>
        <v>1501</v>
      </c>
      <c r="AC1568">
        <f t="shared" si="12"/>
        <v>1472</v>
      </c>
      <c r="AD1568">
        <f t="shared" si="12"/>
        <v>1317</v>
      </c>
      <c r="AE1568">
        <f t="shared" si="12"/>
        <v>1290</v>
      </c>
      <c r="AF1568">
        <f t="shared" si="12"/>
        <v>1454</v>
      </c>
      <c r="AG1568">
        <f t="shared" si="12"/>
        <v>1494</v>
      </c>
      <c r="AH1568">
        <f t="shared" si="12"/>
        <v>1392</v>
      </c>
      <c r="AI1568">
        <f t="shared" si="12"/>
        <v>1500</v>
      </c>
      <c r="AJ1568">
        <f t="shared" si="12"/>
        <v>1641</v>
      </c>
      <c r="AK1568">
        <f t="shared" si="12"/>
        <v>1618</v>
      </c>
      <c r="AL1568">
        <f t="shared" si="12"/>
        <v>1638</v>
      </c>
      <c r="AM1568">
        <f t="shared" si="12"/>
        <v>1717</v>
      </c>
    </row>
    <row r="1570" spans="6:39" x14ac:dyDescent="0.25">
      <c r="F1570" t="s">
        <v>354</v>
      </c>
      <c r="G1570" t="s">
        <v>7</v>
      </c>
      <c r="H1570">
        <f>SUMIFS(H$2:H$1496,$B$2:$B$1496,$G1570,$G$2:$G$1496,$F$1570)</f>
        <v>5779</v>
      </c>
      <c r="I1570">
        <f t="shared" ref="I1570:X1585" si="13">SUMIFS(I$2:I$1496,$B$2:$B$1496,$G1570,$G$2:$G$1496,$F$1570)</f>
        <v>5934</v>
      </c>
      <c r="J1570">
        <f t="shared" si="13"/>
        <v>6051</v>
      </c>
      <c r="K1570">
        <f t="shared" si="13"/>
        <v>6781</v>
      </c>
      <c r="L1570">
        <f t="shared" si="13"/>
        <v>7179</v>
      </c>
      <c r="M1570">
        <f t="shared" si="13"/>
        <v>7467</v>
      </c>
      <c r="N1570">
        <f t="shared" si="13"/>
        <v>7747</v>
      </c>
      <c r="O1570">
        <f t="shared" si="13"/>
        <v>8124</v>
      </c>
      <c r="P1570">
        <f t="shared" si="13"/>
        <v>8957</v>
      </c>
      <c r="Q1570">
        <f t="shared" si="13"/>
        <v>11205</v>
      </c>
      <c r="R1570">
        <f t="shared" si="13"/>
        <v>12522</v>
      </c>
      <c r="S1570">
        <f t="shared" si="13"/>
        <v>13581</v>
      </c>
      <c r="T1570">
        <f t="shared" si="13"/>
        <v>13544</v>
      </c>
      <c r="U1570">
        <f t="shared" si="13"/>
        <v>14097</v>
      </c>
      <c r="V1570">
        <f t="shared" si="13"/>
        <v>15740</v>
      </c>
      <c r="W1570">
        <f t="shared" si="13"/>
        <v>17664</v>
      </c>
      <c r="X1570">
        <f t="shared" si="13"/>
        <v>18708</v>
      </c>
      <c r="Y1570">
        <f t="shared" ref="J1570:AM1578" si="14">SUMIFS(Y$2:Y$1496,$B$2:$B$1496,$G1570,$G$2:$G$1496,$F$1570)</f>
        <v>19175</v>
      </c>
      <c r="Z1570">
        <f t="shared" si="14"/>
        <v>19498</v>
      </c>
      <c r="AA1570">
        <f t="shared" si="14"/>
        <v>19345</v>
      </c>
      <c r="AB1570">
        <f t="shared" si="14"/>
        <v>18411</v>
      </c>
      <c r="AC1570">
        <f t="shared" si="14"/>
        <v>19196</v>
      </c>
      <c r="AD1570">
        <f t="shared" si="14"/>
        <v>20188</v>
      </c>
      <c r="AE1570">
        <f t="shared" si="14"/>
        <v>19884</v>
      </c>
      <c r="AF1570">
        <f t="shared" si="14"/>
        <v>23011</v>
      </c>
      <c r="AG1570">
        <f t="shared" si="14"/>
        <v>26426</v>
      </c>
      <c r="AH1570">
        <f t="shared" si="14"/>
        <v>26179</v>
      </c>
      <c r="AI1570">
        <f t="shared" si="14"/>
        <v>27552</v>
      </c>
      <c r="AJ1570">
        <f t="shared" si="14"/>
        <v>29707</v>
      </c>
      <c r="AK1570">
        <f t="shared" si="14"/>
        <v>31858</v>
      </c>
      <c r="AL1570">
        <f t="shared" si="14"/>
        <v>34905</v>
      </c>
      <c r="AM1570">
        <f t="shared" si="14"/>
        <v>35968</v>
      </c>
    </row>
    <row r="1571" spans="6:39" x14ac:dyDescent="0.25">
      <c r="G1571" t="s">
        <v>48</v>
      </c>
      <c r="H1571">
        <f t="shared" ref="H1571:W1586" si="15">SUMIFS(H$2:H$1496,$B$2:$B$1496,$G1571,$G$2:$G$1496,$F$1570)</f>
        <v>161</v>
      </c>
      <c r="I1571">
        <f t="shared" si="13"/>
        <v>169</v>
      </c>
      <c r="J1571">
        <f t="shared" si="14"/>
        <v>248</v>
      </c>
      <c r="K1571">
        <f t="shared" si="14"/>
        <v>271</v>
      </c>
      <c r="L1571">
        <f t="shared" si="14"/>
        <v>289</v>
      </c>
      <c r="M1571">
        <f t="shared" si="14"/>
        <v>312</v>
      </c>
      <c r="N1571">
        <f t="shared" si="14"/>
        <v>408</v>
      </c>
      <c r="O1571">
        <f t="shared" si="14"/>
        <v>459</v>
      </c>
      <c r="P1571">
        <f t="shared" si="14"/>
        <v>500</v>
      </c>
      <c r="Q1571">
        <f t="shared" si="14"/>
        <v>613</v>
      </c>
      <c r="R1571">
        <f t="shared" si="14"/>
        <v>647</v>
      </c>
      <c r="S1571">
        <f t="shared" si="14"/>
        <v>668</v>
      </c>
      <c r="T1571">
        <f t="shared" si="14"/>
        <v>692</v>
      </c>
      <c r="U1571">
        <f t="shared" si="14"/>
        <v>874</v>
      </c>
      <c r="V1571">
        <f t="shared" si="14"/>
        <v>935</v>
      </c>
      <c r="W1571">
        <f t="shared" si="14"/>
        <v>789</v>
      </c>
      <c r="X1571">
        <f t="shared" si="14"/>
        <v>830</v>
      </c>
      <c r="Y1571">
        <f t="shared" si="14"/>
        <v>895</v>
      </c>
      <c r="Z1571">
        <f t="shared" si="14"/>
        <v>965</v>
      </c>
      <c r="AA1571">
        <f t="shared" si="14"/>
        <v>913</v>
      </c>
      <c r="AB1571">
        <f t="shared" si="14"/>
        <v>960</v>
      </c>
      <c r="AC1571">
        <f t="shared" si="14"/>
        <v>961</v>
      </c>
      <c r="AD1571">
        <f t="shared" si="14"/>
        <v>1020</v>
      </c>
      <c r="AE1571">
        <f t="shared" si="14"/>
        <v>1075</v>
      </c>
      <c r="AF1571">
        <f t="shared" si="14"/>
        <v>1182</v>
      </c>
      <c r="AG1571">
        <f t="shared" si="14"/>
        <v>1338</v>
      </c>
      <c r="AH1571">
        <f t="shared" si="14"/>
        <v>1204</v>
      </c>
      <c r="AI1571">
        <f t="shared" si="14"/>
        <v>1324</v>
      </c>
      <c r="AJ1571">
        <f t="shared" si="14"/>
        <v>1423</v>
      </c>
      <c r="AK1571">
        <f t="shared" si="14"/>
        <v>1562</v>
      </c>
      <c r="AL1571">
        <f t="shared" si="14"/>
        <v>1964</v>
      </c>
      <c r="AM1571">
        <f t="shared" si="14"/>
        <v>2038</v>
      </c>
    </row>
    <row r="1572" spans="6:39" x14ac:dyDescent="0.25">
      <c r="G1572" t="s">
        <v>50</v>
      </c>
      <c r="H1572">
        <f t="shared" si="15"/>
        <v>51</v>
      </c>
      <c r="I1572">
        <f t="shared" si="13"/>
        <v>52</v>
      </c>
      <c r="J1572">
        <f t="shared" si="14"/>
        <v>49</v>
      </c>
      <c r="K1572">
        <f t="shared" si="14"/>
        <v>53</v>
      </c>
      <c r="L1572">
        <f t="shared" si="14"/>
        <v>52</v>
      </c>
      <c r="M1572">
        <f t="shared" si="14"/>
        <v>55</v>
      </c>
      <c r="N1572">
        <f t="shared" si="14"/>
        <v>39</v>
      </c>
      <c r="O1572">
        <f t="shared" si="14"/>
        <v>40</v>
      </c>
      <c r="P1572">
        <f t="shared" si="14"/>
        <v>45</v>
      </c>
      <c r="Q1572">
        <f t="shared" si="14"/>
        <v>100</v>
      </c>
      <c r="R1572">
        <f t="shared" si="14"/>
        <v>121</v>
      </c>
      <c r="S1572">
        <f t="shared" si="14"/>
        <v>145</v>
      </c>
      <c r="T1572">
        <f t="shared" si="14"/>
        <v>115</v>
      </c>
      <c r="U1572">
        <f t="shared" si="14"/>
        <v>116</v>
      </c>
      <c r="V1572">
        <f t="shared" si="14"/>
        <v>123</v>
      </c>
      <c r="W1572">
        <f t="shared" si="14"/>
        <v>144</v>
      </c>
      <c r="X1572">
        <f t="shared" si="14"/>
        <v>176</v>
      </c>
      <c r="Y1572">
        <f t="shared" si="14"/>
        <v>152</v>
      </c>
      <c r="Z1572">
        <f t="shared" si="14"/>
        <v>186</v>
      </c>
      <c r="AA1572">
        <f t="shared" si="14"/>
        <v>177</v>
      </c>
      <c r="AB1572">
        <f t="shared" si="14"/>
        <v>0</v>
      </c>
      <c r="AC1572">
        <f t="shared" si="14"/>
        <v>0</v>
      </c>
      <c r="AD1572">
        <f t="shared" si="14"/>
        <v>119</v>
      </c>
      <c r="AE1572">
        <f t="shared" si="14"/>
        <v>108</v>
      </c>
      <c r="AF1572">
        <f t="shared" si="14"/>
        <v>120</v>
      </c>
      <c r="AG1572">
        <f t="shared" si="14"/>
        <v>133</v>
      </c>
      <c r="AH1572">
        <f t="shared" si="14"/>
        <v>0</v>
      </c>
      <c r="AI1572">
        <f t="shared" si="14"/>
        <v>142</v>
      </c>
      <c r="AJ1572">
        <f t="shared" si="14"/>
        <v>170</v>
      </c>
      <c r="AK1572">
        <f t="shared" si="14"/>
        <v>0</v>
      </c>
      <c r="AL1572">
        <f t="shared" si="14"/>
        <v>181</v>
      </c>
      <c r="AM1572">
        <f t="shared" si="14"/>
        <v>0</v>
      </c>
    </row>
    <row r="1573" spans="6:39" x14ac:dyDescent="0.25">
      <c r="G1573" t="s">
        <v>51</v>
      </c>
      <c r="H1573">
        <f t="shared" si="15"/>
        <v>222</v>
      </c>
      <c r="I1573">
        <f t="shared" si="13"/>
        <v>287</v>
      </c>
      <c r="J1573">
        <f t="shared" si="14"/>
        <v>294</v>
      </c>
      <c r="K1573">
        <f t="shared" si="14"/>
        <v>387</v>
      </c>
      <c r="L1573">
        <f t="shared" si="14"/>
        <v>449</v>
      </c>
      <c r="M1573">
        <f t="shared" si="14"/>
        <v>517</v>
      </c>
      <c r="N1573">
        <f t="shared" si="14"/>
        <v>616</v>
      </c>
      <c r="O1573">
        <f t="shared" si="14"/>
        <v>659</v>
      </c>
      <c r="P1573">
        <f t="shared" si="14"/>
        <v>763</v>
      </c>
      <c r="Q1573">
        <f t="shared" si="14"/>
        <v>996</v>
      </c>
      <c r="R1573">
        <f t="shared" si="14"/>
        <v>1207</v>
      </c>
      <c r="S1573">
        <f t="shared" si="14"/>
        <v>1497</v>
      </c>
      <c r="T1573">
        <f t="shared" si="14"/>
        <v>1463</v>
      </c>
      <c r="U1573">
        <f t="shared" si="14"/>
        <v>1553</v>
      </c>
      <c r="V1573">
        <f t="shared" si="14"/>
        <v>1657</v>
      </c>
      <c r="W1573">
        <f t="shared" si="14"/>
        <v>1805</v>
      </c>
      <c r="X1573">
        <f t="shared" si="14"/>
        <v>1857</v>
      </c>
      <c r="Y1573">
        <f t="shared" si="14"/>
        <v>2017</v>
      </c>
      <c r="Z1573">
        <f t="shared" si="14"/>
        <v>1953</v>
      </c>
      <c r="AA1573">
        <f t="shared" si="14"/>
        <v>1894</v>
      </c>
      <c r="AB1573">
        <f t="shared" si="14"/>
        <v>1821</v>
      </c>
      <c r="AC1573">
        <f t="shared" si="14"/>
        <v>1959</v>
      </c>
      <c r="AD1573">
        <f t="shared" si="14"/>
        <v>2045</v>
      </c>
      <c r="AE1573">
        <f t="shared" si="14"/>
        <v>2172</v>
      </c>
      <c r="AF1573">
        <f t="shared" si="14"/>
        <v>2499</v>
      </c>
      <c r="AG1573">
        <f t="shared" si="14"/>
        <v>3044</v>
      </c>
      <c r="AH1573">
        <f t="shared" si="14"/>
        <v>3004</v>
      </c>
      <c r="AI1573">
        <f t="shared" si="14"/>
        <v>3104</v>
      </c>
      <c r="AJ1573">
        <f t="shared" si="14"/>
        <v>3301</v>
      </c>
      <c r="AK1573">
        <f t="shared" si="14"/>
        <v>3583</v>
      </c>
      <c r="AL1573">
        <f t="shared" si="14"/>
        <v>3845</v>
      </c>
      <c r="AM1573">
        <f t="shared" si="14"/>
        <v>3987</v>
      </c>
    </row>
    <row r="1574" spans="6:39" x14ac:dyDescent="0.25">
      <c r="G1574" t="s">
        <v>52</v>
      </c>
      <c r="H1574">
        <f t="shared" si="15"/>
        <v>0</v>
      </c>
      <c r="I1574">
        <f t="shared" si="13"/>
        <v>0</v>
      </c>
      <c r="J1574">
        <f t="shared" si="14"/>
        <v>0</v>
      </c>
      <c r="K1574">
        <f t="shared" si="14"/>
        <v>0</v>
      </c>
      <c r="L1574">
        <f t="shared" si="14"/>
        <v>0</v>
      </c>
      <c r="M1574">
        <f t="shared" si="14"/>
        <v>0</v>
      </c>
      <c r="N1574">
        <f t="shared" si="14"/>
        <v>36</v>
      </c>
      <c r="O1574">
        <f t="shared" si="14"/>
        <v>62</v>
      </c>
      <c r="P1574">
        <f t="shared" si="14"/>
        <v>22</v>
      </c>
      <c r="Q1574">
        <f t="shared" si="14"/>
        <v>18</v>
      </c>
      <c r="R1574">
        <f t="shared" si="14"/>
        <v>17</v>
      </c>
      <c r="S1574">
        <f t="shared" si="14"/>
        <v>14</v>
      </c>
      <c r="T1574">
        <f t="shared" si="14"/>
        <v>14</v>
      </c>
      <c r="U1574">
        <f t="shared" si="14"/>
        <v>19</v>
      </c>
      <c r="V1574">
        <f t="shared" si="14"/>
        <v>27</v>
      </c>
      <c r="W1574">
        <f t="shared" si="14"/>
        <v>38</v>
      </c>
      <c r="X1574">
        <f t="shared" si="14"/>
        <v>46</v>
      </c>
      <c r="Y1574">
        <f t="shared" si="14"/>
        <v>54</v>
      </c>
      <c r="Z1574">
        <f t="shared" si="14"/>
        <v>61</v>
      </c>
      <c r="AA1574">
        <f t="shared" si="14"/>
        <v>73</v>
      </c>
      <c r="AB1574">
        <f t="shared" si="14"/>
        <v>65</v>
      </c>
      <c r="AC1574">
        <f t="shared" si="14"/>
        <v>64</v>
      </c>
      <c r="AD1574">
        <f t="shared" si="14"/>
        <v>78</v>
      </c>
      <c r="AE1574">
        <f t="shared" si="14"/>
        <v>58</v>
      </c>
      <c r="AF1574">
        <f t="shared" si="14"/>
        <v>70</v>
      </c>
      <c r="AG1574">
        <f t="shared" si="14"/>
        <v>70</v>
      </c>
      <c r="AH1574">
        <f t="shared" si="14"/>
        <v>85</v>
      </c>
      <c r="AI1574">
        <f t="shared" si="14"/>
        <v>92</v>
      </c>
      <c r="AJ1574">
        <f t="shared" si="14"/>
        <v>0</v>
      </c>
      <c r="AK1574">
        <f t="shared" si="14"/>
        <v>108</v>
      </c>
      <c r="AL1574">
        <f t="shared" si="14"/>
        <v>115</v>
      </c>
      <c r="AM1574">
        <f t="shared" si="14"/>
        <v>121</v>
      </c>
    </row>
    <row r="1575" spans="6:39" x14ac:dyDescent="0.25">
      <c r="G1575" t="s">
        <v>54</v>
      </c>
      <c r="H1575">
        <f t="shared" si="15"/>
        <v>93</v>
      </c>
      <c r="I1575">
        <f t="shared" si="13"/>
        <v>76</v>
      </c>
      <c r="J1575">
        <f t="shared" si="14"/>
        <v>79</v>
      </c>
      <c r="K1575">
        <f t="shared" si="14"/>
        <v>63</v>
      </c>
      <c r="L1575">
        <f t="shared" si="14"/>
        <v>48</v>
      </c>
      <c r="M1575">
        <f t="shared" si="14"/>
        <v>48</v>
      </c>
      <c r="N1575">
        <f t="shared" si="14"/>
        <v>38</v>
      </c>
      <c r="O1575">
        <f t="shared" si="14"/>
        <v>49</v>
      </c>
      <c r="P1575">
        <f t="shared" si="14"/>
        <v>52</v>
      </c>
      <c r="Q1575">
        <f t="shared" si="14"/>
        <v>50</v>
      </c>
      <c r="R1575">
        <f t="shared" si="14"/>
        <v>42</v>
      </c>
      <c r="S1575">
        <f t="shared" si="14"/>
        <v>39</v>
      </c>
      <c r="T1575">
        <f t="shared" si="14"/>
        <v>37</v>
      </c>
      <c r="U1575">
        <f t="shared" si="14"/>
        <v>36</v>
      </c>
      <c r="V1575">
        <f t="shared" si="14"/>
        <v>41</v>
      </c>
      <c r="W1575">
        <f t="shared" si="14"/>
        <v>51</v>
      </c>
      <c r="X1575">
        <f t="shared" si="14"/>
        <v>58</v>
      </c>
      <c r="Y1575">
        <f t="shared" si="14"/>
        <v>0</v>
      </c>
      <c r="Z1575">
        <f t="shared" si="14"/>
        <v>71</v>
      </c>
      <c r="AA1575">
        <f t="shared" si="14"/>
        <v>70</v>
      </c>
      <c r="AB1575">
        <f t="shared" si="14"/>
        <v>68</v>
      </c>
      <c r="AC1575">
        <f t="shared" si="14"/>
        <v>70</v>
      </c>
      <c r="AD1575">
        <f t="shared" si="14"/>
        <v>0</v>
      </c>
      <c r="AE1575">
        <f t="shared" si="14"/>
        <v>69</v>
      </c>
      <c r="AF1575">
        <f t="shared" si="14"/>
        <v>73</v>
      </c>
      <c r="AG1575">
        <f t="shared" si="14"/>
        <v>92</v>
      </c>
      <c r="AH1575">
        <f t="shared" si="14"/>
        <v>86</v>
      </c>
      <c r="AI1575">
        <f t="shared" si="14"/>
        <v>90</v>
      </c>
      <c r="AJ1575">
        <f t="shared" si="14"/>
        <v>87</v>
      </c>
      <c r="AK1575">
        <f t="shared" si="14"/>
        <v>0</v>
      </c>
      <c r="AL1575">
        <f t="shared" si="14"/>
        <v>0</v>
      </c>
      <c r="AM1575">
        <f t="shared" si="14"/>
        <v>0</v>
      </c>
    </row>
    <row r="1576" spans="6:39" x14ac:dyDescent="0.25">
      <c r="G1576" t="s">
        <v>55</v>
      </c>
      <c r="H1576">
        <f t="shared" si="15"/>
        <v>28</v>
      </c>
      <c r="I1576">
        <f t="shared" si="13"/>
        <v>30</v>
      </c>
      <c r="J1576">
        <f t="shared" si="14"/>
        <v>31</v>
      </c>
      <c r="K1576">
        <f t="shared" si="14"/>
        <v>28</v>
      </c>
      <c r="L1576">
        <f t="shared" si="14"/>
        <v>31</v>
      </c>
      <c r="M1576">
        <f t="shared" si="14"/>
        <v>26</v>
      </c>
      <c r="N1576">
        <f t="shared" si="14"/>
        <v>28</v>
      </c>
      <c r="O1576">
        <f t="shared" si="14"/>
        <v>30</v>
      </c>
      <c r="P1576">
        <f t="shared" si="14"/>
        <v>33</v>
      </c>
      <c r="Q1576">
        <f t="shared" si="14"/>
        <v>35</v>
      </c>
      <c r="R1576">
        <f t="shared" si="14"/>
        <v>34</v>
      </c>
      <c r="S1576">
        <f t="shared" si="14"/>
        <v>35</v>
      </c>
      <c r="T1576">
        <f t="shared" si="14"/>
        <v>32</v>
      </c>
      <c r="U1576">
        <f t="shared" si="14"/>
        <v>33</v>
      </c>
      <c r="V1576">
        <f t="shared" si="14"/>
        <v>36</v>
      </c>
      <c r="W1576">
        <f t="shared" si="14"/>
        <v>43</v>
      </c>
      <c r="X1576">
        <f t="shared" si="14"/>
        <v>48</v>
      </c>
      <c r="Y1576">
        <f t="shared" si="14"/>
        <v>48</v>
      </c>
      <c r="Z1576">
        <f t="shared" si="14"/>
        <v>50</v>
      </c>
      <c r="AA1576">
        <f t="shared" si="14"/>
        <v>49</v>
      </c>
      <c r="AB1576">
        <f t="shared" si="14"/>
        <v>42</v>
      </c>
      <c r="AC1576">
        <f t="shared" si="14"/>
        <v>47</v>
      </c>
      <c r="AD1576">
        <f t="shared" si="14"/>
        <v>47</v>
      </c>
      <c r="AE1576">
        <f t="shared" si="14"/>
        <v>0</v>
      </c>
      <c r="AF1576">
        <f t="shared" si="14"/>
        <v>52</v>
      </c>
      <c r="AG1576">
        <f t="shared" si="14"/>
        <v>64</v>
      </c>
      <c r="AH1576">
        <f t="shared" si="14"/>
        <v>82</v>
      </c>
      <c r="AI1576">
        <f t="shared" si="14"/>
        <v>81</v>
      </c>
      <c r="AJ1576">
        <f t="shared" si="14"/>
        <v>80</v>
      </c>
      <c r="AK1576">
        <f t="shared" si="14"/>
        <v>0</v>
      </c>
      <c r="AL1576">
        <f t="shared" si="14"/>
        <v>0</v>
      </c>
      <c r="AM1576">
        <f t="shared" si="14"/>
        <v>0</v>
      </c>
    </row>
    <row r="1577" spans="6:39" x14ac:dyDescent="0.25">
      <c r="G1577" t="s">
        <v>56</v>
      </c>
      <c r="H1577">
        <f t="shared" si="15"/>
        <v>187</v>
      </c>
      <c r="I1577">
        <f t="shared" si="13"/>
        <v>224</v>
      </c>
      <c r="J1577">
        <f t="shared" si="14"/>
        <v>233</v>
      </c>
      <c r="K1577">
        <f t="shared" si="14"/>
        <v>318</v>
      </c>
      <c r="L1577">
        <f t="shared" si="14"/>
        <v>333</v>
      </c>
      <c r="M1577">
        <f t="shared" si="14"/>
        <v>390</v>
      </c>
      <c r="N1577">
        <f t="shared" si="14"/>
        <v>352</v>
      </c>
      <c r="O1577">
        <f t="shared" si="14"/>
        <v>390</v>
      </c>
      <c r="P1577">
        <f t="shared" si="14"/>
        <v>473</v>
      </c>
      <c r="Q1577">
        <f t="shared" si="14"/>
        <v>543</v>
      </c>
      <c r="R1577">
        <f t="shared" si="14"/>
        <v>631</v>
      </c>
      <c r="S1577">
        <f t="shared" si="14"/>
        <v>726</v>
      </c>
      <c r="T1577">
        <f t="shared" si="14"/>
        <v>742</v>
      </c>
      <c r="U1577">
        <f t="shared" si="14"/>
        <v>733</v>
      </c>
      <c r="V1577">
        <f t="shared" si="14"/>
        <v>843</v>
      </c>
      <c r="W1577">
        <f t="shared" si="14"/>
        <v>1041</v>
      </c>
      <c r="X1577">
        <f t="shared" si="14"/>
        <v>1120</v>
      </c>
      <c r="Y1577">
        <f t="shared" si="14"/>
        <v>1183</v>
      </c>
      <c r="Z1577">
        <f t="shared" si="14"/>
        <v>1192</v>
      </c>
      <c r="AA1577">
        <f t="shared" si="14"/>
        <v>1142</v>
      </c>
      <c r="AB1577">
        <f t="shared" si="14"/>
        <v>1126</v>
      </c>
      <c r="AC1577">
        <f t="shared" si="14"/>
        <v>1177</v>
      </c>
      <c r="AD1577">
        <f t="shared" si="14"/>
        <v>1272</v>
      </c>
      <c r="AE1577">
        <f t="shared" si="14"/>
        <v>1343</v>
      </c>
      <c r="AF1577">
        <f t="shared" si="14"/>
        <v>1545</v>
      </c>
      <c r="AG1577">
        <f t="shared" si="14"/>
        <v>1765</v>
      </c>
      <c r="AH1577">
        <f t="shared" si="14"/>
        <v>1739</v>
      </c>
      <c r="AI1577">
        <f t="shared" si="14"/>
        <v>1917</v>
      </c>
      <c r="AJ1577">
        <f t="shared" si="14"/>
        <v>2007</v>
      </c>
      <c r="AK1577">
        <f t="shared" si="14"/>
        <v>2157</v>
      </c>
      <c r="AL1577">
        <f t="shared" si="14"/>
        <v>2548</v>
      </c>
      <c r="AM1577">
        <f t="shared" si="14"/>
        <v>2663</v>
      </c>
    </row>
    <row r="1578" spans="6:39" x14ac:dyDescent="0.25">
      <c r="G1578" t="s">
        <v>57</v>
      </c>
      <c r="H1578">
        <f t="shared" si="15"/>
        <v>0</v>
      </c>
      <c r="I1578">
        <f t="shared" si="13"/>
        <v>0</v>
      </c>
      <c r="J1578">
        <f t="shared" si="14"/>
        <v>0</v>
      </c>
      <c r="K1578">
        <f t="shared" si="14"/>
        <v>0</v>
      </c>
      <c r="L1578">
        <f t="shared" si="14"/>
        <v>0</v>
      </c>
      <c r="M1578">
        <f t="shared" si="14"/>
        <v>0</v>
      </c>
      <c r="N1578">
        <f t="shared" si="14"/>
        <v>0</v>
      </c>
      <c r="O1578">
        <f t="shared" si="14"/>
        <v>0</v>
      </c>
      <c r="P1578">
        <f t="shared" si="14"/>
        <v>0</v>
      </c>
      <c r="Q1578">
        <f t="shared" si="14"/>
        <v>0</v>
      </c>
      <c r="R1578">
        <f t="shared" si="14"/>
        <v>0</v>
      </c>
      <c r="S1578">
        <f t="shared" si="14"/>
        <v>0</v>
      </c>
      <c r="T1578">
        <f t="shared" si="14"/>
        <v>0</v>
      </c>
      <c r="U1578">
        <f t="shared" si="14"/>
        <v>0</v>
      </c>
      <c r="V1578">
        <f t="shared" si="14"/>
        <v>0</v>
      </c>
      <c r="W1578">
        <f t="shared" si="14"/>
        <v>0</v>
      </c>
      <c r="X1578">
        <f t="shared" si="14"/>
        <v>0</v>
      </c>
      <c r="Y1578">
        <f t="shared" si="14"/>
        <v>0</v>
      </c>
      <c r="Z1578">
        <f t="shared" si="14"/>
        <v>0</v>
      </c>
      <c r="AA1578">
        <f t="shared" si="14"/>
        <v>0</v>
      </c>
      <c r="AB1578">
        <f t="shared" si="14"/>
        <v>0</v>
      </c>
      <c r="AC1578">
        <f t="shared" si="14"/>
        <v>0</v>
      </c>
      <c r="AD1578">
        <f t="shared" si="14"/>
        <v>0</v>
      </c>
      <c r="AE1578">
        <f t="shared" si="14"/>
        <v>0</v>
      </c>
      <c r="AF1578">
        <f t="shared" si="14"/>
        <v>0</v>
      </c>
      <c r="AG1578">
        <f t="shared" si="14"/>
        <v>0</v>
      </c>
      <c r="AH1578">
        <f t="shared" si="14"/>
        <v>0</v>
      </c>
      <c r="AI1578">
        <f t="shared" si="14"/>
        <v>0</v>
      </c>
      <c r="AJ1578">
        <f t="shared" si="14"/>
        <v>0</v>
      </c>
      <c r="AK1578">
        <f t="shared" si="14"/>
        <v>0</v>
      </c>
      <c r="AL1578">
        <f t="shared" si="14"/>
        <v>0</v>
      </c>
      <c r="AM1578">
        <f t="shared" si="14"/>
        <v>0</v>
      </c>
    </row>
    <row r="1579" spans="6:39" x14ac:dyDescent="0.25">
      <c r="G1579" t="s">
        <v>59</v>
      </c>
      <c r="H1579">
        <f t="shared" si="15"/>
        <v>36</v>
      </c>
      <c r="I1579">
        <f t="shared" si="13"/>
        <v>35</v>
      </c>
      <c r="J1579">
        <f t="shared" ref="J1579:AM1588" si="16">SUMIFS(J$2:J$1496,$B$2:$B$1496,$G1579,$G$2:$G$1496,$F$1570)</f>
        <v>23</v>
      </c>
      <c r="K1579">
        <f t="shared" si="16"/>
        <v>14</v>
      </c>
      <c r="L1579">
        <f t="shared" si="16"/>
        <v>18</v>
      </c>
      <c r="M1579">
        <f t="shared" si="16"/>
        <v>22</v>
      </c>
      <c r="N1579">
        <f t="shared" si="16"/>
        <v>18</v>
      </c>
      <c r="O1579">
        <f t="shared" si="16"/>
        <v>20</v>
      </c>
      <c r="P1579">
        <f t="shared" si="16"/>
        <v>20</v>
      </c>
      <c r="Q1579">
        <f t="shared" si="16"/>
        <v>24</v>
      </c>
      <c r="R1579">
        <f t="shared" si="16"/>
        <v>21</v>
      </c>
      <c r="S1579">
        <f t="shared" si="16"/>
        <v>20</v>
      </c>
      <c r="T1579">
        <f t="shared" si="16"/>
        <v>18</v>
      </c>
      <c r="U1579">
        <f t="shared" si="16"/>
        <v>19</v>
      </c>
      <c r="V1579">
        <f t="shared" si="16"/>
        <v>19</v>
      </c>
      <c r="W1579">
        <f t="shared" si="16"/>
        <v>30</v>
      </c>
      <c r="X1579">
        <f t="shared" si="16"/>
        <v>45</v>
      </c>
      <c r="Y1579">
        <f t="shared" si="16"/>
        <v>58</v>
      </c>
      <c r="Z1579">
        <f t="shared" si="16"/>
        <v>66</v>
      </c>
      <c r="AA1579">
        <f t="shared" si="16"/>
        <v>65</v>
      </c>
      <c r="AB1579">
        <f t="shared" si="16"/>
        <v>54</v>
      </c>
      <c r="AC1579">
        <f t="shared" si="16"/>
        <v>64</v>
      </c>
      <c r="AD1579">
        <f t="shared" si="16"/>
        <v>54</v>
      </c>
      <c r="AE1579">
        <f t="shared" si="16"/>
        <v>0</v>
      </c>
      <c r="AF1579">
        <f t="shared" si="16"/>
        <v>69</v>
      </c>
      <c r="AG1579">
        <f t="shared" si="16"/>
        <v>58</v>
      </c>
      <c r="AH1579">
        <f t="shared" si="16"/>
        <v>78</v>
      </c>
      <c r="AI1579">
        <f t="shared" si="16"/>
        <v>85</v>
      </c>
      <c r="AJ1579">
        <f t="shared" si="16"/>
        <v>96</v>
      </c>
      <c r="AK1579">
        <f t="shared" si="16"/>
        <v>0</v>
      </c>
      <c r="AL1579">
        <f t="shared" si="16"/>
        <v>0</v>
      </c>
      <c r="AM1579">
        <f t="shared" si="16"/>
        <v>0</v>
      </c>
    </row>
    <row r="1580" spans="6:39" x14ac:dyDescent="0.25">
      <c r="G1580" t="s">
        <v>60</v>
      </c>
      <c r="H1580">
        <f t="shared" si="15"/>
        <v>20</v>
      </c>
      <c r="I1580">
        <f t="shared" si="13"/>
        <v>22</v>
      </c>
      <c r="J1580">
        <f t="shared" si="16"/>
        <v>25</v>
      </c>
      <c r="K1580">
        <f t="shared" si="16"/>
        <v>30</v>
      </c>
      <c r="L1580">
        <f t="shared" si="16"/>
        <v>30</v>
      </c>
      <c r="M1580">
        <f t="shared" si="16"/>
        <v>30</v>
      </c>
      <c r="N1580">
        <f t="shared" si="16"/>
        <v>31</v>
      </c>
      <c r="O1580">
        <f t="shared" si="16"/>
        <v>30</v>
      </c>
      <c r="P1580">
        <f t="shared" si="16"/>
        <v>32</v>
      </c>
      <c r="Q1580">
        <f t="shared" si="16"/>
        <v>31</v>
      </c>
      <c r="R1580">
        <f t="shared" si="16"/>
        <v>38</v>
      </c>
      <c r="S1580">
        <f t="shared" si="16"/>
        <v>45</v>
      </c>
      <c r="T1580">
        <f t="shared" si="16"/>
        <v>53</v>
      </c>
      <c r="U1580">
        <f t="shared" si="16"/>
        <v>0</v>
      </c>
      <c r="V1580">
        <f t="shared" si="16"/>
        <v>0</v>
      </c>
      <c r="W1580">
        <f t="shared" si="16"/>
        <v>48</v>
      </c>
      <c r="X1580">
        <f t="shared" si="16"/>
        <v>0</v>
      </c>
      <c r="Y1580">
        <f t="shared" si="16"/>
        <v>0</v>
      </c>
      <c r="Z1580">
        <f t="shared" si="16"/>
        <v>39</v>
      </c>
      <c r="AA1580">
        <f t="shared" si="16"/>
        <v>46</v>
      </c>
      <c r="AB1580">
        <f t="shared" si="16"/>
        <v>0</v>
      </c>
      <c r="AC1580">
        <f t="shared" si="16"/>
        <v>0</v>
      </c>
      <c r="AD1580">
        <f t="shared" si="16"/>
        <v>0</v>
      </c>
      <c r="AE1580">
        <f t="shared" si="16"/>
        <v>54</v>
      </c>
      <c r="AF1580">
        <f t="shared" si="16"/>
        <v>62</v>
      </c>
      <c r="AG1580">
        <f t="shared" si="16"/>
        <v>68</v>
      </c>
      <c r="AH1580">
        <f t="shared" si="16"/>
        <v>0</v>
      </c>
      <c r="AI1580">
        <f t="shared" si="16"/>
        <v>0</v>
      </c>
      <c r="AJ1580">
        <f t="shared" si="16"/>
        <v>0</v>
      </c>
      <c r="AK1580">
        <f t="shared" si="16"/>
        <v>0</v>
      </c>
      <c r="AL1580">
        <f t="shared" si="16"/>
        <v>0</v>
      </c>
      <c r="AM1580">
        <f t="shared" si="16"/>
        <v>0</v>
      </c>
    </row>
    <row r="1581" spans="6:39" x14ac:dyDescent="0.25">
      <c r="G1581" t="s">
        <v>61</v>
      </c>
      <c r="H1581">
        <f t="shared" si="15"/>
        <v>0</v>
      </c>
      <c r="I1581">
        <f t="shared" si="13"/>
        <v>0</v>
      </c>
      <c r="J1581">
        <f t="shared" si="16"/>
        <v>0</v>
      </c>
      <c r="K1581">
        <f t="shared" si="16"/>
        <v>0</v>
      </c>
      <c r="L1581">
        <f t="shared" si="16"/>
        <v>0</v>
      </c>
      <c r="M1581">
        <f t="shared" si="16"/>
        <v>0</v>
      </c>
      <c r="N1581">
        <f t="shared" si="16"/>
        <v>0</v>
      </c>
      <c r="O1581">
        <f t="shared" si="16"/>
        <v>0</v>
      </c>
      <c r="P1581">
        <f t="shared" si="16"/>
        <v>0</v>
      </c>
      <c r="Q1581">
        <f t="shared" si="16"/>
        <v>0</v>
      </c>
      <c r="R1581">
        <f t="shared" si="16"/>
        <v>10</v>
      </c>
      <c r="S1581">
        <f t="shared" si="16"/>
        <v>11</v>
      </c>
      <c r="T1581">
        <f t="shared" si="16"/>
        <v>0</v>
      </c>
      <c r="U1581">
        <f t="shared" si="16"/>
        <v>10</v>
      </c>
      <c r="V1581">
        <f t="shared" si="16"/>
        <v>15</v>
      </c>
      <c r="W1581">
        <f t="shared" si="16"/>
        <v>22</v>
      </c>
      <c r="X1581">
        <f t="shared" si="16"/>
        <v>23</v>
      </c>
      <c r="Y1581">
        <f t="shared" si="16"/>
        <v>30</v>
      </c>
      <c r="Z1581">
        <f t="shared" si="16"/>
        <v>37</v>
      </c>
      <c r="AA1581">
        <f t="shared" si="16"/>
        <v>36</v>
      </c>
      <c r="AB1581">
        <f t="shared" si="16"/>
        <v>33</v>
      </c>
      <c r="AC1581">
        <f t="shared" si="16"/>
        <v>20</v>
      </c>
      <c r="AD1581">
        <f t="shared" si="16"/>
        <v>18</v>
      </c>
      <c r="AE1581">
        <f t="shared" si="16"/>
        <v>20</v>
      </c>
      <c r="AF1581">
        <f t="shared" si="16"/>
        <v>18</v>
      </c>
      <c r="AG1581">
        <f t="shared" si="16"/>
        <v>23</v>
      </c>
      <c r="AH1581">
        <f t="shared" si="16"/>
        <v>34</v>
      </c>
      <c r="AI1581">
        <f t="shared" si="16"/>
        <v>35</v>
      </c>
      <c r="AJ1581">
        <f t="shared" si="16"/>
        <v>39</v>
      </c>
      <c r="AK1581">
        <f t="shared" si="16"/>
        <v>0</v>
      </c>
      <c r="AL1581">
        <f t="shared" si="16"/>
        <v>0</v>
      </c>
      <c r="AM1581">
        <f t="shared" si="16"/>
        <v>0</v>
      </c>
    </row>
    <row r="1582" spans="6:39" x14ac:dyDescent="0.25">
      <c r="G1582" t="s">
        <v>62</v>
      </c>
      <c r="H1582">
        <f t="shared" si="15"/>
        <v>0</v>
      </c>
      <c r="I1582">
        <f t="shared" si="13"/>
        <v>0</v>
      </c>
      <c r="J1582">
        <f t="shared" si="16"/>
        <v>0</v>
      </c>
      <c r="K1582">
        <f t="shared" si="16"/>
        <v>0</v>
      </c>
      <c r="L1582">
        <f t="shared" si="16"/>
        <v>0</v>
      </c>
      <c r="M1582">
        <f t="shared" si="16"/>
        <v>0</v>
      </c>
      <c r="N1582">
        <f t="shared" si="16"/>
        <v>0</v>
      </c>
      <c r="O1582">
        <f t="shared" si="16"/>
        <v>0</v>
      </c>
      <c r="P1582">
        <f t="shared" si="16"/>
        <v>0</v>
      </c>
      <c r="Q1582">
        <f t="shared" si="16"/>
        <v>0</v>
      </c>
      <c r="R1582">
        <f t="shared" si="16"/>
        <v>0</v>
      </c>
      <c r="S1582">
        <f t="shared" si="16"/>
        <v>0</v>
      </c>
      <c r="T1582">
        <f t="shared" si="16"/>
        <v>0</v>
      </c>
      <c r="U1582">
        <f t="shared" si="16"/>
        <v>0</v>
      </c>
      <c r="V1582">
        <f t="shared" si="16"/>
        <v>0</v>
      </c>
      <c r="W1582">
        <f t="shared" si="16"/>
        <v>0</v>
      </c>
      <c r="X1582">
        <f t="shared" si="16"/>
        <v>0</v>
      </c>
      <c r="Y1582">
        <f t="shared" si="16"/>
        <v>0</v>
      </c>
      <c r="Z1582">
        <f t="shared" si="16"/>
        <v>0</v>
      </c>
      <c r="AA1582">
        <f t="shared" si="16"/>
        <v>166</v>
      </c>
      <c r="AB1582">
        <f t="shared" si="16"/>
        <v>154</v>
      </c>
      <c r="AC1582">
        <f t="shared" si="16"/>
        <v>150</v>
      </c>
      <c r="AD1582">
        <f t="shared" si="16"/>
        <v>156</v>
      </c>
      <c r="AE1582">
        <f t="shared" si="16"/>
        <v>138</v>
      </c>
      <c r="AF1582">
        <f t="shared" si="16"/>
        <v>164</v>
      </c>
      <c r="AG1582">
        <f t="shared" si="16"/>
        <v>173</v>
      </c>
      <c r="AH1582">
        <f t="shared" si="16"/>
        <v>159</v>
      </c>
      <c r="AI1582">
        <f t="shared" si="16"/>
        <v>179</v>
      </c>
      <c r="AJ1582">
        <f t="shared" si="16"/>
        <v>173</v>
      </c>
      <c r="AK1582">
        <f t="shared" si="16"/>
        <v>168</v>
      </c>
      <c r="AL1582">
        <f t="shared" si="16"/>
        <v>159</v>
      </c>
      <c r="AM1582">
        <f t="shared" si="16"/>
        <v>0</v>
      </c>
    </row>
    <row r="1583" spans="6:39" x14ac:dyDescent="0.25">
      <c r="G1583" t="s">
        <v>63</v>
      </c>
      <c r="H1583">
        <f t="shared" si="15"/>
        <v>25</v>
      </c>
      <c r="I1583">
        <f t="shared" si="13"/>
        <v>20</v>
      </c>
      <c r="J1583">
        <f t="shared" si="16"/>
        <v>15</v>
      </c>
      <c r="K1583">
        <f t="shared" si="16"/>
        <v>10</v>
      </c>
      <c r="L1583">
        <f t="shared" si="16"/>
        <v>0</v>
      </c>
      <c r="M1583">
        <f t="shared" si="16"/>
        <v>0</v>
      </c>
      <c r="N1583">
        <f t="shared" si="16"/>
        <v>0</v>
      </c>
      <c r="O1583">
        <f t="shared" si="16"/>
        <v>0</v>
      </c>
      <c r="P1583">
        <f t="shared" si="16"/>
        <v>0</v>
      </c>
      <c r="Q1583">
        <f t="shared" si="16"/>
        <v>0</v>
      </c>
      <c r="R1583">
        <f t="shared" si="16"/>
        <v>39</v>
      </c>
      <c r="S1583">
        <f t="shared" si="16"/>
        <v>52</v>
      </c>
      <c r="T1583">
        <f t="shared" si="16"/>
        <v>37</v>
      </c>
      <c r="U1583">
        <f t="shared" si="16"/>
        <v>41</v>
      </c>
      <c r="V1583">
        <f t="shared" si="16"/>
        <v>68</v>
      </c>
      <c r="W1583">
        <f t="shared" si="16"/>
        <v>119</v>
      </c>
      <c r="X1583">
        <f t="shared" si="16"/>
        <v>81</v>
      </c>
      <c r="Y1583">
        <f t="shared" si="16"/>
        <v>68</v>
      </c>
      <c r="Z1583">
        <f t="shared" si="16"/>
        <v>80</v>
      </c>
      <c r="AA1583">
        <f t="shared" si="16"/>
        <v>79</v>
      </c>
      <c r="AB1583">
        <f t="shared" si="16"/>
        <v>77</v>
      </c>
      <c r="AC1583">
        <f t="shared" si="16"/>
        <v>81</v>
      </c>
      <c r="AD1583">
        <f t="shared" si="16"/>
        <v>0</v>
      </c>
      <c r="AE1583">
        <f t="shared" si="16"/>
        <v>86</v>
      </c>
      <c r="AF1583">
        <f t="shared" si="16"/>
        <v>91</v>
      </c>
      <c r="AG1583">
        <f t="shared" si="16"/>
        <v>100</v>
      </c>
      <c r="AH1583">
        <f t="shared" si="16"/>
        <v>60</v>
      </c>
      <c r="AI1583">
        <f t="shared" si="16"/>
        <v>39</v>
      </c>
      <c r="AJ1583">
        <f t="shared" si="16"/>
        <v>23</v>
      </c>
      <c r="AK1583">
        <f t="shared" si="16"/>
        <v>22</v>
      </c>
      <c r="AL1583">
        <f t="shared" si="16"/>
        <v>21</v>
      </c>
      <c r="AM1583">
        <f t="shared" si="16"/>
        <v>36</v>
      </c>
    </row>
    <row r="1584" spans="6:39" x14ac:dyDescent="0.25">
      <c r="G1584" t="s">
        <v>64</v>
      </c>
      <c r="H1584">
        <f t="shared" si="15"/>
        <v>16</v>
      </c>
      <c r="I1584">
        <f t="shared" si="13"/>
        <v>18</v>
      </c>
      <c r="J1584">
        <f t="shared" si="16"/>
        <v>20</v>
      </c>
      <c r="K1584">
        <f t="shared" si="16"/>
        <v>22</v>
      </c>
      <c r="L1584">
        <f t="shared" si="16"/>
        <v>23</v>
      </c>
      <c r="M1584">
        <f t="shared" si="16"/>
        <v>23</v>
      </c>
      <c r="N1584">
        <f t="shared" si="16"/>
        <v>19</v>
      </c>
      <c r="O1584">
        <f t="shared" si="16"/>
        <v>16</v>
      </c>
      <c r="P1584">
        <f t="shared" si="16"/>
        <v>13</v>
      </c>
      <c r="Q1584">
        <f t="shared" si="16"/>
        <v>10</v>
      </c>
      <c r="R1584">
        <f t="shared" si="16"/>
        <v>14</v>
      </c>
      <c r="S1584">
        <f t="shared" si="16"/>
        <v>18</v>
      </c>
      <c r="T1584">
        <f t="shared" si="16"/>
        <v>21</v>
      </c>
      <c r="U1584">
        <f t="shared" si="16"/>
        <v>25</v>
      </c>
      <c r="V1584">
        <f t="shared" si="16"/>
        <v>22</v>
      </c>
      <c r="W1584">
        <f t="shared" si="16"/>
        <v>0</v>
      </c>
      <c r="X1584">
        <f t="shared" si="16"/>
        <v>0</v>
      </c>
      <c r="Y1584">
        <f t="shared" si="16"/>
        <v>16</v>
      </c>
      <c r="Z1584">
        <f t="shared" si="16"/>
        <v>14</v>
      </c>
      <c r="AA1584">
        <f t="shared" si="16"/>
        <v>13</v>
      </c>
      <c r="AB1584">
        <f t="shared" si="16"/>
        <v>12</v>
      </c>
      <c r="AC1584">
        <f t="shared" si="16"/>
        <v>12</v>
      </c>
      <c r="AD1584">
        <f t="shared" si="16"/>
        <v>13</v>
      </c>
      <c r="AE1584">
        <f t="shared" si="16"/>
        <v>12</v>
      </c>
      <c r="AF1584">
        <f t="shared" si="16"/>
        <v>20</v>
      </c>
      <c r="AG1584">
        <f t="shared" si="16"/>
        <v>28</v>
      </c>
      <c r="AH1584">
        <f t="shared" si="16"/>
        <v>0</v>
      </c>
      <c r="AI1584">
        <f t="shared" si="16"/>
        <v>30</v>
      </c>
      <c r="AJ1584">
        <f t="shared" si="16"/>
        <v>0</v>
      </c>
      <c r="AK1584">
        <f t="shared" si="16"/>
        <v>0</v>
      </c>
      <c r="AL1584">
        <f t="shared" si="16"/>
        <v>0</v>
      </c>
      <c r="AM1584">
        <f t="shared" si="16"/>
        <v>0</v>
      </c>
    </row>
    <row r="1585" spans="7:39" x14ac:dyDescent="0.25">
      <c r="G1585" t="s">
        <v>65</v>
      </c>
      <c r="H1585">
        <f t="shared" si="15"/>
        <v>0</v>
      </c>
      <c r="I1585">
        <f t="shared" si="13"/>
        <v>0</v>
      </c>
      <c r="J1585">
        <f t="shared" si="16"/>
        <v>0</v>
      </c>
      <c r="K1585">
        <f t="shared" si="16"/>
        <v>0</v>
      </c>
      <c r="L1585">
        <f t="shared" si="16"/>
        <v>0</v>
      </c>
      <c r="M1585">
        <f t="shared" si="16"/>
        <v>0</v>
      </c>
      <c r="N1585">
        <f t="shared" si="16"/>
        <v>0</v>
      </c>
      <c r="O1585">
        <f t="shared" si="16"/>
        <v>0</v>
      </c>
      <c r="P1585">
        <f t="shared" si="16"/>
        <v>0</v>
      </c>
      <c r="Q1585">
        <f t="shared" si="16"/>
        <v>0</v>
      </c>
      <c r="R1585">
        <f t="shared" si="16"/>
        <v>0</v>
      </c>
      <c r="S1585">
        <f t="shared" si="16"/>
        <v>0</v>
      </c>
      <c r="T1585">
        <f t="shared" si="16"/>
        <v>10</v>
      </c>
      <c r="U1585">
        <f t="shared" si="16"/>
        <v>0</v>
      </c>
      <c r="V1585">
        <f t="shared" si="16"/>
        <v>0</v>
      </c>
      <c r="W1585">
        <f t="shared" si="16"/>
        <v>11</v>
      </c>
      <c r="X1585">
        <f t="shared" si="16"/>
        <v>14</v>
      </c>
      <c r="Y1585">
        <f t="shared" si="16"/>
        <v>17</v>
      </c>
      <c r="Z1585">
        <f t="shared" si="16"/>
        <v>0</v>
      </c>
      <c r="AA1585">
        <f t="shared" si="16"/>
        <v>0</v>
      </c>
      <c r="AB1585">
        <f t="shared" si="16"/>
        <v>0</v>
      </c>
      <c r="AC1585">
        <f t="shared" si="16"/>
        <v>24</v>
      </c>
      <c r="AD1585">
        <f t="shared" si="16"/>
        <v>13</v>
      </c>
      <c r="AE1585">
        <f t="shared" si="16"/>
        <v>12</v>
      </c>
      <c r="AF1585">
        <f t="shared" si="16"/>
        <v>32</v>
      </c>
      <c r="AG1585">
        <f t="shared" si="16"/>
        <v>48</v>
      </c>
      <c r="AH1585">
        <f t="shared" si="16"/>
        <v>43</v>
      </c>
      <c r="AI1585">
        <f t="shared" si="16"/>
        <v>54</v>
      </c>
      <c r="AJ1585">
        <f t="shared" si="16"/>
        <v>42</v>
      </c>
      <c r="AK1585">
        <f t="shared" si="16"/>
        <v>0</v>
      </c>
      <c r="AL1585">
        <f t="shared" si="16"/>
        <v>0</v>
      </c>
      <c r="AM1585">
        <f t="shared" si="16"/>
        <v>0</v>
      </c>
    </row>
    <row r="1586" spans="7:39" x14ac:dyDescent="0.25">
      <c r="G1586" t="s">
        <v>66</v>
      </c>
      <c r="H1586">
        <f t="shared" si="15"/>
        <v>579</v>
      </c>
      <c r="I1586">
        <f t="shared" si="15"/>
        <v>586</v>
      </c>
      <c r="J1586">
        <f t="shared" si="15"/>
        <v>596</v>
      </c>
      <c r="K1586">
        <f t="shared" si="15"/>
        <v>645</v>
      </c>
      <c r="L1586">
        <f t="shared" si="15"/>
        <v>563</v>
      </c>
      <c r="M1586">
        <f t="shared" si="15"/>
        <v>560</v>
      </c>
      <c r="N1586">
        <f t="shared" si="15"/>
        <v>648</v>
      </c>
      <c r="O1586">
        <f t="shared" si="15"/>
        <v>556</v>
      </c>
      <c r="P1586">
        <f t="shared" si="15"/>
        <v>539</v>
      </c>
      <c r="Q1586">
        <f t="shared" si="15"/>
        <v>595</v>
      </c>
      <c r="R1586">
        <f t="shared" si="15"/>
        <v>685</v>
      </c>
      <c r="S1586">
        <f t="shared" si="15"/>
        <v>745</v>
      </c>
      <c r="T1586">
        <f t="shared" si="15"/>
        <v>890</v>
      </c>
      <c r="U1586">
        <f t="shared" si="15"/>
        <v>826</v>
      </c>
      <c r="V1586">
        <f t="shared" si="15"/>
        <v>876</v>
      </c>
      <c r="W1586">
        <f t="shared" si="15"/>
        <v>808</v>
      </c>
      <c r="X1586">
        <f t="shared" si="16"/>
        <v>729</v>
      </c>
      <c r="Y1586">
        <f t="shared" si="16"/>
        <v>532</v>
      </c>
      <c r="Z1586">
        <f t="shared" si="16"/>
        <v>336</v>
      </c>
      <c r="AA1586">
        <f t="shared" si="16"/>
        <v>327</v>
      </c>
      <c r="AB1586">
        <f t="shared" si="16"/>
        <v>283</v>
      </c>
      <c r="AC1586">
        <f t="shared" si="16"/>
        <v>264</v>
      </c>
      <c r="AD1586">
        <f t="shared" si="16"/>
        <v>245</v>
      </c>
      <c r="AE1586">
        <f t="shared" si="16"/>
        <v>269</v>
      </c>
      <c r="AF1586">
        <f t="shared" si="16"/>
        <v>328</v>
      </c>
      <c r="AG1586">
        <f t="shared" si="16"/>
        <v>369</v>
      </c>
      <c r="AH1586">
        <f t="shared" si="16"/>
        <v>399</v>
      </c>
      <c r="AI1586">
        <f t="shared" si="16"/>
        <v>0</v>
      </c>
      <c r="AJ1586">
        <f t="shared" si="16"/>
        <v>0</v>
      </c>
      <c r="AK1586">
        <f t="shared" si="16"/>
        <v>457</v>
      </c>
      <c r="AL1586">
        <f t="shared" si="16"/>
        <v>441</v>
      </c>
      <c r="AM1586">
        <f t="shared" si="16"/>
        <v>420</v>
      </c>
    </row>
    <row r="1587" spans="7:39" x14ac:dyDescent="0.25">
      <c r="G1587" t="s">
        <v>67</v>
      </c>
      <c r="H1587">
        <f t="shared" ref="H1587:W1602" si="17">SUMIFS(H$2:H$1496,$B$2:$B$1496,$G1587,$G$2:$G$1496,$F$1570)</f>
        <v>921</v>
      </c>
      <c r="I1587">
        <f t="shared" si="17"/>
        <v>995</v>
      </c>
      <c r="J1587">
        <f t="shared" si="17"/>
        <v>972</v>
      </c>
      <c r="K1587">
        <f t="shared" si="17"/>
        <v>1003</v>
      </c>
      <c r="L1587">
        <f t="shared" si="17"/>
        <v>1039</v>
      </c>
      <c r="M1587">
        <f t="shared" si="17"/>
        <v>877</v>
      </c>
      <c r="N1587">
        <f t="shared" si="17"/>
        <v>796</v>
      </c>
      <c r="O1587">
        <f t="shared" si="17"/>
        <v>817</v>
      </c>
      <c r="P1587">
        <f t="shared" si="17"/>
        <v>904</v>
      </c>
      <c r="Q1587">
        <f t="shared" si="17"/>
        <v>1344</v>
      </c>
      <c r="R1587">
        <f t="shared" si="17"/>
        <v>1556</v>
      </c>
      <c r="S1587">
        <f t="shared" si="17"/>
        <v>1701</v>
      </c>
      <c r="T1587">
        <f t="shared" si="17"/>
        <v>1751</v>
      </c>
      <c r="U1587">
        <f t="shared" si="17"/>
        <v>1694</v>
      </c>
      <c r="V1587">
        <f t="shared" si="17"/>
        <v>1888</v>
      </c>
      <c r="W1587">
        <f t="shared" si="17"/>
        <v>2062</v>
      </c>
      <c r="X1587">
        <f t="shared" si="16"/>
        <v>2137</v>
      </c>
      <c r="Y1587">
        <f t="shared" si="16"/>
        <v>1987</v>
      </c>
      <c r="Z1587">
        <f t="shared" si="16"/>
        <v>1721</v>
      </c>
      <c r="AA1587">
        <f t="shared" si="16"/>
        <v>1576</v>
      </c>
      <c r="AB1587">
        <f t="shared" si="16"/>
        <v>1566</v>
      </c>
      <c r="AC1587">
        <f t="shared" si="16"/>
        <v>1509</v>
      </c>
      <c r="AD1587">
        <f t="shared" si="16"/>
        <v>1524</v>
      </c>
      <c r="AE1587">
        <f t="shared" si="16"/>
        <v>1500</v>
      </c>
      <c r="AF1587">
        <f t="shared" si="16"/>
        <v>1771</v>
      </c>
      <c r="AG1587">
        <f t="shared" si="16"/>
        <v>2106</v>
      </c>
      <c r="AH1587">
        <f t="shared" si="16"/>
        <v>1804</v>
      </c>
      <c r="AI1587">
        <f t="shared" si="16"/>
        <v>2035</v>
      </c>
      <c r="AJ1587">
        <f t="shared" si="16"/>
        <v>2212</v>
      </c>
      <c r="AK1587">
        <f t="shared" si="16"/>
        <v>2422</v>
      </c>
      <c r="AL1587">
        <f t="shared" si="16"/>
        <v>2769</v>
      </c>
      <c r="AM1587">
        <f t="shared" si="16"/>
        <v>2921</v>
      </c>
    </row>
    <row r="1588" spans="7:39" x14ac:dyDescent="0.25">
      <c r="G1588" t="s">
        <v>68</v>
      </c>
      <c r="H1588">
        <f t="shared" si="17"/>
        <v>0</v>
      </c>
      <c r="I1588">
        <f t="shared" si="17"/>
        <v>0</v>
      </c>
      <c r="J1588">
        <f t="shared" si="16"/>
        <v>0</v>
      </c>
      <c r="K1588">
        <f t="shared" si="16"/>
        <v>0</v>
      </c>
      <c r="L1588">
        <f t="shared" si="16"/>
        <v>0</v>
      </c>
      <c r="M1588">
        <f t="shared" si="16"/>
        <v>0</v>
      </c>
      <c r="N1588">
        <f t="shared" si="16"/>
        <v>0</v>
      </c>
      <c r="O1588">
        <f t="shared" si="16"/>
        <v>0</v>
      </c>
      <c r="P1588">
        <f t="shared" si="16"/>
        <v>0</v>
      </c>
      <c r="Q1588">
        <f t="shared" si="16"/>
        <v>0</v>
      </c>
      <c r="R1588">
        <f t="shared" si="16"/>
        <v>0</v>
      </c>
      <c r="S1588">
        <f t="shared" si="16"/>
        <v>0</v>
      </c>
      <c r="T1588">
        <f t="shared" si="16"/>
        <v>0</v>
      </c>
      <c r="U1588">
        <f t="shared" si="16"/>
        <v>0</v>
      </c>
      <c r="V1588">
        <f t="shared" si="16"/>
        <v>0</v>
      </c>
      <c r="W1588">
        <f t="shared" ref="J1588:AM1596" si="18">SUMIFS(W$2:W$1496,$B$2:$B$1496,$G1588,$G$2:$G$1496,$F$1570)</f>
        <v>12</v>
      </c>
      <c r="X1588">
        <f t="shared" si="18"/>
        <v>12</v>
      </c>
      <c r="Y1588">
        <f t="shared" si="18"/>
        <v>11</v>
      </c>
      <c r="Z1588">
        <f t="shared" si="18"/>
        <v>16</v>
      </c>
      <c r="AA1588">
        <f t="shared" si="18"/>
        <v>0</v>
      </c>
      <c r="AB1588">
        <f t="shared" si="18"/>
        <v>0</v>
      </c>
      <c r="AC1588">
        <f t="shared" si="18"/>
        <v>0</v>
      </c>
      <c r="AD1588">
        <f t="shared" si="18"/>
        <v>19</v>
      </c>
      <c r="AE1588">
        <f t="shared" si="18"/>
        <v>17</v>
      </c>
      <c r="AF1588">
        <f t="shared" si="18"/>
        <v>30</v>
      </c>
      <c r="AG1588">
        <f t="shared" si="18"/>
        <v>32</v>
      </c>
      <c r="AH1588">
        <f t="shared" si="18"/>
        <v>61</v>
      </c>
      <c r="AI1588">
        <f t="shared" si="18"/>
        <v>53</v>
      </c>
      <c r="AJ1588">
        <f t="shared" si="18"/>
        <v>46</v>
      </c>
      <c r="AK1588">
        <f t="shared" si="18"/>
        <v>0</v>
      </c>
      <c r="AL1588">
        <f t="shared" si="18"/>
        <v>60</v>
      </c>
      <c r="AM1588">
        <f t="shared" si="18"/>
        <v>62</v>
      </c>
    </row>
    <row r="1589" spans="7:39" x14ac:dyDescent="0.25">
      <c r="G1589" t="s">
        <v>69</v>
      </c>
      <c r="H1589">
        <f t="shared" si="17"/>
        <v>13</v>
      </c>
      <c r="I1589">
        <f t="shared" si="17"/>
        <v>15</v>
      </c>
      <c r="J1589">
        <f t="shared" si="18"/>
        <v>21</v>
      </c>
      <c r="K1589">
        <f t="shared" si="18"/>
        <v>26</v>
      </c>
      <c r="L1589">
        <f t="shared" si="18"/>
        <v>48</v>
      </c>
      <c r="M1589">
        <f t="shared" si="18"/>
        <v>44</v>
      </c>
      <c r="N1589">
        <f t="shared" si="18"/>
        <v>73</v>
      </c>
      <c r="O1589">
        <f t="shared" si="18"/>
        <v>82</v>
      </c>
      <c r="P1589">
        <f t="shared" si="18"/>
        <v>90</v>
      </c>
      <c r="Q1589">
        <f t="shared" si="18"/>
        <v>119</v>
      </c>
      <c r="R1589">
        <f t="shared" si="18"/>
        <v>145</v>
      </c>
      <c r="S1589">
        <f t="shared" si="18"/>
        <v>164</v>
      </c>
      <c r="T1589">
        <f t="shared" si="18"/>
        <v>203</v>
      </c>
      <c r="U1589">
        <f t="shared" si="18"/>
        <v>192</v>
      </c>
      <c r="V1589">
        <f t="shared" si="18"/>
        <v>241</v>
      </c>
      <c r="W1589">
        <f t="shared" si="18"/>
        <v>283</v>
      </c>
      <c r="X1589">
        <f t="shared" si="18"/>
        <v>338</v>
      </c>
      <c r="Y1589">
        <f t="shared" si="18"/>
        <v>375</v>
      </c>
      <c r="Z1589">
        <f t="shared" si="18"/>
        <v>378</v>
      </c>
      <c r="AA1589">
        <f t="shared" si="18"/>
        <v>522</v>
      </c>
      <c r="AB1589">
        <f t="shared" si="18"/>
        <v>478</v>
      </c>
      <c r="AC1589">
        <f t="shared" si="18"/>
        <v>646</v>
      </c>
      <c r="AD1589">
        <f t="shared" si="18"/>
        <v>852</v>
      </c>
      <c r="AE1589">
        <f t="shared" si="18"/>
        <v>799</v>
      </c>
      <c r="AF1589">
        <f t="shared" si="18"/>
        <v>980</v>
      </c>
      <c r="AG1589">
        <f t="shared" si="18"/>
        <v>1127</v>
      </c>
      <c r="AH1589">
        <f t="shared" si="18"/>
        <v>1193</v>
      </c>
      <c r="AI1589">
        <f t="shared" si="18"/>
        <v>1273</v>
      </c>
      <c r="AJ1589">
        <f t="shared" si="18"/>
        <v>1393</v>
      </c>
      <c r="AK1589">
        <f t="shared" si="18"/>
        <v>1575</v>
      </c>
      <c r="AL1589">
        <f t="shared" si="18"/>
        <v>1808</v>
      </c>
      <c r="AM1589">
        <f t="shared" si="18"/>
        <v>1938</v>
      </c>
    </row>
    <row r="1590" spans="7:39" x14ac:dyDescent="0.25">
      <c r="G1590" t="s">
        <v>70</v>
      </c>
      <c r="H1590">
        <f t="shared" si="17"/>
        <v>37</v>
      </c>
      <c r="I1590">
        <f t="shared" si="17"/>
        <v>39</v>
      </c>
      <c r="J1590">
        <f t="shared" si="18"/>
        <v>46</v>
      </c>
      <c r="K1590">
        <f t="shared" si="18"/>
        <v>41</v>
      </c>
      <c r="L1590">
        <f t="shared" si="18"/>
        <v>46</v>
      </c>
      <c r="M1590">
        <f t="shared" si="18"/>
        <v>48</v>
      </c>
      <c r="N1590">
        <f t="shared" si="18"/>
        <v>60</v>
      </c>
      <c r="O1590">
        <f t="shared" si="18"/>
        <v>68</v>
      </c>
      <c r="P1590">
        <f t="shared" si="18"/>
        <v>72</v>
      </c>
      <c r="Q1590">
        <f t="shared" si="18"/>
        <v>84</v>
      </c>
      <c r="R1590">
        <f t="shared" si="18"/>
        <v>95</v>
      </c>
      <c r="S1590">
        <f t="shared" si="18"/>
        <v>145</v>
      </c>
      <c r="T1590">
        <f t="shared" si="18"/>
        <v>151</v>
      </c>
      <c r="U1590">
        <f t="shared" si="18"/>
        <v>148</v>
      </c>
      <c r="V1590">
        <f t="shared" si="18"/>
        <v>161</v>
      </c>
      <c r="W1590">
        <f t="shared" si="18"/>
        <v>183</v>
      </c>
      <c r="X1590">
        <f t="shared" si="18"/>
        <v>182</v>
      </c>
      <c r="Y1590">
        <f t="shared" si="18"/>
        <v>153</v>
      </c>
      <c r="Z1590">
        <f t="shared" si="18"/>
        <v>144</v>
      </c>
      <c r="AA1590">
        <f t="shared" si="18"/>
        <v>180</v>
      </c>
      <c r="AB1590">
        <f t="shared" si="18"/>
        <v>183</v>
      </c>
      <c r="AC1590">
        <f t="shared" si="18"/>
        <v>205</v>
      </c>
      <c r="AD1590">
        <f t="shared" si="18"/>
        <v>224</v>
      </c>
      <c r="AE1590">
        <f t="shared" si="18"/>
        <v>215</v>
      </c>
      <c r="AF1590">
        <f t="shared" si="18"/>
        <v>276</v>
      </c>
      <c r="AG1590">
        <f t="shared" si="18"/>
        <v>318</v>
      </c>
      <c r="AH1590">
        <f t="shared" si="18"/>
        <v>390</v>
      </c>
      <c r="AI1590">
        <f t="shared" si="18"/>
        <v>444</v>
      </c>
      <c r="AJ1590">
        <f t="shared" si="18"/>
        <v>525</v>
      </c>
      <c r="AK1590">
        <f t="shared" si="18"/>
        <v>0</v>
      </c>
      <c r="AL1590">
        <f t="shared" si="18"/>
        <v>660</v>
      </c>
      <c r="AM1590">
        <f t="shared" si="18"/>
        <v>0</v>
      </c>
    </row>
    <row r="1591" spans="7:39" x14ac:dyDescent="0.25">
      <c r="G1591" t="s">
        <v>71</v>
      </c>
      <c r="H1591">
        <f t="shared" si="17"/>
        <v>36</v>
      </c>
      <c r="I1591">
        <f t="shared" si="17"/>
        <v>33</v>
      </c>
      <c r="J1591">
        <f t="shared" si="18"/>
        <v>21</v>
      </c>
      <c r="K1591">
        <f t="shared" si="18"/>
        <v>17</v>
      </c>
      <c r="L1591">
        <f t="shared" si="18"/>
        <v>22</v>
      </c>
      <c r="M1591">
        <f t="shared" si="18"/>
        <v>22</v>
      </c>
      <c r="N1591">
        <f t="shared" si="18"/>
        <v>19</v>
      </c>
      <c r="O1591">
        <f t="shared" si="18"/>
        <v>22</v>
      </c>
      <c r="P1591">
        <f t="shared" si="18"/>
        <v>32</v>
      </c>
      <c r="Q1591">
        <f t="shared" si="18"/>
        <v>33</v>
      </c>
      <c r="R1591">
        <f t="shared" si="18"/>
        <v>37</v>
      </c>
      <c r="S1591">
        <f t="shared" si="18"/>
        <v>41</v>
      </c>
      <c r="T1591">
        <f t="shared" si="18"/>
        <v>40</v>
      </c>
      <c r="U1591">
        <f t="shared" si="18"/>
        <v>45</v>
      </c>
      <c r="V1591">
        <f t="shared" si="18"/>
        <v>49</v>
      </c>
      <c r="W1591">
        <f t="shared" si="18"/>
        <v>66</v>
      </c>
      <c r="X1591">
        <f t="shared" si="18"/>
        <v>87</v>
      </c>
      <c r="Y1591">
        <f t="shared" si="18"/>
        <v>100</v>
      </c>
      <c r="Z1591">
        <f t="shared" si="18"/>
        <v>136</v>
      </c>
      <c r="AA1591">
        <f t="shared" si="18"/>
        <v>142</v>
      </c>
      <c r="AB1591">
        <f t="shared" si="18"/>
        <v>136</v>
      </c>
      <c r="AC1591">
        <f t="shared" si="18"/>
        <v>142</v>
      </c>
      <c r="AD1591">
        <f t="shared" si="18"/>
        <v>159</v>
      </c>
      <c r="AE1591">
        <f t="shared" si="18"/>
        <v>152</v>
      </c>
      <c r="AF1591">
        <f t="shared" si="18"/>
        <v>204</v>
      </c>
      <c r="AG1591">
        <f t="shared" si="18"/>
        <v>247</v>
      </c>
      <c r="AH1591">
        <f t="shared" si="18"/>
        <v>244</v>
      </c>
      <c r="AI1591">
        <f t="shared" si="18"/>
        <v>288</v>
      </c>
      <c r="AJ1591">
        <f t="shared" si="18"/>
        <v>327</v>
      </c>
      <c r="AK1591">
        <f t="shared" si="18"/>
        <v>342</v>
      </c>
      <c r="AL1591">
        <f t="shared" si="18"/>
        <v>423</v>
      </c>
      <c r="AM1591">
        <f t="shared" si="18"/>
        <v>451</v>
      </c>
    </row>
    <row r="1592" spans="7:39" x14ac:dyDescent="0.25">
      <c r="G1592" t="s">
        <v>72</v>
      </c>
      <c r="H1592">
        <f t="shared" si="17"/>
        <v>284</v>
      </c>
      <c r="I1592">
        <f t="shared" si="17"/>
        <v>267</v>
      </c>
      <c r="J1592">
        <f t="shared" si="18"/>
        <v>247</v>
      </c>
      <c r="K1592">
        <f t="shared" si="18"/>
        <v>371</v>
      </c>
      <c r="L1592">
        <f t="shared" si="18"/>
        <v>422</v>
      </c>
      <c r="M1592">
        <f t="shared" si="18"/>
        <v>407</v>
      </c>
      <c r="N1592">
        <f t="shared" si="18"/>
        <v>445</v>
      </c>
      <c r="O1592">
        <f t="shared" si="18"/>
        <v>460</v>
      </c>
      <c r="P1592">
        <f t="shared" si="18"/>
        <v>517</v>
      </c>
      <c r="Q1592">
        <f t="shared" si="18"/>
        <v>746</v>
      </c>
      <c r="R1592">
        <f t="shared" si="18"/>
        <v>818</v>
      </c>
      <c r="S1592">
        <f t="shared" si="18"/>
        <v>772</v>
      </c>
      <c r="T1592">
        <f t="shared" si="18"/>
        <v>803</v>
      </c>
      <c r="U1592">
        <f t="shared" si="18"/>
        <v>951</v>
      </c>
      <c r="V1592">
        <f t="shared" si="18"/>
        <v>1119</v>
      </c>
      <c r="W1592">
        <f t="shared" si="18"/>
        <v>1341</v>
      </c>
      <c r="X1592">
        <f t="shared" si="18"/>
        <v>1368</v>
      </c>
      <c r="Y1592">
        <f t="shared" si="18"/>
        <v>1454</v>
      </c>
      <c r="Z1592">
        <f t="shared" si="18"/>
        <v>1610</v>
      </c>
      <c r="AA1592">
        <f t="shared" si="18"/>
        <v>1546</v>
      </c>
      <c r="AB1592">
        <f t="shared" si="18"/>
        <v>1512</v>
      </c>
      <c r="AC1592">
        <f t="shared" si="18"/>
        <v>1512</v>
      </c>
      <c r="AD1592">
        <f t="shared" si="18"/>
        <v>1479</v>
      </c>
      <c r="AE1592">
        <f t="shared" si="18"/>
        <v>1464</v>
      </c>
      <c r="AF1592">
        <f t="shared" si="18"/>
        <v>1698</v>
      </c>
      <c r="AG1592">
        <f t="shared" si="18"/>
        <v>2007</v>
      </c>
      <c r="AH1592">
        <f t="shared" si="18"/>
        <v>2072</v>
      </c>
      <c r="AI1592">
        <f t="shared" si="18"/>
        <v>2244</v>
      </c>
      <c r="AJ1592">
        <f t="shared" si="18"/>
        <v>2505</v>
      </c>
      <c r="AK1592">
        <f t="shared" si="18"/>
        <v>2680</v>
      </c>
      <c r="AL1592">
        <f t="shared" si="18"/>
        <v>2925</v>
      </c>
      <c r="AM1592">
        <f t="shared" si="18"/>
        <v>2939</v>
      </c>
    </row>
    <row r="1593" spans="7:39" x14ac:dyDescent="0.25">
      <c r="G1593" t="s">
        <v>73</v>
      </c>
      <c r="H1593">
        <f t="shared" si="17"/>
        <v>0</v>
      </c>
      <c r="I1593">
        <f t="shared" si="17"/>
        <v>0</v>
      </c>
      <c r="J1593">
        <f t="shared" si="18"/>
        <v>16</v>
      </c>
      <c r="K1593">
        <f t="shared" si="18"/>
        <v>20</v>
      </c>
      <c r="L1593">
        <f t="shared" si="18"/>
        <v>33</v>
      </c>
      <c r="M1593">
        <f t="shared" si="18"/>
        <v>38</v>
      </c>
      <c r="N1593">
        <f t="shared" si="18"/>
        <v>29</v>
      </c>
      <c r="O1593">
        <f t="shared" si="18"/>
        <v>34</v>
      </c>
      <c r="P1593">
        <f t="shared" si="18"/>
        <v>35</v>
      </c>
      <c r="Q1593">
        <f t="shared" si="18"/>
        <v>42</v>
      </c>
      <c r="R1593">
        <f t="shared" si="18"/>
        <v>41</v>
      </c>
      <c r="S1593">
        <f t="shared" si="18"/>
        <v>27</v>
      </c>
      <c r="T1593">
        <f t="shared" si="18"/>
        <v>32</v>
      </c>
      <c r="U1593">
        <f t="shared" si="18"/>
        <v>32</v>
      </c>
      <c r="V1593">
        <f t="shared" si="18"/>
        <v>35</v>
      </c>
      <c r="W1593">
        <f t="shared" si="18"/>
        <v>53</v>
      </c>
      <c r="X1593">
        <f t="shared" si="18"/>
        <v>83</v>
      </c>
      <c r="Y1593">
        <f t="shared" si="18"/>
        <v>108</v>
      </c>
      <c r="Z1593">
        <f t="shared" si="18"/>
        <v>142</v>
      </c>
      <c r="AA1593">
        <f t="shared" si="18"/>
        <v>133</v>
      </c>
      <c r="AB1593">
        <f t="shared" si="18"/>
        <v>120</v>
      </c>
      <c r="AC1593">
        <f t="shared" si="18"/>
        <v>133</v>
      </c>
      <c r="AD1593">
        <f t="shared" si="18"/>
        <v>134</v>
      </c>
      <c r="AE1593">
        <f t="shared" si="18"/>
        <v>121</v>
      </c>
      <c r="AF1593">
        <f t="shared" si="18"/>
        <v>143</v>
      </c>
      <c r="AG1593">
        <f t="shared" si="18"/>
        <v>171</v>
      </c>
      <c r="AH1593">
        <f t="shared" si="18"/>
        <v>150</v>
      </c>
      <c r="AI1593">
        <f t="shared" si="18"/>
        <v>154</v>
      </c>
      <c r="AJ1593">
        <f t="shared" si="18"/>
        <v>154</v>
      </c>
      <c r="AK1593">
        <f t="shared" si="18"/>
        <v>166</v>
      </c>
      <c r="AL1593">
        <f t="shared" si="18"/>
        <v>205</v>
      </c>
      <c r="AM1593">
        <f t="shared" si="18"/>
        <v>212</v>
      </c>
    </row>
    <row r="1594" spans="7:39" x14ac:dyDescent="0.25">
      <c r="G1594" t="s">
        <v>74</v>
      </c>
      <c r="H1594">
        <f t="shared" si="17"/>
        <v>36</v>
      </c>
      <c r="I1594">
        <f t="shared" si="17"/>
        <v>33</v>
      </c>
      <c r="J1594">
        <f t="shared" si="18"/>
        <v>35</v>
      </c>
      <c r="K1594">
        <f t="shared" si="18"/>
        <v>47</v>
      </c>
      <c r="L1594">
        <f t="shared" si="18"/>
        <v>73</v>
      </c>
      <c r="M1594">
        <f t="shared" si="18"/>
        <v>80</v>
      </c>
      <c r="N1594">
        <f t="shared" si="18"/>
        <v>107</v>
      </c>
      <c r="O1594">
        <f t="shared" si="18"/>
        <v>114</v>
      </c>
      <c r="P1594">
        <f t="shared" si="18"/>
        <v>131</v>
      </c>
      <c r="Q1594">
        <f t="shared" si="18"/>
        <v>187</v>
      </c>
      <c r="R1594">
        <f t="shared" si="18"/>
        <v>199</v>
      </c>
      <c r="S1594">
        <f t="shared" si="18"/>
        <v>224</v>
      </c>
      <c r="T1594">
        <f t="shared" si="18"/>
        <v>231</v>
      </c>
      <c r="U1594">
        <f t="shared" si="18"/>
        <v>234</v>
      </c>
      <c r="V1594">
        <f t="shared" si="18"/>
        <v>245</v>
      </c>
      <c r="W1594">
        <f t="shared" si="18"/>
        <v>231</v>
      </c>
      <c r="X1594">
        <f t="shared" si="18"/>
        <v>237</v>
      </c>
      <c r="Y1594">
        <f t="shared" si="18"/>
        <v>204</v>
      </c>
      <c r="Z1594">
        <f t="shared" si="18"/>
        <v>203</v>
      </c>
      <c r="AA1594">
        <f t="shared" si="18"/>
        <v>238</v>
      </c>
      <c r="AB1594">
        <f t="shared" si="18"/>
        <v>233</v>
      </c>
      <c r="AC1594">
        <f t="shared" si="18"/>
        <v>249</v>
      </c>
      <c r="AD1594">
        <f t="shared" si="18"/>
        <v>283</v>
      </c>
      <c r="AE1594">
        <f t="shared" si="18"/>
        <v>307</v>
      </c>
      <c r="AF1594">
        <f t="shared" si="18"/>
        <v>377</v>
      </c>
      <c r="AG1594">
        <f t="shared" si="18"/>
        <v>431</v>
      </c>
      <c r="AH1594">
        <f t="shared" si="18"/>
        <v>435</v>
      </c>
      <c r="AI1594">
        <f t="shared" si="18"/>
        <v>448</v>
      </c>
      <c r="AJ1594">
        <f t="shared" si="18"/>
        <v>473</v>
      </c>
      <c r="AK1594">
        <f t="shared" si="18"/>
        <v>519</v>
      </c>
      <c r="AL1594">
        <f t="shared" si="18"/>
        <v>620</v>
      </c>
      <c r="AM1594">
        <f t="shared" si="18"/>
        <v>671</v>
      </c>
    </row>
    <row r="1595" spans="7:39" x14ac:dyDescent="0.25">
      <c r="G1595" t="s">
        <v>75</v>
      </c>
      <c r="H1595">
        <f t="shared" si="17"/>
        <v>0</v>
      </c>
      <c r="I1595">
        <f t="shared" si="17"/>
        <v>0</v>
      </c>
      <c r="J1595">
        <f t="shared" si="18"/>
        <v>0</v>
      </c>
      <c r="K1595">
        <f t="shared" si="18"/>
        <v>0</v>
      </c>
      <c r="L1595">
        <f t="shared" si="18"/>
        <v>0</v>
      </c>
      <c r="M1595">
        <f t="shared" si="18"/>
        <v>0</v>
      </c>
      <c r="N1595">
        <f t="shared" si="18"/>
        <v>0</v>
      </c>
      <c r="O1595">
        <f t="shared" si="18"/>
        <v>0</v>
      </c>
      <c r="P1595">
        <f t="shared" si="18"/>
        <v>0</v>
      </c>
      <c r="Q1595">
        <f t="shared" si="18"/>
        <v>0</v>
      </c>
      <c r="R1595">
        <f t="shared" si="18"/>
        <v>0</v>
      </c>
      <c r="S1595">
        <f t="shared" si="18"/>
        <v>0</v>
      </c>
      <c r="T1595">
        <f t="shared" si="18"/>
        <v>0</v>
      </c>
      <c r="U1595">
        <f t="shared" si="18"/>
        <v>0</v>
      </c>
      <c r="V1595">
        <f t="shared" si="18"/>
        <v>0</v>
      </c>
      <c r="W1595">
        <f t="shared" si="18"/>
        <v>0</v>
      </c>
      <c r="X1595">
        <f t="shared" si="18"/>
        <v>0</v>
      </c>
      <c r="Y1595">
        <f t="shared" si="18"/>
        <v>0</v>
      </c>
      <c r="Z1595">
        <f t="shared" si="18"/>
        <v>0</v>
      </c>
      <c r="AA1595">
        <f t="shared" si="18"/>
        <v>0</v>
      </c>
      <c r="AB1595">
        <f t="shared" si="18"/>
        <v>0</v>
      </c>
      <c r="AC1595">
        <f t="shared" si="18"/>
        <v>0</v>
      </c>
      <c r="AD1595">
        <f t="shared" si="18"/>
        <v>0</v>
      </c>
      <c r="AE1595">
        <f t="shared" si="18"/>
        <v>0</v>
      </c>
      <c r="AF1595">
        <f t="shared" si="18"/>
        <v>0</v>
      </c>
      <c r="AG1595">
        <f t="shared" si="18"/>
        <v>0</v>
      </c>
      <c r="AH1595">
        <f t="shared" si="18"/>
        <v>0</v>
      </c>
      <c r="AI1595">
        <f t="shared" si="18"/>
        <v>0</v>
      </c>
      <c r="AJ1595">
        <f t="shared" si="18"/>
        <v>0</v>
      </c>
      <c r="AK1595">
        <f t="shared" si="18"/>
        <v>0</v>
      </c>
      <c r="AL1595">
        <f t="shared" si="18"/>
        <v>0</v>
      </c>
      <c r="AM1595">
        <f t="shared" si="18"/>
        <v>0</v>
      </c>
    </row>
    <row r="1596" spans="7:39" x14ac:dyDescent="0.25">
      <c r="G1596" t="s">
        <v>76</v>
      </c>
      <c r="H1596">
        <f t="shared" si="17"/>
        <v>12</v>
      </c>
      <c r="I1596">
        <f t="shared" si="17"/>
        <v>13</v>
      </c>
      <c r="J1596">
        <f t="shared" si="18"/>
        <v>12</v>
      </c>
      <c r="K1596">
        <f t="shared" si="18"/>
        <v>16</v>
      </c>
      <c r="L1596">
        <f t="shared" si="18"/>
        <v>17</v>
      </c>
      <c r="M1596">
        <f t="shared" si="18"/>
        <v>17</v>
      </c>
      <c r="N1596">
        <f t="shared" si="18"/>
        <v>23</v>
      </c>
      <c r="O1596">
        <f t="shared" si="18"/>
        <v>23</v>
      </c>
      <c r="P1596">
        <f t="shared" si="18"/>
        <v>24</v>
      </c>
      <c r="Q1596">
        <f t="shared" si="18"/>
        <v>33</v>
      </c>
      <c r="R1596">
        <f t="shared" si="18"/>
        <v>32</v>
      </c>
      <c r="S1596">
        <f t="shared" si="18"/>
        <v>30</v>
      </c>
      <c r="T1596">
        <f t="shared" si="18"/>
        <v>28</v>
      </c>
      <c r="U1596">
        <f t="shared" si="18"/>
        <v>26</v>
      </c>
      <c r="V1596">
        <f t="shared" si="18"/>
        <v>30</v>
      </c>
      <c r="W1596">
        <f t="shared" si="18"/>
        <v>40</v>
      </c>
      <c r="X1596">
        <f t="shared" si="18"/>
        <v>53</v>
      </c>
      <c r="Y1596">
        <f t="shared" si="18"/>
        <v>63</v>
      </c>
      <c r="Z1596">
        <f t="shared" si="18"/>
        <v>70</v>
      </c>
      <c r="AA1596">
        <f t="shared" si="18"/>
        <v>65</v>
      </c>
      <c r="AB1596">
        <f t="shared" si="18"/>
        <v>73</v>
      </c>
      <c r="AC1596">
        <f t="shared" si="18"/>
        <v>70</v>
      </c>
      <c r="AD1596">
        <f t="shared" si="18"/>
        <v>93</v>
      </c>
      <c r="AE1596">
        <f t="shared" si="18"/>
        <v>79</v>
      </c>
      <c r="AF1596">
        <f t="shared" si="18"/>
        <v>97</v>
      </c>
      <c r="AG1596">
        <f t="shared" si="18"/>
        <v>122</v>
      </c>
      <c r="AH1596">
        <f t="shared" si="18"/>
        <v>79</v>
      </c>
      <c r="AI1596">
        <f t="shared" si="18"/>
        <v>91</v>
      </c>
      <c r="AJ1596">
        <f t="shared" si="18"/>
        <v>96</v>
      </c>
      <c r="AK1596">
        <f t="shared" si="18"/>
        <v>0</v>
      </c>
      <c r="AL1596">
        <f t="shared" ref="J1596:AM1605" si="19">SUMIFS(AL$2:AL$1496,$B$2:$B$1496,$G1596,$G$2:$G$1496,$F$1570)</f>
        <v>0</v>
      </c>
      <c r="AM1596">
        <f t="shared" si="19"/>
        <v>0</v>
      </c>
    </row>
    <row r="1597" spans="7:39" x14ac:dyDescent="0.25">
      <c r="G1597" t="s">
        <v>77</v>
      </c>
      <c r="H1597">
        <f t="shared" si="17"/>
        <v>16</v>
      </c>
      <c r="I1597">
        <f t="shared" si="17"/>
        <v>26</v>
      </c>
      <c r="J1597">
        <f t="shared" si="19"/>
        <v>21</v>
      </c>
      <c r="K1597">
        <f t="shared" si="19"/>
        <v>24</v>
      </c>
      <c r="L1597">
        <f t="shared" si="19"/>
        <v>23</v>
      </c>
      <c r="M1597">
        <f t="shared" si="19"/>
        <v>26</v>
      </c>
      <c r="N1597">
        <f t="shared" si="19"/>
        <v>34</v>
      </c>
      <c r="O1597">
        <f t="shared" si="19"/>
        <v>40</v>
      </c>
      <c r="P1597">
        <f t="shared" si="19"/>
        <v>46</v>
      </c>
      <c r="Q1597">
        <f t="shared" si="19"/>
        <v>52</v>
      </c>
      <c r="R1597">
        <f t="shared" si="19"/>
        <v>45</v>
      </c>
      <c r="S1597">
        <f t="shared" si="19"/>
        <v>53</v>
      </c>
      <c r="T1597">
        <f t="shared" si="19"/>
        <v>57</v>
      </c>
      <c r="U1597">
        <f t="shared" si="19"/>
        <v>51</v>
      </c>
      <c r="V1597">
        <f t="shared" si="19"/>
        <v>59</v>
      </c>
      <c r="W1597">
        <f t="shared" si="19"/>
        <v>57</v>
      </c>
      <c r="X1597">
        <f t="shared" si="19"/>
        <v>62</v>
      </c>
      <c r="Y1597">
        <f t="shared" si="19"/>
        <v>61</v>
      </c>
      <c r="Z1597">
        <f t="shared" si="19"/>
        <v>60</v>
      </c>
      <c r="AA1597">
        <f t="shared" si="19"/>
        <v>82</v>
      </c>
      <c r="AB1597">
        <f t="shared" si="19"/>
        <v>72</v>
      </c>
      <c r="AC1597">
        <f t="shared" si="19"/>
        <v>92</v>
      </c>
      <c r="AD1597">
        <f t="shared" si="19"/>
        <v>89</v>
      </c>
      <c r="AE1597">
        <f t="shared" si="19"/>
        <v>69</v>
      </c>
      <c r="AF1597">
        <f t="shared" si="19"/>
        <v>81</v>
      </c>
      <c r="AG1597">
        <f t="shared" si="19"/>
        <v>99</v>
      </c>
      <c r="AH1597">
        <f t="shared" si="19"/>
        <v>121</v>
      </c>
      <c r="AI1597">
        <f t="shared" si="19"/>
        <v>115</v>
      </c>
      <c r="AJ1597">
        <f t="shared" si="19"/>
        <v>135</v>
      </c>
      <c r="AK1597">
        <f t="shared" si="19"/>
        <v>148</v>
      </c>
      <c r="AL1597">
        <f t="shared" si="19"/>
        <v>167</v>
      </c>
      <c r="AM1597">
        <f t="shared" si="19"/>
        <v>174</v>
      </c>
    </row>
    <row r="1598" spans="7:39" x14ac:dyDescent="0.25">
      <c r="G1598" t="s">
        <v>78</v>
      </c>
      <c r="H1598">
        <f t="shared" si="17"/>
        <v>0</v>
      </c>
      <c r="I1598">
        <f t="shared" si="17"/>
        <v>0</v>
      </c>
      <c r="J1598">
        <f t="shared" si="19"/>
        <v>0</v>
      </c>
      <c r="K1598">
        <f t="shared" si="19"/>
        <v>0</v>
      </c>
      <c r="L1598">
        <f t="shared" si="19"/>
        <v>0</v>
      </c>
      <c r="M1598">
        <f t="shared" si="19"/>
        <v>0</v>
      </c>
      <c r="N1598">
        <f t="shared" si="19"/>
        <v>0</v>
      </c>
      <c r="O1598">
        <f t="shared" si="19"/>
        <v>0</v>
      </c>
      <c r="P1598">
        <f t="shared" si="19"/>
        <v>0</v>
      </c>
      <c r="Q1598">
        <f t="shared" si="19"/>
        <v>0</v>
      </c>
      <c r="R1598">
        <f t="shared" si="19"/>
        <v>0</v>
      </c>
      <c r="S1598">
        <f t="shared" si="19"/>
        <v>0</v>
      </c>
      <c r="T1598">
        <f t="shared" si="19"/>
        <v>0</v>
      </c>
      <c r="U1598">
        <f t="shared" si="19"/>
        <v>0</v>
      </c>
      <c r="V1598">
        <f t="shared" si="19"/>
        <v>0</v>
      </c>
      <c r="W1598">
        <f t="shared" si="19"/>
        <v>0</v>
      </c>
      <c r="X1598">
        <f t="shared" si="19"/>
        <v>0</v>
      </c>
      <c r="Y1598">
        <f t="shared" si="19"/>
        <v>0</v>
      </c>
      <c r="Z1598">
        <f t="shared" si="19"/>
        <v>0</v>
      </c>
      <c r="AA1598">
        <f t="shared" si="19"/>
        <v>0</v>
      </c>
      <c r="AB1598">
        <f t="shared" si="19"/>
        <v>0</v>
      </c>
      <c r="AC1598">
        <f t="shared" si="19"/>
        <v>0</v>
      </c>
      <c r="AD1598">
        <f t="shared" si="19"/>
        <v>0</v>
      </c>
      <c r="AE1598">
        <f t="shared" si="19"/>
        <v>0</v>
      </c>
      <c r="AF1598">
        <f t="shared" si="19"/>
        <v>0</v>
      </c>
      <c r="AG1598">
        <f t="shared" si="19"/>
        <v>0</v>
      </c>
      <c r="AH1598">
        <f t="shared" si="19"/>
        <v>0</v>
      </c>
      <c r="AI1598">
        <f t="shared" si="19"/>
        <v>0</v>
      </c>
      <c r="AJ1598">
        <f t="shared" si="19"/>
        <v>0</v>
      </c>
      <c r="AK1598">
        <f t="shared" si="19"/>
        <v>0</v>
      </c>
      <c r="AL1598">
        <f t="shared" si="19"/>
        <v>0</v>
      </c>
      <c r="AM1598">
        <f t="shared" si="19"/>
        <v>0</v>
      </c>
    </row>
    <row r="1599" spans="7:39" x14ac:dyDescent="0.25">
      <c r="G1599" t="s">
        <v>79</v>
      </c>
      <c r="H1599">
        <f t="shared" si="17"/>
        <v>0</v>
      </c>
      <c r="I1599">
        <f t="shared" si="17"/>
        <v>0</v>
      </c>
      <c r="J1599">
        <f t="shared" si="19"/>
        <v>0</v>
      </c>
      <c r="K1599">
        <f t="shared" si="19"/>
        <v>0</v>
      </c>
      <c r="L1599">
        <f t="shared" si="19"/>
        <v>0</v>
      </c>
      <c r="M1599">
        <f t="shared" si="19"/>
        <v>0</v>
      </c>
      <c r="N1599">
        <f t="shared" si="19"/>
        <v>0</v>
      </c>
      <c r="O1599">
        <f t="shared" si="19"/>
        <v>10</v>
      </c>
      <c r="P1599">
        <f t="shared" si="19"/>
        <v>14</v>
      </c>
      <c r="Q1599">
        <f t="shared" si="19"/>
        <v>14</v>
      </c>
      <c r="R1599">
        <f t="shared" si="19"/>
        <v>12</v>
      </c>
      <c r="S1599">
        <f t="shared" si="19"/>
        <v>11</v>
      </c>
      <c r="T1599">
        <f t="shared" si="19"/>
        <v>14</v>
      </c>
      <c r="U1599">
        <f t="shared" si="19"/>
        <v>13</v>
      </c>
      <c r="V1599">
        <f t="shared" si="19"/>
        <v>14</v>
      </c>
      <c r="W1599">
        <f t="shared" si="19"/>
        <v>25</v>
      </c>
      <c r="X1599">
        <f t="shared" si="19"/>
        <v>35</v>
      </c>
      <c r="Y1599">
        <f t="shared" si="19"/>
        <v>47</v>
      </c>
      <c r="Z1599">
        <f t="shared" si="19"/>
        <v>58</v>
      </c>
      <c r="AA1599">
        <f t="shared" si="19"/>
        <v>63</v>
      </c>
      <c r="AB1599">
        <f t="shared" si="19"/>
        <v>37</v>
      </c>
      <c r="AC1599">
        <f t="shared" si="19"/>
        <v>35</v>
      </c>
      <c r="AD1599">
        <f t="shared" si="19"/>
        <v>0</v>
      </c>
      <c r="AE1599">
        <f t="shared" si="19"/>
        <v>44</v>
      </c>
      <c r="AF1599">
        <f t="shared" si="19"/>
        <v>49</v>
      </c>
      <c r="AG1599">
        <f t="shared" si="19"/>
        <v>53</v>
      </c>
      <c r="AH1599">
        <f t="shared" si="19"/>
        <v>53</v>
      </c>
      <c r="AI1599">
        <f t="shared" si="19"/>
        <v>56</v>
      </c>
      <c r="AJ1599">
        <f t="shared" si="19"/>
        <v>55</v>
      </c>
      <c r="AK1599">
        <f t="shared" si="19"/>
        <v>0</v>
      </c>
      <c r="AL1599">
        <f t="shared" si="19"/>
        <v>0</v>
      </c>
      <c r="AM1599">
        <f t="shared" si="19"/>
        <v>0</v>
      </c>
    </row>
    <row r="1600" spans="7:39" x14ac:dyDescent="0.25">
      <c r="G1600" t="s">
        <v>80</v>
      </c>
      <c r="H1600">
        <f t="shared" si="17"/>
        <v>0</v>
      </c>
      <c r="I1600">
        <f t="shared" si="17"/>
        <v>0</v>
      </c>
      <c r="J1600">
        <f t="shared" si="19"/>
        <v>0</v>
      </c>
      <c r="K1600">
        <f t="shared" si="19"/>
        <v>0</v>
      </c>
      <c r="L1600">
        <f t="shared" si="19"/>
        <v>0</v>
      </c>
      <c r="M1600">
        <f t="shared" si="19"/>
        <v>0</v>
      </c>
      <c r="N1600">
        <f t="shared" si="19"/>
        <v>0</v>
      </c>
      <c r="O1600">
        <f t="shared" si="19"/>
        <v>0</v>
      </c>
      <c r="P1600">
        <f t="shared" si="19"/>
        <v>0</v>
      </c>
      <c r="Q1600">
        <f t="shared" si="19"/>
        <v>0</v>
      </c>
      <c r="R1600">
        <f t="shared" si="19"/>
        <v>0</v>
      </c>
      <c r="S1600">
        <f t="shared" si="19"/>
        <v>0</v>
      </c>
      <c r="T1600">
        <f t="shared" si="19"/>
        <v>0</v>
      </c>
      <c r="U1600">
        <f t="shared" si="19"/>
        <v>0</v>
      </c>
      <c r="V1600">
        <f t="shared" si="19"/>
        <v>0</v>
      </c>
      <c r="W1600">
        <f t="shared" si="19"/>
        <v>28</v>
      </c>
      <c r="X1600">
        <f t="shared" si="19"/>
        <v>36</v>
      </c>
      <c r="Y1600">
        <f t="shared" si="19"/>
        <v>44</v>
      </c>
      <c r="Z1600">
        <f t="shared" si="19"/>
        <v>52</v>
      </c>
      <c r="AA1600">
        <f t="shared" si="19"/>
        <v>58</v>
      </c>
      <c r="AB1600">
        <f t="shared" si="19"/>
        <v>0</v>
      </c>
      <c r="AC1600">
        <f t="shared" si="19"/>
        <v>0</v>
      </c>
      <c r="AD1600">
        <f t="shared" si="19"/>
        <v>48</v>
      </c>
      <c r="AE1600">
        <f t="shared" si="19"/>
        <v>38</v>
      </c>
      <c r="AF1600">
        <f t="shared" si="19"/>
        <v>46</v>
      </c>
      <c r="AG1600">
        <f t="shared" si="19"/>
        <v>51</v>
      </c>
      <c r="AH1600">
        <f t="shared" si="19"/>
        <v>0</v>
      </c>
      <c r="AI1600">
        <f t="shared" si="19"/>
        <v>60</v>
      </c>
      <c r="AJ1600">
        <f t="shared" si="19"/>
        <v>70</v>
      </c>
      <c r="AK1600">
        <f t="shared" si="19"/>
        <v>0</v>
      </c>
      <c r="AL1600">
        <f t="shared" si="19"/>
        <v>0</v>
      </c>
      <c r="AM1600">
        <f t="shared" si="19"/>
        <v>0</v>
      </c>
    </row>
    <row r="1601" spans="7:39" x14ac:dyDescent="0.25">
      <c r="G1601" t="s">
        <v>81</v>
      </c>
      <c r="H1601">
        <f t="shared" si="17"/>
        <v>207</v>
      </c>
      <c r="I1601">
        <f t="shared" si="17"/>
        <v>221</v>
      </c>
      <c r="J1601">
        <f t="shared" si="19"/>
        <v>239</v>
      </c>
      <c r="K1601">
        <f t="shared" si="19"/>
        <v>368</v>
      </c>
      <c r="L1601">
        <f t="shared" si="19"/>
        <v>481</v>
      </c>
      <c r="M1601">
        <f t="shared" si="19"/>
        <v>569</v>
      </c>
      <c r="N1601">
        <f t="shared" si="19"/>
        <v>701</v>
      </c>
      <c r="O1601">
        <f t="shared" si="19"/>
        <v>724</v>
      </c>
      <c r="P1601">
        <f t="shared" si="19"/>
        <v>809</v>
      </c>
      <c r="Q1601">
        <f t="shared" si="19"/>
        <v>1053</v>
      </c>
      <c r="R1601">
        <f t="shared" si="19"/>
        <v>1237</v>
      </c>
      <c r="S1601">
        <f t="shared" si="19"/>
        <v>1416</v>
      </c>
      <c r="T1601">
        <f t="shared" si="19"/>
        <v>1370</v>
      </c>
      <c r="U1601">
        <f t="shared" si="19"/>
        <v>1490</v>
      </c>
      <c r="V1601">
        <f t="shared" si="19"/>
        <v>1736</v>
      </c>
      <c r="W1601">
        <f t="shared" si="19"/>
        <v>2092</v>
      </c>
      <c r="X1601">
        <f t="shared" si="19"/>
        <v>2196</v>
      </c>
      <c r="Y1601">
        <f t="shared" si="19"/>
        <v>2246</v>
      </c>
      <c r="Z1601">
        <f t="shared" si="19"/>
        <v>2274</v>
      </c>
      <c r="AA1601">
        <f t="shared" si="19"/>
        <v>2133</v>
      </c>
      <c r="AB1601">
        <f t="shared" si="19"/>
        <v>1878</v>
      </c>
      <c r="AC1601">
        <f t="shared" si="19"/>
        <v>1872</v>
      </c>
      <c r="AD1601">
        <f t="shared" si="19"/>
        <v>1982</v>
      </c>
      <c r="AE1601">
        <f t="shared" si="19"/>
        <v>1955</v>
      </c>
      <c r="AF1601">
        <f t="shared" si="19"/>
        <v>2249</v>
      </c>
      <c r="AG1601">
        <f t="shared" si="19"/>
        <v>2514</v>
      </c>
      <c r="AH1601">
        <f t="shared" si="19"/>
        <v>2645</v>
      </c>
      <c r="AI1601">
        <f t="shared" si="19"/>
        <v>2795</v>
      </c>
      <c r="AJ1601">
        <f t="shared" si="19"/>
        <v>2926</v>
      </c>
      <c r="AK1601">
        <f t="shared" si="19"/>
        <v>3184</v>
      </c>
      <c r="AL1601">
        <f t="shared" si="19"/>
        <v>3693</v>
      </c>
      <c r="AM1601">
        <f t="shared" si="19"/>
        <v>3979</v>
      </c>
    </row>
    <row r="1602" spans="7:39" x14ac:dyDescent="0.25">
      <c r="G1602" t="s">
        <v>82</v>
      </c>
      <c r="H1602">
        <f t="shared" si="17"/>
        <v>0</v>
      </c>
      <c r="I1602">
        <f t="shared" si="17"/>
        <v>0</v>
      </c>
      <c r="J1602">
        <f t="shared" si="19"/>
        <v>0</v>
      </c>
      <c r="K1602">
        <f t="shared" si="19"/>
        <v>0</v>
      </c>
      <c r="L1602">
        <f t="shared" si="19"/>
        <v>0</v>
      </c>
      <c r="M1602">
        <f t="shared" si="19"/>
        <v>0</v>
      </c>
      <c r="N1602">
        <f t="shared" si="19"/>
        <v>0</v>
      </c>
      <c r="O1602">
        <f t="shared" si="19"/>
        <v>0</v>
      </c>
      <c r="P1602">
        <f t="shared" si="19"/>
        <v>0</v>
      </c>
      <c r="Q1602">
        <f t="shared" si="19"/>
        <v>0</v>
      </c>
      <c r="R1602">
        <f t="shared" si="19"/>
        <v>0</v>
      </c>
      <c r="S1602">
        <f t="shared" si="19"/>
        <v>0</v>
      </c>
      <c r="T1602">
        <f t="shared" si="19"/>
        <v>0</v>
      </c>
      <c r="U1602">
        <f t="shared" si="19"/>
        <v>20</v>
      </c>
      <c r="V1602">
        <f t="shared" si="19"/>
        <v>20</v>
      </c>
      <c r="W1602">
        <f t="shared" si="19"/>
        <v>21</v>
      </c>
      <c r="X1602">
        <f t="shared" si="19"/>
        <v>21</v>
      </c>
      <c r="Y1602">
        <f t="shared" si="19"/>
        <v>21</v>
      </c>
      <c r="Z1602">
        <f t="shared" si="19"/>
        <v>25</v>
      </c>
      <c r="AA1602">
        <f t="shared" si="19"/>
        <v>25</v>
      </c>
      <c r="AB1602">
        <f t="shared" si="19"/>
        <v>0</v>
      </c>
      <c r="AC1602">
        <f t="shared" si="19"/>
        <v>0</v>
      </c>
      <c r="AD1602">
        <f t="shared" si="19"/>
        <v>0</v>
      </c>
      <c r="AE1602">
        <f t="shared" si="19"/>
        <v>41</v>
      </c>
      <c r="AF1602">
        <f t="shared" si="19"/>
        <v>48</v>
      </c>
      <c r="AG1602">
        <f t="shared" si="19"/>
        <v>56</v>
      </c>
      <c r="AH1602">
        <f t="shared" si="19"/>
        <v>0</v>
      </c>
      <c r="AI1602">
        <f t="shared" si="19"/>
        <v>0</v>
      </c>
      <c r="AJ1602">
        <f t="shared" si="19"/>
        <v>0</v>
      </c>
      <c r="AK1602">
        <f t="shared" si="19"/>
        <v>0</v>
      </c>
      <c r="AL1602">
        <f t="shared" si="19"/>
        <v>0</v>
      </c>
      <c r="AM1602">
        <f t="shared" si="19"/>
        <v>0</v>
      </c>
    </row>
    <row r="1603" spans="7:39" x14ac:dyDescent="0.25">
      <c r="G1603" t="s">
        <v>83</v>
      </c>
      <c r="H1603">
        <f t="shared" ref="H1603:W1618" si="20">SUMIFS(H$2:H$1496,$B$2:$B$1496,$G1603,$G$2:$G$1496,$F$1570)</f>
        <v>110</v>
      </c>
      <c r="I1603">
        <f t="shared" si="20"/>
        <v>98</v>
      </c>
      <c r="J1603">
        <f t="shared" si="20"/>
        <v>106</v>
      </c>
      <c r="K1603">
        <f t="shared" si="20"/>
        <v>101</v>
      </c>
      <c r="L1603">
        <f t="shared" si="20"/>
        <v>100</v>
      </c>
      <c r="M1603">
        <f t="shared" si="20"/>
        <v>147</v>
      </c>
      <c r="N1603">
        <f t="shared" si="20"/>
        <v>80</v>
      </c>
      <c r="O1603">
        <f t="shared" si="20"/>
        <v>74</v>
      </c>
      <c r="P1603">
        <f t="shared" si="20"/>
        <v>62</v>
      </c>
      <c r="Q1603">
        <f t="shared" si="20"/>
        <v>47</v>
      </c>
      <c r="R1603">
        <f t="shared" si="20"/>
        <v>46</v>
      </c>
      <c r="S1603">
        <f t="shared" si="20"/>
        <v>61</v>
      </c>
      <c r="T1603">
        <f t="shared" si="20"/>
        <v>66</v>
      </c>
      <c r="U1603">
        <f t="shared" si="20"/>
        <v>49</v>
      </c>
      <c r="V1603">
        <f t="shared" si="20"/>
        <v>59</v>
      </c>
      <c r="W1603">
        <f t="shared" si="20"/>
        <v>0</v>
      </c>
      <c r="X1603">
        <f t="shared" si="19"/>
        <v>0</v>
      </c>
      <c r="Y1603">
        <f t="shared" si="19"/>
        <v>0</v>
      </c>
      <c r="Z1603">
        <f t="shared" si="19"/>
        <v>0</v>
      </c>
      <c r="AA1603">
        <f t="shared" si="19"/>
        <v>0</v>
      </c>
      <c r="AB1603">
        <f t="shared" si="19"/>
        <v>0</v>
      </c>
      <c r="AC1603">
        <f t="shared" si="19"/>
        <v>107</v>
      </c>
      <c r="AD1603">
        <f t="shared" si="19"/>
        <v>110</v>
      </c>
      <c r="AE1603">
        <f t="shared" si="19"/>
        <v>106</v>
      </c>
      <c r="AF1603">
        <f t="shared" si="19"/>
        <v>126</v>
      </c>
      <c r="AG1603">
        <f t="shared" si="19"/>
        <v>166</v>
      </c>
      <c r="AH1603">
        <f t="shared" si="19"/>
        <v>135</v>
      </c>
      <c r="AI1603">
        <f t="shared" si="19"/>
        <v>128</v>
      </c>
      <c r="AJ1603">
        <f t="shared" si="19"/>
        <v>152</v>
      </c>
      <c r="AK1603">
        <f t="shared" si="19"/>
        <v>163</v>
      </c>
      <c r="AL1603">
        <f t="shared" si="19"/>
        <v>0</v>
      </c>
      <c r="AM1603">
        <f t="shared" si="19"/>
        <v>176</v>
      </c>
    </row>
    <row r="1604" spans="7:39" x14ac:dyDescent="0.25">
      <c r="G1604" t="s">
        <v>84</v>
      </c>
      <c r="H1604">
        <f t="shared" si="20"/>
        <v>0</v>
      </c>
      <c r="I1604">
        <f t="shared" si="20"/>
        <v>0</v>
      </c>
      <c r="J1604">
        <f t="shared" si="19"/>
        <v>0</v>
      </c>
      <c r="K1604">
        <f t="shared" si="19"/>
        <v>11</v>
      </c>
      <c r="L1604">
        <f t="shared" si="19"/>
        <v>14</v>
      </c>
      <c r="M1604">
        <f t="shared" si="19"/>
        <v>12</v>
      </c>
      <c r="N1604">
        <f t="shared" si="19"/>
        <v>15</v>
      </c>
      <c r="O1604">
        <f t="shared" si="19"/>
        <v>16</v>
      </c>
      <c r="P1604">
        <f t="shared" si="19"/>
        <v>16</v>
      </c>
      <c r="Q1604">
        <f t="shared" si="19"/>
        <v>16</v>
      </c>
      <c r="R1604">
        <f t="shared" si="19"/>
        <v>17</v>
      </c>
      <c r="S1604">
        <f t="shared" si="19"/>
        <v>19</v>
      </c>
      <c r="T1604">
        <f t="shared" si="19"/>
        <v>19</v>
      </c>
      <c r="U1604">
        <f t="shared" si="19"/>
        <v>17</v>
      </c>
      <c r="V1604">
        <f t="shared" si="19"/>
        <v>14</v>
      </c>
      <c r="W1604">
        <f t="shared" si="19"/>
        <v>26</v>
      </c>
      <c r="X1604">
        <f t="shared" si="19"/>
        <v>32</v>
      </c>
      <c r="Y1604">
        <f t="shared" si="19"/>
        <v>33</v>
      </c>
      <c r="Z1604">
        <f t="shared" si="19"/>
        <v>36</v>
      </c>
      <c r="AA1604">
        <f t="shared" si="19"/>
        <v>25</v>
      </c>
      <c r="AB1604">
        <f t="shared" si="19"/>
        <v>20</v>
      </c>
      <c r="AC1604">
        <f t="shared" si="19"/>
        <v>20</v>
      </c>
      <c r="AD1604">
        <f t="shared" si="19"/>
        <v>26</v>
      </c>
      <c r="AE1604">
        <f t="shared" si="19"/>
        <v>19</v>
      </c>
      <c r="AF1604">
        <f t="shared" si="19"/>
        <v>25</v>
      </c>
      <c r="AG1604">
        <f t="shared" si="19"/>
        <v>32</v>
      </c>
      <c r="AH1604">
        <f t="shared" si="19"/>
        <v>27</v>
      </c>
      <c r="AI1604">
        <f t="shared" si="19"/>
        <v>30</v>
      </c>
      <c r="AJ1604">
        <f t="shared" si="19"/>
        <v>24</v>
      </c>
      <c r="AK1604">
        <f t="shared" si="19"/>
        <v>0</v>
      </c>
      <c r="AL1604">
        <f t="shared" si="19"/>
        <v>0</v>
      </c>
      <c r="AM1604">
        <f t="shared" si="19"/>
        <v>0</v>
      </c>
    </row>
    <row r="1605" spans="7:39" x14ac:dyDescent="0.25">
      <c r="G1605" t="s">
        <v>85</v>
      </c>
      <c r="H1605">
        <f t="shared" si="20"/>
        <v>55</v>
      </c>
      <c r="I1605">
        <f t="shared" si="20"/>
        <v>68</v>
      </c>
      <c r="J1605">
        <f t="shared" si="19"/>
        <v>79</v>
      </c>
      <c r="K1605">
        <f t="shared" si="19"/>
        <v>98</v>
      </c>
      <c r="L1605">
        <f t="shared" si="19"/>
        <v>94</v>
      </c>
      <c r="M1605">
        <f t="shared" si="19"/>
        <v>101</v>
      </c>
      <c r="N1605">
        <f t="shared" si="19"/>
        <v>133</v>
      </c>
      <c r="O1605">
        <f t="shared" si="19"/>
        <v>124</v>
      </c>
      <c r="P1605">
        <f t="shared" si="19"/>
        <v>131</v>
      </c>
      <c r="Q1605">
        <f t="shared" si="19"/>
        <v>152</v>
      </c>
      <c r="R1605">
        <f t="shared" si="19"/>
        <v>164</v>
      </c>
      <c r="S1605">
        <f t="shared" si="19"/>
        <v>203</v>
      </c>
      <c r="T1605">
        <f t="shared" si="19"/>
        <v>171</v>
      </c>
      <c r="U1605">
        <f t="shared" si="19"/>
        <v>192</v>
      </c>
      <c r="V1605">
        <f t="shared" si="19"/>
        <v>199</v>
      </c>
      <c r="W1605">
        <f t="shared" si="19"/>
        <v>199</v>
      </c>
      <c r="X1605">
        <f t="shared" si="19"/>
        <v>209</v>
      </c>
      <c r="Y1605">
        <f t="shared" si="19"/>
        <v>187</v>
      </c>
      <c r="Z1605">
        <f t="shared" si="19"/>
        <v>164</v>
      </c>
      <c r="AA1605">
        <f t="shared" si="19"/>
        <v>181</v>
      </c>
      <c r="AB1605">
        <f t="shared" si="19"/>
        <v>174</v>
      </c>
      <c r="AC1605">
        <f t="shared" si="19"/>
        <v>211</v>
      </c>
      <c r="AD1605">
        <f t="shared" si="19"/>
        <v>234</v>
      </c>
      <c r="AE1605">
        <f t="shared" si="19"/>
        <v>225</v>
      </c>
      <c r="AF1605">
        <f t="shared" si="19"/>
        <v>269</v>
      </c>
      <c r="AG1605">
        <f t="shared" si="19"/>
        <v>345</v>
      </c>
      <c r="AH1605">
        <f t="shared" si="19"/>
        <v>380</v>
      </c>
      <c r="AI1605">
        <f t="shared" si="19"/>
        <v>396</v>
      </c>
      <c r="AJ1605">
        <f t="shared" si="19"/>
        <v>440</v>
      </c>
      <c r="AK1605">
        <f t="shared" ref="J1605:AM1614" si="21">SUMIFS(AK$2:AK$1496,$B$2:$B$1496,$G1605,$G$2:$G$1496,$F$1570)</f>
        <v>482</v>
      </c>
      <c r="AL1605">
        <f t="shared" si="21"/>
        <v>424</v>
      </c>
      <c r="AM1605">
        <f t="shared" si="21"/>
        <v>455</v>
      </c>
    </row>
    <row r="1606" spans="7:39" x14ac:dyDescent="0.25">
      <c r="G1606" t="s">
        <v>86</v>
      </c>
      <c r="H1606">
        <f t="shared" si="20"/>
        <v>196</v>
      </c>
      <c r="I1606">
        <f t="shared" si="20"/>
        <v>194</v>
      </c>
      <c r="J1606">
        <f t="shared" si="21"/>
        <v>220</v>
      </c>
      <c r="K1606">
        <f t="shared" si="21"/>
        <v>270</v>
      </c>
      <c r="L1606">
        <f t="shared" si="21"/>
        <v>279</v>
      </c>
      <c r="M1606">
        <f t="shared" si="21"/>
        <v>285</v>
      </c>
      <c r="N1606">
        <f t="shared" si="21"/>
        <v>317</v>
      </c>
      <c r="O1606">
        <f t="shared" si="21"/>
        <v>386</v>
      </c>
      <c r="P1606">
        <f t="shared" si="21"/>
        <v>459</v>
      </c>
      <c r="Q1606">
        <f t="shared" si="21"/>
        <v>557</v>
      </c>
      <c r="R1606">
        <f t="shared" si="21"/>
        <v>605</v>
      </c>
      <c r="S1606">
        <f t="shared" si="21"/>
        <v>630</v>
      </c>
      <c r="T1606">
        <f t="shared" si="21"/>
        <v>612</v>
      </c>
      <c r="U1606">
        <f t="shared" si="21"/>
        <v>708</v>
      </c>
      <c r="V1606">
        <f t="shared" si="21"/>
        <v>849</v>
      </c>
      <c r="W1606">
        <f t="shared" si="21"/>
        <v>979</v>
      </c>
      <c r="X1606">
        <f t="shared" si="21"/>
        <v>1091</v>
      </c>
      <c r="Y1606">
        <f t="shared" si="21"/>
        <v>1117</v>
      </c>
      <c r="Z1606">
        <f t="shared" si="21"/>
        <v>1157</v>
      </c>
      <c r="AA1606">
        <f t="shared" si="21"/>
        <v>1261</v>
      </c>
      <c r="AB1606">
        <f t="shared" si="21"/>
        <v>1216</v>
      </c>
      <c r="AC1606">
        <f t="shared" si="21"/>
        <v>1416</v>
      </c>
      <c r="AD1606">
        <f t="shared" si="21"/>
        <v>1527</v>
      </c>
      <c r="AE1606">
        <f t="shared" si="21"/>
        <v>1453</v>
      </c>
      <c r="AF1606">
        <f t="shared" si="21"/>
        <v>1675</v>
      </c>
      <c r="AG1606">
        <f t="shared" si="21"/>
        <v>1960</v>
      </c>
      <c r="AH1606">
        <f t="shared" si="21"/>
        <v>1923</v>
      </c>
      <c r="AI1606">
        <f t="shared" si="21"/>
        <v>1985</v>
      </c>
      <c r="AJ1606">
        <f t="shared" si="21"/>
        <v>2227</v>
      </c>
      <c r="AK1606">
        <f t="shared" si="21"/>
        <v>2463</v>
      </c>
      <c r="AL1606">
        <f t="shared" si="21"/>
        <v>2850</v>
      </c>
      <c r="AM1606">
        <f t="shared" si="21"/>
        <v>2924</v>
      </c>
    </row>
    <row r="1607" spans="7:39" x14ac:dyDescent="0.25">
      <c r="G1607" t="s">
        <v>87</v>
      </c>
      <c r="H1607">
        <f t="shared" si="20"/>
        <v>0</v>
      </c>
      <c r="I1607">
        <f t="shared" si="20"/>
        <v>0</v>
      </c>
      <c r="J1607">
        <f t="shared" si="21"/>
        <v>0</v>
      </c>
      <c r="K1607">
        <f t="shared" si="21"/>
        <v>17</v>
      </c>
      <c r="L1607">
        <f t="shared" si="21"/>
        <v>18</v>
      </c>
      <c r="M1607">
        <f t="shared" si="21"/>
        <v>41</v>
      </c>
      <c r="N1607">
        <f t="shared" si="21"/>
        <v>17</v>
      </c>
      <c r="O1607">
        <f t="shared" si="21"/>
        <v>21</v>
      </c>
      <c r="P1607">
        <f t="shared" si="21"/>
        <v>29</v>
      </c>
      <c r="Q1607">
        <f t="shared" si="21"/>
        <v>32</v>
      </c>
      <c r="R1607">
        <f t="shared" si="21"/>
        <v>31</v>
      </c>
      <c r="S1607">
        <f t="shared" si="21"/>
        <v>32</v>
      </c>
      <c r="T1607">
        <f t="shared" si="21"/>
        <v>29</v>
      </c>
      <c r="U1607">
        <f t="shared" si="21"/>
        <v>27</v>
      </c>
      <c r="V1607">
        <f t="shared" si="21"/>
        <v>31</v>
      </c>
      <c r="W1607">
        <f t="shared" si="21"/>
        <v>45</v>
      </c>
      <c r="X1607">
        <f t="shared" si="21"/>
        <v>56</v>
      </c>
      <c r="Y1607">
        <f t="shared" si="21"/>
        <v>62</v>
      </c>
      <c r="Z1607">
        <f t="shared" si="21"/>
        <v>73</v>
      </c>
      <c r="AA1607">
        <f t="shared" si="21"/>
        <v>66</v>
      </c>
      <c r="AB1607">
        <f t="shared" si="21"/>
        <v>61</v>
      </c>
      <c r="AC1607">
        <f t="shared" si="21"/>
        <v>61</v>
      </c>
      <c r="AD1607">
        <f t="shared" si="21"/>
        <v>74</v>
      </c>
      <c r="AE1607">
        <f t="shared" si="21"/>
        <v>64</v>
      </c>
      <c r="AF1607">
        <f t="shared" si="21"/>
        <v>74</v>
      </c>
      <c r="AG1607">
        <f t="shared" si="21"/>
        <v>98</v>
      </c>
      <c r="AH1607">
        <f t="shared" si="21"/>
        <v>93</v>
      </c>
      <c r="AI1607">
        <f t="shared" si="21"/>
        <v>82</v>
      </c>
      <c r="AJ1607">
        <f t="shared" si="21"/>
        <v>91</v>
      </c>
      <c r="AK1607">
        <f t="shared" si="21"/>
        <v>95</v>
      </c>
      <c r="AL1607">
        <f t="shared" si="21"/>
        <v>84</v>
      </c>
      <c r="AM1607">
        <f t="shared" si="21"/>
        <v>86</v>
      </c>
    </row>
    <row r="1608" spans="7:39" x14ac:dyDescent="0.25">
      <c r="G1608" t="s">
        <v>88</v>
      </c>
      <c r="H1608">
        <f t="shared" si="20"/>
        <v>44</v>
      </c>
      <c r="I1608">
        <f t="shared" si="20"/>
        <v>49</v>
      </c>
      <c r="J1608">
        <f t="shared" si="21"/>
        <v>53</v>
      </c>
      <c r="K1608">
        <f t="shared" si="21"/>
        <v>46</v>
      </c>
      <c r="L1608">
        <f t="shared" si="21"/>
        <v>57</v>
      </c>
      <c r="M1608">
        <f t="shared" si="21"/>
        <v>65</v>
      </c>
      <c r="N1608">
        <f t="shared" si="21"/>
        <v>23</v>
      </c>
      <c r="O1608">
        <f t="shared" si="21"/>
        <v>26</v>
      </c>
      <c r="P1608">
        <f t="shared" si="21"/>
        <v>56</v>
      </c>
      <c r="Q1608">
        <f t="shared" si="21"/>
        <v>76</v>
      </c>
      <c r="R1608">
        <f t="shared" si="21"/>
        <v>60</v>
      </c>
      <c r="S1608">
        <f t="shared" si="21"/>
        <v>57</v>
      </c>
      <c r="T1608">
        <f t="shared" si="21"/>
        <v>59</v>
      </c>
      <c r="U1608">
        <f t="shared" si="21"/>
        <v>49</v>
      </c>
      <c r="V1608">
        <f t="shared" si="21"/>
        <v>58</v>
      </c>
      <c r="W1608">
        <f t="shared" si="21"/>
        <v>74</v>
      </c>
      <c r="X1608">
        <f t="shared" si="21"/>
        <v>92</v>
      </c>
      <c r="Y1608">
        <f t="shared" si="21"/>
        <v>105</v>
      </c>
      <c r="Z1608">
        <f t="shared" si="21"/>
        <v>122</v>
      </c>
      <c r="AA1608">
        <f t="shared" si="21"/>
        <v>111</v>
      </c>
      <c r="AB1608">
        <f t="shared" si="21"/>
        <v>93</v>
      </c>
      <c r="AC1608">
        <f t="shared" si="21"/>
        <v>91</v>
      </c>
      <c r="AD1608">
        <f t="shared" si="21"/>
        <v>83</v>
      </c>
      <c r="AE1608">
        <f t="shared" si="21"/>
        <v>67</v>
      </c>
      <c r="AF1608">
        <f t="shared" si="21"/>
        <v>72</v>
      </c>
      <c r="AG1608">
        <f t="shared" si="21"/>
        <v>75</v>
      </c>
      <c r="AH1608">
        <f t="shared" si="21"/>
        <v>71</v>
      </c>
      <c r="AI1608">
        <f t="shared" si="21"/>
        <v>80</v>
      </c>
      <c r="AJ1608">
        <f t="shared" si="21"/>
        <v>76</v>
      </c>
      <c r="AK1608">
        <f t="shared" si="21"/>
        <v>81</v>
      </c>
      <c r="AL1608">
        <f t="shared" si="21"/>
        <v>0</v>
      </c>
      <c r="AM1608">
        <f t="shared" si="21"/>
        <v>0</v>
      </c>
    </row>
    <row r="1609" spans="7:39" x14ac:dyDescent="0.25">
      <c r="G1609" t="s">
        <v>89</v>
      </c>
      <c r="H1609">
        <f t="shared" si="20"/>
        <v>147</v>
      </c>
      <c r="I1609">
        <f t="shared" si="20"/>
        <v>142</v>
      </c>
      <c r="J1609">
        <f t="shared" si="21"/>
        <v>134</v>
      </c>
      <c r="K1609">
        <f t="shared" si="21"/>
        <v>150</v>
      </c>
      <c r="L1609">
        <f t="shared" si="21"/>
        <v>151</v>
      </c>
      <c r="M1609">
        <f t="shared" si="21"/>
        <v>152</v>
      </c>
      <c r="N1609">
        <f t="shared" si="21"/>
        <v>128</v>
      </c>
      <c r="O1609">
        <f t="shared" si="21"/>
        <v>118</v>
      </c>
      <c r="P1609">
        <f t="shared" si="21"/>
        <v>120</v>
      </c>
      <c r="Q1609">
        <f t="shared" si="21"/>
        <v>138</v>
      </c>
      <c r="R1609">
        <f t="shared" si="21"/>
        <v>140</v>
      </c>
      <c r="S1609">
        <f t="shared" si="21"/>
        <v>140</v>
      </c>
      <c r="T1609">
        <f t="shared" si="21"/>
        <v>130</v>
      </c>
      <c r="U1609">
        <f t="shared" si="21"/>
        <v>100</v>
      </c>
      <c r="V1609">
        <f t="shared" si="21"/>
        <v>112</v>
      </c>
      <c r="W1609">
        <f t="shared" si="21"/>
        <v>121</v>
      </c>
      <c r="X1609">
        <f t="shared" si="21"/>
        <v>135</v>
      </c>
      <c r="Y1609">
        <f t="shared" si="21"/>
        <v>143</v>
      </c>
      <c r="Z1609">
        <f t="shared" si="21"/>
        <v>154</v>
      </c>
      <c r="AA1609">
        <f t="shared" si="21"/>
        <v>164</v>
      </c>
      <c r="AB1609">
        <f t="shared" si="21"/>
        <v>150</v>
      </c>
      <c r="AC1609">
        <f t="shared" si="21"/>
        <v>165</v>
      </c>
      <c r="AD1609">
        <f t="shared" si="21"/>
        <v>162</v>
      </c>
      <c r="AE1609">
        <f t="shared" si="21"/>
        <v>151</v>
      </c>
      <c r="AF1609">
        <f t="shared" si="21"/>
        <v>172</v>
      </c>
      <c r="AG1609">
        <f t="shared" si="21"/>
        <v>206</v>
      </c>
      <c r="AH1609">
        <f t="shared" si="21"/>
        <v>184</v>
      </c>
      <c r="AI1609">
        <f t="shared" si="21"/>
        <v>189</v>
      </c>
      <c r="AJ1609">
        <f t="shared" si="21"/>
        <v>187</v>
      </c>
      <c r="AK1609">
        <f t="shared" si="21"/>
        <v>188</v>
      </c>
      <c r="AL1609">
        <f t="shared" si="21"/>
        <v>190</v>
      </c>
      <c r="AM1609">
        <f t="shared" si="21"/>
        <v>189</v>
      </c>
    </row>
    <row r="1610" spans="7:39" x14ac:dyDescent="0.25">
      <c r="G1610" t="s">
        <v>90</v>
      </c>
      <c r="H1610">
        <f t="shared" si="20"/>
        <v>170</v>
      </c>
      <c r="I1610">
        <f t="shared" si="20"/>
        <v>153</v>
      </c>
      <c r="J1610">
        <f t="shared" si="21"/>
        <v>154</v>
      </c>
      <c r="K1610">
        <f t="shared" si="21"/>
        <v>159</v>
      </c>
      <c r="L1610">
        <f t="shared" si="21"/>
        <v>169</v>
      </c>
      <c r="M1610">
        <f t="shared" si="21"/>
        <v>172</v>
      </c>
      <c r="N1610">
        <f t="shared" si="21"/>
        <v>187</v>
      </c>
      <c r="O1610">
        <f t="shared" si="21"/>
        <v>185</v>
      </c>
      <c r="P1610">
        <f t="shared" si="21"/>
        <v>210</v>
      </c>
      <c r="Q1610">
        <f t="shared" si="21"/>
        <v>205</v>
      </c>
      <c r="R1610">
        <f t="shared" si="21"/>
        <v>239</v>
      </c>
      <c r="S1610">
        <f t="shared" si="21"/>
        <v>296</v>
      </c>
      <c r="T1610">
        <f t="shared" si="21"/>
        <v>354</v>
      </c>
      <c r="U1610">
        <f t="shared" si="21"/>
        <v>423</v>
      </c>
      <c r="V1610">
        <f t="shared" si="21"/>
        <v>480</v>
      </c>
      <c r="W1610">
        <f t="shared" si="21"/>
        <v>498</v>
      </c>
      <c r="X1610">
        <f t="shared" si="21"/>
        <v>492</v>
      </c>
      <c r="Y1610">
        <f t="shared" si="21"/>
        <v>510</v>
      </c>
      <c r="Z1610">
        <f t="shared" si="21"/>
        <v>551</v>
      </c>
      <c r="AA1610">
        <f t="shared" si="21"/>
        <v>572</v>
      </c>
      <c r="AB1610">
        <f t="shared" si="21"/>
        <v>465</v>
      </c>
      <c r="AC1610">
        <f t="shared" si="21"/>
        <v>531</v>
      </c>
      <c r="AD1610">
        <f t="shared" si="21"/>
        <v>476</v>
      </c>
      <c r="AE1610">
        <f t="shared" si="21"/>
        <v>470</v>
      </c>
      <c r="AF1610">
        <f t="shared" si="21"/>
        <v>532</v>
      </c>
      <c r="AG1610">
        <f t="shared" si="21"/>
        <v>635</v>
      </c>
      <c r="AH1610">
        <f t="shared" si="21"/>
        <v>586</v>
      </c>
      <c r="AI1610">
        <f t="shared" si="21"/>
        <v>612</v>
      </c>
      <c r="AJ1610">
        <f t="shared" si="21"/>
        <v>679</v>
      </c>
      <c r="AK1610">
        <f t="shared" si="21"/>
        <v>754</v>
      </c>
      <c r="AL1610">
        <f t="shared" si="21"/>
        <v>686</v>
      </c>
      <c r="AM1610">
        <f t="shared" si="21"/>
        <v>703</v>
      </c>
    </row>
    <row r="1611" spans="7:39" x14ac:dyDescent="0.25">
      <c r="G1611" t="s">
        <v>91</v>
      </c>
      <c r="H1611">
        <f t="shared" si="20"/>
        <v>0</v>
      </c>
      <c r="I1611">
        <f t="shared" si="20"/>
        <v>0</v>
      </c>
      <c r="J1611">
        <f t="shared" si="21"/>
        <v>0</v>
      </c>
      <c r="K1611">
        <f t="shared" si="21"/>
        <v>0</v>
      </c>
      <c r="L1611">
        <f t="shared" si="21"/>
        <v>0</v>
      </c>
      <c r="M1611">
        <f t="shared" si="21"/>
        <v>0</v>
      </c>
      <c r="N1611">
        <f t="shared" si="21"/>
        <v>0</v>
      </c>
      <c r="O1611">
        <f t="shared" si="21"/>
        <v>0</v>
      </c>
      <c r="P1611">
        <f t="shared" si="21"/>
        <v>0</v>
      </c>
      <c r="Q1611">
        <f t="shared" si="21"/>
        <v>0</v>
      </c>
      <c r="R1611">
        <f t="shared" si="21"/>
        <v>0</v>
      </c>
      <c r="S1611">
        <f t="shared" si="21"/>
        <v>0</v>
      </c>
      <c r="T1611">
        <f t="shared" si="21"/>
        <v>0</v>
      </c>
      <c r="U1611">
        <f t="shared" si="21"/>
        <v>0</v>
      </c>
      <c r="V1611">
        <f t="shared" si="21"/>
        <v>0</v>
      </c>
      <c r="W1611">
        <f t="shared" si="21"/>
        <v>0</v>
      </c>
      <c r="X1611">
        <f t="shared" si="21"/>
        <v>0</v>
      </c>
      <c r="Y1611">
        <f t="shared" si="21"/>
        <v>0</v>
      </c>
      <c r="Z1611">
        <f t="shared" si="21"/>
        <v>0</v>
      </c>
      <c r="AA1611">
        <f t="shared" si="21"/>
        <v>0</v>
      </c>
      <c r="AB1611">
        <f t="shared" si="21"/>
        <v>0</v>
      </c>
      <c r="AC1611">
        <f t="shared" si="21"/>
        <v>0</v>
      </c>
      <c r="AD1611">
        <f t="shared" si="21"/>
        <v>0</v>
      </c>
      <c r="AE1611">
        <f t="shared" si="21"/>
        <v>0</v>
      </c>
      <c r="AF1611">
        <f t="shared" si="21"/>
        <v>0</v>
      </c>
      <c r="AG1611">
        <f t="shared" si="21"/>
        <v>0</v>
      </c>
      <c r="AH1611">
        <f t="shared" si="21"/>
        <v>0</v>
      </c>
      <c r="AI1611">
        <f t="shared" si="21"/>
        <v>0</v>
      </c>
      <c r="AJ1611">
        <f t="shared" si="21"/>
        <v>0</v>
      </c>
      <c r="AK1611">
        <f t="shared" si="21"/>
        <v>0</v>
      </c>
      <c r="AL1611">
        <f t="shared" si="21"/>
        <v>0</v>
      </c>
      <c r="AM1611">
        <f t="shared" si="21"/>
        <v>0</v>
      </c>
    </row>
    <row r="1612" spans="7:39" x14ac:dyDescent="0.25">
      <c r="G1612" t="s">
        <v>92</v>
      </c>
      <c r="H1612">
        <f t="shared" si="20"/>
        <v>24</v>
      </c>
      <c r="I1612">
        <f t="shared" si="20"/>
        <v>23</v>
      </c>
      <c r="J1612">
        <f t="shared" si="21"/>
        <v>25</v>
      </c>
      <c r="K1612">
        <f t="shared" si="21"/>
        <v>32</v>
      </c>
      <c r="L1612">
        <f t="shared" si="21"/>
        <v>34</v>
      </c>
      <c r="M1612">
        <f t="shared" si="21"/>
        <v>42</v>
      </c>
      <c r="N1612">
        <f t="shared" si="21"/>
        <v>36</v>
      </c>
      <c r="O1612">
        <f t="shared" si="21"/>
        <v>34</v>
      </c>
      <c r="P1612">
        <f t="shared" si="21"/>
        <v>33</v>
      </c>
      <c r="Q1612">
        <f t="shared" si="21"/>
        <v>33</v>
      </c>
      <c r="R1612">
        <f t="shared" si="21"/>
        <v>40</v>
      </c>
      <c r="S1612">
        <f t="shared" si="21"/>
        <v>47</v>
      </c>
      <c r="T1612">
        <f t="shared" si="21"/>
        <v>54</v>
      </c>
      <c r="U1612">
        <f t="shared" si="21"/>
        <v>60</v>
      </c>
      <c r="V1612">
        <f t="shared" si="21"/>
        <v>60</v>
      </c>
      <c r="W1612">
        <f t="shared" si="21"/>
        <v>69</v>
      </c>
      <c r="X1612">
        <f t="shared" si="21"/>
        <v>81</v>
      </c>
      <c r="Y1612">
        <f t="shared" si="21"/>
        <v>90</v>
      </c>
      <c r="Z1612">
        <f t="shared" si="21"/>
        <v>104</v>
      </c>
      <c r="AA1612">
        <f t="shared" si="21"/>
        <v>123</v>
      </c>
      <c r="AB1612">
        <f t="shared" si="21"/>
        <v>111</v>
      </c>
      <c r="AC1612">
        <f t="shared" si="21"/>
        <v>100</v>
      </c>
      <c r="AD1612">
        <f t="shared" si="21"/>
        <v>118</v>
      </c>
      <c r="AE1612">
        <f t="shared" si="21"/>
        <v>125</v>
      </c>
      <c r="AF1612">
        <f t="shared" si="21"/>
        <v>134</v>
      </c>
      <c r="AG1612">
        <f t="shared" si="21"/>
        <v>134</v>
      </c>
      <c r="AH1612">
        <f t="shared" si="21"/>
        <v>148</v>
      </c>
      <c r="AI1612">
        <f t="shared" si="21"/>
        <v>140</v>
      </c>
      <c r="AJ1612">
        <f t="shared" si="21"/>
        <v>171</v>
      </c>
      <c r="AK1612">
        <f t="shared" si="21"/>
        <v>188</v>
      </c>
      <c r="AL1612">
        <f t="shared" si="21"/>
        <v>206</v>
      </c>
      <c r="AM1612">
        <f t="shared" si="21"/>
        <v>208</v>
      </c>
    </row>
    <row r="1613" spans="7:39" x14ac:dyDescent="0.25">
      <c r="G1613" t="s">
        <v>93</v>
      </c>
      <c r="H1613">
        <f t="shared" si="20"/>
        <v>78</v>
      </c>
      <c r="I1613">
        <f t="shared" si="20"/>
        <v>83</v>
      </c>
      <c r="J1613">
        <f t="shared" si="21"/>
        <v>100</v>
      </c>
      <c r="K1613">
        <f t="shared" si="21"/>
        <v>68</v>
      </c>
      <c r="L1613">
        <f t="shared" si="21"/>
        <v>75</v>
      </c>
      <c r="M1613">
        <f t="shared" si="21"/>
        <v>79</v>
      </c>
      <c r="N1613">
        <f t="shared" si="21"/>
        <v>65</v>
      </c>
      <c r="O1613">
        <f t="shared" si="21"/>
        <v>77</v>
      </c>
      <c r="P1613">
        <f t="shared" si="21"/>
        <v>81</v>
      </c>
      <c r="Q1613">
        <f t="shared" si="21"/>
        <v>84</v>
      </c>
      <c r="R1613">
        <f t="shared" si="21"/>
        <v>94</v>
      </c>
      <c r="S1613">
        <f t="shared" si="21"/>
        <v>104</v>
      </c>
      <c r="T1613">
        <f t="shared" si="21"/>
        <v>101</v>
      </c>
      <c r="U1613">
        <f t="shared" si="21"/>
        <v>95</v>
      </c>
      <c r="V1613">
        <f t="shared" si="21"/>
        <v>110</v>
      </c>
      <c r="W1613">
        <f t="shared" si="21"/>
        <v>122</v>
      </c>
      <c r="X1613">
        <f t="shared" si="21"/>
        <v>130</v>
      </c>
      <c r="Y1613">
        <f t="shared" si="21"/>
        <v>114</v>
      </c>
      <c r="Z1613">
        <f t="shared" si="21"/>
        <v>111</v>
      </c>
      <c r="AA1613">
        <f t="shared" si="21"/>
        <v>115</v>
      </c>
      <c r="AB1613">
        <f t="shared" si="21"/>
        <v>103</v>
      </c>
      <c r="AC1613">
        <f t="shared" si="21"/>
        <v>102</v>
      </c>
      <c r="AD1613">
        <f t="shared" si="21"/>
        <v>115</v>
      </c>
      <c r="AE1613">
        <f t="shared" si="21"/>
        <v>121</v>
      </c>
      <c r="AF1613">
        <f t="shared" si="21"/>
        <v>154</v>
      </c>
      <c r="AG1613">
        <f t="shared" si="21"/>
        <v>203</v>
      </c>
      <c r="AH1613">
        <f t="shared" si="21"/>
        <v>170</v>
      </c>
      <c r="AI1613">
        <f t="shared" si="21"/>
        <v>193</v>
      </c>
      <c r="AJ1613">
        <f t="shared" si="21"/>
        <v>197</v>
      </c>
      <c r="AK1613">
        <f t="shared" si="21"/>
        <v>0</v>
      </c>
      <c r="AL1613">
        <f t="shared" si="21"/>
        <v>0</v>
      </c>
      <c r="AM1613">
        <f t="shared" si="21"/>
        <v>239</v>
      </c>
    </row>
    <row r="1614" spans="7:39" x14ac:dyDescent="0.25">
      <c r="G1614" t="s">
        <v>94</v>
      </c>
      <c r="H1614">
        <f t="shared" si="20"/>
        <v>85</v>
      </c>
      <c r="I1614">
        <f t="shared" si="20"/>
        <v>76</v>
      </c>
      <c r="J1614">
        <f t="shared" si="21"/>
        <v>77</v>
      </c>
      <c r="K1614">
        <f t="shared" si="21"/>
        <v>80</v>
      </c>
      <c r="L1614">
        <f t="shared" si="21"/>
        <v>82</v>
      </c>
      <c r="M1614">
        <f t="shared" si="21"/>
        <v>77</v>
      </c>
      <c r="N1614">
        <f t="shared" si="21"/>
        <v>58</v>
      </c>
      <c r="O1614">
        <f t="shared" si="21"/>
        <v>75</v>
      </c>
      <c r="P1614">
        <f t="shared" si="21"/>
        <v>83</v>
      </c>
      <c r="Q1614">
        <f t="shared" si="21"/>
        <v>96</v>
      </c>
      <c r="R1614">
        <f t="shared" si="21"/>
        <v>102</v>
      </c>
      <c r="S1614">
        <f t="shared" si="21"/>
        <v>117</v>
      </c>
      <c r="T1614">
        <f t="shared" si="21"/>
        <v>128</v>
      </c>
      <c r="U1614">
        <f t="shared" si="21"/>
        <v>135</v>
      </c>
      <c r="V1614">
        <f t="shared" ref="J1614:AM1623" si="22">SUMIFS(V$2:V$1496,$B$2:$B$1496,$G1614,$G$2:$G$1496,$F$1570)</f>
        <v>140</v>
      </c>
      <c r="W1614">
        <f t="shared" si="22"/>
        <v>187</v>
      </c>
      <c r="X1614">
        <f t="shared" si="22"/>
        <v>229</v>
      </c>
      <c r="Y1614">
        <f t="shared" si="22"/>
        <v>228</v>
      </c>
      <c r="Z1614">
        <f t="shared" si="22"/>
        <v>240</v>
      </c>
      <c r="AA1614">
        <f t="shared" si="22"/>
        <v>244</v>
      </c>
      <c r="AB1614">
        <f t="shared" si="22"/>
        <v>266</v>
      </c>
      <c r="AC1614">
        <f t="shared" si="22"/>
        <v>302</v>
      </c>
      <c r="AD1614">
        <f t="shared" si="22"/>
        <v>354</v>
      </c>
      <c r="AE1614">
        <f t="shared" si="22"/>
        <v>344</v>
      </c>
      <c r="AF1614">
        <f t="shared" si="22"/>
        <v>363</v>
      </c>
      <c r="AG1614">
        <f t="shared" si="22"/>
        <v>371</v>
      </c>
      <c r="AH1614">
        <f t="shared" si="22"/>
        <v>365</v>
      </c>
      <c r="AI1614">
        <f t="shared" si="22"/>
        <v>356</v>
      </c>
      <c r="AJ1614">
        <f t="shared" si="22"/>
        <v>373</v>
      </c>
      <c r="AK1614">
        <f t="shared" si="22"/>
        <v>395</v>
      </c>
      <c r="AL1614">
        <f t="shared" si="22"/>
        <v>420</v>
      </c>
      <c r="AM1614">
        <f t="shared" si="22"/>
        <v>404</v>
      </c>
    </row>
    <row r="1615" spans="7:39" x14ac:dyDescent="0.25">
      <c r="G1615" t="s">
        <v>95</v>
      </c>
      <c r="H1615">
        <f t="shared" si="20"/>
        <v>279</v>
      </c>
      <c r="I1615">
        <f t="shared" si="20"/>
        <v>268</v>
      </c>
      <c r="J1615">
        <f t="shared" si="22"/>
        <v>271</v>
      </c>
      <c r="K1615">
        <f t="shared" si="22"/>
        <v>242</v>
      </c>
      <c r="L1615">
        <f t="shared" si="22"/>
        <v>273</v>
      </c>
      <c r="M1615">
        <f t="shared" si="22"/>
        <v>329</v>
      </c>
      <c r="N1615">
        <f t="shared" si="22"/>
        <v>232</v>
      </c>
      <c r="O1615">
        <f t="shared" si="22"/>
        <v>247</v>
      </c>
      <c r="P1615">
        <f t="shared" si="22"/>
        <v>279</v>
      </c>
      <c r="Q1615">
        <f t="shared" si="22"/>
        <v>294</v>
      </c>
      <c r="R1615">
        <f t="shared" si="22"/>
        <v>277</v>
      </c>
      <c r="S1615">
        <f t="shared" si="22"/>
        <v>273</v>
      </c>
      <c r="T1615">
        <f t="shared" si="22"/>
        <v>241</v>
      </c>
      <c r="U1615">
        <f t="shared" si="22"/>
        <v>243</v>
      </c>
      <c r="V1615">
        <f t="shared" si="22"/>
        <v>270</v>
      </c>
      <c r="W1615">
        <f t="shared" si="22"/>
        <v>289</v>
      </c>
      <c r="X1615">
        <f t="shared" si="22"/>
        <v>295</v>
      </c>
      <c r="Y1615">
        <f t="shared" si="22"/>
        <v>299</v>
      </c>
      <c r="Z1615">
        <f t="shared" si="22"/>
        <v>269</v>
      </c>
      <c r="AA1615">
        <f t="shared" si="22"/>
        <v>263</v>
      </c>
      <c r="AB1615">
        <f t="shared" si="22"/>
        <v>257</v>
      </c>
      <c r="AC1615">
        <f t="shared" si="22"/>
        <v>275</v>
      </c>
      <c r="AD1615">
        <f t="shared" si="22"/>
        <v>300</v>
      </c>
      <c r="AE1615">
        <f t="shared" si="22"/>
        <v>273</v>
      </c>
      <c r="AF1615">
        <f t="shared" si="22"/>
        <v>303</v>
      </c>
      <c r="AG1615">
        <f t="shared" si="22"/>
        <v>326</v>
      </c>
      <c r="AH1615">
        <f t="shared" si="22"/>
        <v>329</v>
      </c>
      <c r="AI1615">
        <f t="shared" si="22"/>
        <v>334</v>
      </c>
      <c r="AJ1615">
        <f t="shared" si="22"/>
        <v>354</v>
      </c>
      <c r="AK1615">
        <f t="shared" si="22"/>
        <v>343</v>
      </c>
      <c r="AL1615">
        <f t="shared" si="22"/>
        <v>312</v>
      </c>
      <c r="AM1615">
        <f t="shared" si="22"/>
        <v>296</v>
      </c>
    </row>
    <row r="1616" spans="7:39" x14ac:dyDescent="0.25">
      <c r="G1616" t="s">
        <v>96</v>
      </c>
      <c r="H1616">
        <f t="shared" si="20"/>
        <v>217</v>
      </c>
      <c r="I1616">
        <f t="shared" si="20"/>
        <v>240</v>
      </c>
      <c r="J1616">
        <f t="shared" si="22"/>
        <v>227</v>
      </c>
      <c r="K1616">
        <f t="shared" si="22"/>
        <v>215</v>
      </c>
      <c r="L1616">
        <f t="shared" si="22"/>
        <v>233</v>
      </c>
      <c r="M1616">
        <f t="shared" si="22"/>
        <v>231</v>
      </c>
      <c r="N1616">
        <f t="shared" si="22"/>
        <v>107</v>
      </c>
      <c r="O1616">
        <f t="shared" si="22"/>
        <v>109</v>
      </c>
      <c r="P1616">
        <f t="shared" si="22"/>
        <v>119</v>
      </c>
      <c r="Q1616">
        <f t="shared" si="22"/>
        <v>153</v>
      </c>
      <c r="R1616">
        <f t="shared" si="22"/>
        <v>160</v>
      </c>
      <c r="S1616">
        <f t="shared" si="22"/>
        <v>161</v>
      </c>
      <c r="T1616">
        <f t="shared" si="22"/>
        <v>153</v>
      </c>
      <c r="U1616">
        <f t="shared" si="22"/>
        <v>141</v>
      </c>
      <c r="V1616">
        <f t="shared" si="22"/>
        <v>154</v>
      </c>
      <c r="W1616">
        <f t="shared" si="22"/>
        <v>159</v>
      </c>
      <c r="X1616">
        <f t="shared" si="22"/>
        <v>190</v>
      </c>
      <c r="Y1616">
        <f t="shared" si="22"/>
        <v>200</v>
      </c>
      <c r="Z1616">
        <f t="shared" si="22"/>
        <v>205</v>
      </c>
      <c r="AA1616">
        <f t="shared" si="22"/>
        <v>205</v>
      </c>
      <c r="AB1616">
        <f t="shared" si="22"/>
        <v>203</v>
      </c>
      <c r="AC1616">
        <f t="shared" si="22"/>
        <v>178</v>
      </c>
      <c r="AD1616">
        <f t="shared" si="22"/>
        <v>184</v>
      </c>
      <c r="AE1616">
        <f t="shared" si="22"/>
        <v>174</v>
      </c>
      <c r="AF1616">
        <f t="shared" si="22"/>
        <v>198</v>
      </c>
      <c r="AG1616">
        <f t="shared" si="22"/>
        <v>223</v>
      </c>
      <c r="AH1616">
        <f t="shared" si="22"/>
        <v>227</v>
      </c>
      <c r="AI1616">
        <f t="shared" si="22"/>
        <v>223</v>
      </c>
      <c r="AJ1616">
        <f t="shared" si="22"/>
        <v>248</v>
      </c>
      <c r="AK1616">
        <f t="shared" si="22"/>
        <v>239</v>
      </c>
      <c r="AL1616">
        <f t="shared" si="22"/>
        <v>207</v>
      </c>
      <c r="AM1616">
        <f t="shared" si="22"/>
        <v>199</v>
      </c>
    </row>
    <row r="1617" spans="7:39" x14ac:dyDescent="0.25">
      <c r="G1617" t="s">
        <v>97</v>
      </c>
      <c r="H1617">
        <f t="shared" si="20"/>
        <v>0</v>
      </c>
      <c r="I1617">
        <f t="shared" si="20"/>
        <v>0</v>
      </c>
      <c r="J1617">
        <f t="shared" si="22"/>
        <v>0</v>
      </c>
      <c r="K1617">
        <f t="shared" si="22"/>
        <v>0</v>
      </c>
      <c r="L1617">
        <f t="shared" si="22"/>
        <v>0</v>
      </c>
      <c r="M1617">
        <f t="shared" si="22"/>
        <v>0</v>
      </c>
      <c r="N1617">
        <f t="shared" si="22"/>
        <v>0</v>
      </c>
      <c r="O1617">
        <f t="shared" si="22"/>
        <v>0</v>
      </c>
      <c r="P1617">
        <f t="shared" si="22"/>
        <v>0</v>
      </c>
      <c r="Q1617">
        <f t="shared" si="22"/>
        <v>0</v>
      </c>
      <c r="R1617">
        <f t="shared" si="22"/>
        <v>0</v>
      </c>
      <c r="S1617">
        <f t="shared" si="22"/>
        <v>0</v>
      </c>
      <c r="T1617">
        <f t="shared" si="22"/>
        <v>0</v>
      </c>
      <c r="U1617">
        <f t="shared" si="22"/>
        <v>0</v>
      </c>
      <c r="V1617">
        <f t="shared" si="22"/>
        <v>13</v>
      </c>
      <c r="W1617">
        <f t="shared" si="22"/>
        <v>0</v>
      </c>
      <c r="X1617">
        <f t="shared" si="22"/>
        <v>34</v>
      </c>
      <c r="Y1617">
        <f t="shared" si="22"/>
        <v>36</v>
      </c>
      <c r="Z1617">
        <f t="shared" si="22"/>
        <v>0</v>
      </c>
      <c r="AA1617">
        <f t="shared" si="22"/>
        <v>22</v>
      </c>
      <c r="AB1617">
        <f t="shared" si="22"/>
        <v>24</v>
      </c>
      <c r="AC1617">
        <f t="shared" si="22"/>
        <v>31</v>
      </c>
      <c r="AD1617">
        <f t="shared" si="22"/>
        <v>41</v>
      </c>
      <c r="AE1617">
        <f t="shared" si="22"/>
        <v>33</v>
      </c>
      <c r="AF1617">
        <f t="shared" si="22"/>
        <v>34</v>
      </c>
      <c r="AG1617">
        <f t="shared" si="22"/>
        <v>37</v>
      </c>
      <c r="AH1617">
        <f t="shared" si="22"/>
        <v>0</v>
      </c>
      <c r="AI1617">
        <f t="shared" si="22"/>
        <v>39</v>
      </c>
      <c r="AJ1617">
        <f t="shared" si="22"/>
        <v>37</v>
      </c>
      <c r="AK1617">
        <f t="shared" si="22"/>
        <v>42</v>
      </c>
      <c r="AL1617">
        <f t="shared" si="22"/>
        <v>53</v>
      </c>
      <c r="AM1617">
        <f t="shared" si="22"/>
        <v>55</v>
      </c>
    </row>
    <row r="1618" spans="7:39" x14ac:dyDescent="0.25">
      <c r="G1618" t="s">
        <v>98</v>
      </c>
      <c r="H1618">
        <f t="shared" si="20"/>
        <v>11</v>
      </c>
      <c r="I1618">
        <f t="shared" si="20"/>
        <v>12</v>
      </c>
      <c r="J1618">
        <f t="shared" si="22"/>
        <v>12</v>
      </c>
      <c r="K1618">
        <f t="shared" si="22"/>
        <v>14</v>
      </c>
      <c r="L1618">
        <f t="shared" si="22"/>
        <v>14</v>
      </c>
      <c r="M1618">
        <f t="shared" si="22"/>
        <v>14</v>
      </c>
      <c r="N1618">
        <f t="shared" si="22"/>
        <v>17</v>
      </c>
      <c r="O1618">
        <f t="shared" si="22"/>
        <v>18</v>
      </c>
      <c r="P1618">
        <f t="shared" si="22"/>
        <v>20</v>
      </c>
      <c r="Q1618">
        <f t="shared" si="22"/>
        <v>25</v>
      </c>
      <c r="R1618">
        <f t="shared" si="22"/>
        <v>19</v>
      </c>
      <c r="S1618">
        <f t="shared" si="22"/>
        <v>18</v>
      </c>
      <c r="T1618">
        <f t="shared" si="22"/>
        <v>14</v>
      </c>
      <c r="U1618">
        <f t="shared" si="22"/>
        <v>17</v>
      </c>
      <c r="V1618">
        <f t="shared" si="22"/>
        <v>12</v>
      </c>
      <c r="W1618">
        <f t="shared" si="22"/>
        <v>17</v>
      </c>
      <c r="X1618">
        <f t="shared" si="22"/>
        <v>25</v>
      </c>
      <c r="Y1618">
        <f t="shared" si="22"/>
        <v>31</v>
      </c>
      <c r="Z1618">
        <f t="shared" si="22"/>
        <v>34</v>
      </c>
      <c r="AA1618">
        <f t="shared" si="22"/>
        <v>35</v>
      </c>
      <c r="AB1618">
        <f t="shared" si="22"/>
        <v>29</v>
      </c>
      <c r="AC1618">
        <f t="shared" si="22"/>
        <v>28</v>
      </c>
      <c r="AD1618">
        <f t="shared" si="22"/>
        <v>39</v>
      </c>
      <c r="AE1618">
        <f t="shared" si="22"/>
        <v>34</v>
      </c>
      <c r="AF1618">
        <f t="shared" si="22"/>
        <v>51</v>
      </c>
      <c r="AG1618">
        <f t="shared" si="22"/>
        <v>73</v>
      </c>
      <c r="AH1618">
        <f t="shared" si="22"/>
        <v>0</v>
      </c>
      <c r="AI1618">
        <f t="shared" si="22"/>
        <v>73</v>
      </c>
      <c r="AJ1618">
        <f t="shared" si="22"/>
        <v>0</v>
      </c>
      <c r="AK1618">
        <f t="shared" si="22"/>
        <v>97</v>
      </c>
      <c r="AL1618">
        <f t="shared" si="22"/>
        <v>73</v>
      </c>
      <c r="AM1618">
        <f t="shared" si="22"/>
        <v>73</v>
      </c>
    </row>
    <row r="1619" spans="7:39" x14ac:dyDescent="0.25">
      <c r="G1619" t="s">
        <v>99</v>
      </c>
      <c r="H1619">
        <f t="shared" ref="H1619:W1634" si="23">SUMIFS(H$2:H$1496,$B$2:$B$1496,$G1619,$G$2:$G$1496,$F$1570)</f>
        <v>49</v>
      </c>
      <c r="I1619">
        <f t="shared" si="23"/>
        <v>46</v>
      </c>
      <c r="J1619">
        <f t="shared" si="23"/>
        <v>36</v>
      </c>
      <c r="K1619">
        <f t="shared" si="23"/>
        <v>36</v>
      </c>
      <c r="L1619">
        <f t="shared" si="23"/>
        <v>35</v>
      </c>
      <c r="M1619">
        <f t="shared" si="23"/>
        <v>31</v>
      </c>
      <c r="N1619">
        <f t="shared" si="23"/>
        <v>35</v>
      </c>
      <c r="O1619">
        <f t="shared" si="23"/>
        <v>42</v>
      </c>
      <c r="P1619">
        <f t="shared" si="23"/>
        <v>47</v>
      </c>
      <c r="Q1619">
        <f t="shared" si="23"/>
        <v>49</v>
      </c>
      <c r="R1619">
        <f t="shared" si="23"/>
        <v>49</v>
      </c>
      <c r="S1619">
        <f t="shared" si="23"/>
        <v>47</v>
      </c>
      <c r="T1619">
        <f t="shared" si="23"/>
        <v>47</v>
      </c>
      <c r="U1619">
        <f t="shared" si="23"/>
        <v>42</v>
      </c>
      <c r="V1619">
        <f t="shared" si="23"/>
        <v>42</v>
      </c>
      <c r="W1619">
        <f t="shared" si="23"/>
        <v>44</v>
      </c>
      <c r="X1619">
        <f t="shared" si="22"/>
        <v>41</v>
      </c>
      <c r="Y1619">
        <f t="shared" si="22"/>
        <v>44</v>
      </c>
      <c r="Z1619">
        <f t="shared" si="22"/>
        <v>51</v>
      </c>
      <c r="AA1619">
        <f t="shared" si="22"/>
        <v>62</v>
      </c>
      <c r="AB1619">
        <f t="shared" si="22"/>
        <v>76</v>
      </c>
      <c r="AC1619">
        <f t="shared" si="22"/>
        <v>66</v>
      </c>
      <c r="AD1619">
        <f t="shared" si="22"/>
        <v>122</v>
      </c>
      <c r="AE1619">
        <f t="shared" si="22"/>
        <v>133</v>
      </c>
      <c r="AF1619">
        <f t="shared" si="22"/>
        <v>134</v>
      </c>
      <c r="AG1619">
        <f t="shared" si="22"/>
        <v>129</v>
      </c>
      <c r="AH1619">
        <f t="shared" si="22"/>
        <v>110</v>
      </c>
      <c r="AI1619">
        <f t="shared" si="22"/>
        <v>95</v>
      </c>
      <c r="AJ1619">
        <f t="shared" si="22"/>
        <v>103</v>
      </c>
      <c r="AK1619">
        <f t="shared" si="22"/>
        <v>0</v>
      </c>
      <c r="AL1619">
        <f t="shared" si="22"/>
        <v>0</v>
      </c>
      <c r="AM1619">
        <f t="shared" si="22"/>
        <v>101</v>
      </c>
    </row>
    <row r="1620" spans="7:39" x14ac:dyDescent="0.25">
      <c r="G1620" t="s">
        <v>100</v>
      </c>
      <c r="H1620">
        <f t="shared" si="23"/>
        <v>0</v>
      </c>
      <c r="I1620">
        <f t="shared" si="23"/>
        <v>0</v>
      </c>
      <c r="J1620">
        <f t="shared" si="22"/>
        <v>0</v>
      </c>
      <c r="K1620">
        <f t="shared" si="22"/>
        <v>0</v>
      </c>
      <c r="L1620">
        <f t="shared" si="22"/>
        <v>0</v>
      </c>
      <c r="M1620">
        <f t="shared" si="22"/>
        <v>0</v>
      </c>
      <c r="N1620">
        <f t="shared" si="22"/>
        <v>0</v>
      </c>
      <c r="O1620">
        <f t="shared" si="22"/>
        <v>0</v>
      </c>
      <c r="P1620">
        <f t="shared" si="22"/>
        <v>0</v>
      </c>
      <c r="Q1620">
        <f t="shared" si="22"/>
        <v>0</v>
      </c>
      <c r="R1620">
        <f t="shared" si="22"/>
        <v>0</v>
      </c>
      <c r="S1620">
        <f t="shared" si="22"/>
        <v>0</v>
      </c>
      <c r="T1620">
        <f t="shared" si="22"/>
        <v>0</v>
      </c>
      <c r="U1620">
        <f t="shared" si="22"/>
        <v>0</v>
      </c>
      <c r="V1620">
        <f t="shared" si="22"/>
        <v>0</v>
      </c>
      <c r="W1620">
        <f t="shared" si="22"/>
        <v>0</v>
      </c>
      <c r="X1620">
        <f t="shared" si="22"/>
        <v>173</v>
      </c>
      <c r="Y1620">
        <f t="shared" si="22"/>
        <v>201</v>
      </c>
      <c r="Z1620">
        <f t="shared" si="22"/>
        <v>197</v>
      </c>
      <c r="AA1620">
        <f t="shared" si="22"/>
        <v>154</v>
      </c>
      <c r="AB1620">
        <f t="shared" si="22"/>
        <v>188</v>
      </c>
      <c r="AC1620">
        <f t="shared" si="22"/>
        <v>185</v>
      </c>
      <c r="AD1620">
        <f t="shared" si="22"/>
        <v>187</v>
      </c>
      <c r="AE1620">
        <f t="shared" si="22"/>
        <v>191</v>
      </c>
      <c r="AF1620">
        <f t="shared" si="22"/>
        <v>230</v>
      </c>
      <c r="AG1620">
        <f t="shared" si="22"/>
        <v>258</v>
      </c>
      <c r="AH1620">
        <f t="shared" si="22"/>
        <v>280</v>
      </c>
      <c r="AI1620">
        <f t="shared" si="22"/>
        <v>288</v>
      </c>
      <c r="AJ1620">
        <f t="shared" si="22"/>
        <v>306</v>
      </c>
      <c r="AK1620">
        <f t="shared" si="22"/>
        <v>312</v>
      </c>
      <c r="AL1620">
        <f t="shared" si="22"/>
        <v>341</v>
      </c>
      <c r="AM1620">
        <f t="shared" si="22"/>
        <v>382</v>
      </c>
    </row>
    <row r="1621" spans="7:39" x14ac:dyDescent="0.25">
      <c r="G1621" t="s">
        <v>101</v>
      </c>
      <c r="H1621">
        <f t="shared" si="23"/>
        <v>116</v>
      </c>
      <c r="I1621">
        <f t="shared" si="23"/>
        <v>124</v>
      </c>
      <c r="J1621">
        <f t="shared" si="22"/>
        <v>106</v>
      </c>
      <c r="K1621">
        <f t="shared" si="22"/>
        <v>114</v>
      </c>
      <c r="L1621">
        <f t="shared" si="22"/>
        <v>127</v>
      </c>
      <c r="M1621">
        <f t="shared" si="22"/>
        <v>113</v>
      </c>
      <c r="N1621">
        <f t="shared" si="22"/>
        <v>114</v>
      </c>
      <c r="O1621">
        <f t="shared" si="22"/>
        <v>123</v>
      </c>
      <c r="P1621">
        <f t="shared" si="22"/>
        <v>149</v>
      </c>
      <c r="Q1621">
        <f t="shared" si="22"/>
        <v>157</v>
      </c>
      <c r="R1621">
        <f t="shared" si="22"/>
        <v>163</v>
      </c>
      <c r="S1621">
        <f t="shared" si="22"/>
        <v>152</v>
      </c>
      <c r="T1621">
        <f t="shared" si="22"/>
        <v>146</v>
      </c>
      <c r="U1621">
        <f t="shared" si="22"/>
        <v>161</v>
      </c>
      <c r="V1621">
        <f t="shared" si="22"/>
        <v>170</v>
      </c>
      <c r="W1621">
        <f t="shared" si="22"/>
        <v>180</v>
      </c>
      <c r="X1621">
        <f t="shared" si="22"/>
        <v>186</v>
      </c>
      <c r="Y1621">
        <f t="shared" si="22"/>
        <v>185</v>
      </c>
      <c r="Z1621">
        <f t="shared" si="22"/>
        <v>0</v>
      </c>
      <c r="AA1621">
        <f t="shared" si="22"/>
        <v>200</v>
      </c>
      <c r="AB1621">
        <f t="shared" si="22"/>
        <v>0</v>
      </c>
      <c r="AC1621">
        <f t="shared" si="22"/>
        <v>185</v>
      </c>
      <c r="AD1621">
        <f t="shared" si="22"/>
        <v>204</v>
      </c>
      <c r="AE1621">
        <f t="shared" si="22"/>
        <v>211</v>
      </c>
      <c r="AF1621">
        <f t="shared" si="22"/>
        <v>198</v>
      </c>
      <c r="AG1621">
        <f t="shared" si="22"/>
        <v>212</v>
      </c>
      <c r="AH1621">
        <f t="shared" si="22"/>
        <v>209</v>
      </c>
      <c r="AI1621">
        <f t="shared" si="22"/>
        <v>193</v>
      </c>
      <c r="AJ1621">
        <f t="shared" si="22"/>
        <v>211</v>
      </c>
      <c r="AK1621">
        <f t="shared" si="22"/>
        <v>222</v>
      </c>
      <c r="AL1621">
        <f t="shared" si="22"/>
        <v>194</v>
      </c>
      <c r="AM1621">
        <f t="shared" si="22"/>
        <v>206</v>
      </c>
    </row>
    <row r="1622" spans="7:39" x14ac:dyDescent="0.25">
      <c r="G1622" t="s">
        <v>102</v>
      </c>
      <c r="H1622">
        <f t="shared" si="23"/>
        <v>187</v>
      </c>
      <c r="I1622">
        <f t="shared" si="23"/>
        <v>172</v>
      </c>
      <c r="J1622">
        <f t="shared" si="22"/>
        <v>203</v>
      </c>
      <c r="K1622">
        <f t="shared" si="22"/>
        <v>195</v>
      </c>
      <c r="L1622">
        <f t="shared" si="22"/>
        <v>208</v>
      </c>
      <c r="M1622">
        <f t="shared" si="22"/>
        <v>220</v>
      </c>
      <c r="N1622">
        <f t="shared" si="22"/>
        <v>205</v>
      </c>
      <c r="O1622">
        <f t="shared" si="22"/>
        <v>193</v>
      </c>
      <c r="P1622">
        <f t="shared" si="22"/>
        <v>209</v>
      </c>
      <c r="Q1622">
        <f t="shared" si="22"/>
        <v>247</v>
      </c>
      <c r="R1622">
        <f t="shared" si="22"/>
        <v>299</v>
      </c>
      <c r="S1622">
        <f t="shared" si="22"/>
        <v>271</v>
      </c>
      <c r="T1622">
        <f t="shared" si="22"/>
        <v>238</v>
      </c>
      <c r="U1622">
        <f t="shared" si="22"/>
        <v>239</v>
      </c>
      <c r="V1622">
        <f t="shared" si="22"/>
        <v>271</v>
      </c>
      <c r="W1622">
        <f t="shared" si="22"/>
        <v>303</v>
      </c>
      <c r="X1622">
        <f t="shared" si="22"/>
        <v>323</v>
      </c>
      <c r="Y1622">
        <f t="shared" si="22"/>
        <v>326</v>
      </c>
      <c r="Z1622">
        <f t="shared" si="22"/>
        <v>334</v>
      </c>
      <c r="AA1622">
        <f t="shared" si="22"/>
        <v>353</v>
      </c>
      <c r="AB1622">
        <f t="shared" si="22"/>
        <v>337</v>
      </c>
      <c r="AC1622">
        <f t="shared" si="22"/>
        <v>368</v>
      </c>
      <c r="AD1622">
        <f t="shared" si="22"/>
        <v>362</v>
      </c>
      <c r="AE1622">
        <f t="shared" si="22"/>
        <v>346</v>
      </c>
      <c r="AF1622">
        <f t="shared" si="22"/>
        <v>353</v>
      </c>
      <c r="AG1622">
        <f t="shared" si="22"/>
        <v>414</v>
      </c>
      <c r="AH1622">
        <f t="shared" si="22"/>
        <v>391</v>
      </c>
      <c r="AI1622">
        <f t="shared" si="22"/>
        <v>435</v>
      </c>
      <c r="AJ1622">
        <f t="shared" si="22"/>
        <v>517</v>
      </c>
      <c r="AK1622">
        <f t="shared" si="22"/>
        <v>521</v>
      </c>
      <c r="AL1622">
        <f t="shared" si="22"/>
        <v>574</v>
      </c>
      <c r="AM1622">
        <f t="shared" si="22"/>
        <v>564</v>
      </c>
    </row>
    <row r="1623" spans="7:39" x14ac:dyDescent="0.25">
      <c r="G1623" t="s">
        <v>103</v>
      </c>
      <c r="H1623">
        <f t="shared" si="23"/>
        <v>11</v>
      </c>
      <c r="I1623">
        <f t="shared" si="23"/>
        <v>11</v>
      </c>
      <c r="J1623">
        <f t="shared" si="22"/>
        <v>13</v>
      </c>
      <c r="K1623">
        <f t="shared" si="22"/>
        <v>0</v>
      </c>
      <c r="L1623">
        <f t="shared" si="22"/>
        <v>10</v>
      </c>
      <c r="M1623">
        <f t="shared" si="22"/>
        <v>10</v>
      </c>
      <c r="N1623">
        <f t="shared" si="22"/>
        <v>14</v>
      </c>
      <c r="O1623">
        <f t="shared" si="22"/>
        <v>17</v>
      </c>
      <c r="P1623">
        <f t="shared" si="22"/>
        <v>20</v>
      </c>
      <c r="Q1623">
        <f t="shared" si="22"/>
        <v>21</v>
      </c>
      <c r="R1623">
        <f t="shared" si="22"/>
        <v>20</v>
      </c>
      <c r="S1623">
        <f t="shared" si="22"/>
        <v>19</v>
      </c>
      <c r="T1623">
        <f t="shared" si="22"/>
        <v>17</v>
      </c>
      <c r="U1623">
        <f t="shared" ref="J1623:AM1631" si="24">SUMIFS(U$2:U$1496,$B$2:$B$1496,$G1623,$G$2:$G$1496,$F$1570)</f>
        <v>16</v>
      </c>
      <c r="V1623">
        <f t="shared" si="24"/>
        <v>20</v>
      </c>
      <c r="W1623">
        <f t="shared" si="24"/>
        <v>32</v>
      </c>
      <c r="X1623">
        <f t="shared" si="24"/>
        <v>43</v>
      </c>
      <c r="Y1623">
        <f t="shared" si="24"/>
        <v>54</v>
      </c>
      <c r="Z1623">
        <f t="shared" si="24"/>
        <v>66</v>
      </c>
      <c r="AA1623">
        <f t="shared" si="24"/>
        <v>72</v>
      </c>
      <c r="AB1623">
        <f t="shared" si="24"/>
        <v>63</v>
      </c>
      <c r="AC1623">
        <f t="shared" si="24"/>
        <v>77</v>
      </c>
      <c r="AD1623">
        <f t="shared" si="24"/>
        <v>91</v>
      </c>
      <c r="AE1623">
        <f t="shared" si="24"/>
        <v>97</v>
      </c>
      <c r="AF1623">
        <f t="shared" si="24"/>
        <v>102</v>
      </c>
      <c r="AG1623">
        <f t="shared" si="24"/>
        <v>126</v>
      </c>
      <c r="AH1623">
        <f t="shared" si="24"/>
        <v>106</v>
      </c>
      <c r="AI1623">
        <f t="shared" si="24"/>
        <v>118</v>
      </c>
      <c r="AJ1623">
        <f t="shared" si="24"/>
        <v>103</v>
      </c>
      <c r="AK1623">
        <f t="shared" si="24"/>
        <v>0</v>
      </c>
      <c r="AL1623">
        <f t="shared" si="24"/>
        <v>154</v>
      </c>
      <c r="AM1623">
        <f t="shared" si="24"/>
        <v>0</v>
      </c>
    </row>
    <row r="1624" spans="7:39" x14ac:dyDescent="0.25">
      <c r="G1624" t="s">
        <v>104</v>
      </c>
      <c r="H1624">
        <f t="shared" si="23"/>
        <v>135</v>
      </c>
      <c r="I1624">
        <f t="shared" si="23"/>
        <v>128</v>
      </c>
      <c r="J1624">
        <f t="shared" si="24"/>
        <v>126</v>
      </c>
      <c r="K1624">
        <f t="shared" si="24"/>
        <v>181</v>
      </c>
      <c r="L1624">
        <f t="shared" si="24"/>
        <v>182</v>
      </c>
      <c r="M1624">
        <f t="shared" si="24"/>
        <v>180</v>
      </c>
      <c r="N1624">
        <f t="shared" si="24"/>
        <v>270</v>
      </c>
      <c r="O1624">
        <f t="shared" si="24"/>
        <v>277</v>
      </c>
      <c r="P1624">
        <f t="shared" si="24"/>
        <v>306</v>
      </c>
      <c r="Q1624">
        <f t="shared" si="24"/>
        <v>445</v>
      </c>
      <c r="R1624">
        <f t="shared" si="24"/>
        <v>527</v>
      </c>
      <c r="S1624">
        <f t="shared" si="24"/>
        <v>513</v>
      </c>
      <c r="T1624">
        <f t="shared" si="24"/>
        <v>447</v>
      </c>
      <c r="U1624">
        <f t="shared" si="24"/>
        <v>361</v>
      </c>
      <c r="V1624">
        <f t="shared" si="24"/>
        <v>352</v>
      </c>
      <c r="W1624">
        <f t="shared" si="24"/>
        <v>489</v>
      </c>
      <c r="X1624">
        <f t="shared" si="24"/>
        <v>518</v>
      </c>
      <c r="Y1624">
        <f t="shared" si="24"/>
        <v>612</v>
      </c>
      <c r="Z1624">
        <f t="shared" si="24"/>
        <v>586</v>
      </c>
      <c r="AA1624">
        <f t="shared" si="24"/>
        <v>0</v>
      </c>
      <c r="AB1624">
        <f t="shared" si="24"/>
        <v>521</v>
      </c>
      <c r="AC1624">
        <f t="shared" si="24"/>
        <v>498</v>
      </c>
      <c r="AD1624">
        <f t="shared" si="24"/>
        <v>0</v>
      </c>
      <c r="AE1624">
        <f t="shared" si="24"/>
        <v>492</v>
      </c>
      <c r="AF1624">
        <f t="shared" si="24"/>
        <v>550</v>
      </c>
      <c r="AG1624">
        <f t="shared" si="24"/>
        <v>521</v>
      </c>
      <c r="AH1624">
        <f t="shared" si="24"/>
        <v>526</v>
      </c>
      <c r="AI1624">
        <f t="shared" si="24"/>
        <v>484</v>
      </c>
      <c r="AJ1624">
        <f t="shared" si="24"/>
        <v>503</v>
      </c>
      <c r="AK1624">
        <f t="shared" si="24"/>
        <v>512</v>
      </c>
      <c r="AL1624">
        <f t="shared" si="24"/>
        <v>695</v>
      </c>
      <c r="AM1624">
        <f t="shared" si="24"/>
        <v>694</v>
      </c>
    </row>
    <row r="1625" spans="7:39" x14ac:dyDescent="0.25">
      <c r="G1625" t="s">
        <v>105</v>
      </c>
      <c r="H1625">
        <f t="shared" si="23"/>
        <v>48</v>
      </c>
      <c r="I1625">
        <f t="shared" si="23"/>
        <v>44</v>
      </c>
      <c r="J1625">
        <f t="shared" si="24"/>
        <v>32</v>
      </c>
      <c r="K1625">
        <f t="shared" si="24"/>
        <v>48</v>
      </c>
      <c r="L1625">
        <f t="shared" si="24"/>
        <v>39</v>
      </c>
      <c r="M1625">
        <f t="shared" si="24"/>
        <v>39</v>
      </c>
      <c r="N1625">
        <f t="shared" si="24"/>
        <v>41</v>
      </c>
      <c r="O1625">
        <f t="shared" si="24"/>
        <v>43</v>
      </c>
      <c r="P1625">
        <f t="shared" si="24"/>
        <v>43</v>
      </c>
      <c r="Q1625">
        <f t="shared" si="24"/>
        <v>53</v>
      </c>
      <c r="R1625">
        <f t="shared" si="24"/>
        <v>60</v>
      </c>
      <c r="S1625">
        <f t="shared" si="24"/>
        <v>68</v>
      </c>
      <c r="T1625">
        <f t="shared" si="24"/>
        <v>86</v>
      </c>
      <c r="U1625">
        <f t="shared" si="24"/>
        <v>87</v>
      </c>
      <c r="V1625">
        <f t="shared" si="24"/>
        <v>103</v>
      </c>
      <c r="W1625">
        <f t="shared" si="24"/>
        <v>132</v>
      </c>
      <c r="X1625">
        <f t="shared" si="24"/>
        <v>155</v>
      </c>
      <c r="Y1625">
        <f t="shared" si="24"/>
        <v>147</v>
      </c>
      <c r="Z1625">
        <f t="shared" si="24"/>
        <v>146</v>
      </c>
      <c r="AA1625">
        <f t="shared" si="24"/>
        <v>167</v>
      </c>
      <c r="AB1625">
        <f t="shared" si="24"/>
        <v>152</v>
      </c>
      <c r="AC1625">
        <f t="shared" si="24"/>
        <v>162</v>
      </c>
      <c r="AD1625">
        <f t="shared" si="24"/>
        <v>184</v>
      </c>
      <c r="AE1625">
        <f t="shared" si="24"/>
        <v>164</v>
      </c>
      <c r="AF1625">
        <f t="shared" si="24"/>
        <v>204</v>
      </c>
      <c r="AG1625">
        <f t="shared" si="24"/>
        <v>231</v>
      </c>
      <c r="AH1625">
        <f t="shared" si="24"/>
        <v>234</v>
      </c>
      <c r="AI1625">
        <f t="shared" si="24"/>
        <v>246</v>
      </c>
      <c r="AJ1625">
        <f t="shared" si="24"/>
        <v>248</v>
      </c>
      <c r="AK1625">
        <f t="shared" si="24"/>
        <v>275</v>
      </c>
      <c r="AL1625">
        <f t="shared" si="24"/>
        <v>261</v>
      </c>
      <c r="AM1625">
        <f t="shared" si="24"/>
        <v>288</v>
      </c>
    </row>
    <row r="1626" spans="7:39" x14ac:dyDescent="0.25">
      <c r="G1626" t="s">
        <v>106</v>
      </c>
      <c r="H1626">
        <f t="shared" si="23"/>
        <v>36</v>
      </c>
      <c r="I1626">
        <f t="shared" si="23"/>
        <v>29</v>
      </c>
      <c r="J1626">
        <f t="shared" si="24"/>
        <v>44</v>
      </c>
      <c r="K1626">
        <f t="shared" si="24"/>
        <v>39</v>
      </c>
      <c r="L1626">
        <f t="shared" si="24"/>
        <v>43</v>
      </c>
      <c r="M1626">
        <f t="shared" si="24"/>
        <v>47</v>
      </c>
      <c r="N1626">
        <f t="shared" si="24"/>
        <v>68</v>
      </c>
      <c r="O1626">
        <f t="shared" si="24"/>
        <v>86</v>
      </c>
      <c r="P1626">
        <f t="shared" si="24"/>
        <v>106</v>
      </c>
      <c r="Q1626">
        <f t="shared" si="24"/>
        <v>170</v>
      </c>
      <c r="R1626">
        <f t="shared" si="24"/>
        <v>223</v>
      </c>
      <c r="S1626">
        <f t="shared" si="24"/>
        <v>289</v>
      </c>
      <c r="T1626">
        <f t="shared" si="24"/>
        <v>139</v>
      </c>
      <c r="U1626">
        <f t="shared" si="24"/>
        <v>129</v>
      </c>
      <c r="V1626">
        <f t="shared" si="24"/>
        <v>124</v>
      </c>
      <c r="W1626">
        <f t="shared" si="24"/>
        <v>144</v>
      </c>
      <c r="X1626">
        <f t="shared" si="24"/>
        <v>163</v>
      </c>
      <c r="Y1626">
        <f t="shared" si="24"/>
        <v>177</v>
      </c>
      <c r="Z1626">
        <f t="shared" si="24"/>
        <v>213</v>
      </c>
      <c r="AA1626">
        <f t="shared" si="24"/>
        <v>238</v>
      </c>
      <c r="AB1626">
        <f t="shared" si="24"/>
        <v>253</v>
      </c>
      <c r="AC1626">
        <f t="shared" si="24"/>
        <v>280</v>
      </c>
      <c r="AD1626">
        <f t="shared" si="24"/>
        <v>347</v>
      </c>
      <c r="AE1626">
        <f t="shared" si="24"/>
        <v>282</v>
      </c>
      <c r="AF1626">
        <f t="shared" si="24"/>
        <v>300</v>
      </c>
      <c r="AG1626">
        <f t="shared" si="24"/>
        <v>282</v>
      </c>
      <c r="AH1626">
        <f t="shared" si="24"/>
        <v>274</v>
      </c>
      <c r="AI1626">
        <f t="shared" si="24"/>
        <v>253</v>
      </c>
      <c r="AJ1626">
        <f t="shared" si="24"/>
        <v>267</v>
      </c>
      <c r="AK1626">
        <f t="shared" si="24"/>
        <v>356</v>
      </c>
      <c r="AL1626">
        <f t="shared" si="24"/>
        <v>348</v>
      </c>
      <c r="AM1626">
        <f t="shared" si="24"/>
        <v>289</v>
      </c>
    </row>
    <row r="1627" spans="7:39" x14ac:dyDescent="0.25">
      <c r="G1627" t="s">
        <v>107</v>
      </c>
      <c r="H1627">
        <f t="shared" si="23"/>
        <v>0</v>
      </c>
      <c r="I1627">
        <f t="shared" si="23"/>
        <v>0</v>
      </c>
      <c r="J1627">
        <f t="shared" si="24"/>
        <v>0</v>
      </c>
      <c r="K1627">
        <f t="shared" si="24"/>
        <v>0</v>
      </c>
      <c r="L1627">
        <f t="shared" si="24"/>
        <v>0</v>
      </c>
      <c r="M1627">
        <f t="shared" si="24"/>
        <v>0</v>
      </c>
      <c r="N1627">
        <f t="shared" si="24"/>
        <v>0</v>
      </c>
      <c r="O1627">
        <f t="shared" si="24"/>
        <v>0</v>
      </c>
      <c r="P1627">
        <f t="shared" si="24"/>
        <v>0</v>
      </c>
      <c r="Q1627">
        <f t="shared" si="24"/>
        <v>0</v>
      </c>
      <c r="R1627">
        <f t="shared" si="24"/>
        <v>0</v>
      </c>
      <c r="S1627">
        <f t="shared" si="24"/>
        <v>0</v>
      </c>
      <c r="T1627">
        <f t="shared" si="24"/>
        <v>0</v>
      </c>
      <c r="U1627">
        <f t="shared" si="24"/>
        <v>0</v>
      </c>
      <c r="V1627">
        <f t="shared" si="24"/>
        <v>0</v>
      </c>
      <c r="W1627">
        <f t="shared" si="24"/>
        <v>0</v>
      </c>
      <c r="X1627">
        <f t="shared" si="24"/>
        <v>0</v>
      </c>
      <c r="Y1627">
        <f t="shared" si="24"/>
        <v>0</v>
      </c>
      <c r="Z1627">
        <f t="shared" si="24"/>
        <v>0</v>
      </c>
      <c r="AA1627">
        <f t="shared" si="24"/>
        <v>0</v>
      </c>
      <c r="AB1627">
        <f t="shared" si="24"/>
        <v>0</v>
      </c>
      <c r="AC1627">
        <f t="shared" si="24"/>
        <v>0</v>
      </c>
      <c r="AD1627">
        <f t="shared" si="24"/>
        <v>0</v>
      </c>
      <c r="AE1627">
        <f t="shared" si="24"/>
        <v>0</v>
      </c>
      <c r="AF1627">
        <f t="shared" si="24"/>
        <v>0</v>
      </c>
      <c r="AG1627">
        <f t="shared" si="24"/>
        <v>0</v>
      </c>
      <c r="AH1627">
        <f t="shared" si="24"/>
        <v>0</v>
      </c>
      <c r="AI1627">
        <f t="shared" si="24"/>
        <v>0</v>
      </c>
      <c r="AJ1627">
        <f t="shared" si="24"/>
        <v>0</v>
      </c>
      <c r="AK1627">
        <f t="shared" si="24"/>
        <v>0</v>
      </c>
      <c r="AL1627">
        <f t="shared" si="24"/>
        <v>0</v>
      </c>
      <c r="AM1627">
        <f t="shared" si="24"/>
        <v>0</v>
      </c>
    </row>
    <row r="1628" spans="7:39" x14ac:dyDescent="0.25">
      <c r="G1628" t="s">
        <v>108</v>
      </c>
      <c r="H1628">
        <f t="shared" si="23"/>
        <v>0</v>
      </c>
      <c r="I1628">
        <f t="shared" si="23"/>
        <v>0</v>
      </c>
      <c r="J1628">
        <f t="shared" si="24"/>
        <v>0</v>
      </c>
      <c r="K1628">
        <f t="shared" si="24"/>
        <v>0</v>
      </c>
      <c r="L1628">
        <f t="shared" si="24"/>
        <v>0</v>
      </c>
      <c r="M1628">
        <f t="shared" si="24"/>
        <v>0</v>
      </c>
      <c r="N1628">
        <f t="shared" si="24"/>
        <v>0</v>
      </c>
      <c r="O1628">
        <f t="shared" si="24"/>
        <v>0</v>
      </c>
      <c r="P1628">
        <f t="shared" si="24"/>
        <v>12</v>
      </c>
      <c r="Q1628">
        <f t="shared" si="24"/>
        <v>12</v>
      </c>
      <c r="R1628">
        <f t="shared" si="24"/>
        <v>11</v>
      </c>
      <c r="S1628">
        <f t="shared" si="24"/>
        <v>12</v>
      </c>
      <c r="T1628">
        <f t="shared" si="24"/>
        <v>13</v>
      </c>
      <c r="U1628">
        <f t="shared" si="24"/>
        <v>0</v>
      </c>
      <c r="V1628">
        <f t="shared" si="24"/>
        <v>0</v>
      </c>
      <c r="W1628">
        <f t="shared" si="24"/>
        <v>19</v>
      </c>
      <c r="X1628">
        <f t="shared" si="24"/>
        <v>24</v>
      </c>
      <c r="Y1628">
        <f t="shared" si="24"/>
        <v>30</v>
      </c>
      <c r="Z1628">
        <f t="shared" si="24"/>
        <v>37</v>
      </c>
      <c r="AA1628">
        <f t="shared" si="24"/>
        <v>41</v>
      </c>
      <c r="AB1628">
        <f t="shared" si="24"/>
        <v>41</v>
      </c>
      <c r="AC1628">
        <f t="shared" si="24"/>
        <v>55</v>
      </c>
      <c r="AD1628">
        <f t="shared" si="24"/>
        <v>55</v>
      </c>
      <c r="AE1628">
        <f t="shared" si="24"/>
        <v>70</v>
      </c>
      <c r="AF1628">
        <f t="shared" si="24"/>
        <v>95</v>
      </c>
      <c r="AG1628">
        <f t="shared" si="24"/>
        <v>112</v>
      </c>
      <c r="AH1628">
        <f t="shared" si="24"/>
        <v>140</v>
      </c>
      <c r="AI1628">
        <f t="shared" si="24"/>
        <v>144</v>
      </c>
      <c r="AJ1628">
        <f t="shared" si="24"/>
        <v>127</v>
      </c>
      <c r="AK1628">
        <f t="shared" si="24"/>
        <v>0</v>
      </c>
      <c r="AL1628">
        <f t="shared" si="24"/>
        <v>0</v>
      </c>
      <c r="AM1628">
        <f t="shared" si="24"/>
        <v>0</v>
      </c>
    </row>
    <row r="1629" spans="7:39" x14ac:dyDescent="0.25">
      <c r="G1629" t="s">
        <v>109</v>
      </c>
      <c r="H1629">
        <f t="shared" si="23"/>
        <v>43</v>
      </c>
      <c r="I1629">
        <f t="shared" si="23"/>
        <v>35</v>
      </c>
      <c r="J1629">
        <f t="shared" si="24"/>
        <v>24</v>
      </c>
      <c r="K1629">
        <f t="shared" si="24"/>
        <v>27</v>
      </c>
      <c r="L1629">
        <f t="shared" si="24"/>
        <v>30</v>
      </c>
      <c r="M1629">
        <f t="shared" si="24"/>
        <v>33</v>
      </c>
      <c r="N1629">
        <f t="shared" si="24"/>
        <v>40</v>
      </c>
      <c r="O1629">
        <f t="shared" si="24"/>
        <v>36</v>
      </c>
      <c r="P1629">
        <f t="shared" si="24"/>
        <v>34</v>
      </c>
      <c r="Q1629">
        <f t="shared" si="24"/>
        <v>34</v>
      </c>
      <c r="R1629">
        <f t="shared" si="24"/>
        <v>34</v>
      </c>
      <c r="S1629">
        <f t="shared" si="24"/>
        <v>39</v>
      </c>
      <c r="T1629">
        <f t="shared" si="24"/>
        <v>41</v>
      </c>
      <c r="U1629">
        <f t="shared" si="24"/>
        <v>46</v>
      </c>
      <c r="V1629">
        <f t="shared" si="24"/>
        <v>40</v>
      </c>
      <c r="W1629">
        <f t="shared" si="24"/>
        <v>38</v>
      </c>
      <c r="X1629">
        <f t="shared" si="24"/>
        <v>36</v>
      </c>
      <c r="Y1629">
        <f t="shared" si="24"/>
        <v>0</v>
      </c>
      <c r="Z1629">
        <f t="shared" si="24"/>
        <v>32</v>
      </c>
      <c r="AA1629">
        <f t="shared" si="24"/>
        <v>33</v>
      </c>
      <c r="AB1629">
        <f t="shared" si="24"/>
        <v>32</v>
      </c>
      <c r="AC1629">
        <f t="shared" si="24"/>
        <v>42</v>
      </c>
      <c r="AD1629">
        <f t="shared" si="24"/>
        <v>42</v>
      </c>
      <c r="AE1629">
        <f t="shared" si="24"/>
        <v>37</v>
      </c>
      <c r="AF1629">
        <f t="shared" si="24"/>
        <v>53</v>
      </c>
      <c r="AG1629">
        <f t="shared" si="24"/>
        <v>59</v>
      </c>
      <c r="AH1629">
        <f t="shared" si="24"/>
        <v>69</v>
      </c>
      <c r="AI1629">
        <f t="shared" si="24"/>
        <v>77</v>
      </c>
      <c r="AJ1629">
        <f t="shared" si="24"/>
        <v>91</v>
      </c>
      <c r="AK1629">
        <f t="shared" si="24"/>
        <v>0</v>
      </c>
      <c r="AL1629">
        <f t="shared" si="24"/>
        <v>0</v>
      </c>
      <c r="AM1629">
        <f t="shared" si="24"/>
        <v>0</v>
      </c>
    </row>
    <row r="1630" spans="7:39" x14ac:dyDescent="0.25">
      <c r="G1630" t="s">
        <v>110</v>
      </c>
      <c r="H1630">
        <f t="shared" si="23"/>
        <v>0</v>
      </c>
      <c r="I1630">
        <f t="shared" si="23"/>
        <v>0</v>
      </c>
      <c r="J1630">
        <f t="shared" si="24"/>
        <v>0</v>
      </c>
      <c r="K1630">
        <f t="shared" si="24"/>
        <v>0</v>
      </c>
      <c r="L1630">
        <f t="shared" si="24"/>
        <v>0</v>
      </c>
      <c r="M1630">
        <f t="shared" si="24"/>
        <v>0</v>
      </c>
      <c r="N1630">
        <f t="shared" si="24"/>
        <v>0</v>
      </c>
      <c r="O1630">
        <f t="shared" si="24"/>
        <v>15</v>
      </c>
      <c r="P1630">
        <f t="shared" si="24"/>
        <v>17</v>
      </c>
      <c r="Q1630">
        <f t="shared" si="24"/>
        <v>19</v>
      </c>
      <c r="R1630">
        <f t="shared" si="24"/>
        <v>29</v>
      </c>
      <c r="S1630">
        <f t="shared" si="24"/>
        <v>41</v>
      </c>
      <c r="T1630">
        <f t="shared" si="24"/>
        <v>50</v>
      </c>
      <c r="U1630">
        <f t="shared" si="24"/>
        <v>51</v>
      </c>
      <c r="V1630">
        <f t="shared" si="24"/>
        <v>56</v>
      </c>
      <c r="W1630">
        <f t="shared" si="24"/>
        <v>60</v>
      </c>
      <c r="X1630">
        <f t="shared" si="24"/>
        <v>66</v>
      </c>
      <c r="Y1630">
        <f t="shared" si="24"/>
        <v>62</v>
      </c>
      <c r="Z1630">
        <f t="shared" si="24"/>
        <v>62</v>
      </c>
      <c r="AA1630">
        <f t="shared" si="24"/>
        <v>51</v>
      </c>
      <c r="AB1630">
        <f t="shared" si="24"/>
        <v>71</v>
      </c>
      <c r="AC1630">
        <f t="shared" si="24"/>
        <v>80</v>
      </c>
      <c r="AD1630">
        <f t="shared" si="24"/>
        <v>84</v>
      </c>
      <c r="AE1630">
        <f t="shared" si="24"/>
        <v>99</v>
      </c>
      <c r="AF1630">
        <f t="shared" si="24"/>
        <v>111</v>
      </c>
      <c r="AG1630">
        <f t="shared" si="24"/>
        <v>124</v>
      </c>
      <c r="AH1630">
        <f t="shared" si="24"/>
        <v>0</v>
      </c>
      <c r="AI1630">
        <f t="shared" si="24"/>
        <v>0</v>
      </c>
      <c r="AJ1630">
        <f t="shared" si="24"/>
        <v>0</v>
      </c>
      <c r="AK1630">
        <f t="shared" si="24"/>
        <v>0</v>
      </c>
      <c r="AL1630">
        <f t="shared" si="24"/>
        <v>0</v>
      </c>
      <c r="AM1630">
        <f t="shared" si="24"/>
        <v>0</v>
      </c>
    </row>
    <row r="1631" spans="7:39" x14ac:dyDescent="0.25">
      <c r="G1631" t="s">
        <v>111</v>
      </c>
      <c r="H1631">
        <f t="shared" si="23"/>
        <v>0</v>
      </c>
      <c r="I1631">
        <f t="shared" si="23"/>
        <v>0</v>
      </c>
      <c r="J1631">
        <f t="shared" si="24"/>
        <v>0</v>
      </c>
      <c r="K1631">
        <f t="shared" si="24"/>
        <v>0</v>
      </c>
      <c r="L1631">
        <f t="shared" si="24"/>
        <v>0</v>
      </c>
      <c r="M1631">
        <f t="shared" si="24"/>
        <v>10</v>
      </c>
      <c r="N1631">
        <f t="shared" si="24"/>
        <v>12</v>
      </c>
      <c r="O1631">
        <f t="shared" si="24"/>
        <v>14</v>
      </c>
      <c r="P1631">
        <f t="shared" si="24"/>
        <v>15</v>
      </c>
      <c r="Q1631">
        <f t="shared" si="24"/>
        <v>17</v>
      </c>
      <c r="R1631">
        <f t="shared" si="24"/>
        <v>27</v>
      </c>
      <c r="S1631">
        <f t="shared" si="24"/>
        <v>33</v>
      </c>
      <c r="T1631">
        <f t="shared" si="24"/>
        <v>32</v>
      </c>
      <c r="U1631">
        <f t="shared" si="24"/>
        <v>23</v>
      </c>
      <c r="V1631">
        <f t="shared" si="24"/>
        <v>25</v>
      </c>
      <c r="W1631">
        <f t="shared" si="24"/>
        <v>33</v>
      </c>
      <c r="X1631">
        <f t="shared" si="24"/>
        <v>38</v>
      </c>
      <c r="Y1631">
        <f t="shared" si="24"/>
        <v>44</v>
      </c>
      <c r="Z1631">
        <f t="shared" si="24"/>
        <v>50</v>
      </c>
      <c r="AA1631">
        <f t="shared" si="24"/>
        <v>52</v>
      </c>
      <c r="AB1631">
        <f t="shared" si="24"/>
        <v>51</v>
      </c>
      <c r="AC1631">
        <f t="shared" si="24"/>
        <v>70</v>
      </c>
      <c r="AD1631">
        <f t="shared" si="24"/>
        <v>0</v>
      </c>
      <c r="AE1631">
        <f t="shared" si="24"/>
        <v>63</v>
      </c>
      <c r="AF1631">
        <f t="shared" si="24"/>
        <v>85</v>
      </c>
      <c r="AG1631">
        <f t="shared" si="24"/>
        <v>110</v>
      </c>
      <c r="AH1631">
        <f t="shared" si="24"/>
        <v>98</v>
      </c>
      <c r="AI1631">
        <f t="shared" si="24"/>
        <v>100</v>
      </c>
      <c r="AJ1631">
        <f t="shared" ref="J1631:AM1634" si="25">SUMIFS(AJ$2:AJ$1496,$B$2:$B$1496,$G1631,$G$2:$G$1496,$F$1570)</f>
        <v>111</v>
      </c>
      <c r="AK1631">
        <f t="shared" si="25"/>
        <v>0</v>
      </c>
      <c r="AL1631">
        <f t="shared" si="25"/>
        <v>0</v>
      </c>
      <c r="AM1631">
        <f t="shared" si="25"/>
        <v>0</v>
      </c>
    </row>
    <row r="1632" spans="7:39" x14ac:dyDescent="0.25">
      <c r="G1632" t="s">
        <v>112</v>
      </c>
      <c r="H1632">
        <f t="shared" si="23"/>
        <v>29</v>
      </c>
      <c r="I1632">
        <f t="shared" si="23"/>
        <v>33</v>
      </c>
      <c r="J1632">
        <f t="shared" si="25"/>
        <v>38</v>
      </c>
      <c r="K1632">
        <f t="shared" si="25"/>
        <v>43</v>
      </c>
      <c r="L1632">
        <f t="shared" si="25"/>
        <v>48</v>
      </c>
      <c r="M1632">
        <f t="shared" si="25"/>
        <v>46</v>
      </c>
      <c r="N1632">
        <f t="shared" si="25"/>
        <v>41</v>
      </c>
      <c r="O1632">
        <f t="shared" si="25"/>
        <v>33</v>
      </c>
      <c r="P1632">
        <f t="shared" si="25"/>
        <v>30</v>
      </c>
      <c r="Q1632">
        <f t="shared" si="25"/>
        <v>26</v>
      </c>
      <c r="R1632">
        <f t="shared" si="25"/>
        <v>43</v>
      </c>
      <c r="S1632">
        <f t="shared" si="25"/>
        <v>42</v>
      </c>
      <c r="T1632">
        <f t="shared" si="25"/>
        <v>50</v>
      </c>
      <c r="U1632">
        <f t="shared" si="25"/>
        <v>55</v>
      </c>
      <c r="V1632">
        <f t="shared" si="25"/>
        <v>70</v>
      </c>
      <c r="W1632">
        <f t="shared" si="25"/>
        <v>93</v>
      </c>
      <c r="X1632">
        <f t="shared" si="25"/>
        <v>118</v>
      </c>
      <c r="Y1632">
        <f t="shared" si="25"/>
        <v>139</v>
      </c>
      <c r="Z1632">
        <f t="shared" si="25"/>
        <v>166</v>
      </c>
      <c r="AA1632">
        <f t="shared" si="25"/>
        <v>0</v>
      </c>
      <c r="AB1632">
        <f t="shared" si="25"/>
        <v>129</v>
      </c>
      <c r="AC1632">
        <f t="shared" si="25"/>
        <v>127</v>
      </c>
      <c r="AD1632">
        <f t="shared" si="25"/>
        <v>0</v>
      </c>
      <c r="AE1632">
        <f t="shared" si="25"/>
        <v>99</v>
      </c>
      <c r="AF1632">
        <f t="shared" si="25"/>
        <v>127</v>
      </c>
      <c r="AG1632">
        <f t="shared" si="25"/>
        <v>145</v>
      </c>
      <c r="AH1632">
        <f t="shared" si="25"/>
        <v>154</v>
      </c>
      <c r="AI1632">
        <f t="shared" si="25"/>
        <v>169</v>
      </c>
      <c r="AJ1632">
        <f t="shared" si="25"/>
        <v>191</v>
      </c>
      <c r="AK1632">
        <f t="shared" si="25"/>
        <v>0</v>
      </c>
      <c r="AL1632">
        <f t="shared" si="25"/>
        <v>0</v>
      </c>
      <c r="AM1632">
        <f t="shared" si="25"/>
        <v>0</v>
      </c>
    </row>
    <row r="1633" spans="6:39" x14ac:dyDescent="0.25">
      <c r="G1633" t="s">
        <v>113</v>
      </c>
      <c r="H1633">
        <f t="shared" si="23"/>
        <v>468</v>
      </c>
      <c r="I1633">
        <f t="shared" si="23"/>
        <v>486</v>
      </c>
      <c r="J1633">
        <f t="shared" si="25"/>
        <v>448</v>
      </c>
      <c r="K1633">
        <f t="shared" si="25"/>
        <v>535</v>
      </c>
      <c r="L1633">
        <f t="shared" si="25"/>
        <v>524</v>
      </c>
      <c r="M1633">
        <f t="shared" si="25"/>
        <v>548</v>
      </c>
      <c r="N1633">
        <f t="shared" si="25"/>
        <v>627</v>
      </c>
      <c r="O1633">
        <f t="shared" si="25"/>
        <v>665</v>
      </c>
      <c r="P1633">
        <f t="shared" si="25"/>
        <v>731</v>
      </c>
      <c r="Q1633">
        <f t="shared" si="25"/>
        <v>848</v>
      </c>
      <c r="R1633">
        <f t="shared" si="25"/>
        <v>849</v>
      </c>
      <c r="S1633">
        <f t="shared" si="25"/>
        <v>825</v>
      </c>
      <c r="T1633">
        <f t="shared" si="25"/>
        <v>834</v>
      </c>
      <c r="U1633">
        <f t="shared" si="25"/>
        <v>915</v>
      </c>
      <c r="V1633">
        <f t="shared" si="25"/>
        <v>1099</v>
      </c>
      <c r="W1633">
        <f t="shared" si="25"/>
        <v>1254</v>
      </c>
      <c r="X1633">
        <f t="shared" si="25"/>
        <v>1364</v>
      </c>
      <c r="Y1633">
        <f t="shared" si="25"/>
        <v>1455</v>
      </c>
      <c r="Z1633">
        <f t="shared" si="25"/>
        <v>1629</v>
      </c>
      <c r="AA1633">
        <f t="shared" si="25"/>
        <v>1698</v>
      </c>
      <c r="AB1633">
        <f t="shared" si="25"/>
        <v>1579</v>
      </c>
      <c r="AC1633">
        <f t="shared" si="25"/>
        <v>1558</v>
      </c>
      <c r="AD1633">
        <f t="shared" si="25"/>
        <v>1513</v>
      </c>
      <c r="AE1633">
        <f t="shared" si="25"/>
        <v>1452</v>
      </c>
      <c r="AF1633">
        <f t="shared" si="25"/>
        <v>1697</v>
      </c>
      <c r="AG1633">
        <f t="shared" si="25"/>
        <v>1839</v>
      </c>
      <c r="AH1633">
        <f t="shared" si="25"/>
        <v>1857</v>
      </c>
      <c r="AI1633">
        <f t="shared" si="25"/>
        <v>1884</v>
      </c>
      <c r="AJ1633">
        <f t="shared" si="25"/>
        <v>2042</v>
      </c>
      <c r="AK1633">
        <f t="shared" si="25"/>
        <v>2043</v>
      </c>
      <c r="AL1633">
        <f t="shared" si="25"/>
        <v>1864</v>
      </c>
      <c r="AM1633">
        <f t="shared" si="25"/>
        <v>1787</v>
      </c>
    </row>
    <row r="1634" spans="6:39" x14ac:dyDescent="0.25">
      <c r="G1634" t="s">
        <v>114</v>
      </c>
      <c r="H1634">
        <f t="shared" si="23"/>
        <v>116</v>
      </c>
      <c r="I1634">
        <f t="shared" si="23"/>
        <v>114</v>
      </c>
      <c r="J1634">
        <f t="shared" si="25"/>
        <v>126</v>
      </c>
      <c r="K1634">
        <f t="shared" si="25"/>
        <v>117</v>
      </c>
      <c r="L1634">
        <f t="shared" si="25"/>
        <v>117</v>
      </c>
      <c r="M1634">
        <f t="shared" si="25"/>
        <v>132</v>
      </c>
      <c r="N1634">
        <f t="shared" si="25"/>
        <v>121</v>
      </c>
      <c r="O1634">
        <f t="shared" si="25"/>
        <v>144</v>
      </c>
      <c r="P1634">
        <f t="shared" si="25"/>
        <v>162</v>
      </c>
      <c r="Q1634">
        <f t="shared" si="25"/>
        <v>173</v>
      </c>
      <c r="R1634">
        <f t="shared" si="25"/>
        <v>151</v>
      </c>
      <c r="S1634">
        <f t="shared" si="25"/>
        <v>131</v>
      </c>
      <c r="T1634">
        <f t="shared" si="25"/>
        <v>119</v>
      </c>
      <c r="U1634">
        <f t="shared" si="25"/>
        <v>124</v>
      </c>
      <c r="V1634">
        <f t="shared" si="25"/>
        <v>127</v>
      </c>
      <c r="W1634">
        <f t="shared" si="25"/>
        <v>149</v>
      </c>
      <c r="X1634">
        <f t="shared" si="25"/>
        <v>154</v>
      </c>
      <c r="Y1634">
        <f t="shared" si="25"/>
        <v>166</v>
      </c>
      <c r="Z1634">
        <f t="shared" si="25"/>
        <v>0</v>
      </c>
      <c r="AA1634">
        <f t="shared" si="25"/>
        <v>0</v>
      </c>
      <c r="AB1634">
        <f t="shared" si="25"/>
        <v>167</v>
      </c>
      <c r="AC1634">
        <f t="shared" si="25"/>
        <v>185</v>
      </c>
      <c r="AD1634">
        <f t="shared" si="25"/>
        <v>193</v>
      </c>
      <c r="AE1634">
        <f t="shared" si="25"/>
        <v>167</v>
      </c>
      <c r="AF1634">
        <f t="shared" si="25"/>
        <v>200</v>
      </c>
      <c r="AG1634">
        <f t="shared" si="25"/>
        <v>250</v>
      </c>
      <c r="AH1634">
        <f t="shared" si="25"/>
        <v>0</v>
      </c>
      <c r="AI1634">
        <f t="shared" si="25"/>
        <v>0</v>
      </c>
      <c r="AJ1634">
        <f t="shared" si="25"/>
        <v>0</v>
      </c>
      <c r="AK1634">
        <f t="shared" si="25"/>
        <v>226</v>
      </c>
      <c r="AL1634">
        <f t="shared" si="25"/>
        <v>228</v>
      </c>
      <c r="AM1634">
        <f t="shared" si="25"/>
        <v>222</v>
      </c>
    </row>
    <row r="1636" spans="6:39" x14ac:dyDescent="0.25">
      <c r="F1636" t="s">
        <v>356</v>
      </c>
      <c r="G1636" t="s">
        <v>7</v>
      </c>
      <c r="H1636">
        <f>SUMIFS(H$2:H$1496,$B$2:$B$1496,$G1636,$G$2:$G$1496,$F$1636)</f>
        <v>16998</v>
      </c>
      <c r="I1636">
        <f t="shared" ref="I1636:X1651" si="26">SUMIFS(I$2:I$1496,$B$2:$B$1496,$G1636,$G$2:$G$1496,$F$1636)</f>
        <v>17758</v>
      </c>
      <c r="J1636">
        <f t="shared" si="26"/>
        <v>16517</v>
      </c>
      <c r="K1636">
        <f t="shared" si="26"/>
        <v>16429</v>
      </c>
      <c r="L1636">
        <f t="shared" si="26"/>
        <v>17372</v>
      </c>
      <c r="M1636">
        <f t="shared" si="26"/>
        <v>19114</v>
      </c>
      <c r="N1636">
        <f t="shared" si="26"/>
        <v>22799</v>
      </c>
      <c r="O1636">
        <f t="shared" si="26"/>
        <v>23997</v>
      </c>
      <c r="P1636">
        <f t="shared" si="26"/>
        <v>27820</v>
      </c>
      <c r="Q1636">
        <f t="shared" si="26"/>
        <v>32112</v>
      </c>
      <c r="R1636">
        <f t="shared" si="26"/>
        <v>36354</v>
      </c>
      <c r="S1636">
        <f t="shared" si="26"/>
        <v>43577</v>
      </c>
      <c r="T1636">
        <f t="shared" si="26"/>
        <v>54473</v>
      </c>
      <c r="U1636">
        <f t="shared" si="26"/>
        <v>55323</v>
      </c>
      <c r="V1636">
        <f t="shared" si="26"/>
        <v>49907</v>
      </c>
      <c r="W1636">
        <f t="shared" si="26"/>
        <v>50420</v>
      </c>
      <c r="X1636">
        <f t="shared" si="26"/>
        <v>47993</v>
      </c>
      <c r="Y1636">
        <f t="shared" ref="J1636:AM1644" si="27">SUMIFS(Y$2:Y$1496,$B$2:$B$1496,$G1636,$G$2:$G$1496,$F$1636)</f>
        <v>38006</v>
      </c>
      <c r="Z1636">
        <f t="shared" si="27"/>
        <v>36101</v>
      </c>
      <c r="AA1636">
        <f t="shared" si="27"/>
        <v>34883</v>
      </c>
      <c r="AB1636">
        <f t="shared" si="27"/>
        <v>32511</v>
      </c>
      <c r="AC1636">
        <f t="shared" si="27"/>
        <v>31566</v>
      </c>
      <c r="AD1636">
        <f t="shared" si="27"/>
        <v>30932</v>
      </c>
      <c r="AE1636">
        <f t="shared" si="27"/>
        <v>27717</v>
      </c>
      <c r="AF1636">
        <f t="shared" si="27"/>
        <v>26993</v>
      </c>
      <c r="AG1636">
        <f t="shared" si="27"/>
        <v>28143</v>
      </c>
      <c r="AH1636">
        <f t="shared" si="27"/>
        <v>25930</v>
      </c>
      <c r="AI1636">
        <f t="shared" si="27"/>
        <v>22651</v>
      </c>
      <c r="AJ1636">
        <f t="shared" si="27"/>
        <v>23967</v>
      </c>
      <c r="AK1636">
        <f t="shared" si="27"/>
        <v>23915</v>
      </c>
      <c r="AL1636">
        <f t="shared" si="27"/>
        <v>23139</v>
      </c>
      <c r="AM1636">
        <f t="shared" si="27"/>
        <v>22259</v>
      </c>
    </row>
    <row r="1637" spans="6:39" x14ac:dyDescent="0.25">
      <c r="G1637" t="s">
        <v>48</v>
      </c>
      <c r="H1637">
        <f t="shared" ref="H1637:W1652" si="28">SUMIFS(H$2:H$1496,$B$2:$B$1496,$G1637,$G$2:$G$1496,$F$1636)</f>
        <v>119</v>
      </c>
      <c r="I1637">
        <f t="shared" si="26"/>
        <v>147</v>
      </c>
      <c r="J1637">
        <f t="shared" si="27"/>
        <v>191</v>
      </c>
      <c r="K1637">
        <f t="shared" si="27"/>
        <v>248</v>
      </c>
      <c r="L1637">
        <f t="shared" si="27"/>
        <v>307</v>
      </c>
      <c r="M1637">
        <f t="shared" si="27"/>
        <v>375</v>
      </c>
      <c r="N1637">
        <f t="shared" si="27"/>
        <v>496</v>
      </c>
      <c r="O1637">
        <f t="shared" si="27"/>
        <v>521</v>
      </c>
      <c r="P1637">
        <f t="shared" si="27"/>
        <v>595</v>
      </c>
      <c r="Q1637">
        <f t="shared" si="27"/>
        <v>688</v>
      </c>
      <c r="R1637">
        <f t="shared" si="27"/>
        <v>750</v>
      </c>
      <c r="S1637">
        <f t="shared" si="27"/>
        <v>1108</v>
      </c>
      <c r="T1637">
        <f t="shared" si="27"/>
        <v>1212</v>
      </c>
      <c r="U1637">
        <f t="shared" si="27"/>
        <v>1251</v>
      </c>
      <c r="V1637">
        <f t="shared" si="27"/>
        <v>1129</v>
      </c>
      <c r="W1637">
        <f t="shared" si="27"/>
        <v>1109</v>
      </c>
      <c r="X1637">
        <f t="shared" si="27"/>
        <v>903</v>
      </c>
      <c r="Y1637">
        <f t="shared" si="27"/>
        <v>725</v>
      </c>
      <c r="Z1637">
        <f t="shared" si="27"/>
        <v>942</v>
      </c>
      <c r="AA1637">
        <f t="shared" si="27"/>
        <v>812</v>
      </c>
      <c r="AB1637">
        <f t="shared" si="27"/>
        <v>786</v>
      </c>
      <c r="AC1637">
        <f t="shared" si="27"/>
        <v>865</v>
      </c>
      <c r="AD1637">
        <f t="shared" si="27"/>
        <v>860</v>
      </c>
      <c r="AE1637">
        <f t="shared" si="27"/>
        <v>853</v>
      </c>
      <c r="AF1637">
        <f t="shared" si="27"/>
        <v>905</v>
      </c>
      <c r="AG1637">
        <f t="shared" si="27"/>
        <v>953</v>
      </c>
      <c r="AH1637">
        <f t="shared" si="27"/>
        <v>775</v>
      </c>
      <c r="AI1637">
        <f t="shared" si="27"/>
        <v>589</v>
      </c>
      <c r="AJ1637">
        <f t="shared" si="27"/>
        <v>626</v>
      </c>
      <c r="AK1637">
        <f t="shared" si="27"/>
        <v>571</v>
      </c>
      <c r="AL1637">
        <f t="shared" si="27"/>
        <v>691</v>
      </c>
      <c r="AM1637">
        <f t="shared" si="27"/>
        <v>635</v>
      </c>
    </row>
    <row r="1638" spans="6:39" x14ac:dyDescent="0.25">
      <c r="G1638" t="s">
        <v>50</v>
      </c>
      <c r="H1638">
        <f t="shared" si="28"/>
        <v>13</v>
      </c>
      <c r="I1638">
        <f t="shared" si="26"/>
        <v>15</v>
      </c>
      <c r="J1638">
        <f t="shared" si="27"/>
        <v>0</v>
      </c>
      <c r="K1638">
        <f t="shared" si="27"/>
        <v>0</v>
      </c>
      <c r="L1638">
        <f t="shared" si="27"/>
        <v>11</v>
      </c>
      <c r="M1638">
        <f t="shared" si="27"/>
        <v>0</v>
      </c>
      <c r="N1638">
        <f t="shared" si="27"/>
        <v>0</v>
      </c>
      <c r="O1638">
        <f t="shared" si="27"/>
        <v>0</v>
      </c>
      <c r="P1638">
        <f t="shared" si="27"/>
        <v>0</v>
      </c>
      <c r="Q1638">
        <f t="shared" si="27"/>
        <v>0</v>
      </c>
      <c r="R1638">
        <f t="shared" si="27"/>
        <v>0</v>
      </c>
      <c r="S1638">
        <f t="shared" si="27"/>
        <v>10</v>
      </c>
      <c r="T1638">
        <f t="shared" si="27"/>
        <v>12</v>
      </c>
      <c r="U1638">
        <f t="shared" si="27"/>
        <v>14</v>
      </c>
      <c r="V1638">
        <f t="shared" si="27"/>
        <v>17</v>
      </c>
      <c r="W1638">
        <f t="shared" si="27"/>
        <v>22</v>
      </c>
      <c r="X1638">
        <f t="shared" si="27"/>
        <v>15</v>
      </c>
      <c r="Y1638">
        <f t="shared" si="27"/>
        <v>30</v>
      </c>
      <c r="Z1638">
        <f t="shared" si="27"/>
        <v>14</v>
      </c>
      <c r="AA1638">
        <f t="shared" si="27"/>
        <v>13</v>
      </c>
      <c r="AB1638">
        <f t="shared" si="27"/>
        <v>55</v>
      </c>
      <c r="AC1638">
        <f t="shared" si="27"/>
        <v>80</v>
      </c>
      <c r="AD1638">
        <f t="shared" si="27"/>
        <v>86</v>
      </c>
      <c r="AE1638">
        <f t="shared" si="27"/>
        <v>113</v>
      </c>
      <c r="AF1638">
        <f t="shared" si="27"/>
        <v>107</v>
      </c>
      <c r="AG1638">
        <f t="shared" si="27"/>
        <v>85</v>
      </c>
      <c r="AH1638">
        <f t="shared" si="27"/>
        <v>116</v>
      </c>
      <c r="AI1638">
        <f t="shared" si="27"/>
        <v>121</v>
      </c>
      <c r="AJ1638">
        <f t="shared" si="27"/>
        <v>129</v>
      </c>
      <c r="AK1638">
        <f t="shared" si="27"/>
        <v>0</v>
      </c>
      <c r="AL1638">
        <f t="shared" si="27"/>
        <v>104</v>
      </c>
      <c r="AM1638">
        <f t="shared" si="27"/>
        <v>0</v>
      </c>
    </row>
    <row r="1639" spans="6:39" x14ac:dyDescent="0.25">
      <c r="G1639" t="s">
        <v>51</v>
      </c>
      <c r="H1639">
        <f t="shared" si="28"/>
        <v>417</v>
      </c>
      <c r="I1639">
        <f t="shared" si="26"/>
        <v>773</v>
      </c>
      <c r="J1639">
        <f t="shared" si="27"/>
        <v>735</v>
      </c>
      <c r="K1639">
        <f t="shared" si="27"/>
        <v>874</v>
      </c>
      <c r="L1639">
        <f t="shared" si="27"/>
        <v>997</v>
      </c>
      <c r="M1639">
        <f t="shared" si="27"/>
        <v>1038</v>
      </c>
      <c r="N1639">
        <f t="shared" si="27"/>
        <v>1391</v>
      </c>
      <c r="O1639">
        <f t="shared" si="27"/>
        <v>1471</v>
      </c>
      <c r="P1639">
        <f t="shared" si="27"/>
        <v>1687</v>
      </c>
      <c r="Q1639">
        <f t="shared" si="27"/>
        <v>2242</v>
      </c>
      <c r="R1639">
        <f t="shared" si="27"/>
        <v>3166</v>
      </c>
      <c r="S1639">
        <f t="shared" si="27"/>
        <v>4244</v>
      </c>
      <c r="T1639">
        <f t="shared" si="27"/>
        <v>7046</v>
      </c>
      <c r="U1639">
        <f t="shared" si="27"/>
        <v>8126</v>
      </c>
      <c r="V1639">
        <f t="shared" si="27"/>
        <v>7752</v>
      </c>
      <c r="W1639">
        <f t="shared" si="27"/>
        <v>7589</v>
      </c>
      <c r="X1639">
        <f t="shared" si="27"/>
        <v>7322</v>
      </c>
      <c r="Y1639">
        <f t="shared" si="27"/>
        <v>5536</v>
      </c>
      <c r="Z1639">
        <f t="shared" si="27"/>
        <v>5583</v>
      </c>
      <c r="AA1639">
        <f t="shared" si="27"/>
        <v>5575</v>
      </c>
      <c r="AB1639">
        <f t="shared" si="27"/>
        <v>5158</v>
      </c>
      <c r="AC1639">
        <f t="shared" si="27"/>
        <v>4615</v>
      </c>
      <c r="AD1639">
        <f t="shared" si="27"/>
        <v>4671</v>
      </c>
      <c r="AE1639">
        <f t="shared" si="27"/>
        <v>4156</v>
      </c>
      <c r="AF1639">
        <f t="shared" si="27"/>
        <v>3967</v>
      </c>
      <c r="AG1639">
        <f t="shared" si="27"/>
        <v>4313</v>
      </c>
      <c r="AH1639">
        <f t="shared" si="27"/>
        <v>3833</v>
      </c>
      <c r="AI1639">
        <f t="shared" si="27"/>
        <v>3328</v>
      </c>
      <c r="AJ1639">
        <f t="shared" si="27"/>
        <v>3150</v>
      </c>
      <c r="AK1639">
        <f t="shared" si="27"/>
        <v>3030</v>
      </c>
      <c r="AL1639">
        <f t="shared" si="27"/>
        <v>3096</v>
      </c>
      <c r="AM1639">
        <f t="shared" si="27"/>
        <v>2790</v>
      </c>
    </row>
    <row r="1640" spans="6:39" x14ac:dyDescent="0.25">
      <c r="G1640" t="s">
        <v>52</v>
      </c>
      <c r="H1640">
        <f t="shared" si="28"/>
        <v>18</v>
      </c>
      <c r="I1640">
        <f t="shared" si="26"/>
        <v>0</v>
      </c>
      <c r="J1640">
        <f t="shared" si="27"/>
        <v>0</v>
      </c>
      <c r="K1640">
        <f t="shared" si="27"/>
        <v>0</v>
      </c>
      <c r="L1640">
        <f t="shared" si="27"/>
        <v>10</v>
      </c>
      <c r="M1640">
        <f t="shared" si="27"/>
        <v>25</v>
      </c>
      <c r="N1640">
        <f t="shared" si="27"/>
        <v>35</v>
      </c>
      <c r="O1640">
        <f t="shared" si="27"/>
        <v>32</v>
      </c>
      <c r="P1640">
        <f t="shared" si="27"/>
        <v>41</v>
      </c>
      <c r="Q1640">
        <f t="shared" si="27"/>
        <v>40</v>
      </c>
      <c r="R1640">
        <f t="shared" si="27"/>
        <v>55</v>
      </c>
      <c r="S1640">
        <f t="shared" si="27"/>
        <v>50</v>
      </c>
      <c r="T1640">
        <f t="shared" si="27"/>
        <v>91</v>
      </c>
      <c r="U1640">
        <f t="shared" si="27"/>
        <v>100</v>
      </c>
      <c r="V1640">
        <f t="shared" si="27"/>
        <v>91</v>
      </c>
      <c r="W1640">
        <f t="shared" si="27"/>
        <v>104</v>
      </c>
      <c r="X1640">
        <f t="shared" si="27"/>
        <v>87</v>
      </c>
      <c r="Y1640">
        <f t="shared" si="27"/>
        <v>41</v>
      </c>
      <c r="Z1640">
        <f t="shared" si="27"/>
        <v>31</v>
      </c>
      <c r="AA1640">
        <f t="shared" si="27"/>
        <v>29</v>
      </c>
      <c r="AB1640">
        <f t="shared" si="27"/>
        <v>28</v>
      </c>
      <c r="AC1640">
        <f t="shared" si="27"/>
        <v>34</v>
      </c>
      <c r="AD1640">
        <f t="shared" si="27"/>
        <v>35</v>
      </c>
      <c r="AE1640">
        <f t="shared" si="27"/>
        <v>27</v>
      </c>
      <c r="AF1640">
        <f t="shared" si="27"/>
        <v>38</v>
      </c>
      <c r="AG1640">
        <f t="shared" si="27"/>
        <v>42</v>
      </c>
      <c r="AH1640">
        <f t="shared" si="27"/>
        <v>51</v>
      </c>
      <c r="AI1640">
        <f t="shared" si="27"/>
        <v>50</v>
      </c>
      <c r="AJ1640">
        <f t="shared" si="27"/>
        <v>47</v>
      </c>
      <c r="AK1640">
        <f t="shared" si="27"/>
        <v>47</v>
      </c>
      <c r="AL1640">
        <f t="shared" si="27"/>
        <v>57</v>
      </c>
      <c r="AM1640">
        <f t="shared" si="27"/>
        <v>49</v>
      </c>
    </row>
    <row r="1641" spans="6:39" x14ac:dyDescent="0.25">
      <c r="G1641" t="s">
        <v>54</v>
      </c>
      <c r="H1641">
        <f t="shared" si="28"/>
        <v>11</v>
      </c>
      <c r="I1641">
        <f t="shared" si="26"/>
        <v>0</v>
      </c>
      <c r="J1641">
        <f t="shared" si="27"/>
        <v>0</v>
      </c>
      <c r="K1641">
        <f t="shared" si="27"/>
        <v>0</v>
      </c>
      <c r="L1641">
        <f t="shared" si="27"/>
        <v>0</v>
      </c>
      <c r="M1641">
        <f t="shared" si="27"/>
        <v>10</v>
      </c>
      <c r="N1641">
        <f t="shared" si="27"/>
        <v>26</v>
      </c>
      <c r="O1641">
        <f t="shared" si="27"/>
        <v>10</v>
      </c>
      <c r="P1641">
        <f t="shared" si="27"/>
        <v>12</v>
      </c>
      <c r="Q1641">
        <f t="shared" si="27"/>
        <v>10</v>
      </c>
      <c r="R1641">
        <f t="shared" si="27"/>
        <v>13</v>
      </c>
      <c r="S1641">
        <f t="shared" si="27"/>
        <v>17</v>
      </c>
      <c r="T1641">
        <f t="shared" si="27"/>
        <v>20</v>
      </c>
      <c r="U1641">
        <f t="shared" si="27"/>
        <v>20</v>
      </c>
      <c r="V1641">
        <f t="shared" si="27"/>
        <v>21</v>
      </c>
      <c r="W1641">
        <f t="shared" si="27"/>
        <v>19</v>
      </c>
      <c r="X1641">
        <f t="shared" si="27"/>
        <v>0</v>
      </c>
      <c r="Y1641">
        <f t="shared" si="27"/>
        <v>0</v>
      </c>
      <c r="Z1641">
        <f t="shared" si="27"/>
        <v>0</v>
      </c>
      <c r="AA1641">
        <f t="shared" si="27"/>
        <v>0</v>
      </c>
      <c r="AB1641">
        <f t="shared" si="27"/>
        <v>0</v>
      </c>
      <c r="AC1641">
        <f t="shared" si="27"/>
        <v>0</v>
      </c>
      <c r="AD1641">
        <f t="shared" si="27"/>
        <v>0</v>
      </c>
      <c r="AE1641">
        <f t="shared" si="27"/>
        <v>0</v>
      </c>
      <c r="AF1641">
        <f t="shared" si="27"/>
        <v>0</v>
      </c>
      <c r="AG1641">
        <f t="shared" si="27"/>
        <v>0</v>
      </c>
      <c r="AH1641">
        <f t="shared" si="27"/>
        <v>18</v>
      </c>
      <c r="AI1641">
        <f t="shared" si="27"/>
        <v>16</v>
      </c>
      <c r="AJ1641">
        <f t="shared" si="27"/>
        <v>19</v>
      </c>
      <c r="AK1641">
        <f t="shared" si="27"/>
        <v>0</v>
      </c>
      <c r="AL1641">
        <f t="shared" si="27"/>
        <v>0</v>
      </c>
      <c r="AM1641">
        <f t="shared" si="27"/>
        <v>0</v>
      </c>
    </row>
    <row r="1642" spans="6:39" x14ac:dyDescent="0.25">
      <c r="G1642" t="s">
        <v>55</v>
      </c>
      <c r="H1642">
        <f t="shared" si="28"/>
        <v>0</v>
      </c>
      <c r="I1642">
        <f t="shared" si="26"/>
        <v>14</v>
      </c>
      <c r="J1642">
        <f t="shared" si="27"/>
        <v>0</v>
      </c>
      <c r="K1642">
        <f t="shared" si="27"/>
        <v>0</v>
      </c>
      <c r="L1642">
        <f t="shared" si="27"/>
        <v>0</v>
      </c>
      <c r="M1642">
        <f t="shared" si="27"/>
        <v>0</v>
      </c>
      <c r="N1642">
        <f t="shared" si="27"/>
        <v>0</v>
      </c>
      <c r="O1642">
        <f t="shared" si="27"/>
        <v>0</v>
      </c>
      <c r="P1642">
        <f t="shared" si="27"/>
        <v>0</v>
      </c>
      <c r="Q1642">
        <f t="shared" si="27"/>
        <v>0</v>
      </c>
      <c r="R1642">
        <f t="shared" si="27"/>
        <v>0</v>
      </c>
      <c r="S1642">
        <f t="shared" si="27"/>
        <v>0</v>
      </c>
      <c r="T1642">
        <f t="shared" si="27"/>
        <v>0</v>
      </c>
      <c r="U1642">
        <f t="shared" si="27"/>
        <v>0</v>
      </c>
      <c r="V1642">
        <f t="shared" si="27"/>
        <v>0</v>
      </c>
      <c r="W1642">
        <f t="shared" si="27"/>
        <v>0</v>
      </c>
      <c r="X1642">
        <f t="shared" si="27"/>
        <v>0</v>
      </c>
      <c r="Y1642">
        <f t="shared" si="27"/>
        <v>0</v>
      </c>
      <c r="Z1642">
        <f t="shared" si="27"/>
        <v>0</v>
      </c>
      <c r="AA1642">
        <f t="shared" si="27"/>
        <v>0</v>
      </c>
      <c r="AB1642">
        <f t="shared" si="27"/>
        <v>0</v>
      </c>
      <c r="AC1642">
        <f t="shared" si="27"/>
        <v>0</v>
      </c>
      <c r="AD1642">
        <f t="shared" si="27"/>
        <v>0</v>
      </c>
      <c r="AE1642">
        <f t="shared" si="27"/>
        <v>0</v>
      </c>
      <c r="AF1642">
        <f t="shared" si="27"/>
        <v>0</v>
      </c>
      <c r="AG1642">
        <f t="shared" si="27"/>
        <v>0</v>
      </c>
      <c r="AH1642">
        <f t="shared" si="27"/>
        <v>0</v>
      </c>
      <c r="AI1642">
        <f t="shared" si="27"/>
        <v>0</v>
      </c>
      <c r="AJ1642">
        <f t="shared" si="27"/>
        <v>0</v>
      </c>
      <c r="AK1642">
        <f t="shared" si="27"/>
        <v>0</v>
      </c>
      <c r="AL1642">
        <f t="shared" si="27"/>
        <v>0</v>
      </c>
      <c r="AM1642">
        <f t="shared" si="27"/>
        <v>0</v>
      </c>
    </row>
    <row r="1643" spans="6:39" x14ac:dyDescent="0.25">
      <c r="G1643" t="s">
        <v>56</v>
      </c>
      <c r="H1643">
        <f t="shared" si="28"/>
        <v>302</v>
      </c>
      <c r="I1643">
        <f t="shared" si="26"/>
        <v>399</v>
      </c>
      <c r="J1643">
        <f t="shared" si="27"/>
        <v>405</v>
      </c>
      <c r="K1643">
        <f t="shared" si="27"/>
        <v>420</v>
      </c>
      <c r="L1643">
        <f t="shared" si="27"/>
        <v>313</v>
      </c>
      <c r="M1643">
        <f t="shared" si="27"/>
        <v>288</v>
      </c>
      <c r="N1643">
        <f t="shared" si="27"/>
        <v>417</v>
      </c>
      <c r="O1643">
        <f t="shared" si="27"/>
        <v>361</v>
      </c>
      <c r="P1643">
        <f t="shared" si="27"/>
        <v>461</v>
      </c>
      <c r="Q1643">
        <f t="shared" si="27"/>
        <v>564</v>
      </c>
      <c r="R1643">
        <f t="shared" si="27"/>
        <v>605</v>
      </c>
      <c r="S1643">
        <f t="shared" si="27"/>
        <v>698</v>
      </c>
      <c r="T1643">
        <f t="shared" si="27"/>
        <v>864</v>
      </c>
      <c r="U1643">
        <f t="shared" si="27"/>
        <v>909</v>
      </c>
      <c r="V1643">
        <f t="shared" si="27"/>
        <v>1069</v>
      </c>
      <c r="W1643">
        <f t="shared" si="27"/>
        <v>1053</v>
      </c>
      <c r="X1643">
        <f t="shared" si="27"/>
        <v>1084</v>
      </c>
      <c r="Y1643">
        <f t="shared" si="27"/>
        <v>904</v>
      </c>
      <c r="Z1643">
        <f t="shared" si="27"/>
        <v>1008</v>
      </c>
      <c r="AA1643">
        <f t="shared" si="27"/>
        <v>1029</v>
      </c>
      <c r="AB1643">
        <f t="shared" si="27"/>
        <v>982</v>
      </c>
      <c r="AC1643">
        <f t="shared" si="27"/>
        <v>946</v>
      </c>
      <c r="AD1643">
        <f t="shared" si="27"/>
        <v>1052</v>
      </c>
      <c r="AE1643">
        <f t="shared" si="27"/>
        <v>997</v>
      </c>
      <c r="AF1643">
        <f t="shared" si="27"/>
        <v>877</v>
      </c>
      <c r="AG1643">
        <f t="shared" si="27"/>
        <v>1017</v>
      </c>
      <c r="AH1643">
        <f t="shared" si="27"/>
        <v>902</v>
      </c>
      <c r="AI1643">
        <f t="shared" si="27"/>
        <v>744</v>
      </c>
      <c r="AJ1643">
        <f t="shared" si="27"/>
        <v>764</v>
      </c>
      <c r="AK1643">
        <f t="shared" si="27"/>
        <v>765</v>
      </c>
      <c r="AL1643">
        <f t="shared" si="27"/>
        <v>665</v>
      </c>
      <c r="AM1643">
        <f t="shared" si="27"/>
        <v>645</v>
      </c>
    </row>
    <row r="1644" spans="6:39" x14ac:dyDescent="0.25">
      <c r="G1644" t="s">
        <v>57</v>
      </c>
      <c r="H1644">
        <f t="shared" si="28"/>
        <v>0</v>
      </c>
      <c r="I1644">
        <f t="shared" si="26"/>
        <v>0</v>
      </c>
      <c r="J1644">
        <f t="shared" si="27"/>
        <v>0</v>
      </c>
      <c r="K1644">
        <f t="shared" si="27"/>
        <v>0</v>
      </c>
      <c r="L1644">
        <f t="shared" si="27"/>
        <v>0</v>
      </c>
      <c r="M1644">
        <f t="shared" si="27"/>
        <v>0</v>
      </c>
      <c r="N1644">
        <f t="shared" si="27"/>
        <v>0</v>
      </c>
      <c r="O1644">
        <f t="shared" si="27"/>
        <v>0</v>
      </c>
      <c r="P1644">
        <f t="shared" si="27"/>
        <v>0</v>
      </c>
      <c r="Q1644">
        <f t="shared" si="27"/>
        <v>0</v>
      </c>
      <c r="R1644">
        <f t="shared" si="27"/>
        <v>0</v>
      </c>
      <c r="S1644">
        <f t="shared" si="27"/>
        <v>0</v>
      </c>
      <c r="T1644">
        <f t="shared" si="27"/>
        <v>0</v>
      </c>
      <c r="U1644">
        <f t="shared" si="27"/>
        <v>0</v>
      </c>
      <c r="V1644">
        <f t="shared" si="27"/>
        <v>0</v>
      </c>
      <c r="W1644">
        <f t="shared" si="27"/>
        <v>0</v>
      </c>
      <c r="X1644">
        <f t="shared" si="27"/>
        <v>0</v>
      </c>
      <c r="Y1644">
        <f t="shared" si="27"/>
        <v>0</v>
      </c>
      <c r="Z1644">
        <f t="shared" si="27"/>
        <v>0</v>
      </c>
      <c r="AA1644">
        <f t="shared" si="27"/>
        <v>0</v>
      </c>
      <c r="AB1644">
        <f t="shared" si="27"/>
        <v>0</v>
      </c>
      <c r="AC1644">
        <f t="shared" si="27"/>
        <v>0</v>
      </c>
      <c r="AD1644">
        <f t="shared" si="27"/>
        <v>0</v>
      </c>
      <c r="AE1644">
        <f t="shared" si="27"/>
        <v>0</v>
      </c>
      <c r="AF1644">
        <f t="shared" si="27"/>
        <v>0</v>
      </c>
      <c r="AG1644">
        <f t="shared" si="27"/>
        <v>0</v>
      </c>
      <c r="AH1644">
        <f t="shared" si="27"/>
        <v>0</v>
      </c>
      <c r="AI1644">
        <f t="shared" si="27"/>
        <v>0</v>
      </c>
      <c r="AJ1644">
        <f t="shared" si="27"/>
        <v>0</v>
      </c>
      <c r="AK1644">
        <f t="shared" si="27"/>
        <v>0</v>
      </c>
      <c r="AL1644">
        <f t="shared" si="27"/>
        <v>0</v>
      </c>
      <c r="AM1644">
        <f t="shared" si="27"/>
        <v>0</v>
      </c>
    </row>
    <row r="1645" spans="6:39" x14ac:dyDescent="0.25">
      <c r="G1645" t="s">
        <v>59</v>
      </c>
      <c r="H1645">
        <f t="shared" si="28"/>
        <v>33</v>
      </c>
      <c r="I1645">
        <f t="shared" si="26"/>
        <v>47</v>
      </c>
      <c r="J1645">
        <f t="shared" ref="J1645:AM1654" si="29">SUMIFS(J$2:J$1496,$B$2:$B$1496,$G1645,$G$2:$G$1496,$F$1636)</f>
        <v>39</v>
      </c>
      <c r="K1645">
        <f t="shared" si="29"/>
        <v>23</v>
      </c>
      <c r="L1645">
        <f t="shared" si="29"/>
        <v>28</v>
      </c>
      <c r="M1645">
        <f t="shared" si="29"/>
        <v>37</v>
      </c>
      <c r="N1645">
        <f t="shared" si="29"/>
        <v>57</v>
      </c>
      <c r="O1645">
        <f t="shared" si="29"/>
        <v>48</v>
      </c>
      <c r="P1645">
        <f t="shared" si="29"/>
        <v>51</v>
      </c>
      <c r="Q1645">
        <f t="shared" si="29"/>
        <v>56</v>
      </c>
      <c r="R1645">
        <f t="shared" si="29"/>
        <v>76</v>
      </c>
      <c r="S1645">
        <f t="shared" si="29"/>
        <v>85</v>
      </c>
      <c r="T1645">
        <f t="shared" si="29"/>
        <v>106</v>
      </c>
      <c r="U1645">
        <f t="shared" si="29"/>
        <v>83</v>
      </c>
      <c r="V1645">
        <f t="shared" si="29"/>
        <v>60</v>
      </c>
      <c r="W1645">
        <f t="shared" si="29"/>
        <v>59</v>
      </c>
      <c r="X1645">
        <f t="shared" si="29"/>
        <v>63</v>
      </c>
      <c r="Y1645">
        <f t="shared" si="29"/>
        <v>55</v>
      </c>
      <c r="Z1645">
        <f t="shared" si="29"/>
        <v>62</v>
      </c>
      <c r="AA1645">
        <f t="shared" si="29"/>
        <v>33</v>
      </c>
      <c r="AB1645">
        <f t="shared" si="29"/>
        <v>31</v>
      </c>
      <c r="AC1645">
        <f t="shared" si="29"/>
        <v>31</v>
      </c>
      <c r="AD1645">
        <f t="shared" si="29"/>
        <v>53</v>
      </c>
      <c r="AE1645">
        <f t="shared" si="29"/>
        <v>0</v>
      </c>
      <c r="AF1645">
        <f t="shared" si="29"/>
        <v>57</v>
      </c>
      <c r="AG1645">
        <f t="shared" si="29"/>
        <v>41</v>
      </c>
      <c r="AH1645">
        <f t="shared" si="29"/>
        <v>40</v>
      </c>
      <c r="AI1645">
        <f t="shared" si="29"/>
        <v>34</v>
      </c>
      <c r="AJ1645">
        <f t="shared" si="29"/>
        <v>35</v>
      </c>
      <c r="AK1645">
        <f t="shared" si="29"/>
        <v>0</v>
      </c>
      <c r="AL1645">
        <f t="shared" si="29"/>
        <v>0</v>
      </c>
      <c r="AM1645">
        <f t="shared" si="29"/>
        <v>0</v>
      </c>
    </row>
    <row r="1646" spans="6:39" x14ac:dyDescent="0.25">
      <c r="G1646" t="s">
        <v>60</v>
      </c>
      <c r="H1646">
        <f t="shared" si="28"/>
        <v>0</v>
      </c>
      <c r="I1646">
        <f t="shared" si="26"/>
        <v>20</v>
      </c>
      <c r="J1646">
        <f t="shared" si="29"/>
        <v>0</v>
      </c>
      <c r="K1646">
        <f t="shared" si="29"/>
        <v>0</v>
      </c>
      <c r="L1646">
        <f t="shared" si="29"/>
        <v>0</v>
      </c>
      <c r="M1646">
        <f t="shared" si="29"/>
        <v>0</v>
      </c>
      <c r="N1646">
        <f t="shared" si="29"/>
        <v>47</v>
      </c>
      <c r="O1646">
        <f t="shared" si="29"/>
        <v>26</v>
      </c>
      <c r="P1646">
        <f t="shared" si="29"/>
        <v>12</v>
      </c>
      <c r="Q1646">
        <f t="shared" si="29"/>
        <v>0</v>
      </c>
      <c r="R1646">
        <f t="shared" si="29"/>
        <v>12</v>
      </c>
      <c r="S1646">
        <f t="shared" si="29"/>
        <v>26</v>
      </c>
      <c r="T1646">
        <f t="shared" si="29"/>
        <v>34</v>
      </c>
      <c r="U1646">
        <f t="shared" si="29"/>
        <v>38</v>
      </c>
      <c r="V1646">
        <f t="shared" si="29"/>
        <v>76</v>
      </c>
      <c r="W1646">
        <f t="shared" si="29"/>
        <v>73</v>
      </c>
      <c r="X1646">
        <f t="shared" si="29"/>
        <v>100</v>
      </c>
      <c r="Y1646">
        <f t="shared" si="29"/>
        <v>67</v>
      </c>
      <c r="Z1646">
        <f t="shared" si="29"/>
        <v>0</v>
      </c>
      <c r="AA1646">
        <f t="shared" si="29"/>
        <v>0</v>
      </c>
      <c r="AB1646">
        <f t="shared" si="29"/>
        <v>107</v>
      </c>
      <c r="AC1646">
        <f t="shared" si="29"/>
        <v>127</v>
      </c>
      <c r="AD1646">
        <f t="shared" si="29"/>
        <v>139</v>
      </c>
      <c r="AE1646">
        <f t="shared" si="29"/>
        <v>131</v>
      </c>
      <c r="AF1646">
        <f t="shared" si="29"/>
        <v>116</v>
      </c>
      <c r="AG1646">
        <f t="shared" si="29"/>
        <v>123</v>
      </c>
      <c r="AH1646">
        <f t="shared" si="29"/>
        <v>125</v>
      </c>
      <c r="AI1646">
        <f t="shared" si="29"/>
        <v>124</v>
      </c>
      <c r="AJ1646">
        <f t="shared" si="29"/>
        <v>140</v>
      </c>
      <c r="AK1646">
        <f t="shared" si="29"/>
        <v>126</v>
      </c>
      <c r="AL1646">
        <f t="shared" si="29"/>
        <v>100</v>
      </c>
      <c r="AM1646">
        <f t="shared" si="29"/>
        <v>102</v>
      </c>
    </row>
    <row r="1647" spans="6:39" x14ac:dyDescent="0.25">
      <c r="G1647" t="s">
        <v>61</v>
      </c>
      <c r="H1647">
        <f t="shared" si="28"/>
        <v>0</v>
      </c>
      <c r="I1647">
        <f t="shared" si="26"/>
        <v>0</v>
      </c>
      <c r="J1647">
        <f t="shared" si="29"/>
        <v>0</v>
      </c>
      <c r="K1647">
        <f t="shared" si="29"/>
        <v>0</v>
      </c>
      <c r="L1647">
        <f t="shared" si="29"/>
        <v>0</v>
      </c>
      <c r="M1647">
        <f t="shared" si="29"/>
        <v>0</v>
      </c>
      <c r="N1647">
        <f t="shared" si="29"/>
        <v>0</v>
      </c>
      <c r="O1647">
        <f t="shared" si="29"/>
        <v>0</v>
      </c>
      <c r="P1647">
        <f t="shared" si="29"/>
        <v>0</v>
      </c>
      <c r="Q1647">
        <f t="shared" si="29"/>
        <v>0</v>
      </c>
      <c r="R1647">
        <f t="shared" si="29"/>
        <v>0</v>
      </c>
      <c r="S1647">
        <f t="shared" si="29"/>
        <v>0</v>
      </c>
      <c r="T1647">
        <f t="shared" si="29"/>
        <v>0</v>
      </c>
      <c r="U1647">
        <f t="shared" si="29"/>
        <v>0</v>
      </c>
      <c r="V1647">
        <f t="shared" si="29"/>
        <v>0</v>
      </c>
      <c r="W1647">
        <f t="shared" si="29"/>
        <v>0</v>
      </c>
      <c r="X1647">
        <f t="shared" si="29"/>
        <v>917</v>
      </c>
      <c r="Y1647">
        <f t="shared" si="29"/>
        <v>868</v>
      </c>
      <c r="Z1647">
        <f t="shared" si="29"/>
        <v>658</v>
      </c>
      <c r="AA1647">
        <f t="shared" si="29"/>
        <v>463</v>
      </c>
      <c r="AB1647">
        <f t="shared" si="29"/>
        <v>618</v>
      </c>
      <c r="AC1647">
        <f t="shared" si="29"/>
        <v>628</v>
      </c>
      <c r="AD1647">
        <f t="shared" si="29"/>
        <v>603</v>
      </c>
      <c r="AE1647">
        <f t="shared" si="29"/>
        <v>621</v>
      </c>
      <c r="AF1647">
        <f t="shared" si="29"/>
        <v>567</v>
      </c>
      <c r="AG1647">
        <f t="shared" si="29"/>
        <v>457</v>
      </c>
      <c r="AH1647">
        <f t="shared" si="29"/>
        <v>0</v>
      </c>
      <c r="AI1647">
        <f t="shared" si="29"/>
        <v>0</v>
      </c>
      <c r="AJ1647">
        <f t="shared" si="29"/>
        <v>0</v>
      </c>
      <c r="AK1647">
        <f t="shared" si="29"/>
        <v>0</v>
      </c>
      <c r="AL1647">
        <f t="shared" si="29"/>
        <v>0</v>
      </c>
      <c r="AM1647">
        <f t="shared" si="29"/>
        <v>0</v>
      </c>
    </row>
    <row r="1648" spans="6:39" x14ac:dyDescent="0.25">
      <c r="G1648" t="s">
        <v>62</v>
      </c>
      <c r="H1648">
        <f t="shared" si="28"/>
        <v>0</v>
      </c>
      <c r="I1648">
        <f t="shared" si="26"/>
        <v>0</v>
      </c>
      <c r="J1648">
        <f t="shared" si="29"/>
        <v>0</v>
      </c>
      <c r="K1648">
        <f t="shared" si="29"/>
        <v>0</v>
      </c>
      <c r="L1648">
        <f t="shared" si="29"/>
        <v>0</v>
      </c>
      <c r="M1648">
        <f t="shared" si="29"/>
        <v>0</v>
      </c>
      <c r="N1648">
        <f t="shared" si="29"/>
        <v>0</v>
      </c>
      <c r="O1648">
        <f t="shared" si="29"/>
        <v>0</v>
      </c>
      <c r="P1648">
        <f t="shared" si="29"/>
        <v>0</v>
      </c>
      <c r="Q1648">
        <f t="shared" si="29"/>
        <v>0</v>
      </c>
      <c r="R1648">
        <f t="shared" si="29"/>
        <v>0</v>
      </c>
      <c r="S1648">
        <f t="shared" si="29"/>
        <v>0</v>
      </c>
      <c r="T1648">
        <f t="shared" si="29"/>
        <v>0</v>
      </c>
      <c r="U1648">
        <f t="shared" si="29"/>
        <v>0</v>
      </c>
      <c r="V1648">
        <f t="shared" si="29"/>
        <v>0</v>
      </c>
      <c r="W1648">
        <f t="shared" si="29"/>
        <v>0</v>
      </c>
      <c r="X1648">
        <f t="shared" si="29"/>
        <v>0</v>
      </c>
      <c r="Y1648">
        <f t="shared" si="29"/>
        <v>0</v>
      </c>
      <c r="Z1648">
        <f t="shared" si="29"/>
        <v>0</v>
      </c>
      <c r="AA1648">
        <f t="shared" si="29"/>
        <v>11</v>
      </c>
      <c r="AB1648">
        <f t="shared" si="29"/>
        <v>10</v>
      </c>
      <c r="AC1648">
        <f t="shared" si="29"/>
        <v>23</v>
      </c>
      <c r="AD1648">
        <f t="shared" si="29"/>
        <v>22</v>
      </c>
      <c r="AE1648">
        <f t="shared" si="29"/>
        <v>35</v>
      </c>
      <c r="AF1648">
        <f t="shared" si="29"/>
        <v>19</v>
      </c>
      <c r="AG1648">
        <f t="shared" si="29"/>
        <v>20</v>
      </c>
      <c r="AH1648">
        <f t="shared" si="29"/>
        <v>0</v>
      </c>
      <c r="AI1648">
        <f t="shared" si="29"/>
        <v>0</v>
      </c>
      <c r="AJ1648">
        <f t="shared" si="29"/>
        <v>0</v>
      </c>
      <c r="AK1648">
        <f t="shared" si="29"/>
        <v>0</v>
      </c>
      <c r="AL1648">
        <f t="shared" si="29"/>
        <v>0</v>
      </c>
      <c r="AM1648">
        <f t="shared" si="29"/>
        <v>0</v>
      </c>
    </row>
    <row r="1649" spans="7:39" x14ac:dyDescent="0.25">
      <c r="G1649" t="s">
        <v>63</v>
      </c>
      <c r="H1649">
        <f t="shared" si="28"/>
        <v>0</v>
      </c>
      <c r="I1649">
        <f t="shared" si="26"/>
        <v>0</v>
      </c>
      <c r="J1649">
        <f t="shared" si="29"/>
        <v>0</v>
      </c>
      <c r="K1649">
        <f t="shared" si="29"/>
        <v>0</v>
      </c>
      <c r="L1649">
        <f t="shared" si="29"/>
        <v>0</v>
      </c>
      <c r="M1649">
        <f t="shared" si="29"/>
        <v>0</v>
      </c>
      <c r="N1649">
        <f t="shared" si="29"/>
        <v>39</v>
      </c>
      <c r="O1649">
        <f t="shared" si="29"/>
        <v>52</v>
      </c>
      <c r="P1649">
        <f t="shared" si="29"/>
        <v>65</v>
      </c>
      <c r="Q1649">
        <f t="shared" si="29"/>
        <v>70</v>
      </c>
      <c r="R1649">
        <f t="shared" si="29"/>
        <v>0</v>
      </c>
      <c r="S1649">
        <f t="shared" si="29"/>
        <v>0</v>
      </c>
      <c r="T1649">
        <f t="shared" si="29"/>
        <v>0</v>
      </c>
      <c r="U1649">
        <f t="shared" si="29"/>
        <v>0</v>
      </c>
      <c r="V1649">
        <f t="shared" si="29"/>
        <v>0</v>
      </c>
      <c r="W1649">
        <f t="shared" si="29"/>
        <v>0</v>
      </c>
      <c r="X1649">
        <f t="shared" si="29"/>
        <v>0</v>
      </c>
      <c r="Y1649">
        <f t="shared" si="29"/>
        <v>0</v>
      </c>
      <c r="Z1649">
        <f t="shared" si="29"/>
        <v>0</v>
      </c>
      <c r="AA1649">
        <f t="shared" si="29"/>
        <v>0</v>
      </c>
      <c r="AB1649">
        <f t="shared" si="29"/>
        <v>66</v>
      </c>
      <c r="AC1649">
        <f t="shared" si="29"/>
        <v>97</v>
      </c>
      <c r="AD1649">
        <f t="shared" si="29"/>
        <v>165</v>
      </c>
      <c r="AE1649">
        <f t="shared" si="29"/>
        <v>177</v>
      </c>
      <c r="AF1649">
        <f t="shared" si="29"/>
        <v>170</v>
      </c>
      <c r="AG1649">
        <f t="shared" si="29"/>
        <v>162</v>
      </c>
      <c r="AH1649">
        <f t="shared" si="29"/>
        <v>0</v>
      </c>
      <c r="AI1649">
        <f t="shared" si="29"/>
        <v>0</v>
      </c>
      <c r="AJ1649">
        <f t="shared" si="29"/>
        <v>52</v>
      </c>
      <c r="AK1649">
        <f t="shared" si="29"/>
        <v>0</v>
      </c>
      <c r="AL1649">
        <f t="shared" si="29"/>
        <v>0</v>
      </c>
      <c r="AM1649">
        <f t="shared" si="29"/>
        <v>0</v>
      </c>
    </row>
    <row r="1650" spans="7:39" x14ac:dyDescent="0.25">
      <c r="G1650" t="s">
        <v>64</v>
      </c>
      <c r="H1650">
        <f t="shared" si="28"/>
        <v>0</v>
      </c>
      <c r="I1650">
        <f t="shared" si="26"/>
        <v>0</v>
      </c>
      <c r="J1650">
        <f t="shared" si="29"/>
        <v>0</v>
      </c>
      <c r="K1650">
        <f t="shared" si="29"/>
        <v>0</v>
      </c>
      <c r="L1650">
        <f t="shared" si="29"/>
        <v>0</v>
      </c>
      <c r="M1650">
        <f t="shared" si="29"/>
        <v>0</v>
      </c>
      <c r="N1650">
        <f t="shared" si="29"/>
        <v>0</v>
      </c>
      <c r="O1650">
        <f t="shared" si="29"/>
        <v>0</v>
      </c>
      <c r="P1650">
        <f t="shared" si="29"/>
        <v>0</v>
      </c>
      <c r="Q1650">
        <f t="shared" si="29"/>
        <v>0</v>
      </c>
      <c r="R1650">
        <f t="shared" si="29"/>
        <v>0</v>
      </c>
      <c r="S1650">
        <f t="shared" si="29"/>
        <v>0</v>
      </c>
      <c r="T1650">
        <f t="shared" si="29"/>
        <v>0</v>
      </c>
      <c r="U1650">
        <f t="shared" si="29"/>
        <v>0</v>
      </c>
      <c r="V1650">
        <f t="shared" si="29"/>
        <v>0</v>
      </c>
      <c r="W1650">
        <f t="shared" si="29"/>
        <v>0</v>
      </c>
      <c r="X1650">
        <f t="shared" si="29"/>
        <v>0</v>
      </c>
      <c r="Y1650">
        <f t="shared" si="29"/>
        <v>0</v>
      </c>
      <c r="Z1650">
        <f t="shared" si="29"/>
        <v>0</v>
      </c>
      <c r="AA1650">
        <f t="shared" si="29"/>
        <v>0</v>
      </c>
      <c r="AB1650">
        <f t="shared" si="29"/>
        <v>0</v>
      </c>
      <c r="AC1650">
        <f t="shared" si="29"/>
        <v>0</v>
      </c>
      <c r="AD1650">
        <f t="shared" si="29"/>
        <v>0</v>
      </c>
      <c r="AE1650">
        <f t="shared" si="29"/>
        <v>0</v>
      </c>
      <c r="AF1650">
        <f t="shared" si="29"/>
        <v>0</v>
      </c>
      <c r="AG1650">
        <f t="shared" si="29"/>
        <v>0</v>
      </c>
      <c r="AH1650">
        <f t="shared" si="29"/>
        <v>0</v>
      </c>
      <c r="AI1650">
        <f t="shared" si="29"/>
        <v>0</v>
      </c>
      <c r="AJ1650">
        <f t="shared" si="29"/>
        <v>0</v>
      </c>
      <c r="AK1650">
        <f t="shared" si="29"/>
        <v>0</v>
      </c>
      <c r="AL1650">
        <f t="shared" si="29"/>
        <v>0</v>
      </c>
      <c r="AM1650">
        <f t="shared" si="29"/>
        <v>0</v>
      </c>
    </row>
    <row r="1651" spans="7:39" x14ac:dyDescent="0.25">
      <c r="G1651" t="s">
        <v>65</v>
      </c>
      <c r="H1651">
        <f t="shared" si="28"/>
        <v>0</v>
      </c>
      <c r="I1651">
        <f t="shared" si="26"/>
        <v>0</v>
      </c>
      <c r="J1651">
        <f t="shared" si="29"/>
        <v>0</v>
      </c>
      <c r="K1651">
        <f t="shared" si="29"/>
        <v>0</v>
      </c>
      <c r="L1651">
        <f t="shared" si="29"/>
        <v>0</v>
      </c>
      <c r="M1651">
        <f t="shared" si="29"/>
        <v>0</v>
      </c>
      <c r="N1651">
        <f t="shared" si="29"/>
        <v>0</v>
      </c>
      <c r="O1651">
        <f t="shared" si="29"/>
        <v>0</v>
      </c>
      <c r="P1651">
        <f t="shared" si="29"/>
        <v>0</v>
      </c>
      <c r="Q1651">
        <f t="shared" si="29"/>
        <v>0</v>
      </c>
      <c r="R1651">
        <f t="shared" si="29"/>
        <v>0</v>
      </c>
      <c r="S1651">
        <f t="shared" si="29"/>
        <v>0</v>
      </c>
      <c r="T1651">
        <f t="shared" si="29"/>
        <v>0</v>
      </c>
      <c r="U1651">
        <f t="shared" si="29"/>
        <v>0</v>
      </c>
      <c r="V1651">
        <f t="shared" si="29"/>
        <v>0</v>
      </c>
      <c r="W1651">
        <f t="shared" si="29"/>
        <v>0</v>
      </c>
      <c r="X1651">
        <f t="shared" si="29"/>
        <v>0</v>
      </c>
      <c r="Y1651">
        <f t="shared" si="29"/>
        <v>0</v>
      </c>
      <c r="Z1651">
        <f t="shared" si="29"/>
        <v>0</v>
      </c>
      <c r="AA1651">
        <f t="shared" si="29"/>
        <v>0</v>
      </c>
      <c r="AB1651">
        <f t="shared" si="29"/>
        <v>0</v>
      </c>
      <c r="AC1651">
        <f t="shared" si="29"/>
        <v>0</v>
      </c>
      <c r="AD1651">
        <f t="shared" si="29"/>
        <v>0</v>
      </c>
      <c r="AE1651">
        <f t="shared" si="29"/>
        <v>0</v>
      </c>
      <c r="AF1651">
        <f t="shared" si="29"/>
        <v>0</v>
      </c>
      <c r="AG1651">
        <f t="shared" si="29"/>
        <v>0</v>
      </c>
      <c r="AH1651">
        <f t="shared" si="29"/>
        <v>0</v>
      </c>
      <c r="AI1651">
        <f t="shared" si="29"/>
        <v>0</v>
      </c>
      <c r="AJ1651">
        <f t="shared" si="29"/>
        <v>0</v>
      </c>
      <c r="AK1651">
        <f t="shared" si="29"/>
        <v>0</v>
      </c>
      <c r="AL1651">
        <f t="shared" si="29"/>
        <v>0</v>
      </c>
      <c r="AM1651">
        <f t="shared" si="29"/>
        <v>0</v>
      </c>
    </row>
    <row r="1652" spans="7:39" x14ac:dyDescent="0.25">
      <c r="G1652" t="s">
        <v>66</v>
      </c>
      <c r="H1652">
        <f t="shared" si="28"/>
        <v>66</v>
      </c>
      <c r="I1652">
        <f t="shared" si="28"/>
        <v>47</v>
      </c>
      <c r="J1652">
        <f t="shared" si="28"/>
        <v>26</v>
      </c>
      <c r="K1652">
        <f t="shared" si="28"/>
        <v>45</v>
      </c>
      <c r="L1652">
        <f t="shared" si="28"/>
        <v>34</v>
      </c>
      <c r="M1652">
        <f t="shared" si="28"/>
        <v>31</v>
      </c>
      <c r="N1652">
        <f t="shared" si="28"/>
        <v>37</v>
      </c>
      <c r="O1652">
        <f t="shared" si="28"/>
        <v>56</v>
      </c>
      <c r="P1652">
        <f t="shared" si="28"/>
        <v>161</v>
      </c>
      <c r="Q1652">
        <f t="shared" si="28"/>
        <v>226</v>
      </c>
      <c r="R1652">
        <f t="shared" si="28"/>
        <v>294</v>
      </c>
      <c r="S1652">
        <f t="shared" si="28"/>
        <v>355</v>
      </c>
      <c r="T1652">
        <f t="shared" si="28"/>
        <v>393</v>
      </c>
      <c r="U1652">
        <f t="shared" si="28"/>
        <v>380</v>
      </c>
      <c r="V1652">
        <f t="shared" si="28"/>
        <v>373</v>
      </c>
      <c r="W1652">
        <f t="shared" si="28"/>
        <v>351</v>
      </c>
      <c r="X1652">
        <f t="shared" si="29"/>
        <v>211</v>
      </c>
      <c r="Y1652">
        <f t="shared" si="29"/>
        <v>135</v>
      </c>
      <c r="Z1652">
        <f t="shared" si="29"/>
        <v>146</v>
      </c>
      <c r="AA1652">
        <f t="shared" si="29"/>
        <v>100</v>
      </c>
      <c r="AB1652">
        <f t="shared" si="29"/>
        <v>102</v>
      </c>
      <c r="AC1652">
        <f t="shared" si="29"/>
        <v>107</v>
      </c>
      <c r="AD1652">
        <f t="shared" si="29"/>
        <v>124</v>
      </c>
      <c r="AE1652">
        <f t="shared" si="29"/>
        <v>138</v>
      </c>
      <c r="AF1652">
        <f t="shared" si="29"/>
        <v>146</v>
      </c>
      <c r="AG1652">
        <f t="shared" si="29"/>
        <v>115</v>
      </c>
      <c r="AH1652">
        <f t="shared" si="29"/>
        <v>95</v>
      </c>
      <c r="AI1652">
        <f t="shared" si="29"/>
        <v>0</v>
      </c>
      <c r="AJ1652">
        <f t="shared" si="29"/>
        <v>0</v>
      </c>
      <c r="AK1652">
        <f t="shared" si="29"/>
        <v>0</v>
      </c>
      <c r="AL1652">
        <f t="shared" si="29"/>
        <v>0</v>
      </c>
      <c r="AM1652">
        <f t="shared" si="29"/>
        <v>0</v>
      </c>
    </row>
    <row r="1653" spans="7:39" x14ac:dyDescent="0.25">
      <c r="G1653" t="s">
        <v>67</v>
      </c>
      <c r="H1653">
        <f t="shared" ref="H1653:W1668" si="30">SUMIFS(H$2:H$1496,$B$2:$B$1496,$G1653,$G$2:$G$1496,$F$1636)</f>
        <v>6058</v>
      </c>
      <c r="I1653">
        <f t="shared" si="30"/>
        <v>6078</v>
      </c>
      <c r="J1653">
        <f t="shared" si="30"/>
        <v>5683</v>
      </c>
      <c r="K1653">
        <f t="shared" si="30"/>
        <v>5711</v>
      </c>
      <c r="L1653">
        <f t="shared" si="30"/>
        <v>6178</v>
      </c>
      <c r="M1653">
        <f t="shared" si="30"/>
        <v>6325</v>
      </c>
      <c r="N1653">
        <f t="shared" si="30"/>
        <v>7108</v>
      </c>
      <c r="O1653">
        <f t="shared" si="30"/>
        <v>7625</v>
      </c>
      <c r="P1653">
        <f t="shared" si="30"/>
        <v>8691</v>
      </c>
      <c r="Q1653">
        <f t="shared" si="30"/>
        <v>10618</v>
      </c>
      <c r="R1653">
        <f t="shared" si="30"/>
        <v>10528</v>
      </c>
      <c r="S1653">
        <f t="shared" si="30"/>
        <v>13004</v>
      </c>
      <c r="T1653">
        <f t="shared" si="30"/>
        <v>18962</v>
      </c>
      <c r="U1653">
        <f t="shared" si="30"/>
        <v>21720</v>
      </c>
      <c r="V1653">
        <f t="shared" si="30"/>
        <v>20656</v>
      </c>
      <c r="W1653">
        <f t="shared" si="30"/>
        <v>20262</v>
      </c>
      <c r="X1653">
        <f t="shared" si="29"/>
        <v>19563</v>
      </c>
      <c r="Y1653">
        <f t="shared" si="29"/>
        <v>15412</v>
      </c>
      <c r="Z1653">
        <f t="shared" si="29"/>
        <v>13855</v>
      </c>
      <c r="AA1653">
        <f t="shared" si="29"/>
        <v>12611</v>
      </c>
      <c r="AB1653">
        <f t="shared" si="29"/>
        <v>11027</v>
      </c>
      <c r="AC1653">
        <f t="shared" si="29"/>
        <v>10152</v>
      </c>
      <c r="AD1653">
        <f t="shared" si="29"/>
        <v>9748</v>
      </c>
      <c r="AE1653">
        <f t="shared" si="29"/>
        <v>8385</v>
      </c>
      <c r="AF1653">
        <f t="shared" si="29"/>
        <v>8221</v>
      </c>
      <c r="AG1653">
        <f t="shared" si="29"/>
        <v>8516</v>
      </c>
      <c r="AH1653">
        <f t="shared" si="29"/>
        <v>7570</v>
      </c>
      <c r="AI1653">
        <f t="shared" si="29"/>
        <v>6573</v>
      </c>
      <c r="AJ1653">
        <f t="shared" si="29"/>
        <v>7160</v>
      </c>
      <c r="AK1653">
        <f t="shared" si="29"/>
        <v>7230</v>
      </c>
      <c r="AL1653">
        <f t="shared" si="29"/>
        <v>6629</v>
      </c>
      <c r="AM1653">
        <f t="shared" si="29"/>
        <v>6458</v>
      </c>
    </row>
    <row r="1654" spans="7:39" x14ac:dyDescent="0.25">
      <c r="G1654" t="s">
        <v>68</v>
      </c>
      <c r="H1654">
        <f t="shared" si="30"/>
        <v>28</v>
      </c>
      <c r="I1654">
        <f t="shared" si="30"/>
        <v>10</v>
      </c>
      <c r="J1654">
        <f t="shared" si="29"/>
        <v>24</v>
      </c>
      <c r="K1654">
        <f t="shared" si="29"/>
        <v>10</v>
      </c>
      <c r="L1654">
        <f t="shared" si="29"/>
        <v>15</v>
      </c>
      <c r="M1654">
        <f t="shared" si="29"/>
        <v>25</v>
      </c>
      <c r="N1654">
        <f t="shared" si="29"/>
        <v>31</v>
      </c>
      <c r="O1654">
        <f t="shared" si="29"/>
        <v>47</v>
      </c>
      <c r="P1654">
        <f t="shared" si="29"/>
        <v>28</v>
      </c>
      <c r="Q1654">
        <f t="shared" si="29"/>
        <v>10</v>
      </c>
      <c r="R1654">
        <f t="shared" si="29"/>
        <v>11</v>
      </c>
      <c r="S1654">
        <f t="shared" si="29"/>
        <v>13</v>
      </c>
      <c r="T1654">
        <f t="shared" si="29"/>
        <v>28</v>
      </c>
      <c r="U1654">
        <f t="shared" si="29"/>
        <v>0</v>
      </c>
      <c r="V1654">
        <f t="shared" si="29"/>
        <v>0</v>
      </c>
      <c r="W1654">
        <f t="shared" ref="J1654:AM1662" si="31">SUMIFS(W$2:W$1496,$B$2:$B$1496,$G1654,$G$2:$G$1496,$F$1636)</f>
        <v>0</v>
      </c>
      <c r="X1654">
        <f t="shared" si="31"/>
        <v>0</v>
      </c>
      <c r="Y1654">
        <f t="shared" si="31"/>
        <v>0</v>
      </c>
      <c r="Z1654">
        <f t="shared" si="31"/>
        <v>0</v>
      </c>
      <c r="AA1654">
        <f t="shared" si="31"/>
        <v>0</v>
      </c>
      <c r="AB1654">
        <f t="shared" si="31"/>
        <v>0</v>
      </c>
      <c r="AC1654">
        <f t="shared" si="31"/>
        <v>0</v>
      </c>
      <c r="AD1654">
        <f t="shared" si="31"/>
        <v>0</v>
      </c>
      <c r="AE1654">
        <f t="shared" si="31"/>
        <v>0</v>
      </c>
      <c r="AF1654">
        <f t="shared" si="31"/>
        <v>0</v>
      </c>
      <c r="AG1654">
        <f t="shared" si="31"/>
        <v>0</v>
      </c>
      <c r="AH1654">
        <f t="shared" si="31"/>
        <v>0</v>
      </c>
      <c r="AI1654">
        <f t="shared" si="31"/>
        <v>28</v>
      </c>
      <c r="AJ1654">
        <f t="shared" si="31"/>
        <v>28</v>
      </c>
      <c r="AK1654">
        <f t="shared" si="31"/>
        <v>26</v>
      </c>
      <c r="AL1654">
        <f t="shared" si="31"/>
        <v>33</v>
      </c>
      <c r="AM1654">
        <f t="shared" si="31"/>
        <v>37</v>
      </c>
    </row>
    <row r="1655" spans="7:39" x14ac:dyDescent="0.25">
      <c r="G1655" t="s">
        <v>69</v>
      </c>
      <c r="H1655">
        <f t="shared" si="30"/>
        <v>48</v>
      </c>
      <c r="I1655">
        <f t="shared" si="30"/>
        <v>29</v>
      </c>
      <c r="J1655">
        <f t="shared" si="31"/>
        <v>24</v>
      </c>
      <c r="K1655">
        <f t="shared" si="31"/>
        <v>40</v>
      </c>
      <c r="L1655">
        <f t="shared" si="31"/>
        <v>40</v>
      </c>
      <c r="M1655">
        <f t="shared" si="31"/>
        <v>40</v>
      </c>
      <c r="N1655">
        <f t="shared" si="31"/>
        <v>79</v>
      </c>
      <c r="O1655">
        <f t="shared" si="31"/>
        <v>79</v>
      </c>
      <c r="P1655">
        <f t="shared" si="31"/>
        <v>82</v>
      </c>
      <c r="Q1655">
        <f t="shared" si="31"/>
        <v>87</v>
      </c>
      <c r="R1655">
        <f t="shared" si="31"/>
        <v>73</v>
      </c>
      <c r="S1655">
        <f t="shared" si="31"/>
        <v>122</v>
      </c>
      <c r="T1655">
        <f t="shared" si="31"/>
        <v>171</v>
      </c>
      <c r="U1655">
        <f t="shared" si="31"/>
        <v>236</v>
      </c>
      <c r="V1655">
        <f t="shared" si="31"/>
        <v>251</v>
      </c>
      <c r="W1655">
        <f t="shared" si="31"/>
        <v>283</v>
      </c>
      <c r="X1655">
        <f t="shared" si="31"/>
        <v>298</v>
      </c>
      <c r="Y1655">
        <f t="shared" si="31"/>
        <v>264</v>
      </c>
      <c r="Z1655">
        <f t="shared" si="31"/>
        <v>330</v>
      </c>
      <c r="AA1655">
        <f t="shared" si="31"/>
        <v>347</v>
      </c>
      <c r="AB1655">
        <f t="shared" si="31"/>
        <v>289</v>
      </c>
      <c r="AC1655">
        <f t="shared" si="31"/>
        <v>292</v>
      </c>
      <c r="AD1655">
        <f t="shared" si="31"/>
        <v>344</v>
      </c>
      <c r="AE1655">
        <f t="shared" si="31"/>
        <v>304</v>
      </c>
      <c r="AF1655">
        <f t="shared" si="31"/>
        <v>319</v>
      </c>
      <c r="AG1655">
        <f t="shared" si="31"/>
        <v>395</v>
      </c>
      <c r="AH1655">
        <f t="shared" si="31"/>
        <v>392</v>
      </c>
      <c r="AI1655">
        <f t="shared" si="31"/>
        <v>333</v>
      </c>
      <c r="AJ1655">
        <f t="shared" si="31"/>
        <v>388</v>
      </c>
      <c r="AK1655">
        <f t="shared" si="31"/>
        <v>366</v>
      </c>
      <c r="AL1655">
        <f t="shared" si="31"/>
        <v>331</v>
      </c>
      <c r="AM1655">
        <f t="shared" si="31"/>
        <v>313</v>
      </c>
    </row>
    <row r="1656" spans="7:39" x14ac:dyDescent="0.25">
      <c r="G1656" t="s">
        <v>70</v>
      </c>
      <c r="H1656">
        <f t="shared" si="30"/>
        <v>435</v>
      </c>
      <c r="I1656">
        <f t="shared" si="30"/>
        <v>440</v>
      </c>
      <c r="J1656">
        <f t="shared" si="31"/>
        <v>355</v>
      </c>
      <c r="K1656">
        <f t="shared" si="31"/>
        <v>323</v>
      </c>
      <c r="L1656">
        <f t="shared" si="31"/>
        <v>296</v>
      </c>
      <c r="M1656">
        <f t="shared" si="31"/>
        <v>275</v>
      </c>
      <c r="N1656">
        <f t="shared" si="31"/>
        <v>274</v>
      </c>
      <c r="O1656">
        <f t="shared" si="31"/>
        <v>257</v>
      </c>
      <c r="P1656">
        <f t="shared" si="31"/>
        <v>243</v>
      </c>
      <c r="Q1656">
        <f t="shared" si="31"/>
        <v>57</v>
      </c>
      <c r="R1656">
        <f t="shared" si="31"/>
        <v>50</v>
      </c>
      <c r="S1656">
        <f t="shared" si="31"/>
        <v>47</v>
      </c>
      <c r="T1656">
        <f t="shared" si="31"/>
        <v>52</v>
      </c>
      <c r="U1656">
        <f t="shared" si="31"/>
        <v>35</v>
      </c>
      <c r="V1656">
        <f t="shared" si="31"/>
        <v>35</v>
      </c>
      <c r="W1656">
        <f t="shared" si="31"/>
        <v>34</v>
      </c>
      <c r="X1656">
        <f t="shared" si="31"/>
        <v>65</v>
      </c>
      <c r="Y1656">
        <f t="shared" si="31"/>
        <v>83</v>
      </c>
      <c r="Z1656">
        <f t="shared" si="31"/>
        <v>88</v>
      </c>
      <c r="AA1656">
        <f t="shared" si="31"/>
        <v>87</v>
      </c>
      <c r="AB1656">
        <f t="shared" si="31"/>
        <v>100</v>
      </c>
      <c r="AC1656">
        <f t="shared" si="31"/>
        <v>91</v>
      </c>
      <c r="AD1656">
        <f t="shared" si="31"/>
        <v>111</v>
      </c>
      <c r="AE1656">
        <f t="shared" si="31"/>
        <v>104</v>
      </c>
      <c r="AF1656">
        <f t="shared" si="31"/>
        <v>139</v>
      </c>
      <c r="AG1656">
        <f t="shared" si="31"/>
        <v>159</v>
      </c>
      <c r="AH1656">
        <f t="shared" si="31"/>
        <v>165</v>
      </c>
      <c r="AI1656">
        <f t="shared" si="31"/>
        <v>152</v>
      </c>
      <c r="AJ1656">
        <f t="shared" si="31"/>
        <v>173</v>
      </c>
      <c r="AK1656">
        <f t="shared" si="31"/>
        <v>0</v>
      </c>
      <c r="AL1656">
        <f t="shared" si="31"/>
        <v>151</v>
      </c>
      <c r="AM1656">
        <f t="shared" si="31"/>
        <v>0</v>
      </c>
    </row>
    <row r="1657" spans="7:39" x14ac:dyDescent="0.25">
      <c r="G1657" t="s">
        <v>71</v>
      </c>
      <c r="H1657">
        <f t="shared" si="30"/>
        <v>11</v>
      </c>
      <c r="I1657">
        <f t="shared" si="30"/>
        <v>14</v>
      </c>
      <c r="J1657">
        <f t="shared" si="31"/>
        <v>0</v>
      </c>
      <c r="K1657">
        <f t="shared" si="31"/>
        <v>0</v>
      </c>
      <c r="L1657">
        <f t="shared" si="31"/>
        <v>0</v>
      </c>
      <c r="M1657">
        <f t="shared" si="31"/>
        <v>0</v>
      </c>
      <c r="N1657">
        <f t="shared" si="31"/>
        <v>0</v>
      </c>
      <c r="O1657">
        <f t="shared" si="31"/>
        <v>0</v>
      </c>
      <c r="P1657">
        <f t="shared" si="31"/>
        <v>10</v>
      </c>
      <c r="Q1657">
        <f t="shared" si="31"/>
        <v>10</v>
      </c>
      <c r="R1657">
        <f t="shared" si="31"/>
        <v>12</v>
      </c>
      <c r="S1657">
        <f t="shared" si="31"/>
        <v>12</v>
      </c>
      <c r="T1657">
        <f t="shared" si="31"/>
        <v>20</v>
      </c>
      <c r="U1657">
        <f t="shared" si="31"/>
        <v>23</v>
      </c>
      <c r="V1657">
        <f t="shared" si="31"/>
        <v>17</v>
      </c>
      <c r="W1657">
        <f t="shared" si="31"/>
        <v>19</v>
      </c>
      <c r="X1657">
        <f t="shared" si="31"/>
        <v>21</v>
      </c>
      <c r="Y1657">
        <f t="shared" si="31"/>
        <v>16</v>
      </c>
      <c r="Z1657">
        <f t="shared" si="31"/>
        <v>18</v>
      </c>
      <c r="AA1657">
        <f t="shared" si="31"/>
        <v>17</v>
      </c>
      <c r="AB1657">
        <f t="shared" si="31"/>
        <v>0</v>
      </c>
      <c r="AC1657">
        <f t="shared" si="31"/>
        <v>22</v>
      </c>
      <c r="AD1657">
        <f t="shared" si="31"/>
        <v>23</v>
      </c>
      <c r="AE1657">
        <f t="shared" si="31"/>
        <v>16</v>
      </c>
      <c r="AF1657">
        <f t="shared" si="31"/>
        <v>18</v>
      </c>
      <c r="AG1657">
        <f t="shared" si="31"/>
        <v>26</v>
      </c>
      <c r="AH1657">
        <f t="shared" si="31"/>
        <v>19</v>
      </c>
      <c r="AI1657">
        <f t="shared" si="31"/>
        <v>16</v>
      </c>
      <c r="AJ1657">
        <f t="shared" si="31"/>
        <v>17</v>
      </c>
      <c r="AK1657">
        <f t="shared" si="31"/>
        <v>0</v>
      </c>
      <c r="AL1657">
        <f t="shared" si="31"/>
        <v>19</v>
      </c>
      <c r="AM1657">
        <f t="shared" si="31"/>
        <v>18</v>
      </c>
    </row>
    <row r="1658" spans="7:39" x14ac:dyDescent="0.25">
      <c r="G1658" t="s">
        <v>72</v>
      </c>
      <c r="H1658">
        <f t="shared" si="30"/>
        <v>145</v>
      </c>
      <c r="I1658">
        <f t="shared" si="30"/>
        <v>178</v>
      </c>
      <c r="J1658">
        <f t="shared" si="31"/>
        <v>194</v>
      </c>
      <c r="K1658">
        <f t="shared" si="31"/>
        <v>276</v>
      </c>
      <c r="L1658">
        <f t="shared" si="31"/>
        <v>170</v>
      </c>
      <c r="M1658">
        <f t="shared" si="31"/>
        <v>181</v>
      </c>
      <c r="N1658">
        <f t="shared" si="31"/>
        <v>164</v>
      </c>
      <c r="O1658">
        <f t="shared" si="31"/>
        <v>182</v>
      </c>
      <c r="P1658">
        <f t="shared" si="31"/>
        <v>254</v>
      </c>
      <c r="Q1658">
        <f t="shared" si="31"/>
        <v>307</v>
      </c>
      <c r="R1658">
        <f t="shared" si="31"/>
        <v>299</v>
      </c>
      <c r="S1658">
        <f t="shared" si="31"/>
        <v>372</v>
      </c>
      <c r="T1658">
        <f t="shared" si="31"/>
        <v>511</v>
      </c>
      <c r="U1658">
        <f t="shared" si="31"/>
        <v>590</v>
      </c>
      <c r="V1658">
        <f t="shared" si="31"/>
        <v>645</v>
      </c>
      <c r="W1658">
        <f t="shared" si="31"/>
        <v>703</v>
      </c>
      <c r="X1658">
        <f t="shared" si="31"/>
        <v>790</v>
      </c>
      <c r="Y1658">
        <f t="shared" si="31"/>
        <v>711</v>
      </c>
      <c r="Z1658">
        <f t="shared" si="31"/>
        <v>823</v>
      </c>
      <c r="AA1658">
        <f t="shared" si="31"/>
        <v>761</v>
      </c>
      <c r="AB1658">
        <f t="shared" si="31"/>
        <v>682</v>
      </c>
      <c r="AC1658">
        <f t="shared" si="31"/>
        <v>583</v>
      </c>
      <c r="AD1658">
        <f t="shared" si="31"/>
        <v>690</v>
      </c>
      <c r="AE1658">
        <f t="shared" si="31"/>
        <v>650</v>
      </c>
      <c r="AF1658">
        <f t="shared" si="31"/>
        <v>589</v>
      </c>
      <c r="AG1658">
        <f t="shared" si="31"/>
        <v>658</v>
      </c>
      <c r="AH1658">
        <f t="shared" si="31"/>
        <v>570</v>
      </c>
      <c r="AI1658">
        <f t="shared" si="31"/>
        <v>500</v>
      </c>
      <c r="AJ1658">
        <f t="shared" si="31"/>
        <v>583</v>
      </c>
      <c r="AK1658">
        <f t="shared" si="31"/>
        <v>561</v>
      </c>
      <c r="AL1658">
        <f t="shared" si="31"/>
        <v>553</v>
      </c>
      <c r="AM1658">
        <f t="shared" si="31"/>
        <v>529</v>
      </c>
    </row>
    <row r="1659" spans="7:39" x14ac:dyDescent="0.25">
      <c r="G1659" t="s">
        <v>73</v>
      </c>
      <c r="H1659">
        <f t="shared" si="30"/>
        <v>333</v>
      </c>
      <c r="I1659">
        <f t="shared" si="30"/>
        <v>332</v>
      </c>
      <c r="J1659">
        <f t="shared" si="31"/>
        <v>301</v>
      </c>
      <c r="K1659">
        <f t="shared" si="31"/>
        <v>322</v>
      </c>
      <c r="L1659">
        <f t="shared" si="31"/>
        <v>299</v>
      </c>
      <c r="M1659">
        <f t="shared" si="31"/>
        <v>185</v>
      </c>
      <c r="N1659">
        <f t="shared" si="31"/>
        <v>179</v>
      </c>
      <c r="O1659">
        <f t="shared" si="31"/>
        <v>167</v>
      </c>
      <c r="P1659">
        <f t="shared" si="31"/>
        <v>179</v>
      </c>
      <c r="Q1659">
        <f t="shared" si="31"/>
        <v>218</v>
      </c>
      <c r="R1659">
        <f t="shared" si="31"/>
        <v>343</v>
      </c>
      <c r="S1659">
        <f t="shared" si="31"/>
        <v>346</v>
      </c>
      <c r="T1659">
        <f t="shared" si="31"/>
        <v>303</v>
      </c>
      <c r="U1659">
        <f t="shared" si="31"/>
        <v>225</v>
      </c>
      <c r="V1659">
        <f t="shared" si="31"/>
        <v>200</v>
      </c>
      <c r="W1659">
        <f t="shared" si="31"/>
        <v>211</v>
      </c>
      <c r="X1659">
        <f t="shared" si="31"/>
        <v>197</v>
      </c>
      <c r="Y1659">
        <f t="shared" si="31"/>
        <v>252</v>
      </c>
      <c r="Z1659">
        <f t="shared" si="31"/>
        <v>188</v>
      </c>
      <c r="AA1659">
        <f t="shared" si="31"/>
        <v>185</v>
      </c>
      <c r="AB1659">
        <f t="shared" si="31"/>
        <v>196</v>
      </c>
      <c r="AC1659">
        <f t="shared" si="31"/>
        <v>186</v>
      </c>
      <c r="AD1659">
        <f t="shared" si="31"/>
        <v>184</v>
      </c>
      <c r="AE1659">
        <f t="shared" si="31"/>
        <v>152</v>
      </c>
      <c r="AF1659">
        <f t="shared" si="31"/>
        <v>155</v>
      </c>
      <c r="AG1659">
        <f t="shared" si="31"/>
        <v>161</v>
      </c>
      <c r="AH1659">
        <f t="shared" si="31"/>
        <v>161</v>
      </c>
      <c r="AI1659">
        <f t="shared" si="31"/>
        <v>136</v>
      </c>
      <c r="AJ1659">
        <f t="shared" si="31"/>
        <v>149</v>
      </c>
      <c r="AK1659">
        <f t="shared" si="31"/>
        <v>161</v>
      </c>
      <c r="AL1659">
        <f t="shared" si="31"/>
        <v>207</v>
      </c>
      <c r="AM1659">
        <f t="shared" si="31"/>
        <v>219</v>
      </c>
    </row>
    <row r="1660" spans="7:39" x14ac:dyDescent="0.25">
      <c r="G1660" t="s">
        <v>74</v>
      </c>
      <c r="H1660">
        <f t="shared" si="30"/>
        <v>416</v>
      </c>
      <c r="I1660">
        <f t="shared" si="30"/>
        <v>410</v>
      </c>
      <c r="J1660">
        <f t="shared" si="31"/>
        <v>468</v>
      </c>
      <c r="K1660">
        <f t="shared" si="31"/>
        <v>375</v>
      </c>
      <c r="L1660">
        <f t="shared" si="31"/>
        <v>359</v>
      </c>
      <c r="M1660">
        <f t="shared" si="31"/>
        <v>466</v>
      </c>
      <c r="N1660">
        <f t="shared" si="31"/>
        <v>505</v>
      </c>
      <c r="O1660">
        <f t="shared" si="31"/>
        <v>527</v>
      </c>
      <c r="P1660">
        <f t="shared" si="31"/>
        <v>566</v>
      </c>
      <c r="Q1660">
        <f t="shared" si="31"/>
        <v>562</v>
      </c>
      <c r="R1660">
        <f t="shared" si="31"/>
        <v>126</v>
      </c>
      <c r="S1660">
        <f t="shared" si="31"/>
        <v>120</v>
      </c>
      <c r="T1660">
        <f t="shared" si="31"/>
        <v>158</v>
      </c>
      <c r="U1660">
        <f t="shared" si="31"/>
        <v>155</v>
      </c>
      <c r="V1660">
        <f t="shared" si="31"/>
        <v>595</v>
      </c>
      <c r="W1660">
        <f t="shared" si="31"/>
        <v>808</v>
      </c>
      <c r="X1660">
        <f t="shared" si="31"/>
        <v>763</v>
      </c>
      <c r="Y1660">
        <f t="shared" si="31"/>
        <v>685</v>
      </c>
      <c r="Z1660">
        <f t="shared" si="31"/>
        <v>725</v>
      </c>
      <c r="AA1660">
        <f t="shared" si="31"/>
        <v>795</v>
      </c>
      <c r="AB1660">
        <f t="shared" si="31"/>
        <v>768</v>
      </c>
      <c r="AC1660">
        <f t="shared" si="31"/>
        <v>876</v>
      </c>
      <c r="AD1660">
        <f t="shared" si="31"/>
        <v>516</v>
      </c>
      <c r="AE1660">
        <f t="shared" si="31"/>
        <v>130</v>
      </c>
      <c r="AF1660">
        <f t="shared" si="31"/>
        <v>131</v>
      </c>
      <c r="AG1660">
        <f t="shared" si="31"/>
        <v>187</v>
      </c>
      <c r="AH1660">
        <f t="shared" si="31"/>
        <v>195</v>
      </c>
      <c r="AI1660">
        <f t="shared" si="31"/>
        <v>180</v>
      </c>
      <c r="AJ1660">
        <f t="shared" si="31"/>
        <v>207</v>
      </c>
      <c r="AK1660">
        <f t="shared" si="31"/>
        <v>217</v>
      </c>
      <c r="AL1660">
        <f t="shared" si="31"/>
        <v>238</v>
      </c>
      <c r="AM1660">
        <f t="shared" si="31"/>
        <v>288</v>
      </c>
    </row>
    <row r="1661" spans="7:39" x14ac:dyDescent="0.25">
      <c r="G1661" t="s">
        <v>75</v>
      </c>
      <c r="H1661">
        <f t="shared" si="30"/>
        <v>0</v>
      </c>
      <c r="I1661">
        <f t="shared" si="30"/>
        <v>0</v>
      </c>
      <c r="J1661">
        <f t="shared" si="31"/>
        <v>0</v>
      </c>
      <c r="K1661">
        <f t="shared" si="31"/>
        <v>0</v>
      </c>
      <c r="L1661">
        <f t="shared" si="31"/>
        <v>0</v>
      </c>
      <c r="M1661">
        <f t="shared" si="31"/>
        <v>0</v>
      </c>
      <c r="N1661">
        <f t="shared" si="31"/>
        <v>0</v>
      </c>
      <c r="O1661">
        <f t="shared" si="31"/>
        <v>0</v>
      </c>
      <c r="P1661">
        <f t="shared" si="31"/>
        <v>0</v>
      </c>
      <c r="Q1661">
        <f t="shared" si="31"/>
        <v>0</v>
      </c>
      <c r="R1661">
        <f t="shared" si="31"/>
        <v>0</v>
      </c>
      <c r="S1661">
        <f t="shared" si="31"/>
        <v>0</v>
      </c>
      <c r="T1661">
        <f t="shared" si="31"/>
        <v>0</v>
      </c>
      <c r="U1661">
        <f t="shared" si="31"/>
        <v>21</v>
      </c>
      <c r="V1661">
        <f t="shared" si="31"/>
        <v>24</v>
      </c>
      <c r="W1661">
        <f t="shared" si="31"/>
        <v>31</v>
      </c>
      <c r="X1661">
        <f t="shared" si="31"/>
        <v>17</v>
      </c>
      <c r="Y1661">
        <f t="shared" si="31"/>
        <v>0</v>
      </c>
      <c r="Z1661">
        <f t="shared" si="31"/>
        <v>0</v>
      </c>
      <c r="AA1661">
        <f t="shared" si="31"/>
        <v>0</v>
      </c>
      <c r="AB1661">
        <f t="shared" si="31"/>
        <v>0</v>
      </c>
      <c r="AC1661">
        <f t="shared" si="31"/>
        <v>18</v>
      </c>
      <c r="AD1661">
        <f t="shared" si="31"/>
        <v>0</v>
      </c>
      <c r="AE1661">
        <f t="shared" si="31"/>
        <v>21</v>
      </c>
      <c r="AF1661">
        <f t="shared" si="31"/>
        <v>14</v>
      </c>
      <c r="AG1661">
        <f t="shared" si="31"/>
        <v>10</v>
      </c>
      <c r="AH1661">
        <f t="shared" si="31"/>
        <v>0</v>
      </c>
      <c r="AI1661">
        <f t="shared" si="31"/>
        <v>0</v>
      </c>
      <c r="AJ1661">
        <f t="shared" si="31"/>
        <v>0</v>
      </c>
      <c r="AK1661">
        <f t="shared" si="31"/>
        <v>0</v>
      </c>
      <c r="AL1661">
        <f t="shared" si="31"/>
        <v>0</v>
      </c>
      <c r="AM1661">
        <f t="shared" si="31"/>
        <v>0</v>
      </c>
    </row>
    <row r="1662" spans="7:39" x14ac:dyDescent="0.25">
      <c r="G1662" t="s">
        <v>76</v>
      </c>
      <c r="H1662">
        <f t="shared" si="30"/>
        <v>0</v>
      </c>
      <c r="I1662">
        <f t="shared" si="30"/>
        <v>0</v>
      </c>
      <c r="J1662">
        <f t="shared" si="31"/>
        <v>0</v>
      </c>
      <c r="K1662">
        <f t="shared" si="31"/>
        <v>0</v>
      </c>
      <c r="L1662">
        <f t="shared" si="31"/>
        <v>0</v>
      </c>
      <c r="M1662">
        <f t="shared" si="31"/>
        <v>0</v>
      </c>
      <c r="N1662">
        <f t="shared" si="31"/>
        <v>18</v>
      </c>
      <c r="O1662">
        <f t="shared" si="31"/>
        <v>13</v>
      </c>
      <c r="P1662">
        <f t="shared" si="31"/>
        <v>31</v>
      </c>
      <c r="Q1662">
        <f t="shared" si="31"/>
        <v>15</v>
      </c>
      <c r="R1662">
        <f t="shared" si="31"/>
        <v>0</v>
      </c>
      <c r="S1662">
        <f t="shared" si="31"/>
        <v>0</v>
      </c>
      <c r="T1662">
        <f t="shared" si="31"/>
        <v>0</v>
      </c>
      <c r="U1662">
        <f t="shared" si="31"/>
        <v>0</v>
      </c>
      <c r="V1662">
        <f t="shared" si="31"/>
        <v>0</v>
      </c>
      <c r="W1662">
        <f t="shared" si="31"/>
        <v>0</v>
      </c>
      <c r="X1662">
        <f t="shared" si="31"/>
        <v>11</v>
      </c>
      <c r="Y1662">
        <f t="shared" si="31"/>
        <v>14</v>
      </c>
      <c r="Z1662">
        <f t="shared" si="31"/>
        <v>24</v>
      </c>
      <c r="AA1662">
        <f t="shared" si="31"/>
        <v>23</v>
      </c>
      <c r="AB1662">
        <f t="shared" si="31"/>
        <v>24</v>
      </c>
      <c r="AC1662">
        <f t="shared" si="31"/>
        <v>18</v>
      </c>
      <c r="AD1662">
        <f t="shared" si="31"/>
        <v>16</v>
      </c>
      <c r="AE1662">
        <f t="shared" si="31"/>
        <v>17</v>
      </c>
      <c r="AF1662">
        <f t="shared" si="31"/>
        <v>18</v>
      </c>
      <c r="AG1662">
        <f t="shared" si="31"/>
        <v>32</v>
      </c>
      <c r="AH1662">
        <f t="shared" si="31"/>
        <v>25</v>
      </c>
      <c r="AI1662">
        <f t="shared" si="31"/>
        <v>21</v>
      </c>
      <c r="AJ1662">
        <f t="shared" si="31"/>
        <v>21</v>
      </c>
      <c r="AK1662">
        <f t="shared" si="31"/>
        <v>21</v>
      </c>
      <c r="AL1662">
        <f t="shared" ref="J1662:AM1671" si="32">SUMIFS(AL$2:AL$1496,$B$2:$B$1496,$G1662,$G$2:$G$1496,$F$1636)</f>
        <v>0</v>
      </c>
      <c r="AM1662">
        <f t="shared" si="32"/>
        <v>0</v>
      </c>
    </row>
    <row r="1663" spans="7:39" x14ac:dyDescent="0.25">
      <c r="G1663" t="s">
        <v>77</v>
      </c>
      <c r="H1663">
        <f t="shared" si="30"/>
        <v>360</v>
      </c>
      <c r="I1663">
        <f t="shared" si="30"/>
        <v>315</v>
      </c>
      <c r="J1663">
        <f t="shared" si="32"/>
        <v>293</v>
      </c>
      <c r="K1663">
        <f t="shared" si="32"/>
        <v>306</v>
      </c>
      <c r="L1663">
        <f t="shared" si="32"/>
        <v>335</v>
      </c>
      <c r="M1663">
        <f t="shared" si="32"/>
        <v>412</v>
      </c>
      <c r="N1663">
        <f t="shared" si="32"/>
        <v>459</v>
      </c>
      <c r="O1663">
        <f t="shared" si="32"/>
        <v>452</v>
      </c>
      <c r="P1663">
        <f t="shared" si="32"/>
        <v>505</v>
      </c>
      <c r="Q1663">
        <f t="shared" si="32"/>
        <v>470</v>
      </c>
      <c r="R1663">
        <f t="shared" si="32"/>
        <v>592</v>
      </c>
      <c r="S1663">
        <f t="shared" si="32"/>
        <v>725</v>
      </c>
      <c r="T1663">
        <f t="shared" si="32"/>
        <v>642</v>
      </c>
      <c r="U1663">
        <f t="shared" si="32"/>
        <v>550</v>
      </c>
      <c r="V1663">
        <f t="shared" si="32"/>
        <v>317</v>
      </c>
      <c r="W1663">
        <f t="shared" si="32"/>
        <v>393</v>
      </c>
      <c r="X1663">
        <f t="shared" si="32"/>
        <v>506</v>
      </c>
      <c r="Y1663">
        <f t="shared" si="32"/>
        <v>262</v>
      </c>
      <c r="Z1663">
        <f t="shared" si="32"/>
        <v>202</v>
      </c>
      <c r="AA1663">
        <f t="shared" si="32"/>
        <v>204</v>
      </c>
      <c r="AB1663">
        <f t="shared" si="32"/>
        <v>205</v>
      </c>
      <c r="AC1663">
        <f t="shared" si="32"/>
        <v>214</v>
      </c>
      <c r="AD1663">
        <f t="shared" si="32"/>
        <v>260</v>
      </c>
      <c r="AE1663">
        <f t="shared" si="32"/>
        <v>355</v>
      </c>
      <c r="AF1663">
        <f t="shared" si="32"/>
        <v>396</v>
      </c>
      <c r="AG1663">
        <f t="shared" si="32"/>
        <v>434</v>
      </c>
      <c r="AH1663">
        <f t="shared" si="32"/>
        <v>451</v>
      </c>
      <c r="AI1663">
        <f t="shared" si="32"/>
        <v>472</v>
      </c>
      <c r="AJ1663">
        <f t="shared" si="32"/>
        <v>507</v>
      </c>
      <c r="AK1663">
        <f t="shared" si="32"/>
        <v>488</v>
      </c>
      <c r="AL1663">
        <f t="shared" si="32"/>
        <v>0</v>
      </c>
      <c r="AM1663">
        <f t="shared" si="32"/>
        <v>601</v>
      </c>
    </row>
    <row r="1664" spans="7:39" x14ac:dyDescent="0.25">
      <c r="G1664" t="s">
        <v>78</v>
      </c>
      <c r="H1664">
        <f t="shared" si="30"/>
        <v>0</v>
      </c>
      <c r="I1664">
        <f t="shared" si="30"/>
        <v>0</v>
      </c>
      <c r="J1664">
        <f t="shared" si="32"/>
        <v>0</v>
      </c>
      <c r="K1664">
        <f t="shared" si="32"/>
        <v>0</v>
      </c>
      <c r="L1664">
        <f t="shared" si="32"/>
        <v>0</v>
      </c>
      <c r="M1664">
        <f t="shared" si="32"/>
        <v>0</v>
      </c>
      <c r="N1664">
        <f t="shared" si="32"/>
        <v>0</v>
      </c>
      <c r="O1664">
        <f t="shared" si="32"/>
        <v>0</v>
      </c>
      <c r="P1664">
        <f t="shared" si="32"/>
        <v>0</v>
      </c>
      <c r="Q1664">
        <f t="shared" si="32"/>
        <v>0</v>
      </c>
      <c r="R1664">
        <f t="shared" si="32"/>
        <v>0</v>
      </c>
      <c r="S1664">
        <f t="shared" si="32"/>
        <v>0</v>
      </c>
      <c r="T1664">
        <f t="shared" si="32"/>
        <v>0</v>
      </c>
      <c r="U1664">
        <f t="shared" si="32"/>
        <v>0</v>
      </c>
      <c r="V1664">
        <f t="shared" si="32"/>
        <v>0</v>
      </c>
      <c r="W1664">
        <f t="shared" si="32"/>
        <v>0</v>
      </c>
      <c r="X1664">
        <f t="shared" si="32"/>
        <v>0</v>
      </c>
      <c r="Y1664">
        <f t="shared" si="32"/>
        <v>0</v>
      </c>
      <c r="Z1664">
        <f t="shared" si="32"/>
        <v>0</v>
      </c>
      <c r="AA1664">
        <f t="shared" si="32"/>
        <v>0</v>
      </c>
      <c r="AB1664">
        <f t="shared" si="32"/>
        <v>0</v>
      </c>
      <c r="AC1664">
        <f t="shared" si="32"/>
        <v>0</v>
      </c>
      <c r="AD1664">
        <f t="shared" si="32"/>
        <v>0</v>
      </c>
      <c r="AE1664">
        <f t="shared" si="32"/>
        <v>0</v>
      </c>
      <c r="AF1664">
        <f t="shared" si="32"/>
        <v>10</v>
      </c>
      <c r="AG1664">
        <f t="shared" si="32"/>
        <v>18</v>
      </c>
      <c r="AH1664">
        <f t="shared" si="32"/>
        <v>0</v>
      </c>
      <c r="AI1664">
        <f t="shared" si="32"/>
        <v>26</v>
      </c>
      <c r="AJ1664">
        <f t="shared" si="32"/>
        <v>30</v>
      </c>
      <c r="AK1664">
        <f t="shared" si="32"/>
        <v>29</v>
      </c>
      <c r="AL1664">
        <f t="shared" si="32"/>
        <v>31</v>
      </c>
      <c r="AM1664">
        <f t="shared" si="32"/>
        <v>29</v>
      </c>
    </row>
    <row r="1665" spans="7:39" x14ac:dyDescent="0.25">
      <c r="G1665" t="s">
        <v>79</v>
      </c>
      <c r="H1665">
        <f t="shared" si="30"/>
        <v>28</v>
      </c>
      <c r="I1665">
        <f t="shared" si="30"/>
        <v>22</v>
      </c>
      <c r="J1665">
        <f t="shared" si="32"/>
        <v>14</v>
      </c>
      <c r="K1665">
        <f t="shared" si="32"/>
        <v>0</v>
      </c>
      <c r="L1665">
        <f t="shared" si="32"/>
        <v>0</v>
      </c>
      <c r="M1665">
        <f t="shared" si="32"/>
        <v>0</v>
      </c>
      <c r="N1665">
        <f t="shared" si="32"/>
        <v>0</v>
      </c>
      <c r="O1665">
        <f t="shared" si="32"/>
        <v>0</v>
      </c>
      <c r="P1665">
        <f t="shared" si="32"/>
        <v>0</v>
      </c>
      <c r="Q1665">
        <f t="shared" si="32"/>
        <v>0</v>
      </c>
      <c r="R1665">
        <f t="shared" si="32"/>
        <v>0</v>
      </c>
      <c r="S1665">
        <f t="shared" si="32"/>
        <v>0</v>
      </c>
      <c r="T1665">
        <f t="shared" si="32"/>
        <v>17</v>
      </c>
      <c r="U1665">
        <f t="shared" si="32"/>
        <v>15</v>
      </c>
      <c r="V1665">
        <f t="shared" si="32"/>
        <v>13</v>
      </c>
      <c r="W1665">
        <f t="shared" si="32"/>
        <v>0</v>
      </c>
      <c r="X1665">
        <f t="shared" si="32"/>
        <v>0</v>
      </c>
      <c r="Y1665">
        <f t="shared" si="32"/>
        <v>0</v>
      </c>
      <c r="Z1665">
        <f t="shared" si="32"/>
        <v>0</v>
      </c>
      <c r="AA1665">
        <f t="shared" si="32"/>
        <v>0</v>
      </c>
      <c r="AB1665">
        <f t="shared" si="32"/>
        <v>0</v>
      </c>
      <c r="AC1665">
        <f t="shared" si="32"/>
        <v>33</v>
      </c>
      <c r="AD1665">
        <f t="shared" si="32"/>
        <v>0</v>
      </c>
      <c r="AE1665">
        <f t="shared" si="32"/>
        <v>30</v>
      </c>
      <c r="AF1665">
        <f t="shared" si="32"/>
        <v>28</v>
      </c>
      <c r="AG1665">
        <f t="shared" si="32"/>
        <v>25</v>
      </c>
      <c r="AH1665">
        <f t="shared" si="32"/>
        <v>26</v>
      </c>
      <c r="AI1665">
        <f t="shared" si="32"/>
        <v>26</v>
      </c>
      <c r="AJ1665">
        <f t="shared" si="32"/>
        <v>26</v>
      </c>
      <c r="AK1665">
        <f t="shared" si="32"/>
        <v>0</v>
      </c>
      <c r="AL1665">
        <f t="shared" si="32"/>
        <v>0</v>
      </c>
      <c r="AM1665">
        <f t="shared" si="32"/>
        <v>0</v>
      </c>
    </row>
    <row r="1666" spans="7:39" x14ac:dyDescent="0.25">
      <c r="G1666" t="s">
        <v>80</v>
      </c>
      <c r="H1666">
        <f t="shared" si="30"/>
        <v>18</v>
      </c>
      <c r="I1666">
        <f t="shared" si="30"/>
        <v>0</v>
      </c>
      <c r="J1666">
        <f t="shared" si="32"/>
        <v>0</v>
      </c>
      <c r="K1666">
        <f t="shared" si="32"/>
        <v>0</v>
      </c>
      <c r="L1666">
        <f t="shared" si="32"/>
        <v>59</v>
      </c>
      <c r="M1666">
        <f t="shared" si="32"/>
        <v>37</v>
      </c>
      <c r="N1666">
        <f t="shared" si="32"/>
        <v>43</v>
      </c>
      <c r="O1666">
        <f t="shared" si="32"/>
        <v>47</v>
      </c>
      <c r="P1666">
        <f t="shared" si="32"/>
        <v>71</v>
      </c>
      <c r="Q1666">
        <f t="shared" si="32"/>
        <v>97</v>
      </c>
      <c r="R1666">
        <f t="shared" si="32"/>
        <v>127</v>
      </c>
      <c r="S1666">
        <f t="shared" si="32"/>
        <v>131</v>
      </c>
      <c r="T1666">
        <f t="shared" si="32"/>
        <v>93</v>
      </c>
      <c r="U1666">
        <f t="shared" si="32"/>
        <v>49</v>
      </c>
      <c r="V1666">
        <f t="shared" si="32"/>
        <v>23</v>
      </c>
      <c r="W1666">
        <f t="shared" si="32"/>
        <v>26</v>
      </c>
      <c r="X1666">
        <f t="shared" si="32"/>
        <v>26</v>
      </c>
      <c r="Y1666">
        <f t="shared" si="32"/>
        <v>30</v>
      </c>
      <c r="Z1666">
        <f t="shared" si="32"/>
        <v>26</v>
      </c>
      <c r="AA1666">
        <f t="shared" si="32"/>
        <v>33</v>
      </c>
      <c r="AB1666">
        <f t="shared" si="32"/>
        <v>26</v>
      </c>
      <c r="AC1666">
        <f t="shared" si="32"/>
        <v>18</v>
      </c>
      <c r="AD1666">
        <f t="shared" si="32"/>
        <v>20</v>
      </c>
      <c r="AE1666">
        <f t="shared" si="32"/>
        <v>20</v>
      </c>
      <c r="AF1666">
        <f t="shared" si="32"/>
        <v>29</v>
      </c>
      <c r="AG1666">
        <f t="shared" si="32"/>
        <v>18</v>
      </c>
      <c r="AH1666">
        <f t="shared" si="32"/>
        <v>10</v>
      </c>
      <c r="AI1666">
        <f t="shared" si="32"/>
        <v>0</v>
      </c>
      <c r="AJ1666">
        <f t="shared" si="32"/>
        <v>0</v>
      </c>
      <c r="AK1666">
        <f t="shared" si="32"/>
        <v>0</v>
      </c>
      <c r="AL1666">
        <f t="shared" si="32"/>
        <v>0</v>
      </c>
      <c r="AM1666">
        <f t="shared" si="32"/>
        <v>0</v>
      </c>
    </row>
    <row r="1667" spans="7:39" x14ac:dyDescent="0.25">
      <c r="G1667" t="s">
        <v>81</v>
      </c>
      <c r="H1667">
        <f t="shared" si="30"/>
        <v>396</v>
      </c>
      <c r="I1667">
        <f t="shared" si="30"/>
        <v>533</v>
      </c>
      <c r="J1667">
        <f t="shared" si="32"/>
        <v>505</v>
      </c>
      <c r="K1667">
        <f t="shared" si="32"/>
        <v>605</v>
      </c>
      <c r="L1667">
        <f t="shared" si="32"/>
        <v>670</v>
      </c>
      <c r="M1667">
        <f t="shared" si="32"/>
        <v>1035</v>
      </c>
      <c r="N1667">
        <f t="shared" si="32"/>
        <v>1632</v>
      </c>
      <c r="O1667">
        <f t="shared" si="32"/>
        <v>1760</v>
      </c>
      <c r="P1667">
        <f t="shared" si="32"/>
        <v>2004</v>
      </c>
      <c r="Q1667">
        <f t="shared" si="32"/>
        <v>2375</v>
      </c>
      <c r="R1667">
        <f t="shared" si="32"/>
        <v>2990</v>
      </c>
      <c r="S1667">
        <f t="shared" si="32"/>
        <v>3657</v>
      </c>
      <c r="T1667">
        <f t="shared" si="32"/>
        <v>4764</v>
      </c>
      <c r="U1667">
        <f t="shared" si="32"/>
        <v>5156</v>
      </c>
      <c r="V1667">
        <f t="shared" si="32"/>
        <v>4723</v>
      </c>
      <c r="W1667">
        <f t="shared" si="32"/>
        <v>4655</v>
      </c>
      <c r="X1667">
        <f t="shared" si="32"/>
        <v>4290</v>
      </c>
      <c r="Y1667">
        <f t="shared" si="32"/>
        <v>3527</v>
      </c>
      <c r="Z1667">
        <f t="shared" si="32"/>
        <v>3543</v>
      </c>
      <c r="AA1667">
        <f t="shared" si="32"/>
        <v>3531</v>
      </c>
      <c r="AB1667">
        <f t="shared" si="32"/>
        <v>3023</v>
      </c>
      <c r="AC1667">
        <f t="shared" si="32"/>
        <v>2784</v>
      </c>
      <c r="AD1667">
        <f t="shared" si="32"/>
        <v>2905</v>
      </c>
      <c r="AE1667">
        <f t="shared" si="32"/>
        <v>2681</v>
      </c>
      <c r="AF1667">
        <f t="shared" si="32"/>
        <v>2438</v>
      </c>
      <c r="AG1667">
        <f t="shared" si="32"/>
        <v>2374</v>
      </c>
      <c r="AH1667">
        <f t="shared" si="32"/>
        <v>2054</v>
      </c>
      <c r="AI1667">
        <f t="shared" si="32"/>
        <v>1759</v>
      </c>
      <c r="AJ1667">
        <f t="shared" si="32"/>
        <v>1931</v>
      </c>
      <c r="AK1667">
        <f t="shared" si="32"/>
        <v>1863</v>
      </c>
      <c r="AL1667">
        <f t="shared" si="32"/>
        <v>1890</v>
      </c>
      <c r="AM1667">
        <f t="shared" si="32"/>
        <v>1719</v>
      </c>
    </row>
    <row r="1668" spans="7:39" x14ac:dyDescent="0.25">
      <c r="G1668" t="s">
        <v>82</v>
      </c>
      <c r="H1668">
        <f t="shared" si="30"/>
        <v>0</v>
      </c>
      <c r="I1668">
        <f t="shared" si="30"/>
        <v>0</v>
      </c>
      <c r="J1668">
        <f t="shared" si="32"/>
        <v>0</v>
      </c>
      <c r="K1668">
        <f t="shared" si="32"/>
        <v>0</v>
      </c>
      <c r="L1668">
        <f t="shared" si="32"/>
        <v>0</v>
      </c>
      <c r="M1668">
        <f t="shared" si="32"/>
        <v>0</v>
      </c>
      <c r="N1668">
        <f t="shared" si="32"/>
        <v>0</v>
      </c>
      <c r="O1668">
        <f t="shared" si="32"/>
        <v>0</v>
      </c>
      <c r="P1668">
        <f t="shared" si="32"/>
        <v>0</v>
      </c>
      <c r="Q1668">
        <f t="shared" si="32"/>
        <v>0</v>
      </c>
      <c r="R1668">
        <f t="shared" si="32"/>
        <v>0</v>
      </c>
      <c r="S1668">
        <f t="shared" si="32"/>
        <v>0</v>
      </c>
      <c r="T1668">
        <f t="shared" si="32"/>
        <v>0</v>
      </c>
      <c r="U1668">
        <f t="shared" si="32"/>
        <v>16</v>
      </c>
      <c r="V1668">
        <f t="shared" si="32"/>
        <v>16</v>
      </c>
      <c r="W1668">
        <f t="shared" si="32"/>
        <v>16</v>
      </c>
      <c r="X1668">
        <f t="shared" si="32"/>
        <v>11</v>
      </c>
      <c r="Y1668">
        <f t="shared" si="32"/>
        <v>0</v>
      </c>
      <c r="Z1668">
        <f t="shared" si="32"/>
        <v>0</v>
      </c>
      <c r="AA1668">
        <f t="shared" si="32"/>
        <v>0</v>
      </c>
      <c r="AB1668">
        <f t="shared" si="32"/>
        <v>0</v>
      </c>
      <c r="AC1668">
        <f t="shared" si="32"/>
        <v>0</v>
      </c>
      <c r="AD1668">
        <f t="shared" si="32"/>
        <v>0</v>
      </c>
      <c r="AE1668">
        <f t="shared" si="32"/>
        <v>0</v>
      </c>
      <c r="AF1668">
        <f t="shared" si="32"/>
        <v>19</v>
      </c>
      <c r="AG1668">
        <f t="shared" si="32"/>
        <v>20</v>
      </c>
      <c r="AH1668">
        <f t="shared" si="32"/>
        <v>25</v>
      </c>
      <c r="AI1668">
        <f t="shared" si="32"/>
        <v>24</v>
      </c>
      <c r="AJ1668">
        <f t="shared" si="32"/>
        <v>29</v>
      </c>
      <c r="AK1668">
        <f t="shared" si="32"/>
        <v>32</v>
      </c>
      <c r="AL1668">
        <f t="shared" si="32"/>
        <v>18</v>
      </c>
      <c r="AM1668">
        <f t="shared" si="32"/>
        <v>0</v>
      </c>
    </row>
    <row r="1669" spans="7:39" x14ac:dyDescent="0.25">
      <c r="G1669" t="s">
        <v>83</v>
      </c>
      <c r="H1669">
        <f t="shared" ref="H1669:W1684" si="33">SUMIFS(H$2:H$1496,$B$2:$B$1496,$G1669,$G$2:$G$1496,$F$1636)</f>
        <v>0</v>
      </c>
      <c r="I1669">
        <f t="shared" si="33"/>
        <v>0</v>
      </c>
      <c r="J1669">
        <f t="shared" si="33"/>
        <v>0</v>
      </c>
      <c r="K1669">
        <f t="shared" si="33"/>
        <v>0</v>
      </c>
      <c r="L1669">
        <f t="shared" si="33"/>
        <v>0</v>
      </c>
      <c r="M1669">
        <f t="shared" si="33"/>
        <v>0</v>
      </c>
      <c r="N1669">
        <f t="shared" si="33"/>
        <v>0</v>
      </c>
      <c r="O1669">
        <f t="shared" si="33"/>
        <v>0</v>
      </c>
      <c r="P1669">
        <f t="shared" si="33"/>
        <v>0</v>
      </c>
      <c r="Q1669">
        <f t="shared" si="33"/>
        <v>0</v>
      </c>
      <c r="R1669">
        <f t="shared" si="33"/>
        <v>0</v>
      </c>
      <c r="S1669">
        <f t="shared" si="33"/>
        <v>0</v>
      </c>
      <c r="T1669">
        <f t="shared" si="33"/>
        <v>0</v>
      </c>
      <c r="U1669">
        <f t="shared" si="33"/>
        <v>0</v>
      </c>
      <c r="V1669">
        <f t="shared" si="33"/>
        <v>0</v>
      </c>
      <c r="W1669">
        <f t="shared" si="33"/>
        <v>0</v>
      </c>
      <c r="X1669">
        <f t="shared" si="32"/>
        <v>0</v>
      </c>
      <c r="Y1669">
        <f t="shared" si="32"/>
        <v>0</v>
      </c>
      <c r="Z1669">
        <f t="shared" si="32"/>
        <v>0</v>
      </c>
      <c r="AA1669">
        <f t="shared" si="32"/>
        <v>0</v>
      </c>
      <c r="AB1669">
        <f t="shared" si="32"/>
        <v>0</v>
      </c>
      <c r="AC1669">
        <f t="shared" si="32"/>
        <v>47</v>
      </c>
      <c r="AD1669">
        <f t="shared" si="32"/>
        <v>0</v>
      </c>
      <c r="AE1669">
        <f t="shared" si="32"/>
        <v>0</v>
      </c>
      <c r="AF1669">
        <f t="shared" si="32"/>
        <v>0</v>
      </c>
      <c r="AG1669">
        <f t="shared" si="32"/>
        <v>0</v>
      </c>
      <c r="AH1669">
        <f t="shared" si="32"/>
        <v>0</v>
      </c>
      <c r="AI1669">
        <f t="shared" si="32"/>
        <v>0</v>
      </c>
      <c r="AJ1669">
        <f t="shared" si="32"/>
        <v>0</v>
      </c>
      <c r="AK1669">
        <f t="shared" si="32"/>
        <v>0</v>
      </c>
      <c r="AL1669">
        <f t="shared" si="32"/>
        <v>0</v>
      </c>
      <c r="AM1669">
        <f t="shared" si="32"/>
        <v>0</v>
      </c>
    </row>
    <row r="1670" spans="7:39" x14ac:dyDescent="0.25">
      <c r="G1670" t="s">
        <v>84</v>
      </c>
      <c r="H1670">
        <f t="shared" si="33"/>
        <v>2109</v>
      </c>
      <c r="I1670">
        <f t="shared" si="33"/>
        <v>2429</v>
      </c>
      <c r="J1670">
        <f t="shared" si="32"/>
        <v>2190</v>
      </c>
      <c r="K1670">
        <f t="shared" si="32"/>
        <v>1961</v>
      </c>
      <c r="L1670">
        <f t="shared" si="32"/>
        <v>2173</v>
      </c>
      <c r="M1670">
        <f t="shared" si="32"/>
        <v>2571</v>
      </c>
      <c r="N1670">
        <f t="shared" si="32"/>
        <v>3004</v>
      </c>
      <c r="O1670">
        <f t="shared" si="32"/>
        <v>3198</v>
      </c>
      <c r="P1670">
        <f t="shared" si="32"/>
        <v>3353</v>
      </c>
      <c r="Q1670">
        <f t="shared" si="32"/>
        <v>3364</v>
      </c>
      <c r="R1670">
        <f t="shared" si="32"/>
        <v>3555</v>
      </c>
      <c r="S1670">
        <f t="shared" si="32"/>
        <v>3671</v>
      </c>
      <c r="T1670">
        <f t="shared" si="32"/>
        <v>3535</v>
      </c>
      <c r="U1670">
        <f t="shared" si="32"/>
        <v>1986</v>
      </c>
      <c r="V1670">
        <f t="shared" si="32"/>
        <v>655</v>
      </c>
      <c r="W1670">
        <f t="shared" si="32"/>
        <v>0</v>
      </c>
      <c r="X1670">
        <f t="shared" si="32"/>
        <v>0</v>
      </c>
      <c r="Y1670">
        <f t="shared" si="32"/>
        <v>602</v>
      </c>
      <c r="Z1670">
        <f t="shared" si="32"/>
        <v>356</v>
      </c>
      <c r="AA1670">
        <f t="shared" si="32"/>
        <v>234</v>
      </c>
      <c r="AB1670">
        <f t="shared" si="32"/>
        <v>337</v>
      </c>
      <c r="AC1670">
        <f t="shared" si="32"/>
        <v>348</v>
      </c>
      <c r="AD1670">
        <f t="shared" si="32"/>
        <v>349</v>
      </c>
      <c r="AE1670">
        <f t="shared" si="32"/>
        <v>280</v>
      </c>
      <c r="AF1670">
        <f t="shared" si="32"/>
        <v>224</v>
      </c>
      <c r="AG1670">
        <f t="shared" si="32"/>
        <v>175</v>
      </c>
      <c r="AH1670">
        <f t="shared" si="32"/>
        <v>219</v>
      </c>
      <c r="AI1670">
        <f t="shared" si="32"/>
        <v>182</v>
      </c>
      <c r="AJ1670">
        <f t="shared" si="32"/>
        <v>176</v>
      </c>
      <c r="AK1670">
        <f t="shared" si="32"/>
        <v>0</v>
      </c>
      <c r="AL1670">
        <f t="shared" si="32"/>
        <v>0</v>
      </c>
      <c r="AM1670">
        <f t="shared" si="32"/>
        <v>37</v>
      </c>
    </row>
    <row r="1671" spans="7:39" x14ac:dyDescent="0.25">
      <c r="G1671" t="s">
        <v>85</v>
      </c>
      <c r="H1671">
        <f t="shared" si="33"/>
        <v>233</v>
      </c>
      <c r="I1671">
        <f t="shared" si="33"/>
        <v>117</v>
      </c>
      <c r="J1671">
        <f t="shared" si="32"/>
        <v>75</v>
      </c>
      <c r="K1671">
        <f t="shared" si="32"/>
        <v>39</v>
      </c>
      <c r="L1671">
        <f t="shared" si="32"/>
        <v>57</v>
      </c>
      <c r="M1671">
        <f t="shared" si="32"/>
        <v>71</v>
      </c>
      <c r="N1671">
        <f t="shared" si="32"/>
        <v>82</v>
      </c>
      <c r="O1671">
        <f t="shared" si="32"/>
        <v>56</v>
      </c>
      <c r="P1671">
        <f t="shared" si="32"/>
        <v>84</v>
      </c>
      <c r="Q1671">
        <f t="shared" si="32"/>
        <v>150</v>
      </c>
      <c r="R1671">
        <f t="shared" si="32"/>
        <v>93</v>
      </c>
      <c r="S1671">
        <f t="shared" si="32"/>
        <v>119</v>
      </c>
      <c r="T1671">
        <f t="shared" si="32"/>
        <v>165</v>
      </c>
      <c r="U1671">
        <f t="shared" si="32"/>
        <v>155</v>
      </c>
      <c r="V1671">
        <f t="shared" si="32"/>
        <v>129</v>
      </c>
      <c r="W1671">
        <f t="shared" si="32"/>
        <v>146</v>
      </c>
      <c r="X1671">
        <f t="shared" si="32"/>
        <v>165</v>
      </c>
      <c r="Y1671">
        <f t="shared" si="32"/>
        <v>141</v>
      </c>
      <c r="Z1671">
        <f t="shared" si="32"/>
        <v>168</v>
      </c>
      <c r="AA1671">
        <f t="shared" si="32"/>
        <v>198</v>
      </c>
      <c r="AB1671">
        <f t="shared" si="32"/>
        <v>242</v>
      </c>
      <c r="AC1671">
        <f t="shared" si="32"/>
        <v>326</v>
      </c>
      <c r="AD1671">
        <f t="shared" si="32"/>
        <v>393</v>
      </c>
      <c r="AE1671">
        <f t="shared" si="32"/>
        <v>424</v>
      </c>
      <c r="AF1671">
        <f t="shared" si="32"/>
        <v>364</v>
      </c>
      <c r="AG1671">
        <f t="shared" si="32"/>
        <v>407</v>
      </c>
      <c r="AH1671">
        <f t="shared" si="32"/>
        <v>434</v>
      </c>
      <c r="AI1671">
        <f t="shared" si="32"/>
        <v>398</v>
      </c>
      <c r="AJ1671">
        <f t="shared" si="32"/>
        <v>361</v>
      </c>
      <c r="AK1671">
        <f t="shared" ref="J1671:AM1680" si="34">SUMIFS(AK$2:AK$1496,$B$2:$B$1496,$G1671,$G$2:$G$1496,$F$1636)</f>
        <v>367</v>
      </c>
      <c r="AL1671">
        <f t="shared" si="34"/>
        <v>366</v>
      </c>
      <c r="AM1671">
        <f t="shared" si="34"/>
        <v>361</v>
      </c>
    </row>
    <row r="1672" spans="7:39" x14ac:dyDescent="0.25">
      <c r="G1672" t="s">
        <v>86</v>
      </c>
      <c r="H1672">
        <f t="shared" si="33"/>
        <v>115</v>
      </c>
      <c r="I1672">
        <f t="shared" si="33"/>
        <v>101</v>
      </c>
      <c r="J1672">
        <f t="shared" si="34"/>
        <v>78</v>
      </c>
      <c r="K1672">
        <f t="shared" si="34"/>
        <v>122</v>
      </c>
      <c r="L1672">
        <f t="shared" si="34"/>
        <v>79</v>
      </c>
      <c r="M1672">
        <f t="shared" si="34"/>
        <v>87</v>
      </c>
      <c r="N1672">
        <f t="shared" si="34"/>
        <v>146</v>
      </c>
      <c r="O1672">
        <f t="shared" si="34"/>
        <v>165</v>
      </c>
      <c r="P1672">
        <f t="shared" si="34"/>
        <v>199</v>
      </c>
      <c r="Q1672">
        <f t="shared" si="34"/>
        <v>242</v>
      </c>
      <c r="R1672">
        <f t="shared" si="34"/>
        <v>264</v>
      </c>
      <c r="S1672">
        <f t="shared" si="34"/>
        <v>329</v>
      </c>
      <c r="T1672">
        <f t="shared" si="34"/>
        <v>406</v>
      </c>
      <c r="U1672">
        <f t="shared" si="34"/>
        <v>353</v>
      </c>
      <c r="V1672">
        <f t="shared" si="34"/>
        <v>384</v>
      </c>
      <c r="W1672">
        <f t="shared" si="34"/>
        <v>395</v>
      </c>
      <c r="X1672">
        <f t="shared" si="34"/>
        <v>422</v>
      </c>
      <c r="Y1672">
        <f t="shared" si="34"/>
        <v>405</v>
      </c>
      <c r="Z1672">
        <f t="shared" si="34"/>
        <v>539</v>
      </c>
      <c r="AA1672">
        <f t="shared" si="34"/>
        <v>553</v>
      </c>
      <c r="AB1672">
        <f t="shared" si="34"/>
        <v>559</v>
      </c>
      <c r="AC1672">
        <f t="shared" si="34"/>
        <v>552</v>
      </c>
      <c r="AD1672">
        <f t="shared" si="34"/>
        <v>576</v>
      </c>
      <c r="AE1672">
        <f t="shared" si="34"/>
        <v>565</v>
      </c>
      <c r="AF1672">
        <f t="shared" si="34"/>
        <v>522</v>
      </c>
      <c r="AG1672">
        <f t="shared" si="34"/>
        <v>615</v>
      </c>
      <c r="AH1672">
        <f t="shared" si="34"/>
        <v>544</v>
      </c>
      <c r="AI1672">
        <f t="shared" si="34"/>
        <v>497</v>
      </c>
      <c r="AJ1672">
        <f t="shared" si="34"/>
        <v>552</v>
      </c>
      <c r="AK1672">
        <f t="shared" si="34"/>
        <v>545</v>
      </c>
      <c r="AL1672">
        <f t="shared" si="34"/>
        <v>533</v>
      </c>
      <c r="AM1672">
        <f t="shared" si="34"/>
        <v>538</v>
      </c>
    </row>
    <row r="1673" spans="7:39" x14ac:dyDescent="0.25">
      <c r="G1673" t="s">
        <v>87</v>
      </c>
      <c r="H1673">
        <f t="shared" si="33"/>
        <v>462</v>
      </c>
      <c r="I1673">
        <f t="shared" si="33"/>
        <v>477</v>
      </c>
      <c r="J1673">
        <f t="shared" si="34"/>
        <v>418</v>
      </c>
      <c r="K1673">
        <f t="shared" si="34"/>
        <v>489</v>
      </c>
      <c r="L1673">
        <f t="shared" si="34"/>
        <v>499</v>
      </c>
      <c r="M1673">
        <f t="shared" si="34"/>
        <v>506</v>
      </c>
      <c r="N1673">
        <f t="shared" si="34"/>
        <v>553</v>
      </c>
      <c r="O1673">
        <f t="shared" si="34"/>
        <v>524</v>
      </c>
      <c r="P1673">
        <f t="shared" si="34"/>
        <v>562</v>
      </c>
      <c r="Q1673">
        <f t="shared" si="34"/>
        <v>487</v>
      </c>
      <c r="R1673">
        <f t="shared" si="34"/>
        <v>603</v>
      </c>
      <c r="S1673">
        <f t="shared" si="34"/>
        <v>690</v>
      </c>
      <c r="T1673">
        <f t="shared" si="34"/>
        <v>635</v>
      </c>
      <c r="U1673">
        <f t="shared" si="34"/>
        <v>358</v>
      </c>
      <c r="V1673">
        <f t="shared" si="34"/>
        <v>166</v>
      </c>
      <c r="W1673">
        <f t="shared" si="34"/>
        <v>178</v>
      </c>
      <c r="X1673">
        <f t="shared" si="34"/>
        <v>103</v>
      </c>
      <c r="Y1673">
        <f t="shared" si="34"/>
        <v>39</v>
      </c>
      <c r="Z1673">
        <f t="shared" si="34"/>
        <v>53</v>
      </c>
      <c r="AA1673">
        <f t="shared" si="34"/>
        <v>203</v>
      </c>
      <c r="AB1673">
        <f t="shared" si="34"/>
        <v>220</v>
      </c>
      <c r="AC1673">
        <f t="shared" si="34"/>
        <v>240</v>
      </c>
      <c r="AD1673">
        <f t="shared" si="34"/>
        <v>240</v>
      </c>
      <c r="AE1673">
        <f t="shared" si="34"/>
        <v>126</v>
      </c>
      <c r="AF1673">
        <f t="shared" si="34"/>
        <v>147</v>
      </c>
      <c r="AG1673">
        <f t="shared" si="34"/>
        <v>227</v>
      </c>
      <c r="AH1673">
        <f t="shared" si="34"/>
        <v>0</v>
      </c>
      <c r="AI1673">
        <f t="shared" si="34"/>
        <v>0</v>
      </c>
      <c r="AJ1673">
        <f t="shared" si="34"/>
        <v>60</v>
      </c>
      <c r="AK1673">
        <f t="shared" si="34"/>
        <v>58</v>
      </c>
      <c r="AL1673">
        <f t="shared" si="34"/>
        <v>79</v>
      </c>
      <c r="AM1673">
        <f t="shared" si="34"/>
        <v>102</v>
      </c>
    </row>
    <row r="1674" spans="7:39" x14ac:dyDescent="0.25">
      <c r="G1674" t="s">
        <v>88</v>
      </c>
      <c r="H1674">
        <f t="shared" si="33"/>
        <v>0</v>
      </c>
      <c r="I1674">
        <f t="shared" si="33"/>
        <v>0</v>
      </c>
      <c r="J1674">
        <f t="shared" si="34"/>
        <v>0</v>
      </c>
      <c r="K1674">
        <f t="shared" si="34"/>
        <v>0</v>
      </c>
      <c r="L1674">
        <f t="shared" si="34"/>
        <v>0</v>
      </c>
      <c r="M1674">
        <f t="shared" si="34"/>
        <v>0</v>
      </c>
      <c r="N1674">
        <f t="shared" si="34"/>
        <v>0</v>
      </c>
      <c r="O1674">
        <f t="shared" si="34"/>
        <v>0</v>
      </c>
      <c r="P1674">
        <f t="shared" si="34"/>
        <v>0</v>
      </c>
      <c r="Q1674">
        <f t="shared" si="34"/>
        <v>0</v>
      </c>
      <c r="R1674">
        <f t="shared" si="34"/>
        <v>0</v>
      </c>
      <c r="S1674">
        <f t="shared" si="34"/>
        <v>0</v>
      </c>
      <c r="T1674">
        <f t="shared" si="34"/>
        <v>0</v>
      </c>
      <c r="U1674">
        <f t="shared" si="34"/>
        <v>0</v>
      </c>
      <c r="V1674">
        <f t="shared" si="34"/>
        <v>0</v>
      </c>
      <c r="W1674">
        <f t="shared" si="34"/>
        <v>11</v>
      </c>
      <c r="X1674">
        <f t="shared" si="34"/>
        <v>0</v>
      </c>
      <c r="Y1674">
        <f t="shared" si="34"/>
        <v>0</v>
      </c>
      <c r="Z1674">
        <f t="shared" si="34"/>
        <v>0</v>
      </c>
      <c r="AA1674">
        <f t="shared" si="34"/>
        <v>0</v>
      </c>
      <c r="AB1674">
        <f t="shared" si="34"/>
        <v>0</v>
      </c>
      <c r="AC1674">
        <f t="shared" si="34"/>
        <v>0</v>
      </c>
      <c r="AD1674">
        <f t="shared" si="34"/>
        <v>0</v>
      </c>
      <c r="AE1674">
        <f t="shared" si="34"/>
        <v>0</v>
      </c>
      <c r="AF1674">
        <f t="shared" si="34"/>
        <v>0</v>
      </c>
      <c r="AG1674">
        <f t="shared" si="34"/>
        <v>22</v>
      </c>
      <c r="AH1674">
        <f t="shared" si="34"/>
        <v>0</v>
      </c>
      <c r="AI1674">
        <f t="shared" si="34"/>
        <v>0</v>
      </c>
      <c r="AJ1674">
        <f t="shared" si="34"/>
        <v>0</v>
      </c>
      <c r="AK1674">
        <f t="shared" si="34"/>
        <v>0</v>
      </c>
      <c r="AL1674">
        <f t="shared" si="34"/>
        <v>0</v>
      </c>
      <c r="AM1674">
        <f t="shared" si="34"/>
        <v>0</v>
      </c>
    </row>
    <row r="1675" spans="7:39" x14ac:dyDescent="0.25">
      <c r="G1675" t="s">
        <v>89</v>
      </c>
      <c r="H1675">
        <f t="shared" si="33"/>
        <v>257</v>
      </c>
      <c r="I1675">
        <f t="shared" si="33"/>
        <v>249</v>
      </c>
      <c r="J1675">
        <f t="shared" si="34"/>
        <v>227</v>
      </c>
      <c r="K1675">
        <f t="shared" si="34"/>
        <v>267</v>
      </c>
      <c r="L1675">
        <f t="shared" si="34"/>
        <v>369</v>
      </c>
      <c r="M1675">
        <f t="shared" si="34"/>
        <v>451</v>
      </c>
      <c r="N1675">
        <f t="shared" si="34"/>
        <v>310</v>
      </c>
      <c r="O1675">
        <f t="shared" si="34"/>
        <v>272</v>
      </c>
      <c r="P1675">
        <f t="shared" si="34"/>
        <v>294</v>
      </c>
      <c r="Q1675">
        <f t="shared" si="34"/>
        <v>305</v>
      </c>
      <c r="R1675">
        <f t="shared" si="34"/>
        <v>314</v>
      </c>
      <c r="S1675">
        <f t="shared" si="34"/>
        <v>359</v>
      </c>
      <c r="T1675">
        <f t="shared" si="34"/>
        <v>376</v>
      </c>
      <c r="U1675">
        <f t="shared" si="34"/>
        <v>348</v>
      </c>
      <c r="V1675">
        <f t="shared" si="34"/>
        <v>370</v>
      </c>
      <c r="W1675">
        <f t="shared" si="34"/>
        <v>380</v>
      </c>
      <c r="X1675">
        <f t="shared" si="34"/>
        <v>362</v>
      </c>
      <c r="Y1675">
        <f t="shared" si="34"/>
        <v>289</v>
      </c>
      <c r="Z1675">
        <f t="shared" si="34"/>
        <v>266</v>
      </c>
      <c r="AA1675">
        <f t="shared" si="34"/>
        <v>296</v>
      </c>
      <c r="AB1675">
        <f t="shared" si="34"/>
        <v>269</v>
      </c>
      <c r="AC1675">
        <f t="shared" si="34"/>
        <v>249</v>
      </c>
      <c r="AD1675">
        <f t="shared" si="34"/>
        <v>274</v>
      </c>
      <c r="AE1675">
        <f t="shared" si="34"/>
        <v>229</v>
      </c>
      <c r="AF1675">
        <f t="shared" si="34"/>
        <v>234</v>
      </c>
      <c r="AG1675">
        <f t="shared" si="34"/>
        <v>262</v>
      </c>
      <c r="AH1675">
        <f t="shared" si="34"/>
        <v>241</v>
      </c>
      <c r="AI1675">
        <f t="shared" si="34"/>
        <v>199</v>
      </c>
      <c r="AJ1675">
        <f t="shared" si="34"/>
        <v>195</v>
      </c>
      <c r="AK1675">
        <f t="shared" si="34"/>
        <v>194</v>
      </c>
      <c r="AL1675">
        <f t="shared" si="34"/>
        <v>181</v>
      </c>
      <c r="AM1675">
        <f t="shared" si="34"/>
        <v>195</v>
      </c>
    </row>
    <row r="1676" spans="7:39" x14ac:dyDescent="0.25">
      <c r="G1676" t="s">
        <v>90</v>
      </c>
      <c r="H1676">
        <f t="shared" si="33"/>
        <v>855</v>
      </c>
      <c r="I1676">
        <f t="shared" si="33"/>
        <v>659</v>
      </c>
      <c r="J1676">
        <f t="shared" si="34"/>
        <v>561</v>
      </c>
      <c r="K1676">
        <f t="shared" si="34"/>
        <v>449</v>
      </c>
      <c r="L1676">
        <f t="shared" si="34"/>
        <v>488</v>
      </c>
      <c r="M1676">
        <f t="shared" si="34"/>
        <v>594</v>
      </c>
      <c r="N1676">
        <f t="shared" si="34"/>
        <v>960</v>
      </c>
      <c r="O1676">
        <f t="shared" si="34"/>
        <v>1082</v>
      </c>
      <c r="P1676">
        <f t="shared" si="34"/>
        <v>1289</v>
      </c>
      <c r="Q1676">
        <f t="shared" si="34"/>
        <v>1480</v>
      </c>
      <c r="R1676">
        <f t="shared" si="34"/>
        <v>1968</v>
      </c>
      <c r="S1676">
        <f t="shared" si="34"/>
        <v>2610</v>
      </c>
      <c r="T1676">
        <f t="shared" si="34"/>
        <v>3045</v>
      </c>
      <c r="U1676">
        <f t="shared" si="34"/>
        <v>2657</v>
      </c>
      <c r="V1676">
        <f t="shared" si="34"/>
        <v>1727</v>
      </c>
      <c r="W1676">
        <f t="shared" si="34"/>
        <v>1375</v>
      </c>
      <c r="X1676">
        <f t="shared" si="34"/>
        <v>1188</v>
      </c>
      <c r="Y1676">
        <f t="shared" si="34"/>
        <v>731</v>
      </c>
      <c r="Z1676">
        <f t="shared" si="34"/>
        <v>438</v>
      </c>
      <c r="AA1676">
        <f t="shared" si="34"/>
        <v>465</v>
      </c>
      <c r="AB1676">
        <f t="shared" si="34"/>
        <v>639</v>
      </c>
      <c r="AC1676">
        <f t="shared" si="34"/>
        <v>843</v>
      </c>
      <c r="AD1676">
        <f t="shared" si="34"/>
        <v>836</v>
      </c>
      <c r="AE1676">
        <f t="shared" si="34"/>
        <v>769</v>
      </c>
      <c r="AF1676">
        <f t="shared" si="34"/>
        <v>745</v>
      </c>
      <c r="AG1676">
        <f t="shared" si="34"/>
        <v>739</v>
      </c>
      <c r="AH1676">
        <f t="shared" si="34"/>
        <v>568</v>
      </c>
      <c r="AI1676">
        <f t="shared" si="34"/>
        <v>569</v>
      </c>
      <c r="AJ1676">
        <f t="shared" si="34"/>
        <v>627</v>
      </c>
      <c r="AK1676">
        <f t="shared" si="34"/>
        <v>643</v>
      </c>
      <c r="AL1676">
        <f t="shared" si="34"/>
        <v>570</v>
      </c>
      <c r="AM1676">
        <f t="shared" si="34"/>
        <v>561</v>
      </c>
    </row>
    <row r="1677" spans="7:39" x14ac:dyDescent="0.25">
      <c r="G1677" t="s">
        <v>91</v>
      </c>
      <c r="H1677">
        <f t="shared" si="33"/>
        <v>0</v>
      </c>
      <c r="I1677">
        <f t="shared" si="33"/>
        <v>0</v>
      </c>
      <c r="J1677">
        <f t="shared" si="34"/>
        <v>0</v>
      </c>
      <c r="K1677">
        <f t="shared" si="34"/>
        <v>0</v>
      </c>
      <c r="L1677">
        <f t="shared" si="34"/>
        <v>0</v>
      </c>
      <c r="M1677">
        <f t="shared" si="34"/>
        <v>0</v>
      </c>
      <c r="N1677">
        <f t="shared" si="34"/>
        <v>0</v>
      </c>
      <c r="O1677">
        <f t="shared" si="34"/>
        <v>0</v>
      </c>
      <c r="P1677">
        <f t="shared" si="34"/>
        <v>0</v>
      </c>
      <c r="Q1677">
        <f t="shared" si="34"/>
        <v>0</v>
      </c>
      <c r="R1677">
        <f t="shared" si="34"/>
        <v>0</v>
      </c>
      <c r="S1677">
        <f t="shared" si="34"/>
        <v>0</v>
      </c>
      <c r="T1677">
        <f t="shared" si="34"/>
        <v>0</v>
      </c>
      <c r="U1677">
        <f t="shared" si="34"/>
        <v>0</v>
      </c>
      <c r="V1677">
        <f t="shared" si="34"/>
        <v>0</v>
      </c>
      <c r="W1677">
        <f t="shared" si="34"/>
        <v>0</v>
      </c>
      <c r="X1677">
        <f t="shared" si="34"/>
        <v>0</v>
      </c>
      <c r="Y1677">
        <f t="shared" si="34"/>
        <v>0</v>
      </c>
      <c r="Z1677">
        <f t="shared" si="34"/>
        <v>0</v>
      </c>
      <c r="AA1677">
        <f t="shared" si="34"/>
        <v>0</v>
      </c>
      <c r="AB1677">
        <f t="shared" si="34"/>
        <v>0</v>
      </c>
      <c r="AC1677">
        <f t="shared" si="34"/>
        <v>0</v>
      </c>
      <c r="AD1677">
        <f t="shared" si="34"/>
        <v>0</v>
      </c>
      <c r="AE1677">
        <f t="shared" si="34"/>
        <v>0</v>
      </c>
      <c r="AF1677">
        <f t="shared" si="34"/>
        <v>0</v>
      </c>
      <c r="AG1677">
        <f t="shared" si="34"/>
        <v>0</v>
      </c>
      <c r="AH1677">
        <f t="shared" si="34"/>
        <v>0</v>
      </c>
      <c r="AI1677">
        <f t="shared" si="34"/>
        <v>0</v>
      </c>
      <c r="AJ1677">
        <f t="shared" si="34"/>
        <v>0</v>
      </c>
      <c r="AK1677">
        <f t="shared" si="34"/>
        <v>0</v>
      </c>
      <c r="AL1677">
        <f t="shared" si="34"/>
        <v>0</v>
      </c>
      <c r="AM1677">
        <f t="shared" si="34"/>
        <v>0</v>
      </c>
    </row>
    <row r="1678" spans="7:39" x14ac:dyDescent="0.25">
      <c r="G1678" t="s">
        <v>92</v>
      </c>
      <c r="H1678">
        <f t="shared" si="33"/>
        <v>218</v>
      </c>
      <c r="I1678">
        <f t="shared" si="33"/>
        <v>216</v>
      </c>
      <c r="J1678">
        <f t="shared" si="34"/>
        <v>289</v>
      </c>
      <c r="K1678">
        <f t="shared" si="34"/>
        <v>300</v>
      </c>
      <c r="L1678">
        <f t="shared" si="34"/>
        <v>289</v>
      </c>
      <c r="M1678">
        <f t="shared" si="34"/>
        <v>213</v>
      </c>
      <c r="N1678">
        <f t="shared" si="34"/>
        <v>258</v>
      </c>
      <c r="O1678">
        <f t="shared" si="34"/>
        <v>327</v>
      </c>
      <c r="P1678">
        <f t="shared" si="34"/>
        <v>610</v>
      </c>
      <c r="Q1678">
        <f t="shared" si="34"/>
        <v>984</v>
      </c>
      <c r="R1678">
        <f t="shared" si="34"/>
        <v>792</v>
      </c>
      <c r="S1678">
        <f t="shared" si="34"/>
        <v>734</v>
      </c>
      <c r="T1678">
        <f t="shared" si="34"/>
        <v>668</v>
      </c>
      <c r="U1678">
        <f t="shared" si="34"/>
        <v>732</v>
      </c>
      <c r="V1678">
        <f t="shared" si="34"/>
        <v>614</v>
      </c>
      <c r="W1678">
        <f t="shared" si="34"/>
        <v>629</v>
      </c>
      <c r="X1678">
        <f t="shared" si="34"/>
        <v>1003</v>
      </c>
      <c r="Y1678">
        <f t="shared" si="34"/>
        <v>970</v>
      </c>
      <c r="Z1678">
        <f t="shared" si="34"/>
        <v>935</v>
      </c>
      <c r="AA1678">
        <f t="shared" si="34"/>
        <v>995</v>
      </c>
      <c r="AB1678">
        <f t="shared" si="34"/>
        <v>990</v>
      </c>
      <c r="AC1678">
        <f t="shared" si="34"/>
        <v>977</v>
      </c>
      <c r="AD1678">
        <f t="shared" si="34"/>
        <v>907</v>
      </c>
      <c r="AE1678">
        <f t="shared" si="34"/>
        <v>826</v>
      </c>
      <c r="AF1678">
        <f t="shared" si="34"/>
        <v>807</v>
      </c>
      <c r="AG1678">
        <f t="shared" si="34"/>
        <v>827</v>
      </c>
      <c r="AH1678">
        <f t="shared" si="34"/>
        <v>826</v>
      </c>
      <c r="AI1678">
        <f t="shared" si="34"/>
        <v>661</v>
      </c>
      <c r="AJ1678">
        <f t="shared" si="34"/>
        <v>654</v>
      </c>
      <c r="AK1678">
        <f t="shared" si="34"/>
        <v>642</v>
      </c>
      <c r="AL1678">
        <f t="shared" si="34"/>
        <v>590</v>
      </c>
      <c r="AM1678">
        <f t="shared" si="34"/>
        <v>549</v>
      </c>
    </row>
    <row r="1679" spans="7:39" x14ac:dyDescent="0.25">
      <c r="G1679" t="s">
        <v>93</v>
      </c>
      <c r="H1679">
        <f t="shared" si="33"/>
        <v>118</v>
      </c>
      <c r="I1679">
        <f t="shared" si="33"/>
        <v>95</v>
      </c>
      <c r="J1679">
        <f t="shared" si="34"/>
        <v>57</v>
      </c>
      <c r="K1679">
        <f t="shared" si="34"/>
        <v>88</v>
      </c>
      <c r="L1679">
        <f t="shared" si="34"/>
        <v>76</v>
      </c>
      <c r="M1679">
        <f t="shared" si="34"/>
        <v>96</v>
      </c>
      <c r="N1679">
        <f t="shared" si="34"/>
        <v>120</v>
      </c>
      <c r="O1679">
        <f t="shared" si="34"/>
        <v>157</v>
      </c>
      <c r="P1679">
        <f t="shared" si="34"/>
        <v>224</v>
      </c>
      <c r="Q1679">
        <f t="shared" si="34"/>
        <v>219</v>
      </c>
      <c r="R1679">
        <f t="shared" si="34"/>
        <v>207</v>
      </c>
      <c r="S1679">
        <f t="shared" si="34"/>
        <v>222</v>
      </c>
      <c r="T1679">
        <f t="shared" si="34"/>
        <v>324</v>
      </c>
      <c r="U1679">
        <f t="shared" si="34"/>
        <v>339</v>
      </c>
      <c r="V1679">
        <f t="shared" si="34"/>
        <v>360</v>
      </c>
      <c r="W1679">
        <f t="shared" si="34"/>
        <v>449</v>
      </c>
      <c r="X1679">
        <f t="shared" si="34"/>
        <v>416</v>
      </c>
      <c r="Y1679">
        <f t="shared" si="34"/>
        <v>270</v>
      </c>
      <c r="Z1679">
        <f t="shared" si="34"/>
        <v>253</v>
      </c>
      <c r="AA1679">
        <f t="shared" si="34"/>
        <v>241</v>
      </c>
      <c r="AB1679">
        <f t="shared" si="34"/>
        <v>256</v>
      </c>
      <c r="AC1679">
        <f t="shared" si="34"/>
        <v>400</v>
      </c>
      <c r="AD1679">
        <f t="shared" si="34"/>
        <v>342</v>
      </c>
      <c r="AE1679">
        <f t="shared" si="34"/>
        <v>287</v>
      </c>
      <c r="AF1679">
        <f t="shared" si="34"/>
        <v>265</v>
      </c>
      <c r="AG1679">
        <f t="shared" si="34"/>
        <v>255</v>
      </c>
      <c r="AH1679">
        <f t="shared" si="34"/>
        <v>262</v>
      </c>
      <c r="AI1679">
        <f t="shared" si="34"/>
        <v>140</v>
      </c>
      <c r="AJ1679">
        <f t="shared" si="34"/>
        <v>151</v>
      </c>
      <c r="AK1679">
        <f t="shared" si="34"/>
        <v>0</v>
      </c>
      <c r="AL1679">
        <f t="shared" si="34"/>
        <v>0</v>
      </c>
      <c r="AM1679">
        <f t="shared" si="34"/>
        <v>127</v>
      </c>
    </row>
    <row r="1680" spans="7:39" x14ac:dyDescent="0.25">
      <c r="G1680" t="s">
        <v>94</v>
      </c>
      <c r="H1680">
        <f t="shared" si="33"/>
        <v>844</v>
      </c>
      <c r="I1680">
        <f t="shared" si="33"/>
        <v>866</v>
      </c>
      <c r="J1680">
        <f t="shared" si="34"/>
        <v>718</v>
      </c>
      <c r="K1680">
        <f t="shared" si="34"/>
        <v>556</v>
      </c>
      <c r="L1680">
        <f t="shared" si="34"/>
        <v>477</v>
      </c>
      <c r="M1680">
        <f t="shared" si="34"/>
        <v>523</v>
      </c>
      <c r="N1680">
        <f t="shared" si="34"/>
        <v>557</v>
      </c>
      <c r="O1680">
        <f t="shared" si="34"/>
        <v>599</v>
      </c>
      <c r="P1680">
        <f t="shared" si="34"/>
        <v>820</v>
      </c>
      <c r="Q1680">
        <f t="shared" si="34"/>
        <v>908</v>
      </c>
      <c r="R1680">
        <f t="shared" si="34"/>
        <v>1030</v>
      </c>
      <c r="S1680">
        <f t="shared" si="34"/>
        <v>1034</v>
      </c>
      <c r="T1680">
        <f t="shared" si="34"/>
        <v>1026</v>
      </c>
      <c r="U1680">
        <f t="shared" si="34"/>
        <v>975</v>
      </c>
      <c r="V1680">
        <f t="shared" ref="J1680:AM1689" si="35">SUMIFS(V$2:V$1496,$B$2:$B$1496,$G1680,$G$2:$G$1496,$F$1636)</f>
        <v>960</v>
      </c>
      <c r="W1680">
        <f t="shared" si="35"/>
        <v>878</v>
      </c>
      <c r="X1680">
        <f t="shared" si="35"/>
        <v>437</v>
      </c>
      <c r="Y1680">
        <f t="shared" si="35"/>
        <v>257</v>
      </c>
      <c r="Z1680">
        <f t="shared" si="35"/>
        <v>183</v>
      </c>
      <c r="AA1680">
        <f t="shared" si="35"/>
        <v>214</v>
      </c>
      <c r="AB1680">
        <f t="shared" si="35"/>
        <v>317</v>
      </c>
      <c r="AC1680">
        <f t="shared" si="35"/>
        <v>249</v>
      </c>
      <c r="AD1680">
        <f t="shared" si="35"/>
        <v>181</v>
      </c>
      <c r="AE1680">
        <f t="shared" si="35"/>
        <v>119</v>
      </c>
      <c r="AF1680">
        <f t="shared" si="35"/>
        <v>156</v>
      </c>
      <c r="AG1680">
        <f t="shared" si="35"/>
        <v>169</v>
      </c>
      <c r="AH1680">
        <f t="shared" si="35"/>
        <v>177</v>
      </c>
      <c r="AI1680">
        <f t="shared" si="35"/>
        <v>158</v>
      </c>
      <c r="AJ1680">
        <f t="shared" si="35"/>
        <v>157</v>
      </c>
      <c r="AK1680">
        <f t="shared" si="35"/>
        <v>163</v>
      </c>
      <c r="AL1680">
        <f t="shared" si="35"/>
        <v>150</v>
      </c>
      <c r="AM1680">
        <f t="shared" si="35"/>
        <v>138</v>
      </c>
    </row>
    <row r="1681" spans="7:39" x14ac:dyDescent="0.25">
      <c r="G1681" t="s">
        <v>95</v>
      </c>
      <c r="H1681">
        <f t="shared" si="33"/>
        <v>180</v>
      </c>
      <c r="I1681">
        <f t="shared" si="33"/>
        <v>268</v>
      </c>
      <c r="J1681">
        <f t="shared" si="35"/>
        <v>125</v>
      </c>
      <c r="K1681">
        <f t="shared" si="35"/>
        <v>120</v>
      </c>
      <c r="L1681">
        <f t="shared" si="35"/>
        <v>90</v>
      </c>
      <c r="M1681">
        <f t="shared" si="35"/>
        <v>103</v>
      </c>
      <c r="N1681">
        <f t="shared" si="35"/>
        <v>146</v>
      </c>
      <c r="O1681">
        <f t="shared" si="35"/>
        <v>152</v>
      </c>
      <c r="P1681">
        <f t="shared" si="35"/>
        <v>154</v>
      </c>
      <c r="Q1681">
        <f t="shared" si="35"/>
        <v>167</v>
      </c>
      <c r="R1681">
        <f t="shared" si="35"/>
        <v>316</v>
      </c>
      <c r="S1681">
        <f t="shared" si="35"/>
        <v>452</v>
      </c>
      <c r="T1681">
        <f t="shared" si="35"/>
        <v>500</v>
      </c>
      <c r="U1681">
        <f t="shared" si="35"/>
        <v>470</v>
      </c>
      <c r="V1681">
        <f t="shared" si="35"/>
        <v>615</v>
      </c>
      <c r="W1681">
        <f t="shared" si="35"/>
        <v>587</v>
      </c>
      <c r="X1681">
        <f t="shared" si="35"/>
        <v>660</v>
      </c>
      <c r="Y1681">
        <f t="shared" si="35"/>
        <v>376</v>
      </c>
      <c r="Z1681">
        <f t="shared" si="35"/>
        <v>279</v>
      </c>
      <c r="AA1681">
        <f t="shared" si="35"/>
        <v>329</v>
      </c>
      <c r="AB1681">
        <f t="shared" si="35"/>
        <v>315</v>
      </c>
      <c r="AC1681">
        <f t="shared" si="35"/>
        <v>318</v>
      </c>
      <c r="AD1681">
        <f t="shared" si="35"/>
        <v>297</v>
      </c>
      <c r="AE1681">
        <f t="shared" si="35"/>
        <v>265</v>
      </c>
      <c r="AF1681">
        <f t="shared" si="35"/>
        <v>273</v>
      </c>
      <c r="AG1681">
        <f t="shared" si="35"/>
        <v>251</v>
      </c>
      <c r="AH1681">
        <f t="shared" si="35"/>
        <v>228</v>
      </c>
      <c r="AI1681">
        <f t="shared" si="35"/>
        <v>203</v>
      </c>
      <c r="AJ1681">
        <f t="shared" si="35"/>
        <v>204</v>
      </c>
      <c r="AK1681">
        <f t="shared" si="35"/>
        <v>193</v>
      </c>
      <c r="AL1681">
        <f t="shared" si="35"/>
        <v>139</v>
      </c>
      <c r="AM1681">
        <f t="shared" si="35"/>
        <v>131</v>
      </c>
    </row>
    <row r="1682" spans="7:39" x14ac:dyDescent="0.25">
      <c r="G1682" t="s">
        <v>96</v>
      </c>
      <c r="H1682">
        <f t="shared" si="33"/>
        <v>18</v>
      </c>
      <c r="I1682">
        <f t="shared" si="33"/>
        <v>14</v>
      </c>
      <c r="J1682">
        <f t="shared" si="35"/>
        <v>21</v>
      </c>
      <c r="K1682">
        <f t="shared" si="35"/>
        <v>0</v>
      </c>
      <c r="L1682">
        <f t="shared" si="35"/>
        <v>0</v>
      </c>
      <c r="M1682">
        <f t="shared" si="35"/>
        <v>0</v>
      </c>
      <c r="N1682">
        <f t="shared" si="35"/>
        <v>12</v>
      </c>
      <c r="O1682">
        <f t="shared" si="35"/>
        <v>11</v>
      </c>
      <c r="P1682">
        <f t="shared" si="35"/>
        <v>13</v>
      </c>
      <c r="Q1682">
        <f t="shared" si="35"/>
        <v>10</v>
      </c>
      <c r="R1682">
        <f t="shared" si="35"/>
        <v>0</v>
      </c>
      <c r="S1682">
        <f t="shared" si="35"/>
        <v>10</v>
      </c>
      <c r="T1682">
        <f t="shared" si="35"/>
        <v>11</v>
      </c>
      <c r="U1682">
        <f t="shared" si="35"/>
        <v>13</v>
      </c>
      <c r="V1682">
        <f t="shared" si="35"/>
        <v>11</v>
      </c>
      <c r="W1682">
        <f t="shared" si="35"/>
        <v>11</v>
      </c>
      <c r="X1682">
        <f t="shared" si="35"/>
        <v>10</v>
      </c>
      <c r="Y1682">
        <f t="shared" si="35"/>
        <v>0</v>
      </c>
      <c r="Z1682">
        <f t="shared" si="35"/>
        <v>0</v>
      </c>
      <c r="AA1682">
        <f t="shared" si="35"/>
        <v>11</v>
      </c>
      <c r="AB1682">
        <f t="shared" si="35"/>
        <v>0</v>
      </c>
      <c r="AC1682">
        <f t="shared" si="35"/>
        <v>0</v>
      </c>
      <c r="AD1682">
        <f t="shared" si="35"/>
        <v>0</v>
      </c>
      <c r="AE1682">
        <f t="shared" si="35"/>
        <v>0</v>
      </c>
      <c r="AF1682">
        <f t="shared" si="35"/>
        <v>0</v>
      </c>
      <c r="AG1682">
        <f t="shared" si="35"/>
        <v>0</v>
      </c>
      <c r="AH1682">
        <f t="shared" si="35"/>
        <v>0</v>
      </c>
      <c r="AI1682">
        <f t="shared" si="35"/>
        <v>0</v>
      </c>
      <c r="AJ1682">
        <f t="shared" si="35"/>
        <v>0</v>
      </c>
      <c r="AK1682">
        <f t="shared" si="35"/>
        <v>0</v>
      </c>
      <c r="AL1682">
        <f t="shared" si="35"/>
        <v>0</v>
      </c>
      <c r="AM1682">
        <f t="shared" si="35"/>
        <v>0</v>
      </c>
    </row>
    <row r="1683" spans="7:39" x14ac:dyDescent="0.25">
      <c r="G1683" t="s">
        <v>97</v>
      </c>
      <c r="H1683">
        <f t="shared" si="33"/>
        <v>357</v>
      </c>
      <c r="I1683">
        <f t="shared" si="33"/>
        <v>404</v>
      </c>
      <c r="J1683">
        <f t="shared" si="35"/>
        <v>406</v>
      </c>
      <c r="K1683">
        <f t="shared" si="35"/>
        <v>451</v>
      </c>
      <c r="L1683">
        <f t="shared" si="35"/>
        <v>471</v>
      </c>
      <c r="M1683">
        <f t="shared" si="35"/>
        <v>549</v>
      </c>
      <c r="N1683">
        <f t="shared" si="35"/>
        <v>552</v>
      </c>
      <c r="O1683">
        <f t="shared" si="35"/>
        <v>360</v>
      </c>
      <c r="P1683">
        <f t="shared" si="35"/>
        <v>292</v>
      </c>
      <c r="Q1683">
        <f t="shared" si="35"/>
        <v>143</v>
      </c>
      <c r="R1683">
        <f t="shared" si="35"/>
        <v>22</v>
      </c>
      <c r="S1683">
        <f t="shared" si="35"/>
        <v>61</v>
      </c>
      <c r="T1683">
        <f t="shared" si="35"/>
        <v>80</v>
      </c>
      <c r="U1683">
        <f t="shared" si="35"/>
        <v>26</v>
      </c>
      <c r="V1683">
        <f t="shared" si="35"/>
        <v>20</v>
      </c>
      <c r="W1683">
        <f t="shared" si="35"/>
        <v>40</v>
      </c>
      <c r="X1683">
        <f t="shared" si="35"/>
        <v>45</v>
      </c>
      <c r="Y1683">
        <f t="shared" si="35"/>
        <v>56</v>
      </c>
      <c r="Z1683">
        <f t="shared" si="35"/>
        <v>106</v>
      </c>
      <c r="AA1683">
        <f t="shared" si="35"/>
        <v>0</v>
      </c>
      <c r="AB1683">
        <f t="shared" si="35"/>
        <v>0</v>
      </c>
      <c r="AC1683">
        <f t="shared" si="35"/>
        <v>0</v>
      </c>
      <c r="AD1683">
        <f t="shared" si="35"/>
        <v>0</v>
      </c>
      <c r="AE1683">
        <f t="shared" si="35"/>
        <v>52</v>
      </c>
      <c r="AF1683">
        <f t="shared" si="35"/>
        <v>41</v>
      </c>
      <c r="AG1683">
        <f t="shared" si="35"/>
        <v>15</v>
      </c>
      <c r="AH1683">
        <f t="shared" si="35"/>
        <v>19</v>
      </c>
      <c r="AI1683">
        <f t="shared" si="35"/>
        <v>17</v>
      </c>
      <c r="AJ1683">
        <f t="shared" si="35"/>
        <v>17</v>
      </c>
      <c r="AK1683">
        <f t="shared" si="35"/>
        <v>0</v>
      </c>
      <c r="AL1683">
        <f t="shared" si="35"/>
        <v>0</v>
      </c>
      <c r="AM1683">
        <f t="shared" si="35"/>
        <v>0</v>
      </c>
    </row>
    <row r="1684" spans="7:39" x14ac:dyDescent="0.25">
      <c r="G1684" t="s">
        <v>98</v>
      </c>
      <c r="H1684">
        <f t="shared" si="33"/>
        <v>13</v>
      </c>
      <c r="I1684">
        <f t="shared" si="33"/>
        <v>10</v>
      </c>
      <c r="J1684">
        <f t="shared" si="35"/>
        <v>0</v>
      </c>
      <c r="K1684">
        <f t="shared" si="35"/>
        <v>0</v>
      </c>
      <c r="L1684">
        <f t="shared" si="35"/>
        <v>12</v>
      </c>
      <c r="M1684">
        <f t="shared" si="35"/>
        <v>11</v>
      </c>
      <c r="N1684">
        <f t="shared" si="35"/>
        <v>10</v>
      </c>
      <c r="O1684">
        <f t="shared" si="35"/>
        <v>0</v>
      </c>
      <c r="P1684">
        <f t="shared" si="35"/>
        <v>0</v>
      </c>
      <c r="Q1684">
        <f t="shared" si="35"/>
        <v>0</v>
      </c>
      <c r="R1684">
        <f t="shared" si="35"/>
        <v>19</v>
      </c>
      <c r="S1684">
        <f t="shared" si="35"/>
        <v>52</v>
      </c>
      <c r="T1684">
        <f t="shared" si="35"/>
        <v>79</v>
      </c>
      <c r="U1684">
        <f t="shared" si="35"/>
        <v>144</v>
      </c>
      <c r="V1684">
        <f t="shared" si="35"/>
        <v>159</v>
      </c>
      <c r="W1684">
        <f t="shared" si="35"/>
        <v>77</v>
      </c>
      <c r="X1684">
        <f t="shared" si="35"/>
        <v>61</v>
      </c>
      <c r="Y1684">
        <f t="shared" si="35"/>
        <v>43</v>
      </c>
      <c r="Z1684">
        <f t="shared" si="35"/>
        <v>72</v>
      </c>
      <c r="AA1684">
        <f t="shared" si="35"/>
        <v>79</v>
      </c>
      <c r="AB1684">
        <f t="shared" si="35"/>
        <v>100</v>
      </c>
      <c r="AC1684">
        <f t="shared" si="35"/>
        <v>74</v>
      </c>
      <c r="AD1684">
        <f t="shared" si="35"/>
        <v>45</v>
      </c>
      <c r="AE1684">
        <f t="shared" si="35"/>
        <v>23</v>
      </c>
      <c r="AF1684">
        <f t="shared" si="35"/>
        <v>22</v>
      </c>
      <c r="AG1684">
        <f t="shared" si="35"/>
        <v>25</v>
      </c>
      <c r="AH1684">
        <f t="shared" si="35"/>
        <v>0</v>
      </c>
      <c r="AI1684">
        <f t="shared" si="35"/>
        <v>39</v>
      </c>
      <c r="AJ1684">
        <f t="shared" si="35"/>
        <v>0</v>
      </c>
      <c r="AK1684">
        <f t="shared" si="35"/>
        <v>55</v>
      </c>
      <c r="AL1684">
        <f t="shared" si="35"/>
        <v>52</v>
      </c>
      <c r="AM1684">
        <f t="shared" si="35"/>
        <v>43</v>
      </c>
    </row>
    <row r="1685" spans="7:39" x14ac:dyDescent="0.25">
      <c r="G1685" t="s">
        <v>99</v>
      </c>
      <c r="H1685">
        <f t="shared" ref="H1685:W1700" si="36">SUMIFS(H$2:H$1496,$B$2:$B$1496,$G1685,$G$2:$G$1496,$F$1636)</f>
        <v>11</v>
      </c>
      <c r="I1685">
        <f t="shared" si="36"/>
        <v>14</v>
      </c>
      <c r="J1685">
        <f t="shared" si="36"/>
        <v>0</v>
      </c>
      <c r="K1685">
        <f t="shared" si="36"/>
        <v>19</v>
      </c>
      <c r="L1685">
        <f t="shared" si="36"/>
        <v>0</v>
      </c>
      <c r="M1685">
        <f t="shared" si="36"/>
        <v>0</v>
      </c>
      <c r="N1685">
        <f t="shared" si="36"/>
        <v>0</v>
      </c>
      <c r="O1685">
        <f t="shared" si="36"/>
        <v>0</v>
      </c>
      <c r="P1685">
        <f t="shared" si="36"/>
        <v>0</v>
      </c>
      <c r="Q1685">
        <f t="shared" si="36"/>
        <v>0</v>
      </c>
      <c r="R1685">
        <f t="shared" si="36"/>
        <v>0</v>
      </c>
      <c r="S1685">
        <f t="shared" si="36"/>
        <v>10</v>
      </c>
      <c r="T1685">
        <f t="shared" si="36"/>
        <v>11</v>
      </c>
      <c r="U1685">
        <f t="shared" si="36"/>
        <v>10</v>
      </c>
      <c r="V1685">
        <f t="shared" si="36"/>
        <v>12</v>
      </c>
      <c r="W1685">
        <f t="shared" si="36"/>
        <v>12</v>
      </c>
      <c r="X1685">
        <f t="shared" si="35"/>
        <v>12</v>
      </c>
      <c r="Y1685">
        <f t="shared" si="35"/>
        <v>0</v>
      </c>
      <c r="Z1685">
        <f t="shared" si="35"/>
        <v>0</v>
      </c>
      <c r="AA1685">
        <f t="shared" si="35"/>
        <v>0</v>
      </c>
      <c r="AB1685">
        <f t="shared" si="35"/>
        <v>0</v>
      </c>
      <c r="AC1685">
        <f t="shared" si="35"/>
        <v>0</v>
      </c>
      <c r="AD1685">
        <f t="shared" si="35"/>
        <v>0</v>
      </c>
      <c r="AE1685">
        <f t="shared" si="35"/>
        <v>0</v>
      </c>
      <c r="AF1685">
        <f t="shared" si="35"/>
        <v>0</v>
      </c>
      <c r="AG1685">
        <f t="shared" si="35"/>
        <v>0</v>
      </c>
      <c r="AH1685">
        <f t="shared" si="35"/>
        <v>0</v>
      </c>
      <c r="AI1685">
        <f t="shared" si="35"/>
        <v>0</v>
      </c>
      <c r="AJ1685">
        <f t="shared" si="35"/>
        <v>0</v>
      </c>
      <c r="AK1685">
        <f t="shared" si="35"/>
        <v>0</v>
      </c>
      <c r="AL1685">
        <f t="shared" si="35"/>
        <v>0</v>
      </c>
      <c r="AM1685">
        <f t="shared" si="35"/>
        <v>0</v>
      </c>
    </row>
    <row r="1686" spans="7:39" x14ac:dyDescent="0.25">
      <c r="G1686" t="s">
        <v>100</v>
      </c>
      <c r="H1686">
        <f t="shared" si="36"/>
        <v>25</v>
      </c>
      <c r="I1686">
        <f t="shared" si="36"/>
        <v>0</v>
      </c>
      <c r="J1686">
        <f t="shared" si="35"/>
        <v>40</v>
      </c>
      <c r="K1686">
        <f t="shared" si="35"/>
        <v>20</v>
      </c>
      <c r="L1686">
        <f t="shared" si="35"/>
        <v>0</v>
      </c>
      <c r="M1686">
        <f t="shared" si="35"/>
        <v>20</v>
      </c>
      <c r="N1686">
        <f t="shared" si="35"/>
        <v>38</v>
      </c>
      <c r="O1686">
        <f t="shared" si="35"/>
        <v>30</v>
      </c>
      <c r="P1686">
        <f t="shared" si="35"/>
        <v>34</v>
      </c>
      <c r="Q1686">
        <f t="shared" si="35"/>
        <v>50</v>
      </c>
      <c r="R1686">
        <f t="shared" si="35"/>
        <v>750</v>
      </c>
      <c r="S1686">
        <f t="shared" si="35"/>
        <v>688</v>
      </c>
      <c r="T1686">
        <f t="shared" si="35"/>
        <v>671</v>
      </c>
      <c r="U1686">
        <f t="shared" si="35"/>
        <v>601</v>
      </c>
      <c r="V1686">
        <f t="shared" si="35"/>
        <v>476</v>
      </c>
      <c r="W1686">
        <f t="shared" si="35"/>
        <v>641</v>
      </c>
      <c r="X1686">
        <f t="shared" si="35"/>
        <v>673</v>
      </c>
      <c r="Y1686">
        <f t="shared" si="35"/>
        <v>549</v>
      </c>
      <c r="Z1686">
        <f t="shared" si="35"/>
        <v>560</v>
      </c>
      <c r="AA1686">
        <f t="shared" si="35"/>
        <v>638</v>
      </c>
      <c r="AB1686">
        <f t="shared" si="35"/>
        <v>500</v>
      </c>
      <c r="AC1686">
        <f t="shared" si="35"/>
        <v>566</v>
      </c>
      <c r="AD1686">
        <f t="shared" si="35"/>
        <v>194</v>
      </c>
      <c r="AE1686">
        <f t="shared" si="35"/>
        <v>139</v>
      </c>
      <c r="AF1686">
        <f t="shared" si="35"/>
        <v>121</v>
      </c>
      <c r="AG1686">
        <f t="shared" si="35"/>
        <v>132</v>
      </c>
      <c r="AH1686">
        <f t="shared" si="35"/>
        <v>120</v>
      </c>
      <c r="AI1686">
        <f t="shared" si="35"/>
        <v>105</v>
      </c>
      <c r="AJ1686">
        <f t="shared" si="35"/>
        <v>126</v>
      </c>
      <c r="AK1686">
        <f t="shared" si="35"/>
        <v>0</v>
      </c>
      <c r="AL1686">
        <f t="shared" si="35"/>
        <v>0</v>
      </c>
      <c r="AM1686">
        <f t="shared" si="35"/>
        <v>0</v>
      </c>
    </row>
    <row r="1687" spans="7:39" x14ac:dyDescent="0.25">
      <c r="G1687" t="s">
        <v>101</v>
      </c>
      <c r="H1687">
        <f t="shared" si="36"/>
        <v>129</v>
      </c>
      <c r="I1687">
        <f t="shared" si="36"/>
        <v>102</v>
      </c>
      <c r="J1687">
        <f t="shared" si="35"/>
        <v>141</v>
      </c>
      <c r="K1687">
        <f t="shared" si="35"/>
        <v>107</v>
      </c>
      <c r="L1687">
        <f t="shared" si="35"/>
        <v>164</v>
      </c>
      <c r="M1687">
        <f t="shared" si="35"/>
        <v>168</v>
      </c>
      <c r="N1687">
        <f t="shared" si="35"/>
        <v>92</v>
      </c>
      <c r="O1687">
        <f t="shared" si="35"/>
        <v>88</v>
      </c>
      <c r="P1687">
        <f t="shared" si="35"/>
        <v>125</v>
      </c>
      <c r="Q1687">
        <f t="shared" si="35"/>
        <v>151</v>
      </c>
      <c r="R1687">
        <f t="shared" si="35"/>
        <v>142</v>
      </c>
      <c r="S1687">
        <f t="shared" si="35"/>
        <v>168</v>
      </c>
      <c r="T1687">
        <f t="shared" si="35"/>
        <v>212</v>
      </c>
      <c r="U1687">
        <f t="shared" si="35"/>
        <v>277</v>
      </c>
      <c r="V1687">
        <f t="shared" si="35"/>
        <v>291</v>
      </c>
      <c r="W1687">
        <f t="shared" si="35"/>
        <v>295</v>
      </c>
      <c r="X1687">
        <f t="shared" si="35"/>
        <v>278</v>
      </c>
      <c r="Y1687">
        <f t="shared" si="35"/>
        <v>152</v>
      </c>
      <c r="Z1687">
        <f t="shared" si="35"/>
        <v>0</v>
      </c>
      <c r="AA1687">
        <f t="shared" si="35"/>
        <v>156</v>
      </c>
      <c r="AB1687">
        <f t="shared" si="35"/>
        <v>0</v>
      </c>
      <c r="AC1687">
        <f t="shared" si="35"/>
        <v>117</v>
      </c>
      <c r="AD1687">
        <f t="shared" si="35"/>
        <v>95</v>
      </c>
      <c r="AE1687">
        <f t="shared" si="35"/>
        <v>113</v>
      </c>
      <c r="AF1687">
        <f t="shared" si="35"/>
        <v>102</v>
      </c>
      <c r="AG1687">
        <f t="shared" si="35"/>
        <v>122</v>
      </c>
      <c r="AH1687">
        <f t="shared" si="35"/>
        <v>107</v>
      </c>
      <c r="AI1687">
        <f t="shared" si="35"/>
        <v>101</v>
      </c>
      <c r="AJ1687">
        <f t="shared" si="35"/>
        <v>114</v>
      </c>
      <c r="AK1687">
        <f t="shared" si="35"/>
        <v>152</v>
      </c>
      <c r="AL1687">
        <f t="shared" si="35"/>
        <v>126</v>
      </c>
      <c r="AM1687">
        <f t="shared" si="35"/>
        <v>111</v>
      </c>
    </row>
    <row r="1688" spans="7:39" x14ac:dyDescent="0.25">
      <c r="G1688" t="s">
        <v>102</v>
      </c>
      <c r="H1688">
        <f t="shared" si="36"/>
        <v>83</v>
      </c>
      <c r="I1688">
        <f t="shared" si="36"/>
        <v>57</v>
      </c>
      <c r="J1688">
        <f t="shared" si="35"/>
        <v>46</v>
      </c>
      <c r="K1688">
        <f t="shared" si="35"/>
        <v>35</v>
      </c>
      <c r="L1688">
        <f t="shared" si="35"/>
        <v>43</v>
      </c>
      <c r="M1688">
        <f t="shared" si="35"/>
        <v>61</v>
      </c>
      <c r="N1688">
        <f t="shared" si="35"/>
        <v>68</v>
      </c>
      <c r="O1688">
        <f t="shared" si="35"/>
        <v>55</v>
      </c>
      <c r="P1688">
        <f t="shared" si="35"/>
        <v>63</v>
      </c>
      <c r="Q1688">
        <f t="shared" si="35"/>
        <v>80</v>
      </c>
      <c r="R1688">
        <f t="shared" si="35"/>
        <v>124</v>
      </c>
      <c r="S1688">
        <f t="shared" si="35"/>
        <v>162</v>
      </c>
      <c r="T1688">
        <f t="shared" si="35"/>
        <v>175</v>
      </c>
      <c r="U1688">
        <f t="shared" si="35"/>
        <v>170</v>
      </c>
      <c r="V1688">
        <f t="shared" si="35"/>
        <v>164</v>
      </c>
      <c r="W1688">
        <f t="shared" si="35"/>
        <v>165</v>
      </c>
      <c r="X1688">
        <f t="shared" si="35"/>
        <v>148</v>
      </c>
      <c r="Y1688">
        <f t="shared" si="35"/>
        <v>99</v>
      </c>
      <c r="Z1688">
        <f t="shared" si="35"/>
        <v>111</v>
      </c>
      <c r="AA1688">
        <f t="shared" si="35"/>
        <v>104</v>
      </c>
      <c r="AB1688">
        <f t="shared" si="35"/>
        <v>91</v>
      </c>
      <c r="AC1688">
        <f t="shared" si="35"/>
        <v>102</v>
      </c>
      <c r="AD1688">
        <f t="shared" si="35"/>
        <v>162</v>
      </c>
      <c r="AE1688">
        <f t="shared" si="35"/>
        <v>110</v>
      </c>
      <c r="AF1688">
        <f t="shared" si="35"/>
        <v>91</v>
      </c>
      <c r="AG1688">
        <f t="shared" si="35"/>
        <v>114</v>
      </c>
      <c r="AH1688">
        <f t="shared" si="35"/>
        <v>79</v>
      </c>
      <c r="AI1688">
        <f t="shared" si="35"/>
        <v>83</v>
      </c>
      <c r="AJ1688">
        <f t="shared" si="35"/>
        <v>81</v>
      </c>
      <c r="AK1688">
        <f t="shared" si="35"/>
        <v>83</v>
      </c>
      <c r="AL1688">
        <f t="shared" si="35"/>
        <v>76</v>
      </c>
      <c r="AM1688">
        <f t="shared" si="35"/>
        <v>76</v>
      </c>
    </row>
    <row r="1689" spans="7:39" x14ac:dyDescent="0.25">
      <c r="G1689" t="s">
        <v>103</v>
      </c>
      <c r="H1689">
        <f t="shared" si="36"/>
        <v>381</v>
      </c>
      <c r="I1689">
        <f t="shared" si="36"/>
        <v>371</v>
      </c>
      <c r="J1689">
        <f t="shared" si="35"/>
        <v>315</v>
      </c>
      <c r="K1689">
        <f t="shared" si="35"/>
        <v>228</v>
      </c>
      <c r="L1689">
        <f t="shared" si="35"/>
        <v>328</v>
      </c>
      <c r="M1689">
        <f t="shared" si="35"/>
        <v>375</v>
      </c>
      <c r="N1689">
        <f t="shared" si="35"/>
        <v>392</v>
      </c>
      <c r="O1689">
        <f t="shared" si="35"/>
        <v>399</v>
      </c>
      <c r="P1689">
        <f t="shared" si="35"/>
        <v>582</v>
      </c>
      <c r="Q1689">
        <f t="shared" si="35"/>
        <v>670</v>
      </c>
      <c r="R1689">
        <f t="shared" si="35"/>
        <v>1212</v>
      </c>
      <c r="S1689">
        <f t="shared" si="35"/>
        <v>1817</v>
      </c>
      <c r="T1689">
        <f t="shared" si="35"/>
        <v>1894</v>
      </c>
      <c r="U1689">
        <f t="shared" ref="J1689:AM1697" si="37">SUMIFS(U$2:U$1496,$B$2:$B$1496,$G1689,$G$2:$G$1496,$F$1636)</f>
        <v>1433</v>
      </c>
      <c r="V1689">
        <f t="shared" si="37"/>
        <v>1184</v>
      </c>
      <c r="W1689">
        <f t="shared" si="37"/>
        <v>1182</v>
      </c>
      <c r="X1689">
        <f t="shared" si="37"/>
        <v>804</v>
      </c>
      <c r="Y1689">
        <f t="shared" si="37"/>
        <v>749</v>
      </c>
      <c r="Z1689">
        <f t="shared" si="37"/>
        <v>715</v>
      </c>
      <c r="AA1689">
        <f t="shared" si="37"/>
        <v>711</v>
      </c>
      <c r="AB1689">
        <f t="shared" si="37"/>
        <v>719</v>
      </c>
      <c r="AC1689">
        <f t="shared" si="37"/>
        <v>717</v>
      </c>
      <c r="AD1689">
        <f t="shared" si="37"/>
        <v>713</v>
      </c>
      <c r="AE1689">
        <f t="shared" si="37"/>
        <v>737</v>
      </c>
      <c r="AF1689">
        <f t="shared" si="37"/>
        <v>735</v>
      </c>
      <c r="AG1689">
        <f t="shared" si="37"/>
        <v>739</v>
      </c>
      <c r="AH1689">
        <f t="shared" si="37"/>
        <v>625</v>
      </c>
      <c r="AI1689">
        <f t="shared" si="37"/>
        <v>548</v>
      </c>
      <c r="AJ1689">
        <f t="shared" si="37"/>
        <v>579</v>
      </c>
      <c r="AK1689">
        <f t="shared" si="37"/>
        <v>526</v>
      </c>
      <c r="AL1689">
        <f t="shared" si="37"/>
        <v>458</v>
      </c>
      <c r="AM1689">
        <f t="shared" si="37"/>
        <v>485</v>
      </c>
    </row>
    <row r="1690" spans="7:39" x14ac:dyDescent="0.25">
      <c r="G1690" t="s">
        <v>104</v>
      </c>
      <c r="H1690">
        <f t="shared" si="36"/>
        <v>21</v>
      </c>
      <c r="I1690">
        <f t="shared" si="36"/>
        <v>42</v>
      </c>
      <c r="J1690">
        <f t="shared" si="37"/>
        <v>38</v>
      </c>
      <c r="K1690">
        <f t="shared" si="37"/>
        <v>0</v>
      </c>
      <c r="L1690">
        <f t="shared" si="37"/>
        <v>0</v>
      </c>
      <c r="M1690">
        <f t="shared" si="37"/>
        <v>12</v>
      </c>
      <c r="N1690">
        <f t="shared" si="37"/>
        <v>0</v>
      </c>
      <c r="O1690">
        <f t="shared" si="37"/>
        <v>0</v>
      </c>
      <c r="P1690">
        <f t="shared" si="37"/>
        <v>0</v>
      </c>
      <c r="Q1690">
        <f t="shared" si="37"/>
        <v>0</v>
      </c>
      <c r="R1690">
        <f t="shared" si="37"/>
        <v>0</v>
      </c>
      <c r="S1690">
        <f t="shared" si="37"/>
        <v>12</v>
      </c>
      <c r="T1690">
        <f t="shared" si="37"/>
        <v>29</v>
      </c>
      <c r="U1690">
        <f t="shared" si="37"/>
        <v>14</v>
      </c>
      <c r="V1690">
        <f t="shared" si="37"/>
        <v>15</v>
      </c>
      <c r="W1690">
        <f t="shared" si="37"/>
        <v>31</v>
      </c>
      <c r="X1690">
        <f t="shared" si="37"/>
        <v>62</v>
      </c>
      <c r="Y1690">
        <f t="shared" si="37"/>
        <v>150</v>
      </c>
      <c r="Z1690">
        <f t="shared" si="37"/>
        <v>149</v>
      </c>
      <c r="AA1690">
        <f t="shared" si="37"/>
        <v>0</v>
      </c>
      <c r="AB1690">
        <f t="shared" si="37"/>
        <v>95</v>
      </c>
      <c r="AC1690">
        <f t="shared" si="37"/>
        <v>105</v>
      </c>
      <c r="AD1690">
        <f t="shared" si="37"/>
        <v>0</v>
      </c>
      <c r="AE1690">
        <f t="shared" si="37"/>
        <v>100</v>
      </c>
      <c r="AF1690">
        <f t="shared" si="37"/>
        <v>0</v>
      </c>
      <c r="AG1690">
        <f t="shared" si="37"/>
        <v>13</v>
      </c>
      <c r="AH1690">
        <f t="shared" si="37"/>
        <v>24</v>
      </c>
      <c r="AI1690">
        <f t="shared" si="37"/>
        <v>17</v>
      </c>
      <c r="AJ1690">
        <f t="shared" si="37"/>
        <v>18</v>
      </c>
      <c r="AK1690">
        <f t="shared" si="37"/>
        <v>21</v>
      </c>
      <c r="AL1690">
        <f t="shared" si="37"/>
        <v>0</v>
      </c>
      <c r="AM1690">
        <f t="shared" si="37"/>
        <v>36</v>
      </c>
    </row>
    <row r="1691" spans="7:39" x14ac:dyDescent="0.25">
      <c r="G1691" t="s">
        <v>105</v>
      </c>
      <c r="H1691">
        <f t="shared" si="36"/>
        <v>120</v>
      </c>
      <c r="I1691">
        <f t="shared" si="36"/>
        <v>123</v>
      </c>
      <c r="J1691">
        <f t="shared" si="37"/>
        <v>141</v>
      </c>
      <c r="K1691">
        <f t="shared" si="37"/>
        <v>128</v>
      </c>
      <c r="L1691">
        <f t="shared" si="37"/>
        <v>157</v>
      </c>
      <c r="M1691">
        <f t="shared" si="37"/>
        <v>206</v>
      </c>
      <c r="N1691">
        <f t="shared" si="37"/>
        <v>392</v>
      </c>
      <c r="O1691">
        <f t="shared" si="37"/>
        <v>496</v>
      </c>
      <c r="P1691">
        <f t="shared" si="37"/>
        <v>602</v>
      </c>
      <c r="Q1691">
        <f t="shared" si="37"/>
        <v>697</v>
      </c>
      <c r="R1691">
        <f t="shared" si="37"/>
        <v>893</v>
      </c>
      <c r="S1691">
        <f t="shared" si="37"/>
        <v>935</v>
      </c>
      <c r="T1691">
        <f t="shared" si="37"/>
        <v>860</v>
      </c>
      <c r="U1691">
        <f t="shared" si="37"/>
        <v>847</v>
      </c>
      <c r="V1691">
        <f t="shared" si="37"/>
        <v>765</v>
      </c>
      <c r="W1691">
        <f t="shared" si="37"/>
        <v>699</v>
      </c>
      <c r="X1691">
        <f t="shared" si="37"/>
        <v>723</v>
      </c>
      <c r="Y1691">
        <f t="shared" si="37"/>
        <v>619</v>
      </c>
      <c r="Z1691">
        <f t="shared" si="37"/>
        <v>442</v>
      </c>
      <c r="AA1691">
        <f t="shared" si="37"/>
        <v>436</v>
      </c>
      <c r="AB1691">
        <f t="shared" si="37"/>
        <v>473</v>
      </c>
      <c r="AC1691">
        <f t="shared" si="37"/>
        <v>493</v>
      </c>
      <c r="AD1691">
        <f t="shared" si="37"/>
        <v>431</v>
      </c>
      <c r="AE1691">
        <f t="shared" si="37"/>
        <v>440</v>
      </c>
      <c r="AF1691">
        <f t="shared" si="37"/>
        <v>472</v>
      </c>
      <c r="AG1691">
        <f t="shared" si="37"/>
        <v>527</v>
      </c>
      <c r="AH1691">
        <f t="shared" si="37"/>
        <v>567</v>
      </c>
      <c r="AI1691">
        <f t="shared" si="37"/>
        <v>0</v>
      </c>
      <c r="AJ1691">
        <f t="shared" si="37"/>
        <v>0</v>
      </c>
      <c r="AK1691">
        <f t="shared" si="37"/>
        <v>591</v>
      </c>
      <c r="AL1691">
        <f t="shared" si="37"/>
        <v>603</v>
      </c>
      <c r="AM1691">
        <f t="shared" si="37"/>
        <v>542</v>
      </c>
    </row>
    <row r="1692" spans="7:39" x14ac:dyDescent="0.25">
      <c r="G1692" t="s">
        <v>106</v>
      </c>
      <c r="H1692">
        <f t="shared" si="36"/>
        <v>11</v>
      </c>
      <c r="I1692">
        <f t="shared" si="36"/>
        <v>0</v>
      </c>
      <c r="J1692">
        <f t="shared" si="37"/>
        <v>39</v>
      </c>
      <c r="K1692">
        <f t="shared" si="37"/>
        <v>0</v>
      </c>
      <c r="L1692">
        <f t="shared" si="37"/>
        <v>0</v>
      </c>
      <c r="M1692">
        <f t="shared" si="37"/>
        <v>0</v>
      </c>
      <c r="N1692">
        <f t="shared" si="37"/>
        <v>0</v>
      </c>
      <c r="O1692">
        <f t="shared" si="37"/>
        <v>0</v>
      </c>
      <c r="P1692">
        <f t="shared" si="37"/>
        <v>0</v>
      </c>
      <c r="Q1692">
        <f t="shared" si="37"/>
        <v>0</v>
      </c>
      <c r="R1692">
        <f t="shared" si="37"/>
        <v>0</v>
      </c>
      <c r="S1692">
        <f t="shared" si="37"/>
        <v>0</v>
      </c>
      <c r="T1692">
        <f t="shared" si="37"/>
        <v>0</v>
      </c>
      <c r="U1692">
        <f t="shared" si="37"/>
        <v>0</v>
      </c>
      <c r="V1692">
        <f t="shared" si="37"/>
        <v>0</v>
      </c>
      <c r="W1692">
        <f t="shared" si="37"/>
        <v>32</v>
      </c>
      <c r="X1692">
        <f t="shared" si="37"/>
        <v>47</v>
      </c>
      <c r="Y1692">
        <f t="shared" si="37"/>
        <v>19</v>
      </c>
      <c r="Z1692">
        <f t="shared" si="37"/>
        <v>22</v>
      </c>
      <c r="AA1692">
        <f t="shared" si="37"/>
        <v>26</v>
      </c>
      <c r="AB1692">
        <f t="shared" si="37"/>
        <v>22</v>
      </c>
      <c r="AC1692">
        <f t="shared" si="37"/>
        <v>23</v>
      </c>
      <c r="AD1692">
        <f t="shared" si="37"/>
        <v>23</v>
      </c>
      <c r="AE1692">
        <f t="shared" si="37"/>
        <v>22</v>
      </c>
      <c r="AF1692">
        <f t="shared" si="37"/>
        <v>0</v>
      </c>
      <c r="AG1692">
        <f t="shared" si="37"/>
        <v>0</v>
      </c>
      <c r="AH1692">
        <f t="shared" si="37"/>
        <v>0</v>
      </c>
      <c r="AI1692">
        <f t="shared" si="37"/>
        <v>0</v>
      </c>
      <c r="AJ1692">
        <f t="shared" si="37"/>
        <v>0</v>
      </c>
      <c r="AK1692">
        <f t="shared" si="37"/>
        <v>0</v>
      </c>
      <c r="AL1692">
        <f t="shared" si="37"/>
        <v>0</v>
      </c>
      <c r="AM1692">
        <f t="shared" si="37"/>
        <v>0</v>
      </c>
    </row>
    <row r="1693" spans="7:39" x14ac:dyDescent="0.25">
      <c r="G1693" t="s">
        <v>107</v>
      </c>
      <c r="H1693">
        <f t="shared" si="36"/>
        <v>113</v>
      </c>
      <c r="I1693">
        <f t="shared" si="36"/>
        <v>144</v>
      </c>
      <c r="J1693">
        <f t="shared" si="37"/>
        <v>55</v>
      </c>
      <c r="K1693">
        <f t="shared" si="37"/>
        <v>185</v>
      </c>
      <c r="L1693">
        <f t="shared" si="37"/>
        <v>183</v>
      </c>
      <c r="M1693">
        <f t="shared" si="37"/>
        <v>187</v>
      </c>
      <c r="N1693">
        <f t="shared" si="37"/>
        <v>217</v>
      </c>
      <c r="O1693">
        <f t="shared" si="37"/>
        <v>246</v>
      </c>
      <c r="P1693">
        <f t="shared" si="37"/>
        <v>272</v>
      </c>
      <c r="Q1693">
        <f t="shared" si="37"/>
        <v>217</v>
      </c>
      <c r="R1693">
        <f t="shared" si="37"/>
        <v>155</v>
      </c>
      <c r="S1693">
        <f t="shared" si="37"/>
        <v>218</v>
      </c>
      <c r="T1693">
        <f t="shared" si="37"/>
        <v>358</v>
      </c>
      <c r="U1693">
        <f t="shared" si="37"/>
        <v>282</v>
      </c>
      <c r="V1693">
        <f t="shared" si="37"/>
        <v>335</v>
      </c>
      <c r="W1693">
        <f t="shared" si="37"/>
        <v>298</v>
      </c>
      <c r="X1693">
        <f t="shared" si="37"/>
        <v>95</v>
      </c>
      <c r="Y1693">
        <f t="shared" si="37"/>
        <v>0</v>
      </c>
      <c r="Z1693">
        <f t="shared" si="37"/>
        <v>324</v>
      </c>
      <c r="AA1693">
        <f t="shared" si="37"/>
        <v>275</v>
      </c>
      <c r="AB1693">
        <f t="shared" si="37"/>
        <v>243</v>
      </c>
      <c r="AC1693">
        <f t="shared" si="37"/>
        <v>237</v>
      </c>
      <c r="AD1693">
        <f t="shared" si="37"/>
        <v>0</v>
      </c>
      <c r="AE1693">
        <f t="shared" si="37"/>
        <v>0</v>
      </c>
      <c r="AF1693">
        <f t="shared" si="37"/>
        <v>0</v>
      </c>
      <c r="AG1693">
        <f t="shared" si="37"/>
        <v>0</v>
      </c>
      <c r="AH1693">
        <f t="shared" si="37"/>
        <v>0</v>
      </c>
      <c r="AI1693">
        <f t="shared" si="37"/>
        <v>0</v>
      </c>
      <c r="AJ1693">
        <f t="shared" si="37"/>
        <v>0</v>
      </c>
      <c r="AK1693">
        <f t="shared" si="37"/>
        <v>0</v>
      </c>
      <c r="AL1693">
        <f t="shared" si="37"/>
        <v>0</v>
      </c>
      <c r="AM1693">
        <f t="shared" si="37"/>
        <v>0</v>
      </c>
    </row>
    <row r="1694" spans="7:39" x14ac:dyDescent="0.25">
      <c r="G1694" t="s">
        <v>108</v>
      </c>
      <c r="H1694">
        <f t="shared" si="36"/>
        <v>74</v>
      </c>
      <c r="I1694">
        <f t="shared" si="36"/>
        <v>87</v>
      </c>
      <c r="J1694">
        <f t="shared" si="37"/>
        <v>69</v>
      </c>
      <c r="K1694">
        <f t="shared" si="37"/>
        <v>45</v>
      </c>
      <c r="L1694">
        <f t="shared" si="37"/>
        <v>33</v>
      </c>
      <c r="M1694">
        <f t="shared" si="37"/>
        <v>39</v>
      </c>
      <c r="N1694">
        <f t="shared" si="37"/>
        <v>132</v>
      </c>
      <c r="O1694">
        <f t="shared" si="37"/>
        <v>139</v>
      </c>
      <c r="P1694">
        <f t="shared" si="37"/>
        <v>165</v>
      </c>
      <c r="Q1694">
        <f t="shared" si="37"/>
        <v>151</v>
      </c>
      <c r="R1694">
        <f t="shared" si="37"/>
        <v>180</v>
      </c>
      <c r="S1694">
        <f t="shared" si="37"/>
        <v>161</v>
      </c>
      <c r="T1694">
        <f t="shared" si="37"/>
        <v>94</v>
      </c>
      <c r="U1694">
        <f t="shared" si="37"/>
        <v>69</v>
      </c>
      <c r="V1694">
        <f t="shared" si="37"/>
        <v>48</v>
      </c>
      <c r="W1694">
        <f t="shared" si="37"/>
        <v>22</v>
      </c>
      <c r="X1694">
        <f t="shared" si="37"/>
        <v>21</v>
      </c>
      <c r="Y1694">
        <f t="shared" si="37"/>
        <v>16</v>
      </c>
      <c r="Z1694">
        <f t="shared" si="37"/>
        <v>24</v>
      </c>
      <c r="AA1694">
        <f t="shared" si="37"/>
        <v>43</v>
      </c>
      <c r="AB1694">
        <f t="shared" si="37"/>
        <v>60</v>
      </c>
      <c r="AC1694">
        <f t="shared" si="37"/>
        <v>46</v>
      </c>
      <c r="AD1694">
        <f t="shared" si="37"/>
        <v>38</v>
      </c>
      <c r="AE1694">
        <f t="shared" si="37"/>
        <v>35</v>
      </c>
      <c r="AF1694">
        <f t="shared" si="37"/>
        <v>51</v>
      </c>
      <c r="AG1694">
        <f t="shared" si="37"/>
        <v>49</v>
      </c>
      <c r="AH1694">
        <f t="shared" si="37"/>
        <v>32</v>
      </c>
      <c r="AI1694">
        <f t="shared" si="37"/>
        <v>27</v>
      </c>
      <c r="AJ1694">
        <f t="shared" si="37"/>
        <v>33</v>
      </c>
      <c r="AK1694">
        <f t="shared" si="37"/>
        <v>0</v>
      </c>
      <c r="AL1694">
        <f t="shared" si="37"/>
        <v>0</v>
      </c>
      <c r="AM1694">
        <f t="shared" si="37"/>
        <v>0</v>
      </c>
    </row>
    <row r="1695" spans="7:39" x14ac:dyDescent="0.25">
      <c r="G1695" t="s">
        <v>109</v>
      </c>
      <c r="H1695">
        <f t="shared" si="36"/>
        <v>0</v>
      </c>
      <c r="I1695">
        <f t="shared" si="36"/>
        <v>0</v>
      </c>
      <c r="J1695">
        <f t="shared" si="37"/>
        <v>0</v>
      </c>
      <c r="K1695">
        <f t="shared" si="37"/>
        <v>0</v>
      </c>
      <c r="L1695">
        <f t="shared" si="37"/>
        <v>27</v>
      </c>
      <c r="M1695">
        <f t="shared" si="37"/>
        <v>25</v>
      </c>
      <c r="N1695">
        <f t="shared" si="37"/>
        <v>0</v>
      </c>
      <c r="O1695">
        <f t="shared" si="37"/>
        <v>0</v>
      </c>
      <c r="P1695">
        <f t="shared" si="37"/>
        <v>18</v>
      </c>
      <c r="Q1695">
        <f t="shared" si="37"/>
        <v>26</v>
      </c>
      <c r="R1695">
        <f t="shared" si="37"/>
        <v>0</v>
      </c>
      <c r="S1695">
        <f t="shared" si="37"/>
        <v>0</v>
      </c>
      <c r="T1695">
        <f t="shared" si="37"/>
        <v>0</v>
      </c>
      <c r="U1695">
        <f t="shared" si="37"/>
        <v>0</v>
      </c>
      <c r="V1695">
        <f t="shared" si="37"/>
        <v>0</v>
      </c>
      <c r="W1695">
        <f t="shared" si="37"/>
        <v>0</v>
      </c>
      <c r="X1695">
        <f t="shared" si="37"/>
        <v>0</v>
      </c>
      <c r="Y1695">
        <f t="shared" si="37"/>
        <v>0</v>
      </c>
      <c r="Z1695">
        <f t="shared" si="37"/>
        <v>0</v>
      </c>
      <c r="AA1695">
        <f t="shared" si="37"/>
        <v>0</v>
      </c>
      <c r="AB1695">
        <f t="shared" si="37"/>
        <v>0</v>
      </c>
      <c r="AC1695">
        <f t="shared" si="37"/>
        <v>0</v>
      </c>
      <c r="AD1695">
        <f t="shared" si="37"/>
        <v>0</v>
      </c>
      <c r="AE1695">
        <f t="shared" si="37"/>
        <v>0</v>
      </c>
      <c r="AF1695">
        <f t="shared" si="37"/>
        <v>0</v>
      </c>
      <c r="AG1695">
        <f t="shared" si="37"/>
        <v>0</v>
      </c>
      <c r="AH1695">
        <f t="shared" si="37"/>
        <v>0</v>
      </c>
      <c r="AI1695">
        <f t="shared" si="37"/>
        <v>0</v>
      </c>
      <c r="AJ1695">
        <f t="shared" si="37"/>
        <v>0</v>
      </c>
      <c r="AK1695">
        <f t="shared" si="37"/>
        <v>0</v>
      </c>
      <c r="AL1695">
        <f t="shared" si="37"/>
        <v>0</v>
      </c>
      <c r="AM1695">
        <f t="shared" si="37"/>
        <v>0</v>
      </c>
    </row>
    <row r="1696" spans="7:39" x14ac:dyDescent="0.25">
      <c r="G1696" t="s">
        <v>110</v>
      </c>
      <c r="H1696">
        <f t="shared" si="36"/>
        <v>0</v>
      </c>
      <c r="I1696">
        <f t="shared" si="36"/>
        <v>0</v>
      </c>
      <c r="J1696">
        <f t="shared" si="37"/>
        <v>11</v>
      </c>
      <c r="K1696">
        <f t="shared" si="37"/>
        <v>16</v>
      </c>
      <c r="L1696">
        <f t="shared" si="37"/>
        <v>27</v>
      </c>
      <c r="M1696">
        <f t="shared" si="37"/>
        <v>17</v>
      </c>
      <c r="N1696">
        <f t="shared" si="37"/>
        <v>0</v>
      </c>
      <c r="O1696">
        <f t="shared" si="37"/>
        <v>0</v>
      </c>
      <c r="P1696">
        <f t="shared" si="37"/>
        <v>0</v>
      </c>
      <c r="Q1696">
        <f t="shared" si="37"/>
        <v>0</v>
      </c>
      <c r="R1696">
        <f t="shared" si="37"/>
        <v>0</v>
      </c>
      <c r="S1696">
        <f t="shared" si="37"/>
        <v>0</v>
      </c>
      <c r="T1696">
        <f t="shared" si="37"/>
        <v>12</v>
      </c>
      <c r="U1696">
        <f t="shared" si="37"/>
        <v>71</v>
      </c>
      <c r="V1696">
        <f t="shared" si="37"/>
        <v>61</v>
      </c>
      <c r="W1696">
        <f t="shared" si="37"/>
        <v>65</v>
      </c>
      <c r="X1696">
        <f t="shared" si="37"/>
        <v>58</v>
      </c>
      <c r="Y1696">
        <f t="shared" si="37"/>
        <v>54</v>
      </c>
      <c r="Z1696">
        <f t="shared" si="37"/>
        <v>68</v>
      </c>
      <c r="AA1696">
        <f t="shared" si="37"/>
        <v>75</v>
      </c>
      <c r="AB1696">
        <f t="shared" si="37"/>
        <v>87</v>
      </c>
      <c r="AC1696">
        <f t="shared" si="37"/>
        <v>65</v>
      </c>
      <c r="AD1696">
        <f t="shared" si="37"/>
        <v>75</v>
      </c>
      <c r="AE1696">
        <f t="shared" si="37"/>
        <v>73</v>
      </c>
      <c r="AF1696">
        <f t="shared" si="37"/>
        <v>64</v>
      </c>
      <c r="AG1696">
        <f t="shared" si="37"/>
        <v>78</v>
      </c>
      <c r="AH1696">
        <f t="shared" si="37"/>
        <v>0</v>
      </c>
      <c r="AI1696">
        <f t="shared" si="37"/>
        <v>0</v>
      </c>
      <c r="AJ1696">
        <f t="shared" si="37"/>
        <v>0</v>
      </c>
      <c r="AK1696">
        <f t="shared" si="37"/>
        <v>0</v>
      </c>
      <c r="AL1696">
        <f t="shared" si="37"/>
        <v>0</v>
      </c>
      <c r="AM1696">
        <f t="shared" si="37"/>
        <v>0</v>
      </c>
    </row>
    <row r="1697" spans="6:39" x14ac:dyDescent="0.25">
      <c r="G1697" t="s">
        <v>111</v>
      </c>
      <c r="H1697">
        <f t="shared" si="36"/>
        <v>15</v>
      </c>
      <c r="I1697">
        <f t="shared" si="36"/>
        <v>56</v>
      </c>
      <c r="J1697">
        <f t="shared" si="37"/>
        <v>41</v>
      </c>
      <c r="K1697">
        <f t="shared" si="37"/>
        <v>15</v>
      </c>
      <c r="L1697">
        <f t="shared" si="37"/>
        <v>74</v>
      </c>
      <c r="M1697">
        <f t="shared" si="37"/>
        <v>124</v>
      </c>
      <c r="N1697">
        <f t="shared" si="37"/>
        <v>93</v>
      </c>
      <c r="O1697">
        <f t="shared" si="37"/>
        <v>53</v>
      </c>
      <c r="P1697">
        <f t="shared" si="37"/>
        <v>81</v>
      </c>
      <c r="Q1697">
        <f t="shared" si="37"/>
        <v>127</v>
      </c>
      <c r="R1697">
        <f t="shared" si="37"/>
        <v>54</v>
      </c>
      <c r="S1697">
        <f t="shared" si="37"/>
        <v>73</v>
      </c>
      <c r="T1697">
        <f t="shared" si="37"/>
        <v>92</v>
      </c>
      <c r="U1697">
        <f t="shared" si="37"/>
        <v>80</v>
      </c>
      <c r="V1697">
        <f t="shared" si="37"/>
        <v>60</v>
      </c>
      <c r="W1697">
        <f t="shared" si="37"/>
        <v>121</v>
      </c>
      <c r="X1697">
        <f t="shared" si="37"/>
        <v>120</v>
      </c>
      <c r="Y1697">
        <f t="shared" si="37"/>
        <v>69</v>
      </c>
      <c r="Z1697">
        <f t="shared" si="37"/>
        <v>63</v>
      </c>
      <c r="AA1697">
        <f t="shared" si="37"/>
        <v>37</v>
      </c>
      <c r="AB1697">
        <f t="shared" si="37"/>
        <v>39</v>
      </c>
      <c r="AC1697">
        <f t="shared" si="37"/>
        <v>74</v>
      </c>
      <c r="AD1697">
        <f t="shared" si="37"/>
        <v>0</v>
      </c>
      <c r="AE1697">
        <f t="shared" si="37"/>
        <v>0</v>
      </c>
      <c r="AF1697">
        <f t="shared" si="37"/>
        <v>0</v>
      </c>
      <c r="AG1697">
        <f t="shared" si="37"/>
        <v>0</v>
      </c>
      <c r="AH1697">
        <f t="shared" si="37"/>
        <v>0</v>
      </c>
      <c r="AI1697">
        <f t="shared" si="37"/>
        <v>0</v>
      </c>
      <c r="AJ1697">
        <f t="shared" ref="J1697:AM1700" si="38">SUMIFS(AJ$2:AJ$1496,$B$2:$B$1496,$G1697,$G$2:$G$1496,$F$1636)</f>
        <v>0</v>
      </c>
      <c r="AK1697">
        <f t="shared" si="38"/>
        <v>0</v>
      </c>
      <c r="AL1697">
        <f t="shared" si="38"/>
        <v>0</v>
      </c>
      <c r="AM1697">
        <f t="shared" si="38"/>
        <v>0</v>
      </c>
    </row>
    <row r="1698" spans="6:39" x14ac:dyDescent="0.25">
      <c r="G1698" t="s">
        <v>112</v>
      </c>
      <c r="H1698">
        <f t="shared" si="36"/>
        <v>74</v>
      </c>
      <c r="I1698">
        <f t="shared" si="36"/>
        <v>100</v>
      </c>
      <c r="J1698">
        <f t="shared" si="38"/>
        <v>66</v>
      </c>
      <c r="K1698">
        <f t="shared" si="38"/>
        <v>44</v>
      </c>
      <c r="L1698">
        <f t="shared" si="38"/>
        <v>38</v>
      </c>
      <c r="M1698">
        <f t="shared" si="38"/>
        <v>51</v>
      </c>
      <c r="N1698">
        <f t="shared" si="38"/>
        <v>61</v>
      </c>
      <c r="O1698">
        <f t="shared" si="38"/>
        <v>54</v>
      </c>
      <c r="P1698">
        <f t="shared" si="38"/>
        <v>62</v>
      </c>
      <c r="Q1698">
        <f t="shared" si="38"/>
        <v>61</v>
      </c>
      <c r="R1698">
        <f t="shared" si="38"/>
        <v>67</v>
      </c>
      <c r="S1698">
        <f t="shared" si="38"/>
        <v>69</v>
      </c>
      <c r="T1698">
        <f t="shared" si="38"/>
        <v>62</v>
      </c>
      <c r="U1698">
        <f t="shared" si="38"/>
        <v>90</v>
      </c>
      <c r="V1698">
        <f t="shared" si="38"/>
        <v>76</v>
      </c>
      <c r="W1698">
        <f t="shared" si="38"/>
        <v>62</v>
      </c>
      <c r="X1698">
        <f t="shared" si="38"/>
        <v>58</v>
      </c>
      <c r="Y1698">
        <f t="shared" si="38"/>
        <v>44</v>
      </c>
      <c r="Z1698">
        <f t="shared" si="38"/>
        <v>44</v>
      </c>
      <c r="AA1698">
        <f t="shared" si="38"/>
        <v>64</v>
      </c>
      <c r="AB1698">
        <f t="shared" si="38"/>
        <v>69</v>
      </c>
      <c r="AC1698">
        <f t="shared" si="38"/>
        <v>70</v>
      </c>
      <c r="AD1698">
        <f t="shared" si="38"/>
        <v>72</v>
      </c>
      <c r="AE1698">
        <f t="shared" si="38"/>
        <v>56</v>
      </c>
      <c r="AF1698">
        <f t="shared" si="38"/>
        <v>63</v>
      </c>
      <c r="AG1698">
        <f t="shared" si="38"/>
        <v>65</v>
      </c>
      <c r="AH1698">
        <f t="shared" si="38"/>
        <v>48</v>
      </c>
      <c r="AI1698">
        <f t="shared" si="38"/>
        <v>43</v>
      </c>
      <c r="AJ1698">
        <f t="shared" si="38"/>
        <v>45</v>
      </c>
      <c r="AK1698">
        <f t="shared" si="38"/>
        <v>0</v>
      </c>
      <c r="AL1698">
        <f t="shared" si="38"/>
        <v>0</v>
      </c>
      <c r="AM1698">
        <f t="shared" si="38"/>
        <v>0</v>
      </c>
    </row>
    <row r="1699" spans="6:39" x14ac:dyDescent="0.25">
      <c r="G1699" t="s">
        <v>113</v>
      </c>
      <c r="H1699">
        <f t="shared" si="36"/>
        <v>267</v>
      </c>
      <c r="I1699">
        <f t="shared" si="36"/>
        <v>270</v>
      </c>
      <c r="J1699">
        <f t="shared" si="38"/>
        <v>321</v>
      </c>
      <c r="K1699">
        <f t="shared" si="38"/>
        <v>304</v>
      </c>
      <c r="L1699">
        <f t="shared" si="38"/>
        <v>268</v>
      </c>
      <c r="M1699">
        <f t="shared" si="38"/>
        <v>241</v>
      </c>
      <c r="N1699">
        <f t="shared" si="38"/>
        <v>370</v>
      </c>
      <c r="O1699">
        <f t="shared" si="38"/>
        <v>373</v>
      </c>
      <c r="P1699">
        <f t="shared" si="38"/>
        <v>398</v>
      </c>
      <c r="Q1699">
        <f t="shared" si="38"/>
        <v>374</v>
      </c>
      <c r="R1699">
        <f t="shared" si="38"/>
        <v>530</v>
      </c>
      <c r="S1699">
        <f t="shared" si="38"/>
        <v>615</v>
      </c>
      <c r="T1699">
        <f t="shared" si="38"/>
        <v>856</v>
      </c>
      <c r="U1699">
        <f t="shared" si="38"/>
        <v>936</v>
      </c>
      <c r="V1699">
        <f t="shared" si="38"/>
        <v>1009</v>
      </c>
      <c r="W1699">
        <f t="shared" si="38"/>
        <v>1175</v>
      </c>
      <c r="X1699">
        <f t="shared" si="38"/>
        <v>1421</v>
      </c>
      <c r="Y1699">
        <f t="shared" si="38"/>
        <v>1054</v>
      </c>
      <c r="Z1699">
        <f t="shared" si="38"/>
        <v>1111</v>
      </c>
      <c r="AA1699">
        <f t="shared" si="38"/>
        <v>1161</v>
      </c>
      <c r="AB1699">
        <f t="shared" si="38"/>
        <v>1084</v>
      </c>
      <c r="AC1699">
        <f t="shared" si="38"/>
        <v>1251</v>
      </c>
      <c r="AD1699">
        <f t="shared" si="38"/>
        <v>1382</v>
      </c>
      <c r="AE1699">
        <f t="shared" si="38"/>
        <v>1322</v>
      </c>
      <c r="AF1699">
        <f t="shared" si="38"/>
        <v>1630</v>
      </c>
      <c r="AG1699">
        <f t="shared" si="38"/>
        <v>1552</v>
      </c>
      <c r="AH1699">
        <f t="shared" si="38"/>
        <v>1440</v>
      </c>
      <c r="AI1699">
        <f t="shared" si="38"/>
        <v>1308</v>
      </c>
      <c r="AJ1699">
        <f t="shared" si="38"/>
        <v>1463</v>
      </c>
      <c r="AK1699">
        <f t="shared" si="38"/>
        <v>1584</v>
      </c>
      <c r="AL1699">
        <f t="shared" si="38"/>
        <v>1501</v>
      </c>
      <c r="AM1699">
        <f t="shared" si="38"/>
        <v>1709</v>
      </c>
    </row>
    <row r="1700" spans="6:39" x14ac:dyDescent="0.25">
      <c r="G1700" t="s">
        <v>114</v>
      </c>
      <c r="H1700">
        <f t="shared" si="36"/>
        <v>47</v>
      </c>
      <c r="I1700">
        <f t="shared" si="36"/>
        <v>14</v>
      </c>
      <c r="J1700">
        <f t="shared" si="38"/>
        <v>0</v>
      </c>
      <c r="K1700">
        <f t="shared" si="38"/>
        <v>0</v>
      </c>
      <c r="L1700">
        <f t="shared" si="38"/>
        <v>14</v>
      </c>
      <c r="M1700">
        <f t="shared" si="38"/>
        <v>15</v>
      </c>
      <c r="N1700">
        <f t="shared" si="38"/>
        <v>14</v>
      </c>
      <c r="O1700">
        <f t="shared" si="38"/>
        <v>16</v>
      </c>
      <c r="P1700">
        <f t="shared" si="38"/>
        <v>19</v>
      </c>
      <c r="Q1700">
        <f t="shared" si="38"/>
        <v>37</v>
      </c>
      <c r="R1700">
        <f t="shared" si="38"/>
        <v>63</v>
      </c>
      <c r="S1700">
        <f t="shared" si="38"/>
        <v>67</v>
      </c>
      <c r="T1700">
        <f t="shared" si="38"/>
        <v>83</v>
      </c>
      <c r="U1700">
        <f t="shared" si="38"/>
        <v>101</v>
      </c>
      <c r="V1700">
        <f t="shared" si="38"/>
        <v>75</v>
      </c>
      <c r="W1700">
        <f t="shared" si="38"/>
        <v>88</v>
      </c>
      <c r="X1700">
        <f t="shared" si="38"/>
        <v>97</v>
      </c>
      <c r="Y1700">
        <f t="shared" si="38"/>
        <v>93</v>
      </c>
      <c r="Z1700">
        <f t="shared" si="38"/>
        <v>0</v>
      </c>
      <c r="AA1700">
        <f t="shared" si="38"/>
        <v>0</v>
      </c>
      <c r="AB1700">
        <f t="shared" si="38"/>
        <v>94</v>
      </c>
      <c r="AC1700">
        <f t="shared" si="38"/>
        <v>107</v>
      </c>
      <c r="AD1700">
        <f t="shared" si="38"/>
        <v>114</v>
      </c>
      <c r="AE1700">
        <f t="shared" si="38"/>
        <v>131</v>
      </c>
      <c r="AF1700">
        <f t="shared" si="38"/>
        <v>105</v>
      </c>
      <c r="AG1700">
        <f t="shared" si="38"/>
        <v>128</v>
      </c>
      <c r="AH1700">
        <f t="shared" si="38"/>
        <v>0</v>
      </c>
      <c r="AI1700">
        <f t="shared" si="38"/>
        <v>0</v>
      </c>
      <c r="AJ1700">
        <f t="shared" si="38"/>
        <v>0</v>
      </c>
      <c r="AK1700">
        <f t="shared" si="38"/>
        <v>0</v>
      </c>
      <c r="AL1700">
        <f t="shared" si="38"/>
        <v>0</v>
      </c>
      <c r="AM1700">
        <f t="shared" si="38"/>
        <v>0</v>
      </c>
    </row>
    <row r="1702" spans="6:39" x14ac:dyDescent="0.25">
      <c r="F1702" t="s">
        <v>358</v>
      </c>
      <c r="G1702" t="s">
        <v>7</v>
      </c>
      <c r="H1702">
        <f>SUMIFS(H$2:H$1496,$B$2:$B$1496,$G1702,$G$2:$G$1496,$F$1702)</f>
        <v>52304</v>
      </c>
      <c r="I1702">
        <f t="shared" ref="I1702:X1717" si="39">SUMIFS(I$2:I$1496,$B$2:$B$1496,$G1702,$G$2:$G$1496,$F$1702)</f>
        <v>55831</v>
      </c>
      <c r="J1702">
        <f t="shared" si="39"/>
        <v>64647</v>
      </c>
      <c r="K1702">
        <f t="shared" si="39"/>
        <v>79269</v>
      </c>
      <c r="L1702">
        <f t="shared" si="39"/>
        <v>89017</v>
      </c>
      <c r="M1702">
        <f t="shared" si="39"/>
        <v>80164</v>
      </c>
      <c r="N1702">
        <f t="shared" si="39"/>
        <v>70454</v>
      </c>
      <c r="O1702">
        <f t="shared" si="39"/>
        <v>74696</v>
      </c>
      <c r="P1702">
        <f t="shared" si="39"/>
        <v>83394</v>
      </c>
      <c r="Q1702">
        <f t="shared" si="39"/>
        <v>97259</v>
      </c>
      <c r="R1702">
        <f t="shared" si="39"/>
        <v>104896</v>
      </c>
      <c r="S1702">
        <f t="shared" si="39"/>
        <v>101947</v>
      </c>
      <c r="T1702">
        <f t="shared" si="39"/>
        <v>106637</v>
      </c>
      <c r="U1702">
        <f t="shared" si="39"/>
        <v>112922</v>
      </c>
      <c r="V1702">
        <f t="shared" si="39"/>
        <v>116008</v>
      </c>
      <c r="W1702">
        <f t="shared" si="39"/>
        <v>126903</v>
      </c>
      <c r="X1702">
        <f t="shared" si="39"/>
        <v>122516</v>
      </c>
      <c r="Y1702">
        <f t="shared" ref="J1702:AM1710" si="40">SUMIFS(Y$2:Y$1496,$B$2:$B$1496,$G1702,$G$2:$G$1496,$F$1702)</f>
        <v>115261</v>
      </c>
      <c r="Z1702">
        <f t="shared" si="40"/>
        <v>98085</v>
      </c>
      <c r="AA1702">
        <f t="shared" si="40"/>
        <v>94636</v>
      </c>
      <c r="AB1702">
        <f t="shared" si="40"/>
        <v>92835</v>
      </c>
      <c r="AC1702">
        <f t="shared" si="40"/>
        <v>95927</v>
      </c>
      <c r="AD1702">
        <f t="shared" si="40"/>
        <v>101812</v>
      </c>
      <c r="AE1702">
        <f t="shared" si="40"/>
        <v>113735</v>
      </c>
      <c r="AF1702">
        <f t="shared" si="40"/>
        <v>125350</v>
      </c>
      <c r="AG1702">
        <f t="shared" si="40"/>
        <v>142932</v>
      </c>
      <c r="AH1702">
        <f t="shared" si="40"/>
        <v>148219</v>
      </c>
      <c r="AI1702">
        <f t="shared" si="40"/>
        <v>161088</v>
      </c>
      <c r="AJ1702">
        <f t="shared" si="40"/>
        <v>172909</v>
      </c>
      <c r="AK1702">
        <f t="shared" si="40"/>
        <v>190508</v>
      </c>
      <c r="AL1702">
        <f t="shared" si="40"/>
        <v>207085</v>
      </c>
      <c r="AM1702">
        <f t="shared" si="40"/>
        <v>222823</v>
      </c>
    </row>
    <row r="1703" spans="6:39" x14ac:dyDescent="0.25">
      <c r="G1703" t="s">
        <v>48</v>
      </c>
      <c r="H1703">
        <f t="shared" ref="H1703:W1718" si="41">SUMIFS(H$2:H$1496,$B$2:$B$1496,$G1703,$G$2:$G$1496,$F$1702)</f>
        <v>3279</v>
      </c>
      <c r="I1703">
        <f t="shared" si="39"/>
        <v>3811</v>
      </c>
      <c r="J1703">
        <f t="shared" si="40"/>
        <v>5036</v>
      </c>
      <c r="K1703">
        <f t="shared" si="40"/>
        <v>6441</v>
      </c>
      <c r="L1703">
        <f t="shared" si="40"/>
        <v>7526</v>
      </c>
      <c r="M1703">
        <f t="shared" si="40"/>
        <v>6205</v>
      </c>
      <c r="N1703">
        <f t="shared" si="40"/>
        <v>5149</v>
      </c>
      <c r="O1703">
        <f t="shared" si="40"/>
        <v>5290</v>
      </c>
      <c r="P1703">
        <f t="shared" si="40"/>
        <v>5825</v>
      </c>
      <c r="Q1703">
        <f t="shared" si="40"/>
        <v>7155</v>
      </c>
      <c r="R1703">
        <f t="shared" si="40"/>
        <v>7422</v>
      </c>
      <c r="S1703">
        <f t="shared" si="40"/>
        <v>7272</v>
      </c>
      <c r="T1703">
        <f t="shared" si="40"/>
        <v>7011</v>
      </c>
      <c r="U1703">
        <f t="shared" si="40"/>
        <v>6984</v>
      </c>
      <c r="V1703">
        <f t="shared" si="40"/>
        <v>7198</v>
      </c>
      <c r="W1703">
        <f t="shared" si="40"/>
        <v>7802</v>
      </c>
      <c r="X1703">
        <f t="shared" si="40"/>
        <v>7594</v>
      </c>
      <c r="Y1703">
        <f t="shared" si="40"/>
        <v>7362</v>
      </c>
      <c r="Z1703">
        <f t="shared" si="40"/>
        <v>6877</v>
      </c>
      <c r="AA1703">
        <f t="shared" si="40"/>
        <v>6251</v>
      </c>
      <c r="AB1703">
        <f t="shared" si="40"/>
        <v>6851</v>
      </c>
      <c r="AC1703">
        <f t="shared" si="40"/>
        <v>7413</v>
      </c>
      <c r="AD1703">
        <f t="shared" si="40"/>
        <v>8163</v>
      </c>
      <c r="AE1703">
        <f t="shared" si="40"/>
        <v>10466</v>
      </c>
      <c r="AF1703">
        <f t="shared" si="40"/>
        <v>11597</v>
      </c>
      <c r="AG1703">
        <f t="shared" si="40"/>
        <v>12710</v>
      </c>
      <c r="AH1703">
        <f t="shared" si="40"/>
        <v>12826</v>
      </c>
      <c r="AI1703">
        <f t="shared" si="40"/>
        <v>13923</v>
      </c>
      <c r="AJ1703">
        <f t="shared" si="40"/>
        <v>14884</v>
      </c>
      <c r="AK1703">
        <f t="shared" si="40"/>
        <v>17195</v>
      </c>
      <c r="AL1703">
        <f t="shared" si="40"/>
        <v>20448</v>
      </c>
      <c r="AM1703">
        <f t="shared" si="40"/>
        <v>22343</v>
      </c>
    </row>
    <row r="1704" spans="6:39" x14ac:dyDescent="0.25">
      <c r="G1704" t="s">
        <v>50</v>
      </c>
      <c r="H1704">
        <f t="shared" si="41"/>
        <v>112</v>
      </c>
      <c r="I1704">
        <f t="shared" si="39"/>
        <v>155</v>
      </c>
      <c r="J1704">
        <f t="shared" si="40"/>
        <v>145</v>
      </c>
      <c r="K1704">
        <f t="shared" si="40"/>
        <v>197</v>
      </c>
      <c r="L1704">
        <f t="shared" si="40"/>
        <v>210</v>
      </c>
      <c r="M1704">
        <f t="shared" si="40"/>
        <v>279</v>
      </c>
      <c r="N1704">
        <f t="shared" si="40"/>
        <v>291</v>
      </c>
      <c r="O1704">
        <f t="shared" si="40"/>
        <v>269</v>
      </c>
      <c r="P1704">
        <f t="shared" si="40"/>
        <v>272</v>
      </c>
      <c r="Q1704">
        <f t="shared" si="40"/>
        <v>257</v>
      </c>
      <c r="R1704">
        <f t="shared" si="40"/>
        <v>290</v>
      </c>
      <c r="S1704">
        <f t="shared" si="40"/>
        <v>307</v>
      </c>
      <c r="T1704">
        <f t="shared" si="40"/>
        <v>388</v>
      </c>
      <c r="U1704">
        <f t="shared" si="40"/>
        <v>370</v>
      </c>
      <c r="V1704">
        <f t="shared" si="40"/>
        <v>391</v>
      </c>
      <c r="W1704">
        <f t="shared" si="40"/>
        <v>419</v>
      </c>
      <c r="X1704">
        <f t="shared" si="40"/>
        <v>437</v>
      </c>
      <c r="Y1704">
        <f t="shared" si="40"/>
        <v>0</v>
      </c>
      <c r="Z1704">
        <f t="shared" si="40"/>
        <v>385</v>
      </c>
      <c r="AA1704">
        <f t="shared" si="40"/>
        <v>315</v>
      </c>
      <c r="AB1704">
        <f t="shared" si="40"/>
        <v>0</v>
      </c>
      <c r="AC1704">
        <f t="shared" si="40"/>
        <v>0</v>
      </c>
      <c r="AD1704">
        <f t="shared" si="40"/>
        <v>306</v>
      </c>
      <c r="AE1704">
        <f t="shared" si="40"/>
        <v>343</v>
      </c>
      <c r="AF1704">
        <f t="shared" si="40"/>
        <v>380</v>
      </c>
      <c r="AG1704">
        <f t="shared" si="40"/>
        <v>469</v>
      </c>
      <c r="AH1704">
        <f t="shared" si="40"/>
        <v>486</v>
      </c>
      <c r="AI1704">
        <f t="shared" si="40"/>
        <v>570</v>
      </c>
      <c r="AJ1704">
        <f t="shared" si="40"/>
        <v>602</v>
      </c>
      <c r="AK1704">
        <f t="shared" si="40"/>
        <v>609</v>
      </c>
      <c r="AL1704">
        <f t="shared" si="40"/>
        <v>633</v>
      </c>
      <c r="AM1704">
        <f t="shared" si="40"/>
        <v>641</v>
      </c>
    </row>
    <row r="1705" spans="6:39" x14ac:dyDescent="0.25">
      <c r="G1705" t="s">
        <v>51</v>
      </c>
      <c r="H1705">
        <f t="shared" si="41"/>
        <v>4093</v>
      </c>
      <c r="I1705">
        <f t="shared" si="39"/>
        <v>3887</v>
      </c>
      <c r="J1705">
        <f t="shared" si="40"/>
        <v>6159</v>
      </c>
      <c r="K1705">
        <f t="shared" si="40"/>
        <v>8863</v>
      </c>
      <c r="L1705">
        <f t="shared" si="40"/>
        <v>10355</v>
      </c>
      <c r="M1705">
        <f t="shared" si="40"/>
        <v>7178</v>
      </c>
      <c r="N1705">
        <f t="shared" si="40"/>
        <v>6934</v>
      </c>
      <c r="O1705">
        <f t="shared" si="40"/>
        <v>6990</v>
      </c>
      <c r="P1705">
        <f t="shared" si="40"/>
        <v>7454</v>
      </c>
      <c r="Q1705">
        <f t="shared" si="40"/>
        <v>9020</v>
      </c>
      <c r="R1705">
        <f t="shared" si="40"/>
        <v>11672</v>
      </c>
      <c r="S1705">
        <f t="shared" si="40"/>
        <v>11089</v>
      </c>
      <c r="T1705">
        <f t="shared" si="40"/>
        <v>11414</v>
      </c>
      <c r="U1705">
        <f t="shared" si="40"/>
        <v>12462</v>
      </c>
      <c r="V1705">
        <f t="shared" si="40"/>
        <v>13661</v>
      </c>
      <c r="W1705">
        <f t="shared" si="40"/>
        <v>15247</v>
      </c>
      <c r="X1705">
        <f t="shared" si="40"/>
        <v>14824</v>
      </c>
      <c r="Y1705">
        <f t="shared" si="40"/>
        <v>13710</v>
      </c>
      <c r="Z1705">
        <f t="shared" si="40"/>
        <v>12006</v>
      </c>
      <c r="AA1705">
        <f t="shared" si="40"/>
        <v>11252</v>
      </c>
      <c r="AB1705">
        <f t="shared" si="40"/>
        <v>10635</v>
      </c>
      <c r="AC1705">
        <f t="shared" si="40"/>
        <v>10658</v>
      </c>
      <c r="AD1705">
        <f t="shared" si="40"/>
        <v>12167</v>
      </c>
      <c r="AE1705">
        <f t="shared" si="40"/>
        <v>13955</v>
      </c>
      <c r="AF1705">
        <f t="shared" si="40"/>
        <v>15911</v>
      </c>
      <c r="AG1705">
        <f t="shared" si="40"/>
        <v>17953</v>
      </c>
      <c r="AH1705">
        <f t="shared" si="40"/>
        <v>18731</v>
      </c>
      <c r="AI1705">
        <f t="shared" si="40"/>
        <v>20340</v>
      </c>
      <c r="AJ1705">
        <f t="shared" si="40"/>
        <v>21697</v>
      </c>
      <c r="AK1705">
        <f t="shared" si="40"/>
        <v>23408</v>
      </c>
      <c r="AL1705">
        <f t="shared" si="40"/>
        <v>26791</v>
      </c>
      <c r="AM1705">
        <f t="shared" si="40"/>
        <v>29118</v>
      </c>
    </row>
    <row r="1706" spans="6:39" x14ac:dyDescent="0.25">
      <c r="G1706" t="s">
        <v>52</v>
      </c>
      <c r="H1706">
        <f t="shared" si="41"/>
        <v>253</v>
      </c>
      <c r="I1706">
        <f t="shared" si="39"/>
        <v>86</v>
      </c>
      <c r="J1706">
        <f t="shared" si="40"/>
        <v>19</v>
      </c>
      <c r="K1706">
        <f t="shared" si="40"/>
        <v>47</v>
      </c>
      <c r="L1706">
        <f t="shared" si="40"/>
        <v>60</v>
      </c>
      <c r="M1706">
        <f t="shared" si="40"/>
        <v>98</v>
      </c>
      <c r="N1706">
        <f t="shared" si="40"/>
        <v>69</v>
      </c>
      <c r="O1706">
        <f t="shared" si="40"/>
        <v>86</v>
      </c>
      <c r="P1706">
        <f t="shared" si="40"/>
        <v>106</v>
      </c>
      <c r="Q1706">
        <f t="shared" si="40"/>
        <v>119</v>
      </c>
      <c r="R1706">
        <f t="shared" si="40"/>
        <v>148</v>
      </c>
      <c r="S1706">
        <f t="shared" si="40"/>
        <v>158</v>
      </c>
      <c r="T1706">
        <f t="shared" si="40"/>
        <v>203</v>
      </c>
      <c r="U1706">
        <f t="shared" si="40"/>
        <v>231</v>
      </c>
      <c r="V1706">
        <f t="shared" si="40"/>
        <v>228</v>
      </c>
      <c r="W1706">
        <f t="shared" si="40"/>
        <v>266</v>
      </c>
      <c r="X1706">
        <f t="shared" si="40"/>
        <v>310</v>
      </c>
      <c r="Y1706">
        <f t="shared" si="40"/>
        <v>0</v>
      </c>
      <c r="Z1706">
        <f t="shared" si="40"/>
        <v>271</v>
      </c>
      <c r="AA1706">
        <f t="shared" si="40"/>
        <v>261</v>
      </c>
      <c r="AB1706">
        <f t="shared" si="40"/>
        <v>0</v>
      </c>
      <c r="AC1706">
        <f t="shared" si="40"/>
        <v>0</v>
      </c>
      <c r="AD1706">
        <f t="shared" si="40"/>
        <v>0</v>
      </c>
      <c r="AE1706">
        <f t="shared" si="40"/>
        <v>0</v>
      </c>
      <c r="AF1706">
        <f t="shared" si="40"/>
        <v>0</v>
      </c>
      <c r="AG1706">
        <f t="shared" si="40"/>
        <v>0</v>
      </c>
      <c r="AH1706">
        <f t="shared" si="40"/>
        <v>0</v>
      </c>
      <c r="AI1706">
        <f t="shared" si="40"/>
        <v>708</v>
      </c>
      <c r="AJ1706">
        <f t="shared" si="40"/>
        <v>777</v>
      </c>
      <c r="AK1706">
        <f t="shared" si="40"/>
        <v>823</v>
      </c>
      <c r="AL1706">
        <f t="shared" si="40"/>
        <v>959</v>
      </c>
      <c r="AM1706">
        <f t="shared" si="40"/>
        <v>976</v>
      </c>
    </row>
    <row r="1707" spans="6:39" x14ac:dyDescent="0.25">
      <c r="G1707" t="s">
        <v>54</v>
      </c>
      <c r="H1707">
        <f t="shared" si="41"/>
        <v>76</v>
      </c>
      <c r="I1707">
        <f t="shared" si="39"/>
        <v>78</v>
      </c>
      <c r="J1707">
        <f t="shared" si="40"/>
        <v>101</v>
      </c>
      <c r="K1707">
        <f t="shared" si="40"/>
        <v>83</v>
      </c>
      <c r="L1707">
        <f t="shared" si="40"/>
        <v>83</v>
      </c>
      <c r="M1707">
        <f t="shared" si="40"/>
        <v>89</v>
      </c>
      <c r="N1707">
        <f t="shared" si="40"/>
        <v>103</v>
      </c>
      <c r="O1707">
        <f t="shared" si="40"/>
        <v>122</v>
      </c>
      <c r="P1707">
        <f t="shared" si="40"/>
        <v>113</v>
      </c>
      <c r="Q1707">
        <f t="shared" si="40"/>
        <v>99</v>
      </c>
      <c r="R1707">
        <f t="shared" si="40"/>
        <v>95</v>
      </c>
      <c r="S1707">
        <f t="shared" si="40"/>
        <v>87</v>
      </c>
      <c r="T1707">
        <f t="shared" si="40"/>
        <v>85</v>
      </c>
      <c r="U1707">
        <f t="shared" si="40"/>
        <v>87</v>
      </c>
      <c r="V1707">
        <f t="shared" si="40"/>
        <v>93</v>
      </c>
      <c r="W1707">
        <f t="shared" si="40"/>
        <v>94</v>
      </c>
      <c r="X1707">
        <f t="shared" si="40"/>
        <v>83</v>
      </c>
      <c r="Y1707">
        <f t="shared" si="40"/>
        <v>68</v>
      </c>
      <c r="Z1707">
        <f t="shared" si="40"/>
        <v>51</v>
      </c>
      <c r="AA1707">
        <f t="shared" si="40"/>
        <v>72</v>
      </c>
      <c r="AB1707">
        <f t="shared" si="40"/>
        <v>78</v>
      </c>
      <c r="AC1707">
        <f t="shared" si="40"/>
        <v>68</v>
      </c>
      <c r="AD1707">
        <f t="shared" si="40"/>
        <v>76</v>
      </c>
      <c r="AE1707">
        <f t="shared" si="40"/>
        <v>67</v>
      </c>
      <c r="AF1707">
        <f t="shared" si="40"/>
        <v>78</v>
      </c>
      <c r="AG1707">
        <f t="shared" si="40"/>
        <v>76</v>
      </c>
      <c r="AH1707">
        <f t="shared" si="40"/>
        <v>67</v>
      </c>
      <c r="AI1707">
        <f t="shared" si="40"/>
        <v>73</v>
      </c>
      <c r="AJ1707">
        <f t="shared" si="40"/>
        <v>79</v>
      </c>
      <c r="AK1707">
        <f t="shared" si="40"/>
        <v>0</v>
      </c>
      <c r="AL1707">
        <f t="shared" si="40"/>
        <v>0</v>
      </c>
      <c r="AM1707">
        <f t="shared" si="40"/>
        <v>0</v>
      </c>
    </row>
    <row r="1708" spans="6:39" x14ac:dyDescent="0.25">
      <c r="G1708" t="s">
        <v>55</v>
      </c>
      <c r="H1708">
        <f t="shared" si="41"/>
        <v>51</v>
      </c>
      <c r="I1708">
        <f t="shared" si="39"/>
        <v>44</v>
      </c>
      <c r="J1708">
        <f t="shared" si="40"/>
        <v>44</v>
      </c>
      <c r="K1708">
        <f t="shared" si="40"/>
        <v>54</v>
      </c>
      <c r="L1708">
        <f t="shared" si="40"/>
        <v>65</v>
      </c>
      <c r="M1708">
        <f t="shared" si="40"/>
        <v>51</v>
      </c>
      <c r="N1708">
        <f t="shared" si="40"/>
        <v>37</v>
      </c>
      <c r="O1708">
        <f t="shared" si="40"/>
        <v>37</v>
      </c>
      <c r="P1708">
        <f t="shared" si="40"/>
        <v>90</v>
      </c>
      <c r="Q1708">
        <f t="shared" si="40"/>
        <v>77</v>
      </c>
      <c r="R1708">
        <f t="shared" si="40"/>
        <v>45</v>
      </c>
      <c r="S1708">
        <f t="shared" si="40"/>
        <v>47</v>
      </c>
      <c r="T1708">
        <f t="shared" si="40"/>
        <v>65</v>
      </c>
      <c r="U1708">
        <f t="shared" si="40"/>
        <v>75</v>
      </c>
      <c r="V1708">
        <f t="shared" si="40"/>
        <v>83</v>
      </c>
      <c r="W1708">
        <f t="shared" si="40"/>
        <v>92</v>
      </c>
      <c r="X1708">
        <f t="shared" si="40"/>
        <v>66</v>
      </c>
      <c r="Y1708">
        <f t="shared" si="40"/>
        <v>51</v>
      </c>
      <c r="Z1708">
        <f t="shared" si="40"/>
        <v>27</v>
      </c>
      <c r="AA1708">
        <f t="shared" si="40"/>
        <v>32</v>
      </c>
      <c r="AB1708">
        <f t="shared" si="40"/>
        <v>36</v>
      </c>
      <c r="AC1708">
        <f t="shared" si="40"/>
        <v>36</v>
      </c>
      <c r="AD1708">
        <f t="shared" si="40"/>
        <v>46</v>
      </c>
      <c r="AE1708">
        <f t="shared" si="40"/>
        <v>36</v>
      </c>
      <c r="AF1708">
        <f t="shared" si="40"/>
        <v>39</v>
      </c>
      <c r="AG1708">
        <f t="shared" si="40"/>
        <v>47</v>
      </c>
      <c r="AH1708">
        <f t="shared" si="40"/>
        <v>51</v>
      </c>
      <c r="AI1708">
        <f t="shared" si="40"/>
        <v>52</v>
      </c>
      <c r="AJ1708">
        <f t="shared" si="40"/>
        <v>95</v>
      </c>
      <c r="AK1708">
        <f t="shared" si="40"/>
        <v>0</v>
      </c>
      <c r="AL1708">
        <f t="shared" si="40"/>
        <v>91</v>
      </c>
      <c r="AM1708">
        <f t="shared" si="40"/>
        <v>94</v>
      </c>
    </row>
    <row r="1709" spans="6:39" x14ac:dyDescent="0.25">
      <c r="G1709" t="s">
        <v>56</v>
      </c>
      <c r="H1709">
        <f t="shared" si="41"/>
        <v>2681</v>
      </c>
      <c r="I1709">
        <f t="shared" si="39"/>
        <v>2766</v>
      </c>
      <c r="J1709">
        <f t="shared" si="40"/>
        <v>3180</v>
      </c>
      <c r="K1709">
        <f t="shared" si="40"/>
        <v>4313</v>
      </c>
      <c r="L1709">
        <f t="shared" si="40"/>
        <v>4695</v>
      </c>
      <c r="M1709">
        <f t="shared" si="40"/>
        <v>4378</v>
      </c>
      <c r="N1709">
        <f t="shared" si="40"/>
        <v>3888</v>
      </c>
      <c r="O1709">
        <f t="shared" si="40"/>
        <v>4497</v>
      </c>
      <c r="P1709">
        <f t="shared" si="40"/>
        <v>5399</v>
      </c>
      <c r="Q1709">
        <f t="shared" si="40"/>
        <v>6212</v>
      </c>
      <c r="R1709">
        <f t="shared" si="40"/>
        <v>6456</v>
      </c>
      <c r="S1709">
        <f t="shared" si="40"/>
        <v>5951</v>
      </c>
      <c r="T1709">
        <f t="shared" si="40"/>
        <v>5926</v>
      </c>
      <c r="U1709">
        <f t="shared" si="40"/>
        <v>6155</v>
      </c>
      <c r="V1709">
        <f t="shared" si="40"/>
        <v>6784</v>
      </c>
      <c r="W1709">
        <f t="shared" si="40"/>
        <v>7906</v>
      </c>
      <c r="X1709">
        <f t="shared" si="40"/>
        <v>7555</v>
      </c>
      <c r="Y1709">
        <f t="shared" si="40"/>
        <v>6938</v>
      </c>
      <c r="Z1709">
        <f t="shared" si="40"/>
        <v>5915</v>
      </c>
      <c r="AA1709">
        <f t="shared" si="40"/>
        <v>6285</v>
      </c>
      <c r="AB1709">
        <f t="shared" si="40"/>
        <v>6046</v>
      </c>
      <c r="AC1709">
        <f t="shared" si="40"/>
        <v>6160</v>
      </c>
      <c r="AD1709">
        <f t="shared" si="40"/>
        <v>6572</v>
      </c>
      <c r="AE1709">
        <f t="shared" si="40"/>
        <v>6896</v>
      </c>
      <c r="AF1709">
        <f t="shared" si="40"/>
        <v>7805</v>
      </c>
      <c r="AG1709">
        <f t="shared" si="40"/>
        <v>8903</v>
      </c>
      <c r="AH1709">
        <f t="shared" si="40"/>
        <v>8717</v>
      </c>
      <c r="AI1709">
        <f t="shared" si="40"/>
        <v>9254</v>
      </c>
      <c r="AJ1709">
        <f t="shared" si="40"/>
        <v>9805</v>
      </c>
      <c r="AK1709">
        <f t="shared" si="40"/>
        <v>11011</v>
      </c>
      <c r="AL1709">
        <f t="shared" si="40"/>
        <v>11647</v>
      </c>
      <c r="AM1709">
        <f t="shared" si="40"/>
        <v>12317</v>
      </c>
    </row>
    <row r="1710" spans="6:39" x14ac:dyDescent="0.25">
      <c r="G1710" t="s">
        <v>57</v>
      </c>
      <c r="H1710">
        <f t="shared" si="41"/>
        <v>0</v>
      </c>
      <c r="I1710">
        <f t="shared" si="39"/>
        <v>0</v>
      </c>
      <c r="J1710">
        <f t="shared" si="40"/>
        <v>0</v>
      </c>
      <c r="K1710">
        <f t="shared" si="40"/>
        <v>0</v>
      </c>
      <c r="L1710">
        <f t="shared" si="40"/>
        <v>0</v>
      </c>
      <c r="M1710">
        <f t="shared" si="40"/>
        <v>0</v>
      </c>
      <c r="N1710">
        <f t="shared" si="40"/>
        <v>0</v>
      </c>
      <c r="O1710">
        <f t="shared" si="40"/>
        <v>0</v>
      </c>
      <c r="P1710">
        <f t="shared" si="40"/>
        <v>0</v>
      </c>
      <c r="Q1710">
        <f t="shared" si="40"/>
        <v>0</v>
      </c>
      <c r="R1710">
        <f t="shared" si="40"/>
        <v>0</v>
      </c>
      <c r="S1710">
        <f t="shared" si="40"/>
        <v>0</v>
      </c>
      <c r="T1710">
        <f t="shared" si="40"/>
        <v>0</v>
      </c>
      <c r="U1710">
        <f t="shared" si="40"/>
        <v>0</v>
      </c>
      <c r="V1710">
        <f t="shared" si="40"/>
        <v>0</v>
      </c>
      <c r="W1710">
        <f t="shared" si="40"/>
        <v>0</v>
      </c>
      <c r="X1710">
        <f t="shared" si="40"/>
        <v>0</v>
      </c>
      <c r="Y1710">
        <f t="shared" si="40"/>
        <v>0</v>
      </c>
      <c r="Z1710">
        <f t="shared" si="40"/>
        <v>0</v>
      </c>
      <c r="AA1710">
        <f t="shared" si="40"/>
        <v>0</v>
      </c>
      <c r="AB1710">
        <f t="shared" si="40"/>
        <v>0</v>
      </c>
      <c r="AC1710">
        <f t="shared" si="40"/>
        <v>0</v>
      </c>
      <c r="AD1710">
        <f t="shared" si="40"/>
        <v>0</v>
      </c>
      <c r="AE1710">
        <f t="shared" si="40"/>
        <v>0</v>
      </c>
      <c r="AF1710">
        <f t="shared" si="40"/>
        <v>0</v>
      </c>
      <c r="AG1710">
        <f t="shared" si="40"/>
        <v>0</v>
      </c>
      <c r="AH1710">
        <f t="shared" si="40"/>
        <v>0</v>
      </c>
      <c r="AI1710">
        <f t="shared" si="40"/>
        <v>0</v>
      </c>
      <c r="AJ1710">
        <f t="shared" si="40"/>
        <v>0</v>
      </c>
      <c r="AK1710">
        <f t="shared" si="40"/>
        <v>0</v>
      </c>
      <c r="AL1710">
        <f t="shared" si="40"/>
        <v>0</v>
      </c>
      <c r="AM1710">
        <f t="shared" si="40"/>
        <v>0</v>
      </c>
    </row>
    <row r="1711" spans="6:39" x14ac:dyDescent="0.25">
      <c r="G1711" t="s">
        <v>59</v>
      </c>
      <c r="H1711">
        <f t="shared" si="41"/>
        <v>170</v>
      </c>
      <c r="I1711">
        <f t="shared" si="39"/>
        <v>143</v>
      </c>
      <c r="J1711">
        <f t="shared" ref="J1711:AM1720" si="42">SUMIFS(J$2:J$1496,$B$2:$B$1496,$G1711,$G$2:$G$1496,$F$1702)</f>
        <v>159</v>
      </c>
      <c r="K1711">
        <f t="shared" si="42"/>
        <v>253</v>
      </c>
      <c r="L1711">
        <f t="shared" si="42"/>
        <v>353</v>
      </c>
      <c r="M1711">
        <f t="shared" si="42"/>
        <v>381</v>
      </c>
      <c r="N1711">
        <f t="shared" si="42"/>
        <v>282</v>
      </c>
      <c r="O1711">
        <f t="shared" si="42"/>
        <v>310</v>
      </c>
      <c r="P1711">
        <f t="shared" si="42"/>
        <v>412</v>
      </c>
      <c r="Q1711">
        <f t="shared" si="42"/>
        <v>442</v>
      </c>
      <c r="R1711">
        <f t="shared" si="42"/>
        <v>447</v>
      </c>
      <c r="S1711">
        <f t="shared" si="42"/>
        <v>559</v>
      </c>
      <c r="T1711">
        <f t="shared" si="42"/>
        <v>537</v>
      </c>
      <c r="U1711">
        <f t="shared" si="42"/>
        <v>486</v>
      </c>
      <c r="V1711">
        <f t="shared" si="42"/>
        <v>530</v>
      </c>
      <c r="W1711">
        <f t="shared" si="42"/>
        <v>610</v>
      </c>
      <c r="X1711">
        <f t="shared" si="42"/>
        <v>542</v>
      </c>
      <c r="Y1711">
        <f t="shared" si="42"/>
        <v>534</v>
      </c>
      <c r="Z1711">
        <f t="shared" si="42"/>
        <v>419</v>
      </c>
      <c r="AA1711">
        <f t="shared" si="42"/>
        <v>384</v>
      </c>
      <c r="AB1711">
        <f t="shared" si="42"/>
        <v>391</v>
      </c>
      <c r="AC1711">
        <f t="shared" si="42"/>
        <v>381</v>
      </c>
      <c r="AD1711">
        <f t="shared" si="42"/>
        <v>450</v>
      </c>
      <c r="AE1711">
        <f t="shared" si="42"/>
        <v>511</v>
      </c>
      <c r="AF1711">
        <f t="shared" si="42"/>
        <v>552</v>
      </c>
      <c r="AG1711">
        <f t="shared" si="42"/>
        <v>637</v>
      </c>
      <c r="AH1711">
        <f t="shared" si="42"/>
        <v>763</v>
      </c>
      <c r="AI1711">
        <f t="shared" si="42"/>
        <v>831</v>
      </c>
      <c r="AJ1711">
        <f t="shared" si="42"/>
        <v>826</v>
      </c>
      <c r="AK1711">
        <f t="shared" si="42"/>
        <v>923</v>
      </c>
      <c r="AL1711">
        <f t="shared" si="42"/>
        <v>1070</v>
      </c>
      <c r="AM1711">
        <f t="shared" si="42"/>
        <v>1046</v>
      </c>
    </row>
    <row r="1712" spans="6:39" x14ac:dyDescent="0.25">
      <c r="G1712" t="s">
        <v>60</v>
      </c>
      <c r="H1712">
        <f t="shared" si="41"/>
        <v>12</v>
      </c>
      <c r="I1712">
        <f t="shared" si="39"/>
        <v>20</v>
      </c>
      <c r="J1712">
        <f t="shared" si="42"/>
        <v>22</v>
      </c>
      <c r="K1712">
        <f t="shared" si="42"/>
        <v>25</v>
      </c>
      <c r="L1712">
        <f t="shared" si="42"/>
        <v>35</v>
      </c>
      <c r="M1712">
        <f t="shared" si="42"/>
        <v>38</v>
      </c>
      <c r="N1712">
        <f t="shared" si="42"/>
        <v>35</v>
      </c>
      <c r="O1712">
        <f t="shared" si="42"/>
        <v>30</v>
      </c>
      <c r="P1712">
        <f t="shared" si="42"/>
        <v>31</v>
      </c>
      <c r="Q1712">
        <f t="shared" si="42"/>
        <v>32</v>
      </c>
      <c r="R1712">
        <f t="shared" si="42"/>
        <v>30</v>
      </c>
      <c r="S1712">
        <f t="shared" si="42"/>
        <v>27</v>
      </c>
      <c r="T1712">
        <f t="shared" si="42"/>
        <v>32</v>
      </c>
      <c r="U1712">
        <f t="shared" si="42"/>
        <v>33</v>
      </c>
      <c r="V1712">
        <f t="shared" si="42"/>
        <v>33</v>
      </c>
      <c r="W1712">
        <f t="shared" si="42"/>
        <v>38</v>
      </c>
      <c r="X1712">
        <f t="shared" si="42"/>
        <v>49</v>
      </c>
      <c r="Y1712">
        <f t="shared" si="42"/>
        <v>56</v>
      </c>
      <c r="Z1712">
        <f t="shared" si="42"/>
        <v>46</v>
      </c>
      <c r="AA1712">
        <f t="shared" si="42"/>
        <v>53</v>
      </c>
      <c r="AB1712">
        <f t="shared" si="42"/>
        <v>33</v>
      </c>
      <c r="AC1712">
        <f t="shared" si="42"/>
        <v>34</v>
      </c>
      <c r="AD1712">
        <f t="shared" si="42"/>
        <v>30</v>
      </c>
      <c r="AE1712">
        <f t="shared" si="42"/>
        <v>38</v>
      </c>
      <c r="AF1712">
        <f t="shared" si="42"/>
        <v>49</v>
      </c>
      <c r="AG1712">
        <f t="shared" si="42"/>
        <v>49</v>
      </c>
      <c r="AH1712">
        <f t="shared" si="42"/>
        <v>39</v>
      </c>
      <c r="AI1712">
        <f t="shared" si="42"/>
        <v>39</v>
      </c>
      <c r="AJ1712">
        <f t="shared" si="42"/>
        <v>43</v>
      </c>
      <c r="AK1712">
        <f t="shared" si="42"/>
        <v>0</v>
      </c>
      <c r="AL1712">
        <f t="shared" si="42"/>
        <v>0</v>
      </c>
      <c r="AM1712">
        <f t="shared" si="42"/>
        <v>0</v>
      </c>
    </row>
    <row r="1713" spans="7:39" x14ac:dyDescent="0.25">
      <c r="G1713" t="s">
        <v>61</v>
      </c>
      <c r="H1713">
        <f t="shared" si="41"/>
        <v>409</v>
      </c>
      <c r="I1713">
        <f t="shared" si="39"/>
        <v>526</v>
      </c>
      <c r="J1713">
        <f t="shared" si="42"/>
        <v>707</v>
      </c>
      <c r="K1713">
        <f t="shared" si="42"/>
        <v>864</v>
      </c>
      <c r="L1713">
        <f t="shared" si="42"/>
        <v>140</v>
      </c>
      <c r="M1713">
        <f t="shared" si="42"/>
        <v>58</v>
      </c>
      <c r="N1713">
        <f t="shared" si="42"/>
        <v>59</v>
      </c>
      <c r="O1713">
        <f t="shared" si="42"/>
        <v>437</v>
      </c>
      <c r="P1713">
        <f t="shared" si="42"/>
        <v>509</v>
      </c>
      <c r="Q1713">
        <f t="shared" si="42"/>
        <v>525</v>
      </c>
      <c r="R1713">
        <f t="shared" si="42"/>
        <v>186</v>
      </c>
      <c r="S1713">
        <f t="shared" si="42"/>
        <v>92</v>
      </c>
      <c r="T1713">
        <f t="shared" si="42"/>
        <v>97</v>
      </c>
      <c r="U1713">
        <f t="shared" si="42"/>
        <v>155</v>
      </c>
      <c r="V1713">
        <f t="shared" si="42"/>
        <v>159</v>
      </c>
      <c r="W1713">
        <f t="shared" si="42"/>
        <v>192</v>
      </c>
      <c r="X1713">
        <f t="shared" si="42"/>
        <v>192</v>
      </c>
      <c r="Y1713">
        <f t="shared" si="42"/>
        <v>212</v>
      </c>
      <c r="Z1713">
        <f t="shared" si="42"/>
        <v>188</v>
      </c>
      <c r="AA1713">
        <f t="shared" si="42"/>
        <v>118</v>
      </c>
      <c r="AB1713">
        <f t="shared" si="42"/>
        <v>107</v>
      </c>
      <c r="AC1713">
        <f t="shared" si="42"/>
        <v>93</v>
      </c>
      <c r="AD1713">
        <f t="shared" si="42"/>
        <v>114</v>
      </c>
      <c r="AE1713">
        <f t="shared" si="42"/>
        <v>167</v>
      </c>
      <c r="AF1713">
        <f t="shared" si="42"/>
        <v>176</v>
      </c>
      <c r="AG1713">
        <f t="shared" si="42"/>
        <v>216</v>
      </c>
      <c r="AH1713">
        <f t="shared" si="42"/>
        <v>225</v>
      </c>
      <c r="AI1713">
        <f t="shared" si="42"/>
        <v>249</v>
      </c>
      <c r="AJ1713">
        <f t="shared" si="42"/>
        <v>275</v>
      </c>
      <c r="AK1713">
        <f t="shared" si="42"/>
        <v>605</v>
      </c>
      <c r="AL1713">
        <f t="shared" si="42"/>
        <v>600</v>
      </c>
      <c r="AM1713">
        <f t="shared" si="42"/>
        <v>623</v>
      </c>
    </row>
    <row r="1714" spans="7:39" x14ac:dyDescent="0.25">
      <c r="G1714" t="s">
        <v>62</v>
      </c>
      <c r="H1714">
        <f t="shared" si="41"/>
        <v>43</v>
      </c>
      <c r="I1714">
        <f t="shared" si="39"/>
        <v>39</v>
      </c>
      <c r="J1714">
        <f t="shared" si="42"/>
        <v>43</v>
      </c>
      <c r="K1714">
        <f t="shared" si="42"/>
        <v>48</v>
      </c>
      <c r="L1714">
        <f t="shared" si="42"/>
        <v>45</v>
      </c>
      <c r="M1714">
        <f t="shared" si="42"/>
        <v>60</v>
      </c>
      <c r="N1714">
        <f t="shared" si="42"/>
        <v>63</v>
      </c>
      <c r="O1714">
        <f t="shared" si="42"/>
        <v>69</v>
      </c>
      <c r="P1714">
        <f t="shared" si="42"/>
        <v>68</v>
      </c>
      <c r="Q1714">
        <f t="shared" si="42"/>
        <v>60</v>
      </c>
      <c r="R1714">
        <f t="shared" si="42"/>
        <v>70</v>
      </c>
      <c r="S1714">
        <f t="shared" si="42"/>
        <v>59</v>
      </c>
      <c r="T1714">
        <f t="shared" si="42"/>
        <v>77</v>
      </c>
      <c r="U1714">
        <f t="shared" si="42"/>
        <v>73</v>
      </c>
      <c r="V1714">
        <f t="shared" si="42"/>
        <v>65</v>
      </c>
      <c r="W1714">
        <f t="shared" si="42"/>
        <v>71</v>
      </c>
      <c r="X1714">
        <f t="shared" si="42"/>
        <v>72</v>
      </c>
      <c r="Y1714">
        <f t="shared" si="42"/>
        <v>71</v>
      </c>
      <c r="Z1714">
        <f t="shared" si="42"/>
        <v>63</v>
      </c>
      <c r="AA1714">
        <f t="shared" si="42"/>
        <v>65</v>
      </c>
      <c r="AB1714">
        <f t="shared" si="42"/>
        <v>60</v>
      </c>
      <c r="AC1714">
        <f t="shared" si="42"/>
        <v>67</v>
      </c>
      <c r="AD1714">
        <f t="shared" si="42"/>
        <v>63</v>
      </c>
      <c r="AE1714">
        <f t="shared" si="42"/>
        <v>65</v>
      </c>
      <c r="AF1714">
        <f t="shared" si="42"/>
        <v>78</v>
      </c>
      <c r="AG1714">
        <f t="shared" si="42"/>
        <v>112</v>
      </c>
      <c r="AH1714">
        <f t="shared" si="42"/>
        <v>147</v>
      </c>
      <c r="AI1714">
        <f t="shared" si="42"/>
        <v>130</v>
      </c>
      <c r="AJ1714">
        <f t="shared" si="42"/>
        <v>150</v>
      </c>
      <c r="AK1714">
        <f t="shared" si="42"/>
        <v>175</v>
      </c>
      <c r="AL1714">
        <f t="shared" si="42"/>
        <v>225</v>
      </c>
      <c r="AM1714">
        <f t="shared" si="42"/>
        <v>251</v>
      </c>
    </row>
    <row r="1715" spans="7:39" x14ac:dyDescent="0.25">
      <c r="G1715" t="s">
        <v>63</v>
      </c>
      <c r="H1715">
        <f t="shared" si="41"/>
        <v>0</v>
      </c>
      <c r="I1715">
        <f t="shared" si="39"/>
        <v>0</v>
      </c>
      <c r="J1715">
        <f t="shared" si="42"/>
        <v>0</v>
      </c>
      <c r="K1715">
        <f t="shared" si="42"/>
        <v>13</v>
      </c>
      <c r="L1715">
        <f t="shared" si="42"/>
        <v>13</v>
      </c>
      <c r="M1715">
        <f t="shared" si="42"/>
        <v>19</v>
      </c>
      <c r="N1715">
        <f t="shared" si="42"/>
        <v>18</v>
      </c>
      <c r="O1715">
        <f t="shared" si="42"/>
        <v>29</v>
      </c>
      <c r="P1715">
        <f t="shared" si="42"/>
        <v>41</v>
      </c>
      <c r="Q1715">
        <f t="shared" si="42"/>
        <v>43</v>
      </c>
      <c r="R1715">
        <f t="shared" si="42"/>
        <v>47</v>
      </c>
      <c r="S1715">
        <f t="shared" si="42"/>
        <v>50</v>
      </c>
      <c r="T1715">
        <f t="shared" si="42"/>
        <v>42</v>
      </c>
      <c r="U1715">
        <f t="shared" si="42"/>
        <v>37</v>
      </c>
      <c r="V1715">
        <f t="shared" si="42"/>
        <v>43</v>
      </c>
      <c r="W1715">
        <f t="shared" si="42"/>
        <v>42</v>
      </c>
      <c r="X1715">
        <f t="shared" si="42"/>
        <v>38</v>
      </c>
      <c r="Y1715">
        <f t="shared" si="42"/>
        <v>33</v>
      </c>
      <c r="Z1715">
        <f t="shared" si="42"/>
        <v>21</v>
      </c>
      <c r="AA1715">
        <f t="shared" si="42"/>
        <v>28</v>
      </c>
      <c r="AB1715">
        <f t="shared" si="42"/>
        <v>30</v>
      </c>
      <c r="AC1715">
        <f t="shared" si="42"/>
        <v>64</v>
      </c>
      <c r="AD1715">
        <f t="shared" si="42"/>
        <v>46</v>
      </c>
      <c r="AE1715">
        <f t="shared" si="42"/>
        <v>35</v>
      </c>
      <c r="AF1715">
        <f t="shared" si="42"/>
        <v>26</v>
      </c>
      <c r="AG1715">
        <f t="shared" si="42"/>
        <v>39</v>
      </c>
      <c r="AH1715">
        <f t="shared" si="42"/>
        <v>47</v>
      </c>
      <c r="AI1715">
        <f t="shared" si="42"/>
        <v>59</v>
      </c>
      <c r="AJ1715">
        <f t="shared" si="42"/>
        <v>50</v>
      </c>
      <c r="AK1715">
        <f t="shared" si="42"/>
        <v>73</v>
      </c>
      <c r="AL1715">
        <f t="shared" si="42"/>
        <v>0</v>
      </c>
      <c r="AM1715">
        <f t="shared" si="42"/>
        <v>0</v>
      </c>
    </row>
    <row r="1716" spans="7:39" x14ac:dyDescent="0.25">
      <c r="G1716" t="s">
        <v>64</v>
      </c>
      <c r="H1716">
        <f t="shared" si="41"/>
        <v>15</v>
      </c>
      <c r="I1716">
        <f t="shared" si="39"/>
        <v>24</v>
      </c>
      <c r="J1716">
        <f t="shared" si="42"/>
        <v>26</v>
      </c>
      <c r="K1716">
        <f t="shared" si="42"/>
        <v>34</v>
      </c>
      <c r="L1716">
        <f t="shared" si="42"/>
        <v>49</v>
      </c>
      <c r="M1716">
        <f t="shared" si="42"/>
        <v>50</v>
      </c>
      <c r="N1716">
        <f t="shared" si="42"/>
        <v>56</v>
      </c>
      <c r="O1716">
        <f t="shared" si="42"/>
        <v>53</v>
      </c>
      <c r="P1716">
        <f t="shared" si="42"/>
        <v>51</v>
      </c>
      <c r="Q1716">
        <f t="shared" si="42"/>
        <v>51</v>
      </c>
      <c r="R1716">
        <f t="shared" si="42"/>
        <v>51</v>
      </c>
      <c r="S1716">
        <f t="shared" si="42"/>
        <v>61</v>
      </c>
      <c r="T1716">
        <f t="shared" si="42"/>
        <v>65</v>
      </c>
      <c r="U1716">
        <f t="shared" si="42"/>
        <v>64</v>
      </c>
      <c r="V1716">
        <f t="shared" si="42"/>
        <v>58</v>
      </c>
      <c r="W1716">
        <f t="shared" si="42"/>
        <v>73</v>
      </c>
      <c r="X1716">
        <f t="shared" si="42"/>
        <v>63</v>
      </c>
      <c r="Y1716">
        <f t="shared" si="42"/>
        <v>48</v>
      </c>
      <c r="Z1716">
        <f t="shared" si="42"/>
        <v>40</v>
      </c>
      <c r="AA1716">
        <f t="shared" si="42"/>
        <v>43</v>
      </c>
      <c r="AB1716">
        <f t="shared" si="42"/>
        <v>35</v>
      </c>
      <c r="AC1716">
        <f t="shared" si="42"/>
        <v>44</v>
      </c>
      <c r="AD1716">
        <f t="shared" si="42"/>
        <v>40</v>
      </c>
      <c r="AE1716">
        <f t="shared" si="42"/>
        <v>46</v>
      </c>
      <c r="AF1716">
        <f t="shared" si="42"/>
        <v>51</v>
      </c>
      <c r="AG1716">
        <f t="shared" si="42"/>
        <v>38</v>
      </c>
      <c r="AH1716">
        <f t="shared" si="42"/>
        <v>54</v>
      </c>
      <c r="AI1716">
        <f t="shared" si="42"/>
        <v>51</v>
      </c>
      <c r="AJ1716">
        <f t="shared" si="42"/>
        <v>54</v>
      </c>
      <c r="AK1716">
        <f t="shared" si="42"/>
        <v>0</v>
      </c>
      <c r="AL1716">
        <f t="shared" si="42"/>
        <v>59</v>
      </c>
      <c r="AM1716">
        <f t="shared" si="42"/>
        <v>60</v>
      </c>
    </row>
    <row r="1717" spans="7:39" x14ac:dyDescent="0.25">
      <c r="G1717" t="s">
        <v>65</v>
      </c>
      <c r="H1717">
        <f t="shared" si="41"/>
        <v>18</v>
      </c>
      <c r="I1717">
        <f t="shared" si="39"/>
        <v>25</v>
      </c>
      <c r="J1717">
        <f t="shared" si="42"/>
        <v>19</v>
      </c>
      <c r="K1717">
        <f t="shared" si="42"/>
        <v>21</v>
      </c>
      <c r="L1717">
        <f t="shared" si="42"/>
        <v>21</v>
      </c>
      <c r="M1717">
        <f t="shared" si="42"/>
        <v>24</v>
      </c>
      <c r="N1717">
        <f t="shared" si="42"/>
        <v>24</v>
      </c>
      <c r="O1717">
        <f t="shared" si="42"/>
        <v>33</v>
      </c>
      <c r="P1717">
        <f t="shared" si="42"/>
        <v>37</v>
      </c>
      <c r="Q1717">
        <f t="shared" si="42"/>
        <v>43</v>
      </c>
      <c r="R1717">
        <f t="shared" si="42"/>
        <v>45</v>
      </c>
      <c r="S1717">
        <f t="shared" si="42"/>
        <v>47</v>
      </c>
      <c r="T1717">
        <f t="shared" si="42"/>
        <v>58</v>
      </c>
      <c r="U1717">
        <f t="shared" si="42"/>
        <v>67</v>
      </c>
      <c r="V1717">
        <f t="shared" si="42"/>
        <v>67</v>
      </c>
      <c r="W1717">
        <f t="shared" si="42"/>
        <v>70</v>
      </c>
      <c r="X1717">
        <f t="shared" si="42"/>
        <v>74</v>
      </c>
      <c r="Y1717">
        <f t="shared" si="42"/>
        <v>76</v>
      </c>
      <c r="Z1717">
        <f t="shared" si="42"/>
        <v>69</v>
      </c>
      <c r="AA1717">
        <f t="shared" si="42"/>
        <v>84</v>
      </c>
      <c r="AB1717">
        <f t="shared" si="42"/>
        <v>85</v>
      </c>
      <c r="AC1717">
        <f t="shared" si="42"/>
        <v>99</v>
      </c>
      <c r="AD1717">
        <f t="shared" si="42"/>
        <v>99</v>
      </c>
      <c r="AE1717">
        <f t="shared" si="42"/>
        <v>115</v>
      </c>
      <c r="AF1717">
        <f t="shared" si="42"/>
        <v>117</v>
      </c>
      <c r="AG1717">
        <f t="shared" si="42"/>
        <v>161</v>
      </c>
      <c r="AH1717">
        <f t="shared" si="42"/>
        <v>182</v>
      </c>
      <c r="AI1717">
        <f t="shared" si="42"/>
        <v>248</v>
      </c>
      <c r="AJ1717">
        <f t="shared" si="42"/>
        <v>249</v>
      </c>
      <c r="AK1717">
        <f t="shared" si="42"/>
        <v>308</v>
      </c>
      <c r="AL1717">
        <f t="shared" si="42"/>
        <v>306</v>
      </c>
      <c r="AM1717">
        <f t="shared" si="42"/>
        <v>328</v>
      </c>
    </row>
    <row r="1718" spans="7:39" x14ac:dyDescent="0.25">
      <c r="G1718" t="s">
        <v>66</v>
      </c>
      <c r="H1718">
        <f t="shared" si="41"/>
        <v>203</v>
      </c>
      <c r="I1718">
        <f t="shared" si="41"/>
        <v>209</v>
      </c>
      <c r="J1718">
        <f t="shared" si="41"/>
        <v>224</v>
      </c>
      <c r="K1718">
        <f t="shared" si="41"/>
        <v>293</v>
      </c>
      <c r="L1718">
        <f t="shared" si="41"/>
        <v>301</v>
      </c>
      <c r="M1718">
        <f t="shared" si="41"/>
        <v>372</v>
      </c>
      <c r="N1718">
        <f t="shared" si="41"/>
        <v>402</v>
      </c>
      <c r="O1718">
        <f t="shared" si="41"/>
        <v>494</v>
      </c>
      <c r="P1718">
        <f t="shared" si="41"/>
        <v>603</v>
      </c>
      <c r="Q1718">
        <f t="shared" si="41"/>
        <v>528</v>
      </c>
      <c r="R1718">
        <f t="shared" si="41"/>
        <v>566</v>
      </c>
      <c r="S1718">
        <f t="shared" si="41"/>
        <v>562</v>
      </c>
      <c r="T1718">
        <f t="shared" si="41"/>
        <v>598</v>
      </c>
      <c r="U1718">
        <f t="shared" si="41"/>
        <v>638</v>
      </c>
      <c r="V1718">
        <f t="shared" si="41"/>
        <v>592</v>
      </c>
      <c r="W1718">
        <f t="shared" si="41"/>
        <v>570</v>
      </c>
      <c r="X1718">
        <f t="shared" si="42"/>
        <v>479</v>
      </c>
      <c r="Y1718">
        <f t="shared" si="42"/>
        <v>443</v>
      </c>
      <c r="Z1718">
        <f t="shared" si="42"/>
        <v>324</v>
      </c>
      <c r="AA1718">
        <f t="shared" si="42"/>
        <v>365</v>
      </c>
      <c r="AB1718">
        <f t="shared" si="42"/>
        <v>405</v>
      </c>
      <c r="AC1718">
        <f t="shared" si="42"/>
        <v>430</v>
      </c>
      <c r="AD1718">
        <f t="shared" si="42"/>
        <v>462</v>
      </c>
      <c r="AE1718">
        <f t="shared" si="42"/>
        <v>568</v>
      </c>
      <c r="AF1718">
        <f t="shared" si="42"/>
        <v>628</v>
      </c>
      <c r="AG1718">
        <f t="shared" si="42"/>
        <v>859</v>
      </c>
      <c r="AH1718">
        <f t="shared" si="42"/>
        <v>889</v>
      </c>
      <c r="AI1718">
        <f t="shared" si="42"/>
        <v>944</v>
      </c>
      <c r="AJ1718">
        <f t="shared" si="42"/>
        <v>1015</v>
      </c>
      <c r="AK1718">
        <f t="shared" si="42"/>
        <v>1172</v>
      </c>
      <c r="AL1718">
        <f t="shared" si="42"/>
        <v>1209</v>
      </c>
      <c r="AM1718">
        <f t="shared" si="42"/>
        <v>1216</v>
      </c>
    </row>
    <row r="1719" spans="7:39" x14ac:dyDescent="0.25">
      <c r="G1719" t="s">
        <v>67</v>
      </c>
      <c r="H1719">
        <f t="shared" ref="H1719:W1734" si="43">SUMIFS(H$2:H$1496,$B$2:$B$1496,$G1719,$G$2:$G$1496,$F$1702)</f>
        <v>17296</v>
      </c>
      <c r="I1719">
        <f t="shared" si="43"/>
        <v>18783</v>
      </c>
      <c r="J1719">
        <f t="shared" si="43"/>
        <v>19380</v>
      </c>
      <c r="K1719">
        <f t="shared" si="43"/>
        <v>20252</v>
      </c>
      <c r="L1719">
        <f t="shared" si="43"/>
        <v>22131</v>
      </c>
      <c r="M1719">
        <f t="shared" si="43"/>
        <v>19686</v>
      </c>
      <c r="N1719">
        <f t="shared" si="43"/>
        <v>14871</v>
      </c>
      <c r="O1719">
        <f t="shared" si="43"/>
        <v>14816</v>
      </c>
      <c r="P1719">
        <f t="shared" si="43"/>
        <v>16426</v>
      </c>
      <c r="Q1719">
        <f t="shared" si="43"/>
        <v>18594</v>
      </c>
      <c r="R1719">
        <f t="shared" si="43"/>
        <v>20065</v>
      </c>
      <c r="S1719">
        <f t="shared" si="43"/>
        <v>20431</v>
      </c>
      <c r="T1719">
        <f t="shared" si="43"/>
        <v>20802</v>
      </c>
      <c r="U1719">
        <f t="shared" si="43"/>
        <v>23992</v>
      </c>
      <c r="V1719">
        <f t="shared" si="43"/>
        <v>22886</v>
      </c>
      <c r="W1719">
        <f t="shared" si="43"/>
        <v>24068</v>
      </c>
      <c r="X1719">
        <f t="shared" si="42"/>
        <v>23418</v>
      </c>
      <c r="Y1719">
        <f t="shared" si="42"/>
        <v>20669</v>
      </c>
      <c r="Z1719">
        <f t="shared" si="42"/>
        <v>16431</v>
      </c>
      <c r="AA1719">
        <f t="shared" si="42"/>
        <v>15286</v>
      </c>
      <c r="AB1719">
        <f t="shared" si="42"/>
        <v>13834</v>
      </c>
      <c r="AC1719">
        <f t="shared" si="42"/>
        <v>14684</v>
      </c>
      <c r="AD1719">
        <f t="shared" si="42"/>
        <v>15303</v>
      </c>
      <c r="AE1719">
        <f t="shared" si="42"/>
        <v>16787</v>
      </c>
      <c r="AF1719">
        <f t="shared" si="42"/>
        <v>18288</v>
      </c>
      <c r="AG1719">
        <f t="shared" si="42"/>
        <v>18509</v>
      </c>
      <c r="AH1719">
        <f t="shared" si="42"/>
        <v>18316</v>
      </c>
      <c r="AI1719">
        <f t="shared" si="42"/>
        <v>19653</v>
      </c>
      <c r="AJ1719">
        <f t="shared" si="42"/>
        <v>21000</v>
      </c>
      <c r="AK1719">
        <f t="shared" si="42"/>
        <v>23351</v>
      </c>
      <c r="AL1719">
        <f t="shared" si="42"/>
        <v>24038</v>
      </c>
      <c r="AM1719">
        <f t="shared" si="42"/>
        <v>26896</v>
      </c>
    </row>
    <row r="1720" spans="7:39" x14ac:dyDescent="0.25">
      <c r="G1720" t="s">
        <v>68</v>
      </c>
      <c r="H1720">
        <f t="shared" si="43"/>
        <v>0</v>
      </c>
      <c r="I1720">
        <f t="shared" si="43"/>
        <v>0</v>
      </c>
      <c r="J1720">
        <f t="shared" si="42"/>
        <v>0</v>
      </c>
      <c r="K1720">
        <f t="shared" si="42"/>
        <v>0</v>
      </c>
      <c r="L1720">
        <f t="shared" si="42"/>
        <v>13</v>
      </c>
      <c r="M1720">
        <f t="shared" si="42"/>
        <v>15</v>
      </c>
      <c r="N1720">
        <f t="shared" si="42"/>
        <v>17</v>
      </c>
      <c r="O1720">
        <f t="shared" si="42"/>
        <v>16</v>
      </c>
      <c r="P1720">
        <f t="shared" si="42"/>
        <v>15</v>
      </c>
      <c r="Q1720">
        <f t="shared" si="42"/>
        <v>14</v>
      </c>
      <c r="R1720">
        <f t="shared" si="42"/>
        <v>13</v>
      </c>
      <c r="S1720">
        <f t="shared" si="42"/>
        <v>14</v>
      </c>
      <c r="T1720">
        <f t="shared" si="42"/>
        <v>24</v>
      </c>
      <c r="U1720">
        <f t="shared" si="42"/>
        <v>42</v>
      </c>
      <c r="V1720">
        <f t="shared" si="42"/>
        <v>40</v>
      </c>
      <c r="W1720">
        <f t="shared" ref="J1720:AM1728" si="44">SUMIFS(W$2:W$1496,$B$2:$B$1496,$G1720,$G$2:$G$1496,$F$1702)</f>
        <v>43</v>
      </c>
      <c r="X1720">
        <f t="shared" si="44"/>
        <v>43</v>
      </c>
      <c r="Y1720">
        <f t="shared" si="44"/>
        <v>33</v>
      </c>
      <c r="Z1720">
        <f t="shared" si="44"/>
        <v>38</v>
      </c>
      <c r="AA1720">
        <f t="shared" si="44"/>
        <v>53</v>
      </c>
      <c r="AB1720">
        <f t="shared" si="44"/>
        <v>55</v>
      </c>
      <c r="AC1720">
        <f t="shared" si="44"/>
        <v>56</v>
      </c>
      <c r="AD1720">
        <f t="shared" si="44"/>
        <v>51</v>
      </c>
      <c r="AE1720">
        <f t="shared" si="44"/>
        <v>46</v>
      </c>
      <c r="AF1720">
        <f t="shared" si="44"/>
        <v>34</v>
      </c>
      <c r="AG1720">
        <f t="shared" si="44"/>
        <v>39</v>
      </c>
      <c r="AH1720">
        <f t="shared" si="44"/>
        <v>38</v>
      </c>
      <c r="AI1720">
        <f t="shared" si="44"/>
        <v>43</v>
      </c>
      <c r="AJ1720">
        <f t="shared" si="44"/>
        <v>46</v>
      </c>
      <c r="AK1720">
        <f t="shared" si="44"/>
        <v>63</v>
      </c>
      <c r="AL1720">
        <f t="shared" si="44"/>
        <v>0</v>
      </c>
      <c r="AM1720">
        <f t="shared" si="44"/>
        <v>69</v>
      </c>
    </row>
    <row r="1721" spans="7:39" x14ac:dyDescent="0.25">
      <c r="G1721" t="s">
        <v>69</v>
      </c>
      <c r="H1721">
        <f t="shared" si="43"/>
        <v>144</v>
      </c>
      <c r="I1721">
        <f t="shared" si="43"/>
        <v>210</v>
      </c>
      <c r="J1721">
        <f t="shared" si="44"/>
        <v>247</v>
      </c>
      <c r="K1721">
        <f t="shared" si="44"/>
        <v>437</v>
      </c>
      <c r="L1721">
        <f t="shared" si="44"/>
        <v>673</v>
      </c>
      <c r="M1721">
        <f t="shared" si="44"/>
        <v>610</v>
      </c>
      <c r="N1721">
        <f t="shared" si="44"/>
        <v>602</v>
      </c>
      <c r="O1721">
        <f t="shared" si="44"/>
        <v>658</v>
      </c>
      <c r="P1721">
        <f t="shared" si="44"/>
        <v>889</v>
      </c>
      <c r="Q1721">
        <f t="shared" si="44"/>
        <v>1181</v>
      </c>
      <c r="R1721">
        <f t="shared" si="44"/>
        <v>1259</v>
      </c>
      <c r="S1721">
        <f t="shared" si="44"/>
        <v>1288</v>
      </c>
      <c r="T1721">
        <f t="shared" si="44"/>
        <v>1328</v>
      </c>
      <c r="U1721">
        <f t="shared" si="44"/>
        <v>1386</v>
      </c>
      <c r="V1721">
        <f t="shared" si="44"/>
        <v>1625</v>
      </c>
      <c r="W1721">
        <f t="shared" si="44"/>
        <v>1906</v>
      </c>
      <c r="X1721">
        <f t="shared" si="44"/>
        <v>1972</v>
      </c>
      <c r="Y1721">
        <f t="shared" si="44"/>
        <v>1974</v>
      </c>
      <c r="Z1721">
        <f t="shared" si="44"/>
        <v>1973</v>
      </c>
      <c r="AA1721">
        <f t="shared" si="44"/>
        <v>1966</v>
      </c>
      <c r="AB1721">
        <f t="shared" si="44"/>
        <v>2014</v>
      </c>
      <c r="AC1721">
        <f t="shared" si="44"/>
        <v>2313</v>
      </c>
      <c r="AD1721">
        <f t="shared" si="44"/>
        <v>2403</v>
      </c>
      <c r="AE1721">
        <f t="shared" si="44"/>
        <v>2934</v>
      </c>
      <c r="AF1721">
        <f t="shared" si="44"/>
        <v>3337</v>
      </c>
      <c r="AG1721">
        <f t="shared" si="44"/>
        <v>4059</v>
      </c>
      <c r="AH1721">
        <f t="shared" si="44"/>
        <v>4662</v>
      </c>
      <c r="AI1721">
        <f t="shared" si="44"/>
        <v>5373</v>
      </c>
      <c r="AJ1721">
        <f t="shared" si="44"/>
        <v>5887</v>
      </c>
      <c r="AK1721">
        <f t="shared" si="44"/>
        <v>6544</v>
      </c>
      <c r="AL1721">
        <f t="shared" si="44"/>
        <v>8275</v>
      </c>
      <c r="AM1721">
        <f t="shared" si="44"/>
        <v>9717</v>
      </c>
    </row>
    <row r="1722" spans="7:39" x14ac:dyDescent="0.25">
      <c r="G1722" t="s">
        <v>70</v>
      </c>
      <c r="H1722">
        <f t="shared" si="43"/>
        <v>191</v>
      </c>
      <c r="I1722">
        <f t="shared" si="43"/>
        <v>299</v>
      </c>
      <c r="J1722">
        <f t="shared" si="44"/>
        <v>295</v>
      </c>
      <c r="K1722">
        <f t="shared" si="44"/>
        <v>421</v>
      </c>
      <c r="L1722">
        <f t="shared" si="44"/>
        <v>619</v>
      </c>
      <c r="M1722">
        <f t="shared" si="44"/>
        <v>572</v>
      </c>
      <c r="N1722">
        <f t="shared" si="44"/>
        <v>462</v>
      </c>
      <c r="O1722">
        <f t="shared" si="44"/>
        <v>623</v>
      </c>
      <c r="P1722">
        <f t="shared" si="44"/>
        <v>870</v>
      </c>
      <c r="Q1722">
        <f t="shared" si="44"/>
        <v>957</v>
      </c>
      <c r="R1722">
        <f t="shared" si="44"/>
        <v>1208</v>
      </c>
      <c r="S1722">
        <f t="shared" si="44"/>
        <v>1212</v>
      </c>
      <c r="T1722">
        <f t="shared" si="44"/>
        <v>1599</v>
      </c>
      <c r="U1722">
        <f t="shared" si="44"/>
        <v>1468</v>
      </c>
      <c r="V1722">
        <f t="shared" si="44"/>
        <v>1471</v>
      </c>
      <c r="W1722">
        <f t="shared" si="44"/>
        <v>1592</v>
      </c>
      <c r="X1722">
        <f t="shared" si="44"/>
        <v>1609</v>
      </c>
      <c r="Y1722">
        <f t="shared" si="44"/>
        <v>1642</v>
      </c>
      <c r="Z1722">
        <f t="shared" si="44"/>
        <v>1677</v>
      </c>
      <c r="AA1722">
        <f t="shared" si="44"/>
        <v>1777</v>
      </c>
      <c r="AB1722">
        <f t="shared" si="44"/>
        <v>2212</v>
      </c>
      <c r="AC1722">
        <f t="shared" si="44"/>
        <v>2374</v>
      </c>
      <c r="AD1722">
        <f t="shared" si="44"/>
        <v>2349</v>
      </c>
      <c r="AE1722">
        <f t="shared" si="44"/>
        <v>2540</v>
      </c>
      <c r="AF1722">
        <f t="shared" si="44"/>
        <v>2868</v>
      </c>
      <c r="AG1722">
        <f t="shared" si="44"/>
        <v>3575</v>
      </c>
      <c r="AH1722">
        <f t="shared" si="44"/>
        <v>3914</v>
      </c>
      <c r="AI1722">
        <f t="shared" si="44"/>
        <v>4368</v>
      </c>
      <c r="AJ1722">
        <f t="shared" si="44"/>
        <v>4882</v>
      </c>
      <c r="AK1722">
        <f t="shared" si="44"/>
        <v>5476</v>
      </c>
      <c r="AL1722">
        <f t="shared" si="44"/>
        <v>6003</v>
      </c>
      <c r="AM1722">
        <f t="shared" si="44"/>
        <v>6170</v>
      </c>
    </row>
    <row r="1723" spans="7:39" x14ac:dyDescent="0.25">
      <c r="G1723" t="s">
        <v>71</v>
      </c>
      <c r="H1723">
        <f t="shared" si="43"/>
        <v>27</v>
      </c>
      <c r="I1723">
        <f t="shared" si="43"/>
        <v>31</v>
      </c>
      <c r="J1723">
        <f t="shared" si="44"/>
        <v>44</v>
      </c>
      <c r="K1723">
        <f t="shared" si="44"/>
        <v>59</v>
      </c>
      <c r="L1723">
        <f t="shared" si="44"/>
        <v>92</v>
      </c>
      <c r="M1723">
        <f t="shared" si="44"/>
        <v>97</v>
      </c>
      <c r="N1723">
        <f t="shared" si="44"/>
        <v>105</v>
      </c>
      <c r="O1723">
        <f t="shared" si="44"/>
        <v>126</v>
      </c>
      <c r="P1723">
        <f t="shared" si="44"/>
        <v>144</v>
      </c>
      <c r="Q1723">
        <f t="shared" si="44"/>
        <v>167</v>
      </c>
      <c r="R1723">
        <f t="shared" si="44"/>
        <v>156</v>
      </c>
      <c r="S1723">
        <f t="shared" si="44"/>
        <v>149</v>
      </c>
      <c r="T1723">
        <f t="shared" si="44"/>
        <v>122</v>
      </c>
      <c r="U1723">
        <f t="shared" si="44"/>
        <v>188</v>
      </c>
      <c r="V1723">
        <f t="shared" si="44"/>
        <v>210</v>
      </c>
      <c r="W1723">
        <f t="shared" si="44"/>
        <v>286</v>
      </c>
      <c r="X1723">
        <f t="shared" si="44"/>
        <v>298</v>
      </c>
      <c r="Y1723">
        <f t="shared" si="44"/>
        <v>349</v>
      </c>
      <c r="Z1723">
        <f t="shared" si="44"/>
        <v>313</v>
      </c>
      <c r="AA1723">
        <f t="shared" si="44"/>
        <v>317</v>
      </c>
      <c r="AB1723">
        <f t="shared" si="44"/>
        <v>300</v>
      </c>
      <c r="AC1723">
        <f t="shared" si="44"/>
        <v>317</v>
      </c>
      <c r="AD1723">
        <f t="shared" si="44"/>
        <v>313</v>
      </c>
      <c r="AE1723">
        <f t="shared" si="44"/>
        <v>333</v>
      </c>
      <c r="AF1723">
        <f t="shared" si="44"/>
        <v>460</v>
      </c>
      <c r="AG1723">
        <f t="shared" si="44"/>
        <v>529</v>
      </c>
      <c r="AH1723">
        <f t="shared" si="44"/>
        <v>693</v>
      </c>
      <c r="AI1723">
        <f t="shared" si="44"/>
        <v>794</v>
      </c>
      <c r="AJ1723">
        <f t="shared" si="44"/>
        <v>822</v>
      </c>
      <c r="AK1723">
        <f t="shared" si="44"/>
        <v>947</v>
      </c>
      <c r="AL1723">
        <f t="shared" si="44"/>
        <v>1138</v>
      </c>
      <c r="AM1723">
        <f t="shared" si="44"/>
        <v>1198</v>
      </c>
    </row>
    <row r="1724" spans="7:39" x14ac:dyDescent="0.25">
      <c r="G1724" t="s">
        <v>72</v>
      </c>
      <c r="H1724">
        <f t="shared" si="43"/>
        <v>5040</v>
      </c>
      <c r="I1724">
        <f t="shared" si="43"/>
        <v>5227</v>
      </c>
      <c r="J1724">
        <f t="shared" si="44"/>
        <v>6638</v>
      </c>
      <c r="K1724">
        <f t="shared" si="44"/>
        <v>8614</v>
      </c>
      <c r="L1724">
        <f t="shared" si="44"/>
        <v>9048</v>
      </c>
      <c r="M1724">
        <f t="shared" si="44"/>
        <v>7953</v>
      </c>
      <c r="N1724">
        <f t="shared" si="44"/>
        <v>6192</v>
      </c>
      <c r="O1724">
        <f t="shared" si="44"/>
        <v>6219</v>
      </c>
      <c r="P1724">
        <f t="shared" si="44"/>
        <v>6769</v>
      </c>
      <c r="Q1724">
        <f t="shared" si="44"/>
        <v>7986</v>
      </c>
      <c r="R1724">
        <f t="shared" si="44"/>
        <v>9256</v>
      </c>
      <c r="S1724">
        <f t="shared" si="44"/>
        <v>8891</v>
      </c>
      <c r="T1724">
        <f t="shared" si="44"/>
        <v>9478</v>
      </c>
      <c r="U1724">
        <f t="shared" si="44"/>
        <v>10091</v>
      </c>
      <c r="V1724">
        <f t="shared" si="44"/>
        <v>11397</v>
      </c>
      <c r="W1724">
        <f t="shared" si="44"/>
        <v>14328</v>
      </c>
      <c r="X1724">
        <f t="shared" si="44"/>
        <v>14507</v>
      </c>
      <c r="Y1724">
        <f t="shared" si="44"/>
        <v>13697</v>
      </c>
      <c r="Z1724">
        <f t="shared" si="44"/>
        <v>10921</v>
      </c>
      <c r="AA1724">
        <f t="shared" si="44"/>
        <v>10117</v>
      </c>
      <c r="AB1724">
        <f t="shared" si="44"/>
        <v>9744</v>
      </c>
      <c r="AC1724">
        <f t="shared" si="44"/>
        <v>9200</v>
      </c>
      <c r="AD1724">
        <f t="shared" si="44"/>
        <v>9579</v>
      </c>
      <c r="AE1724">
        <f t="shared" si="44"/>
        <v>11346</v>
      </c>
      <c r="AF1724">
        <f t="shared" si="44"/>
        <v>12438</v>
      </c>
      <c r="AG1724">
        <f t="shared" si="44"/>
        <v>14127</v>
      </c>
      <c r="AH1724">
        <f t="shared" si="44"/>
        <v>14841</v>
      </c>
      <c r="AI1724">
        <f t="shared" si="44"/>
        <v>16841</v>
      </c>
      <c r="AJ1724">
        <f t="shared" si="44"/>
        <v>17561</v>
      </c>
      <c r="AK1724">
        <f t="shared" si="44"/>
        <v>18739</v>
      </c>
      <c r="AL1724">
        <f t="shared" si="44"/>
        <v>19712</v>
      </c>
      <c r="AM1724">
        <f t="shared" si="44"/>
        <v>21289</v>
      </c>
    </row>
    <row r="1725" spans="7:39" x14ac:dyDescent="0.25">
      <c r="G1725" t="s">
        <v>73</v>
      </c>
      <c r="H1725">
        <f t="shared" si="43"/>
        <v>338</v>
      </c>
      <c r="I1725">
        <f t="shared" si="43"/>
        <v>336</v>
      </c>
      <c r="J1725">
        <f t="shared" si="44"/>
        <v>333</v>
      </c>
      <c r="K1725">
        <f t="shared" si="44"/>
        <v>423</v>
      </c>
      <c r="L1725">
        <f t="shared" si="44"/>
        <v>511</v>
      </c>
      <c r="M1725">
        <f t="shared" si="44"/>
        <v>489</v>
      </c>
      <c r="N1725">
        <f t="shared" si="44"/>
        <v>429</v>
      </c>
      <c r="O1725">
        <f t="shared" si="44"/>
        <v>419</v>
      </c>
      <c r="P1725">
        <f t="shared" si="44"/>
        <v>661</v>
      </c>
      <c r="Q1725">
        <f t="shared" si="44"/>
        <v>935</v>
      </c>
      <c r="R1725">
        <f t="shared" si="44"/>
        <v>654</v>
      </c>
      <c r="S1725">
        <f t="shared" si="44"/>
        <v>531</v>
      </c>
      <c r="T1725">
        <f t="shared" si="44"/>
        <v>593</v>
      </c>
      <c r="U1725">
        <f t="shared" si="44"/>
        <v>634</v>
      </c>
      <c r="V1725">
        <f t="shared" si="44"/>
        <v>683</v>
      </c>
      <c r="W1725">
        <f t="shared" si="44"/>
        <v>658</v>
      </c>
      <c r="X1725">
        <f t="shared" si="44"/>
        <v>716</v>
      </c>
      <c r="Y1725">
        <f t="shared" si="44"/>
        <v>718</v>
      </c>
      <c r="Z1725">
        <f t="shared" si="44"/>
        <v>510</v>
      </c>
      <c r="AA1725">
        <f t="shared" si="44"/>
        <v>495</v>
      </c>
      <c r="AB1725">
        <f t="shared" si="44"/>
        <v>505</v>
      </c>
      <c r="AC1725">
        <f t="shared" si="44"/>
        <v>506</v>
      </c>
      <c r="AD1725">
        <f t="shared" si="44"/>
        <v>494</v>
      </c>
      <c r="AE1725">
        <f t="shared" si="44"/>
        <v>710</v>
      </c>
      <c r="AF1725">
        <f t="shared" si="44"/>
        <v>731</v>
      </c>
      <c r="AG1725">
        <f t="shared" si="44"/>
        <v>848</v>
      </c>
      <c r="AH1725">
        <f t="shared" si="44"/>
        <v>875</v>
      </c>
      <c r="AI1725">
        <f t="shared" si="44"/>
        <v>1032</v>
      </c>
      <c r="AJ1725">
        <f t="shared" si="44"/>
        <v>1159</v>
      </c>
      <c r="AK1725">
        <f t="shared" si="44"/>
        <v>1312</v>
      </c>
      <c r="AL1725">
        <f t="shared" si="44"/>
        <v>1450</v>
      </c>
      <c r="AM1725">
        <f t="shared" si="44"/>
        <v>1969</v>
      </c>
    </row>
    <row r="1726" spans="7:39" x14ac:dyDescent="0.25">
      <c r="G1726" t="s">
        <v>74</v>
      </c>
      <c r="H1726">
        <f t="shared" si="43"/>
        <v>464</v>
      </c>
      <c r="I1726">
        <f t="shared" si="43"/>
        <v>487</v>
      </c>
      <c r="J1726">
        <f t="shared" si="44"/>
        <v>458</v>
      </c>
      <c r="K1726">
        <f t="shared" si="44"/>
        <v>636</v>
      </c>
      <c r="L1726">
        <f t="shared" si="44"/>
        <v>791</v>
      </c>
      <c r="M1726">
        <f t="shared" si="44"/>
        <v>811</v>
      </c>
      <c r="N1726">
        <f t="shared" si="44"/>
        <v>841</v>
      </c>
      <c r="O1726">
        <f t="shared" si="44"/>
        <v>982</v>
      </c>
      <c r="P1726">
        <f t="shared" si="44"/>
        <v>995</v>
      </c>
      <c r="Q1726">
        <f t="shared" si="44"/>
        <v>1151</v>
      </c>
      <c r="R1726">
        <f t="shared" si="44"/>
        <v>1333</v>
      </c>
      <c r="S1726">
        <f t="shared" si="44"/>
        <v>1423</v>
      </c>
      <c r="T1726">
        <f t="shared" si="44"/>
        <v>2489</v>
      </c>
      <c r="U1726">
        <f t="shared" si="44"/>
        <v>3831</v>
      </c>
      <c r="V1726">
        <f t="shared" si="44"/>
        <v>2708</v>
      </c>
      <c r="W1726">
        <f t="shared" si="44"/>
        <v>1681</v>
      </c>
      <c r="X1726">
        <f t="shared" si="44"/>
        <v>1352</v>
      </c>
      <c r="Y1726">
        <f t="shared" si="44"/>
        <v>1361</v>
      </c>
      <c r="Z1726">
        <f t="shared" si="44"/>
        <v>1206</v>
      </c>
      <c r="AA1726">
        <f t="shared" si="44"/>
        <v>1402</v>
      </c>
      <c r="AB1726">
        <f t="shared" si="44"/>
        <v>1659</v>
      </c>
      <c r="AC1726">
        <f t="shared" si="44"/>
        <v>2001</v>
      </c>
      <c r="AD1726">
        <f t="shared" si="44"/>
        <v>1953</v>
      </c>
      <c r="AE1726">
        <f t="shared" si="44"/>
        <v>1978</v>
      </c>
      <c r="AF1726">
        <f t="shared" si="44"/>
        <v>2141</v>
      </c>
      <c r="AG1726">
        <f t="shared" si="44"/>
        <v>2647</v>
      </c>
      <c r="AH1726">
        <f t="shared" si="44"/>
        <v>2888</v>
      </c>
      <c r="AI1726">
        <f t="shared" si="44"/>
        <v>3111</v>
      </c>
      <c r="AJ1726">
        <f t="shared" si="44"/>
        <v>3454</v>
      </c>
      <c r="AK1726">
        <f t="shared" si="44"/>
        <v>4167</v>
      </c>
      <c r="AL1726">
        <f t="shared" si="44"/>
        <v>4590</v>
      </c>
      <c r="AM1726">
        <f t="shared" si="44"/>
        <v>5239</v>
      </c>
    </row>
    <row r="1727" spans="7:39" x14ac:dyDescent="0.25">
      <c r="G1727" t="s">
        <v>75</v>
      </c>
      <c r="H1727">
        <f t="shared" si="43"/>
        <v>10</v>
      </c>
      <c r="I1727">
        <f t="shared" si="43"/>
        <v>0</v>
      </c>
      <c r="J1727">
        <f t="shared" si="44"/>
        <v>0</v>
      </c>
      <c r="K1727">
        <f t="shared" si="44"/>
        <v>10</v>
      </c>
      <c r="L1727">
        <f t="shared" si="44"/>
        <v>12</v>
      </c>
      <c r="M1727">
        <f t="shared" si="44"/>
        <v>16</v>
      </c>
      <c r="N1727">
        <f t="shared" si="44"/>
        <v>18</v>
      </c>
      <c r="O1727">
        <f t="shared" si="44"/>
        <v>23</v>
      </c>
      <c r="P1727">
        <f t="shared" si="44"/>
        <v>21</v>
      </c>
      <c r="Q1727">
        <f t="shared" si="44"/>
        <v>18</v>
      </c>
      <c r="R1727">
        <f t="shared" si="44"/>
        <v>22</v>
      </c>
      <c r="S1727">
        <f t="shared" si="44"/>
        <v>13</v>
      </c>
      <c r="T1727">
        <f t="shared" si="44"/>
        <v>16</v>
      </c>
      <c r="U1727">
        <f t="shared" si="44"/>
        <v>18</v>
      </c>
      <c r="V1727">
        <f t="shared" si="44"/>
        <v>45</v>
      </c>
      <c r="W1727">
        <f t="shared" si="44"/>
        <v>33</v>
      </c>
      <c r="X1727">
        <f t="shared" si="44"/>
        <v>40</v>
      </c>
      <c r="Y1727">
        <f t="shared" si="44"/>
        <v>54</v>
      </c>
      <c r="Z1727">
        <f t="shared" si="44"/>
        <v>56</v>
      </c>
      <c r="AA1727">
        <f t="shared" si="44"/>
        <v>55</v>
      </c>
      <c r="AB1727">
        <f t="shared" si="44"/>
        <v>57</v>
      </c>
      <c r="AC1727">
        <f t="shared" si="44"/>
        <v>50</v>
      </c>
      <c r="AD1727">
        <f t="shared" si="44"/>
        <v>0</v>
      </c>
      <c r="AE1727">
        <f t="shared" si="44"/>
        <v>115</v>
      </c>
      <c r="AF1727">
        <f t="shared" si="44"/>
        <v>76</v>
      </c>
      <c r="AG1727">
        <f t="shared" si="44"/>
        <v>80</v>
      </c>
      <c r="AH1727">
        <f t="shared" si="44"/>
        <v>95</v>
      </c>
      <c r="AI1727">
        <f t="shared" si="44"/>
        <v>85</v>
      </c>
      <c r="AJ1727">
        <f t="shared" si="44"/>
        <v>118</v>
      </c>
      <c r="AK1727">
        <f t="shared" si="44"/>
        <v>176</v>
      </c>
      <c r="AL1727">
        <f t="shared" si="44"/>
        <v>211</v>
      </c>
      <c r="AM1727">
        <f t="shared" si="44"/>
        <v>169</v>
      </c>
    </row>
    <row r="1728" spans="7:39" x14ac:dyDescent="0.25">
      <c r="G1728" t="s">
        <v>76</v>
      </c>
      <c r="H1728">
        <f t="shared" si="43"/>
        <v>102</v>
      </c>
      <c r="I1728">
        <f t="shared" si="43"/>
        <v>104</v>
      </c>
      <c r="J1728">
        <f t="shared" si="44"/>
        <v>132</v>
      </c>
      <c r="K1728">
        <f t="shared" si="44"/>
        <v>178</v>
      </c>
      <c r="L1728">
        <f t="shared" si="44"/>
        <v>194</v>
      </c>
      <c r="M1728">
        <f t="shared" si="44"/>
        <v>190</v>
      </c>
      <c r="N1728">
        <f t="shared" si="44"/>
        <v>726</v>
      </c>
      <c r="O1728">
        <f t="shared" si="44"/>
        <v>752</v>
      </c>
      <c r="P1728">
        <f t="shared" si="44"/>
        <v>336</v>
      </c>
      <c r="Q1728">
        <f t="shared" si="44"/>
        <v>330</v>
      </c>
      <c r="R1728">
        <f t="shared" si="44"/>
        <v>445</v>
      </c>
      <c r="S1728">
        <f t="shared" si="44"/>
        <v>543</v>
      </c>
      <c r="T1728">
        <f t="shared" si="44"/>
        <v>602</v>
      </c>
      <c r="U1728">
        <f t="shared" si="44"/>
        <v>619</v>
      </c>
      <c r="V1728">
        <f t="shared" si="44"/>
        <v>627</v>
      </c>
      <c r="W1728">
        <f t="shared" si="44"/>
        <v>725</v>
      </c>
      <c r="X1728">
        <f t="shared" si="44"/>
        <v>634</v>
      </c>
      <c r="Y1728">
        <f t="shared" si="44"/>
        <v>487</v>
      </c>
      <c r="Z1728">
        <f t="shared" si="44"/>
        <v>411</v>
      </c>
      <c r="AA1728">
        <f t="shared" si="44"/>
        <v>382</v>
      </c>
      <c r="AB1728">
        <f t="shared" si="44"/>
        <v>386</v>
      </c>
      <c r="AC1728">
        <f t="shared" si="44"/>
        <v>355</v>
      </c>
      <c r="AD1728">
        <f t="shared" si="44"/>
        <v>410</v>
      </c>
      <c r="AE1728">
        <f t="shared" si="44"/>
        <v>431</v>
      </c>
      <c r="AF1728">
        <f t="shared" si="44"/>
        <v>508</v>
      </c>
      <c r="AG1728">
        <f t="shared" si="44"/>
        <v>632</v>
      </c>
      <c r="AH1728">
        <f t="shared" si="44"/>
        <v>747</v>
      </c>
      <c r="AI1728">
        <f t="shared" si="44"/>
        <v>765</v>
      </c>
      <c r="AJ1728">
        <f t="shared" si="44"/>
        <v>868</v>
      </c>
      <c r="AK1728">
        <f t="shared" si="44"/>
        <v>981</v>
      </c>
      <c r="AL1728">
        <f t="shared" ref="J1728:AM1737" si="45">SUMIFS(AL$2:AL$1496,$B$2:$B$1496,$G1728,$G$2:$G$1496,$F$1702)</f>
        <v>1100</v>
      </c>
      <c r="AM1728">
        <f t="shared" si="45"/>
        <v>1203</v>
      </c>
    </row>
    <row r="1729" spans="7:39" x14ac:dyDescent="0.25">
      <c r="G1729" t="s">
        <v>77</v>
      </c>
      <c r="H1729">
        <f t="shared" si="43"/>
        <v>87</v>
      </c>
      <c r="I1729">
        <f t="shared" si="43"/>
        <v>93</v>
      </c>
      <c r="J1729">
        <f t="shared" si="45"/>
        <v>118</v>
      </c>
      <c r="K1729">
        <f t="shared" si="45"/>
        <v>166</v>
      </c>
      <c r="L1729">
        <f t="shared" si="45"/>
        <v>212</v>
      </c>
      <c r="M1729">
        <f t="shared" si="45"/>
        <v>212</v>
      </c>
      <c r="N1729">
        <f t="shared" si="45"/>
        <v>193</v>
      </c>
      <c r="O1729">
        <f t="shared" si="45"/>
        <v>244</v>
      </c>
      <c r="P1729">
        <f t="shared" si="45"/>
        <v>284</v>
      </c>
      <c r="Q1729">
        <f t="shared" si="45"/>
        <v>366</v>
      </c>
      <c r="R1729">
        <f t="shared" si="45"/>
        <v>473</v>
      </c>
      <c r="S1729">
        <f t="shared" si="45"/>
        <v>500</v>
      </c>
      <c r="T1729">
        <f t="shared" si="45"/>
        <v>570</v>
      </c>
      <c r="U1729">
        <f t="shared" si="45"/>
        <v>524</v>
      </c>
      <c r="V1729">
        <f t="shared" si="45"/>
        <v>512</v>
      </c>
      <c r="W1729">
        <f t="shared" si="45"/>
        <v>635</v>
      </c>
      <c r="X1729">
        <f t="shared" si="45"/>
        <v>612</v>
      </c>
      <c r="Y1729">
        <f t="shared" si="45"/>
        <v>502</v>
      </c>
      <c r="Z1729">
        <f t="shared" si="45"/>
        <v>385</v>
      </c>
      <c r="AA1729">
        <f t="shared" si="45"/>
        <v>379</v>
      </c>
      <c r="AB1729">
        <f t="shared" si="45"/>
        <v>376</v>
      </c>
      <c r="AC1729">
        <f t="shared" si="45"/>
        <v>486</v>
      </c>
      <c r="AD1729">
        <f t="shared" si="45"/>
        <v>469</v>
      </c>
      <c r="AE1729">
        <f t="shared" si="45"/>
        <v>521</v>
      </c>
      <c r="AF1729">
        <f t="shared" si="45"/>
        <v>629</v>
      </c>
      <c r="AG1729">
        <f t="shared" si="45"/>
        <v>754</v>
      </c>
      <c r="AH1729">
        <f t="shared" si="45"/>
        <v>790</v>
      </c>
      <c r="AI1729">
        <f t="shared" si="45"/>
        <v>822</v>
      </c>
      <c r="AJ1729">
        <f t="shared" si="45"/>
        <v>868</v>
      </c>
      <c r="AK1729">
        <f t="shared" si="45"/>
        <v>1091</v>
      </c>
      <c r="AL1729">
        <f t="shared" si="45"/>
        <v>1169</v>
      </c>
      <c r="AM1729">
        <f t="shared" si="45"/>
        <v>1292</v>
      </c>
    </row>
    <row r="1730" spans="7:39" x14ac:dyDescent="0.25">
      <c r="G1730" t="s">
        <v>78</v>
      </c>
      <c r="H1730">
        <f t="shared" si="43"/>
        <v>0</v>
      </c>
      <c r="I1730">
        <f t="shared" si="43"/>
        <v>0</v>
      </c>
      <c r="J1730">
        <f t="shared" si="45"/>
        <v>0</v>
      </c>
      <c r="K1730">
        <f t="shared" si="45"/>
        <v>0</v>
      </c>
      <c r="L1730">
        <f t="shared" si="45"/>
        <v>0</v>
      </c>
      <c r="M1730">
        <f t="shared" si="45"/>
        <v>0</v>
      </c>
      <c r="N1730">
        <f t="shared" si="45"/>
        <v>0</v>
      </c>
      <c r="O1730">
        <f t="shared" si="45"/>
        <v>0</v>
      </c>
      <c r="P1730">
        <f t="shared" si="45"/>
        <v>0</v>
      </c>
      <c r="Q1730">
        <f t="shared" si="45"/>
        <v>0</v>
      </c>
      <c r="R1730">
        <f t="shared" si="45"/>
        <v>0</v>
      </c>
      <c r="S1730">
        <f t="shared" si="45"/>
        <v>0</v>
      </c>
      <c r="T1730">
        <f t="shared" si="45"/>
        <v>0</v>
      </c>
      <c r="U1730">
        <f t="shared" si="45"/>
        <v>32</v>
      </c>
      <c r="V1730">
        <f t="shared" si="45"/>
        <v>59</v>
      </c>
      <c r="W1730">
        <f t="shared" si="45"/>
        <v>67</v>
      </c>
      <c r="X1730">
        <f t="shared" si="45"/>
        <v>39</v>
      </c>
      <c r="Y1730">
        <f t="shared" si="45"/>
        <v>42</v>
      </c>
      <c r="Z1730">
        <f t="shared" si="45"/>
        <v>40</v>
      </c>
      <c r="AA1730">
        <f t="shared" si="45"/>
        <v>47</v>
      </c>
      <c r="AB1730">
        <f t="shared" si="45"/>
        <v>38</v>
      </c>
      <c r="AC1730">
        <f t="shared" si="45"/>
        <v>37</v>
      </c>
      <c r="AD1730">
        <f t="shared" si="45"/>
        <v>47</v>
      </c>
      <c r="AE1730">
        <f t="shared" si="45"/>
        <v>50</v>
      </c>
      <c r="AF1730">
        <f t="shared" si="45"/>
        <v>52</v>
      </c>
      <c r="AG1730">
        <f t="shared" si="45"/>
        <v>52</v>
      </c>
      <c r="AH1730">
        <f t="shared" si="45"/>
        <v>62</v>
      </c>
      <c r="AI1730">
        <f t="shared" si="45"/>
        <v>62</v>
      </c>
      <c r="AJ1730">
        <f t="shared" si="45"/>
        <v>58</v>
      </c>
      <c r="AK1730">
        <f t="shared" si="45"/>
        <v>81</v>
      </c>
      <c r="AL1730">
        <f t="shared" si="45"/>
        <v>76</v>
      </c>
      <c r="AM1730">
        <f t="shared" si="45"/>
        <v>77</v>
      </c>
    </row>
    <row r="1731" spans="7:39" x14ac:dyDescent="0.25">
      <c r="G1731" t="s">
        <v>79</v>
      </c>
      <c r="H1731">
        <f t="shared" si="43"/>
        <v>60</v>
      </c>
      <c r="I1731">
        <f t="shared" si="43"/>
        <v>53</v>
      </c>
      <c r="J1731">
        <f t="shared" si="45"/>
        <v>57</v>
      </c>
      <c r="K1731">
        <f t="shared" si="45"/>
        <v>55</v>
      </c>
      <c r="L1731">
        <f t="shared" si="45"/>
        <v>77</v>
      </c>
      <c r="M1731">
        <f t="shared" si="45"/>
        <v>62</v>
      </c>
      <c r="N1731">
        <f t="shared" si="45"/>
        <v>47</v>
      </c>
      <c r="O1731">
        <f t="shared" si="45"/>
        <v>79</v>
      </c>
      <c r="P1731">
        <f t="shared" si="45"/>
        <v>90</v>
      </c>
      <c r="Q1731">
        <f t="shared" si="45"/>
        <v>82</v>
      </c>
      <c r="R1731">
        <f t="shared" si="45"/>
        <v>91</v>
      </c>
      <c r="S1731">
        <f t="shared" si="45"/>
        <v>107</v>
      </c>
      <c r="T1731">
        <f t="shared" si="45"/>
        <v>136</v>
      </c>
      <c r="U1731">
        <f t="shared" si="45"/>
        <v>183</v>
      </c>
      <c r="V1731">
        <f t="shared" si="45"/>
        <v>291</v>
      </c>
      <c r="W1731">
        <f t="shared" si="45"/>
        <v>265</v>
      </c>
      <c r="X1731">
        <f t="shared" si="45"/>
        <v>223</v>
      </c>
      <c r="Y1731">
        <f t="shared" si="45"/>
        <v>164</v>
      </c>
      <c r="Z1731">
        <f t="shared" si="45"/>
        <v>99</v>
      </c>
      <c r="AA1731">
        <f t="shared" si="45"/>
        <v>97</v>
      </c>
      <c r="AB1731">
        <f t="shared" si="45"/>
        <v>103</v>
      </c>
      <c r="AC1731">
        <f t="shared" si="45"/>
        <v>91</v>
      </c>
      <c r="AD1731">
        <f t="shared" si="45"/>
        <v>79</v>
      </c>
      <c r="AE1731">
        <f t="shared" si="45"/>
        <v>96</v>
      </c>
      <c r="AF1731">
        <f t="shared" si="45"/>
        <v>91</v>
      </c>
      <c r="AG1731">
        <f t="shared" si="45"/>
        <v>112</v>
      </c>
      <c r="AH1731">
        <f t="shared" si="45"/>
        <v>163</v>
      </c>
      <c r="AI1731">
        <f t="shared" si="45"/>
        <v>207</v>
      </c>
      <c r="AJ1731">
        <f t="shared" si="45"/>
        <v>283</v>
      </c>
      <c r="AK1731">
        <f t="shared" si="45"/>
        <v>337</v>
      </c>
      <c r="AL1731">
        <f t="shared" si="45"/>
        <v>291</v>
      </c>
      <c r="AM1731">
        <f t="shared" si="45"/>
        <v>269</v>
      </c>
    </row>
    <row r="1732" spans="7:39" x14ac:dyDescent="0.25">
      <c r="G1732" t="s">
        <v>80</v>
      </c>
      <c r="H1732">
        <f t="shared" si="43"/>
        <v>33</v>
      </c>
      <c r="I1732">
        <f t="shared" si="43"/>
        <v>11</v>
      </c>
      <c r="J1732">
        <f t="shared" si="45"/>
        <v>12</v>
      </c>
      <c r="K1732">
        <f t="shared" si="45"/>
        <v>44</v>
      </c>
      <c r="L1732">
        <f t="shared" si="45"/>
        <v>49</v>
      </c>
      <c r="M1732">
        <f t="shared" si="45"/>
        <v>30</v>
      </c>
      <c r="N1732">
        <f t="shared" si="45"/>
        <v>20</v>
      </c>
      <c r="O1732">
        <f t="shared" si="45"/>
        <v>20</v>
      </c>
      <c r="P1732">
        <f t="shared" si="45"/>
        <v>26</v>
      </c>
      <c r="Q1732">
        <f t="shared" si="45"/>
        <v>40</v>
      </c>
      <c r="R1732">
        <f t="shared" si="45"/>
        <v>28</v>
      </c>
      <c r="S1732">
        <f t="shared" si="45"/>
        <v>31</v>
      </c>
      <c r="T1732">
        <f t="shared" si="45"/>
        <v>68</v>
      </c>
      <c r="U1732">
        <f t="shared" si="45"/>
        <v>164</v>
      </c>
      <c r="V1732">
        <f t="shared" si="45"/>
        <v>97</v>
      </c>
      <c r="W1732">
        <f t="shared" si="45"/>
        <v>57</v>
      </c>
      <c r="X1732">
        <f t="shared" si="45"/>
        <v>51</v>
      </c>
      <c r="Y1732">
        <f t="shared" si="45"/>
        <v>68</v>
      </c>
      <c r="Z1732">
        <f t="shared" si="45"/>
        <v>70</v>
      </c>
      <c r="AA1732">
        <f t="shared" si="45"/>
        <v>70</v>
      </c>
      <c r="AB1732">
        <f t="shared" si="45"/>
        <v>53</v>
      </c>
      <c r="AC1732">
        <f t="shared" si="45"/>
        <v>51</v>
      </c>
      <c r="AD1732">
        <f t="shared" si="45"/>
        <v>64</v>
      </c>
      <c r="AE1732">
        <f t="shared" si="45"/>
        <v>90</v>
      </c>
      <c r="AF1732">
        <f t="shared" si="45"/>
        <v>89</v>
      </c>
      <c r="AG1732">
        <f t="shared" si="45"/>
        <v>70</v>
      </c>
      <c r="AH1732">
        <f t="shared" si="45"/>
        <v>82</v>
      </c>
      <c r="AI1732">
        <f t="shared" si="45"/>
        <v>80</v>
      </c>
      <c r="AJ1732">
        <f t="shared" si="45"/>
        <v>95</v>
      </c>
      <c r="AK1732">
        <f t="shared" si="45"/>
        <v>96</v>
      </c>
      <c r="AL1732">
        <f t="shared" si="45"/>
        <v>101</v>
      </c>
      <c r="AM1732">
        <f t="shared" si="45"/>
        <v>112</v>
      </c>
    </row>
    <row r="1733" spans="7:39" x14ac:dyDescent="0.25">
      <c r="G1733" t="s">
        <v>81</v>
      </c>
      <c r="H1733">
        <f t="shared" si="43"/>
        <v>6069</v>
      </c>
      <c r="I1733">
        <f t="shared" si="43"/>
        <v>6306</v>
      </c>
      <c r="J1733">
        <f t="shared" si="45"/>
        <v>7857</v>
      </c>
      <c r="K1733">
        <f t="shared" si="45"/>
        <v>10083</v>
      </c>
      <c r="L1733">
        <f t="shared" si="45"/>
        <v>10458</v>
      </c>
      <c r="M1733">
        <f t="shared" si="45"/>
        <v>9473</v>
      </c>
      <c r="N1733">
        <f t="shared" si="45"/>
        <v>9611</v>
      </c>
      <c r="O1733">
        <f t="shared" si="45"/>
        <v>10621</v>
      </c>
      <c r="P1733">
        <f t="shared" si="45"/>
        <v>12270</v>
      </c>
      <c r="Q1733">
        <f t="shared" si="45"/>
        <v>14738</v>
      </c>
      <c r="R1733">
        <f t="shared" si="45"/>
        <v>14489</v>
      </c>
      <c r="S1733">
        <f t="shared" si="45"/>
        <v>13103</v>
      </c>
      <c r="T1733">
        <f t="shared" si="45"/>
        <v>13437</v>
      </c>
      <c r="U1733">
        <f t="shared" si="45"/>
        <v>13689</v>
      </c>
      <c r="V1733">
        <f t="shared" si="45"/>
        <v>14768</v>
      </c>
      <c r="W1733">
        <f t="shared" si="45"/>
        <v>17140</v>
      </c>
      <c r="X1733">
        <f t="shared" si="45"/>
        <v>16453</v>
      </c>
      <c r="Y1733">
        <f t="shared" si="45"/>
        <v>15548</v>
      </c>
      <c r="Z1733">
        <f t="shared" si="45"/>
        <v>13193</v>
      </c>
      <c r="AA1733">
        <f t="shared" si="45"/>
        <v>12918</v>
      </c>
      <c r="AB1733">
        <f t="shared" si="45"/>
        <v>11850</v>
      </c>
      <c r="AC1733">
        <f t="shared" si="45"/>
        <v>11849</v>
      </c>
      <c r="AD1733">
        <f t="shared" si="45"/>
        <v>13097</v>
      </c>
      <c r="AE1733">
        <f t="shared" si="45"/>
        <v>13244</v>
      </c>
      <c r="AF1733">
        <f t="shared" si="45"/>
        <v>14037</v>
      </c>
      <c r="AG1733">
        <f t="shared" si="45"/>
        <v>16434</v>
      </c>
      <c r="AH1733">
        <f t="shared" si="45"/>
        <v>16897</v>
      </c>
      <c r="AI1733">
        <f t="shared" si="45"/>
        <v>18004</v>
      </c>
      <c r="AJ1733">
        <f t="shared" si="45"/>
        <v>19257</v>
      </c>
      <c r="AK1733">
        <f t="shared" si="45"/>
        <v>19522</v>
      </c>
      <c r="AL1733">
        <f t="shared" si="45"/>
        <v>20533</v>
      </c>
      <c r="AM1733">
        <f t="shared" si="45"/>
        <v>21799</v>
      </c>
    </row>
    <row r="1734" spans="7:39" x14ac:dyDescent="0.25">
      <c r="G1734" t="s">
        <v>82</v>
      </c>
      <c r="H1734">
        <f t="shared" si="43"/>
        <v>12</v>
      </c>
      <c r="I1734">
        <f t="shared" si="43"/>
        <v>20</v>
      </c>
      <c r="J1734">
        <f t="shared" si="45"/>
        <v>17</v>
      </c>
      <c r="K1734">
        <f t="shared" si="45"/>
        <v>23</v>
      </c>
      <c r="L1734">
        <f t="shared" si="45"/>
        <v>25</v>
      </c>
      <c r="M1734">
        <f t="shared" si="45"/>
        <v>25</v>
      </c>
      <c r="N1734">
        <f t="shared" si="45"/>
        <v>22</v>
      </c>
      <c r="O1734">
        <f t="shared" si="45"/>
        <v>29</v>
      </c>
      <c r="P1734">
        <f t="shared" si="45"/>
        <v>24</v>
      </c>
      <c r="Q1734">
        <f t="shared" si="45"/>
        <v>19</v>
      </c>
      <c r="R1734">
        <f t="shared" si="45"/>
        <v>32</v>
      </c>
      <c r="S1734">
        <f t="shared" si="45"/>
        <v>45</v>
      </c>
      <c r="T1734">
        <f t="shared" si="45"/>
        <v>44</v>
      </c>
      <c r="U1734">
        <f t="shared" si="45"/>
        <v>48</v>
      </c>
      <c r="V1734">
        <f t="shared" si="45"/>
        <v>64</v>
      </c>
      <c r="W1734">
        <f t="shared" si="45"/>
        <v>61</v>
      </c>
      <c r="X1734">
        <f t="shared" si="45"/>
        <v>47</v>
      </c>
      <c r="Y1734">
        <f t="shared" si="45"/>
        <v>34</v>
      </c>
      <c r="Z1734">
        <f t="shared" si="45"/>
        <v>16</v>
      </c>
      <c r="AA1734">
        <f t="shared" si="45"/>
        <v>17</v>
      </c>
      <c r="AB1734">
        <f t="shared" si="45"/>
        <v>17</v>
      </c>
      <c r="AC1734">
        <f t="shared" si="45"/>
        <v>21</v>
      </c>
      <c r="AD1734">
        <f t="shared" si="45"/>
        <v>28</v>
      </c>
      <c r="AE1734">
        <f t="shared" si="45"/>
        <v>33</v>
      </c>
      <c r="AF1734">
        <f t="shared" si="45"/>
        <v>30</v>
      </c>
      <c r="AG1734">
        <f t="shared" si="45"/>
        <v>31</v>
      </c>
      <c r="AH1734">
        <f t="shared" si="45"/>
        <v>38</v>
      </c>
      <c r="AI1734">
        <f t="shared" si="45"/>
        <v>40</v>
      </c>
      <c r="AJ1734">
        <f t="shared" si="45"/>
        <v>34</v>
      </c>
      <c r="AK1734">
        <f t="shared" si="45"/>
        <v>30</v>
      </c>
      <c r="AL1734">
        <f t="shared" si="45"/>
        <v>36</v>
      </c>
      <c r="AM1734">
        <f t="shared" si="45"/>
        <v>0</v>
      </c>
    </row>
    <row r="1735" spans="7:39" x14ac:dyDescent="0.25">
      <c r="G1735" t="s">
        <v>83</v>
      </c>
      <c r="H1735">
        <f t="shared" ref="H1735:W1750" si="46">SUMIFS(H$2:H$1496,$B$2:$B$1496,$G1735,$G$2:$G$1496,$F$1702)</f>
        <v>86</v>
      </c>
      <c r="I1735">
        <f t="shared" si="46"/>
        <v>89</v>
      </c>
      <c r="J1735">
        <f t="shared" si="46"/>
        <v>112</v>
      </c>
      <c r="K1735">
        <f t="shared" si="46"/>
        <v>121</v>
      </c>
      <c r="L1735">
        <f t="shared" si="46"/>
        <v>129</v>
      </c>
      <c r="M1735">
        <f t="shared" si="46"/>
        <v>194</v>
      </c>
      <c r="N1735">
        <f t="shared" si="46"/>
        <v>244</v>
      </c>
      <c r="O1735">
        <f t="shared" si="46"/>
        <v>234</v>
      </c>
      <c r="P1735">
        <f t="shared" si="46"/>
        <v>189</v>
      </c>
      <c r="Q1735">
        <f t="shared" si="46"/>
        <v>185</v>
      </c>
      <c r="R1735">
        <f t="shared" si="46"/>
        <v>187</v>
      </c>
      <c r="S1735">
        <f t="shared" si="46"/>
        <v>162</v>
      </c>
      <c r="T1735">
        <f t="shared" si="46"/>
        <v>174</v>
      </c>
      <c r="U1735">
        <f t="shared" si="46"/>
        <v>199</v>
      </c>
      <c r="V1735">
        <f t="shared" si="46"/>
        <v>175</v>
      </c>
      <c r="W1735">
        <f t="shared" si="46"/>
        <v>168</v>
      </c>
      <c r="X1735">
        <f t="shared" si="45"/>
        <v>152</v>
      </c>
      <c r="Y1735">
        <f t="shared" si="45"/>
        <v>138</v>
      </c>
      <c r="Z1735">
        <f t="shared" si="45"/>
        <v>105</v>
      </c>
      <c r="AA1735">
        <f t="shared" si="45"/>
        <v>120</v>
      </c>
      <c r="AB1735">
        <f t="shared" si="45"/>
        <v>117</v>
      </c>
      <c r="AC1735">
        <f t="shared" si="45"/>
        <v>126</v>
      </c>
      <c r="AD1735">
        <f t="shared" si="45"/>
        <v>116</v>
      </c>
      <c r="AE1735">
        <f t="shared" si="45"/>
        <v>109</v>
      </c>
      <c r="AF1735">
        <f t="shared" si="45"/>
        <v>146</v>
      </c>
      <c r="AG1735">
        <f t="shared" si="45"/>
        <v>177</v>
      </c>
      <c r="AH1735">
        <f t="shared" si="45"/>
        <v>161</v>
      </c>
      <c r="AI1735">
        <f t="shared" si="45"/>
        <v>150</v>
      </c>
      <c r="AJ1735">
        <f t="shared" si="45"/>
        <v>174</v>
      </c>
      <c r="AK1735">
        <f t="shared" si="45"/>
        <v>0</v>
      </c>
      <c r="AL1735">
        <f t="shared" si="45"/>
        <v>0</v>
      </c>
      <c r="AM1735">
        <f t="shared" si="45"/>
        <v>220</v>
      </c>
    </row>
    <row r="1736" spans="7:39" x14ac:dyDescent="0.25">
      <c r="G1736" t="s">
        <v>84</v>
      </c>
      <c r="H1736">
        <f t="shared" si="46"/>
        <v>133</v>
      </c>
      <c r="I1736">
        <f t="shared" si="46"/>
        <v>198</v>
      </c>
      <c r="J1736">
        <f t="shared" si="45"/>
        <v>176</v>
      </c>
      <c r="K1736">
        <f t="shared" si="45"/>
        <v>47</v>
      </c>
      <c r="L1736">
        <f t="shared" si="45"/>
        <v>54</v>
      </c>
      <c r="M1736">
        <f t="shared" si="45"/>
        <v>70</v>
      </c>
      <c r="N1736">
        <f t="shared" si="45"/>
        <v>65</v>
      </c>
      <c r="O1736">
        <f t="shared" si="45"/>
        <v>89</v>
      </c>
      <c r="P1736">
        <f t="shared" si="45"/>
        <v>166</v>
      </c>
      <c r="Q1736">
        <f t="shared" si="45"/>
        <v>110</v>
      </c>
      <c r="R1736">
        <f t="shared" si="45"/>
        <v>191</v>
      </c>
      <c r="S1736">
        <f t="shared" si="45"/>
        <v>109</v>
      </c>
      <c r="T1736">
        <f t="shared" si="45"/>
        <v>129</v>
      </c>
      <c r="U1736">
        <f t="shared" si="45"/>
        <v>89</v>
      </c>
      <c r="V1736">
        <f t="shared" si="45"/>
        <v>79</v>
      </c>
      <c r="W1736">
        <f t="shared" si="45"/>
        <v>88</v>
      </c>
      <c r="X1736">
        <f t="shared" si="45"/>
        <v>88</v>
      </c>
      <c r="Y1736">
        <f t="shared" si="45"/>
        <v>92</v>
      </c>
      <c r="Z1736">
        <f t="shared" si="45"/>
        <v>83</v>
      </c>
      <c r="AA1736">
        <f t="shared" si="45"/>
        <v>114</v>
      </c>
      <c r="AB1736">
        <f t="shared" si="45"/>
        <v>119</v>
      </c>
      <c r="AC1736">
        <f t="shared" si="45"/>
        <v>151</v>
      </c>
      <c r="AD1736">
        <f t="shared" si="45"/>
        <v>186</v>
      </c>
      <c r="AE1736">
        <f t="shared" si="45"/>
        <v>183</v>
      </c>
      <c r="AF1736">
        <f t="shared" si="45"/>
        <v>156</v>
      </c>
      <c r="AG1736">
        <f t="shared" si="45"/>
        <v>196</v>
      </c>
      <c r="AH1736">
        <f t="shared" si="45"/>
        <v>233</v>
      </c>
      <c r="AI1736">
        <f t="shared" si="45"/>
        <v>258</v>
      </c>
      <c r="AJ1736">
        <f t="shared" si="45"/>
        <v>275</v>
      </c>
      <c r="AK1736">
        <f t="shared" si="45"/>
        <v>333</v>
      </c>
      <c r="AL1736">
        <f t="shared" si="45"/>
        <v>363</v>
      </c>
      <c r="AM1736">
        <f t="shared" si="45"/>
        <v>370</v>
      </c>
    </row>
    <row r="1737" spans="7:39" x14ac:dyDescent="0.25">
      <c r="G1737" t="s">
        <v>85</v>
      </c>
      <c r="H1737">
        <f t="shared" si="46"/>
        <v>331</v>
      </c>
      <c r="I1737">
        <f t="shared" si="46"/>
        <v>295</v>
      </c>
      <c r="J1737">
        <f t="shared" si="45"/>
        <v>368</v>
      </c>
      <c r="K1737">
        <f t="shared" si="45"/>
        <v>420</v>
      </c>
      <c r="L1737">
        <f t="shared" si="45"/>
        <v>650</v>
      </c>
      <c r="M1737">
        <f t="shared" si="45"/>
        <v>771</v>
      </c>
      <c r="N1737">
        <f t="shared" si="45"/>
        <v>599</v>
      </c>
      <c r="O1737">
        <f t="shared" si="45"/>
        <v>727</v>
      </c>
      <c r="P1737">
        <f t="shared" si="45"/>
        <v>897</v>
      </c>
      <c r="Q1737">
        <f t="shared" si="45"/>
        <v>1008</v>
      </c>
      <c r="R1737">
        <f t="shared" si="45"/>
        <v>1031</v>
      </c>
      <c r="S1737">
        <f t="shared" si="45"/>
        <v>991</v>
      </c>
      <c r="T1737">
        <f t="shared" si="45"/>
        <v>1103</v>
      </c>
      <c r="U1737">
        <f t="shared" si="45"/>
        <v>1130</v>
      </c>
      <c r="V1737">
        <f t="shared" si="45"/>
        <v>1177</v>
      </c>
      <c r="W1737">
        <f t="shared" si="45"/>
        <v>1372</v>
      </c>
      <c r="X1737">
        <f t="shared" si="45"/>
        <v>1337</v>
      </c>
      <c r="Y1737">
        <f t="shared" si="45"/>
        <v>1373</v>
      </c>
      <c r="Z1737">
        <f t="shared" si="45"/>
        <v>1236</v>
      </c>
      <c r="AA1737">
        <f t="shared" si="45"/>
        <v>1282</v>
      </c>
      <c r="AB1737">
        <f t="shared" si="45"/>
        <v>1342</v>
      </c>
      <c r="AC1737">
        <f t="shared" si="45"/>
        <v>1717</v>
      </c>
      <c r="AD1737">
        <f t="shared" si="45"/>
        <v>1635</v>
      </c>
      <c r="AE1737">
        <f t="shared" si="45"/>
        <v>1813</v>
      </c>
      <c r="AF1737">
        <f t="shared" si="45"/>
        <v>2051</v>
      </c>
      <c r="AG1737">
        <f t="shared" si="45"/>
        <v>2429</v>
      </c>
      <c r="AH1737">
        <f t="shared" si="45"/>
        <v>2602</v>
      </c>
      <c r="AI1737">
        <f t="shared" si="45"/>
        <v>2755</v>
      </c>
      <c r="AJ1737">
        <f t="shared" si="45"/>
        <v>2897</v>
      </c>
      <c r="AK1737">
        <f t="shared" ref="J1737:AM1746" si="47">SUMIFS(AK$2:AK$1496,$B$2:$B$1496,$G1737,$G$2:$G$1496,$F$1702)</f>
        <v>2899</v>
      </c>
      <c r="AL1737">
        <f t="shared" si="47"/>
        <v>3026</v>
      </c>
      <c r="AM1737">
        <f t="shared" si="47"/>
        <v>3124</v>
      </c>
    </row>
    <row r="1738" spans="7:39" x14ac:dyDescent="0.25">
      <c r="G1738" t="s">
        <v>86</v>
      </c>
      <c r="H1738">
        <f t="shared" si="46"/>
        <v>1978</v>
      </c>
      <c r="I1738">
        <f t="shared" si="46"/>
        <v>2023</v>
      </c>
      <c r="J1738">
        <f t="shared" si="47"/>
        <v>2655</v>
      </c>
      <c r="K1738">
        <f t="shared" si="47"/>
        <v>3384</v>
      </c>
      <c r="L1738">
        <f t="shared" si="47"/>
        <v>3828</v>
      </c>
      <c r="M1738">
        <f t="shared" si="47"/>
        <v>3693</v>
      </c>
      <c r="N1738">
        <f t="shared" si="47"/>
        <v>3538</v>
      </c>
      <c r="O1738">
        <f t="shared" si="47"/>
        <v>3903</v>
      </c>
      <c r="P1738">
        <f t="shared" si="47"/>
        <v>4729</v>
      </c>
      <c r="Q1738">
        <f t="shared" si="47"/>
        <v>5678</v>
      </c>
      <c r="R1738">
        <f t="shared" si="47"/>
        <v>5980</v>
      </c>
      <c r="S1738">
        <f t="shared" si="47"/>
        <v>5967</v>
      </c>
      <c r="T1738">
        <f t="shared" si="47"/>
        <v>5475</v>
      </c>
      <c r="U1738">
        <f t="shared" si="47"/>
        <v>5431</v>
      </c>
      <c r="V1738">
        <f t="shared" si="47"/>
        <v>6367</v>
      </c>
      <c r="W1738">
        <f t="shared" si="47"/>
        <v>7292</v>
      </c>
      <c r="X1738">
        <f t="shared" si="47"/>
        <v>6843</v>
      </c>
      <c r="Y1738">
        <f t="shared" si="47"/>
        <v>6960</v>
      </c>
      <c r="Z1738">
        <f t="shared" si="47"/>
        <v>6409</v>
      </c>
      <c r="AA1738">
        <f t="shared" si="47"/>
        <v>5869</v>
      </c>
      <c r="AB1738">
        <f t="shared" si="47"/>
        <v>5886</v>
      </c>
      <c r="AC1738">
        <f t="shared" si="47"/>
        <v>5847</v>
      </c>
      <c r="AD1738">
        <f t="shared" si="47"/>
        <v>5907</v>
      </c>
      <c r="AE1738">
        <f t="shared" si="47"/>
        <v>7054</v>
      </c>
      <c r="AF1738">
        <f t="shared" si="47"/>
        <v>7795</v>
      </c>
      <c r="AG1738">
        <f t="shared" si="47"/>
        <v>9423</v>
      </c>
      <c r="AH1738">
        <f t="shared" si="47"/>
        <v>9708</v>
      </c>
      <c r="AI1738">
        <f t="shared" si="47"/>
        <v>10856</v>
      </c>
      <c r="AJ1738">
        <f t="shared" si="47"/>
        <v>11617</v>
      </c>
      <c r="AK1738">
        <f t="shared" si="47"/>
        <v>12704</v>
      </c>
      <c r="AL1738">
        <f t="shared" si="47"/>
        <v>13505</v>
      </c>
      <c r="AM1738">
        <f t="shared" si="47"/>
        <v>14347</v>
      </c>
    </row>
    <row r="1739" spans="7:39" x14ac:dyDescent="0.25">
      <c r="G1739" t="s">
        <v>87</v>
      </c>
      <c r="H1739">
        <f t="shared" si="46"/>
        <v>193</v>
      </c>
      <c r="I1739">
        <f t="shared" si="46"/>
        <v>185</v>
      </c>
      <c r="J1739">
        <f t="shared" si="47"/>
        <v>244</v>
      </c>
      <c r="K1739">
        <f t="shared" si="47"/>
        <v>306</v>
      </c>
      <c r="L1739">
        <f t="shared" si="47"/>
        <v>439</v>
      </c>
      <c r="M1739">
        <f t="shared" si="47"/>
        <v>425</v>
      </c>
      <c r="N1739">
        <f t="shared" si="47"/>
        <v>316</v>
      </c>
      <c r="O1739">
        <f t="shared" si="47"/>
        <v>358</v>
      </c>
      <c r="P1739">
        <f t="shared" si="47"/>
        <v>195</v>
      </c>
      <c r="Q1739">
        <f t="shared" si="47"/>
        <v>219</v>
      </c>
      <c r="R1739">
        <f t="shared" si="47"/>
        <v>284</v>
      </c>
      <c r="S1739">
        <f t="shared" si="47"/>
        <v>274</v>
      </c>
      <c r="T1739">
        <f t="shared" si="47"/>
        <v>240</v>
      </c>
      <c r="U1739">
        <f t="shared" si="47"/>
        <v>205</v>
      </c>
      <c r="V1739">
        <f t="shared" si="47"/>
        <v>216</v>
      </c>
      <c r="W1739">
        <f t="shared" si="47"/>
        <v>216</v>
      </c>
      <c r="X1739">
        <f t="shared" si="47"/>
        <v>218</v>
      </c>
      <c r="Y1739">
        <f t="shared" si="47"/>
        <v>158</v>
      </c>
      <c r="Z1739">
        <f t="shared" si="47"/>
        <v>112</v>
      </c>
      <c r="AA1739">
        <f t="shared" si="47"/>
        <v>139</v>
      </c>
      <c r="AB1739">
        <f t="shared" si="47"/>
        <v>132</v>
      </c>
      <c r="AC1739">
        <f t="shared" si="47"/>
        <v>117</v>
      </c>
      <c r="AD1739">
        <f t="shared" si="47"/>
        <v>122</v>
      </c>
      <c r="AE1739">
        <f t="shared" si="47"/>
        <v>150</v>
      </c>
      <c r="AF1739">
        <f t="shared" si="47"/>
        <v>161</v>
      </c>
      <c r="AG1739">
        <f t="shared" si="47"/>
        <v>281</v>
      </c>
      <c r="AH1739">
        <f t="shared" si="47"/>
        <v>309</v>
      </c>
      <c r="AI1739">
        <f t="shared" si="47"/>
        <v>354</v>
      </c>
      <c r="AJ1739">
        <f t="shared" si="47"/>
        <v>0</v>
      </c>
      <c r="AK1739">
        <f t="shared" si="47"/>
        <v>613</v>
      </c>
      <c r="AL1739">
        <f t="shared" si="47"/>
        <v>549</v>
      </c>
      <c r="AM1739">
        <f t="shared" si="47"/>
        <v>556</v>
      </c>
    </row>
    <row r="1740" spans="7:39" x14ac:dyDescent="0.25">
      <c r="G1740" t="s">
        <v>88</v>
      </c>
      <c r="H1740">
        <f t="shared" si="46"/>
        <v>60</v>
      </c>
      <c r="I1740">
        <f t="shared" si="46"/>
        <v>57</v>
      </c>
      <c r="J1740">
        <f t="shared" si="47"/>
        <v>59</v>
      </c>
      <c r="K1740">
        <f t="shared" si="47"/>
        <v>61</v>
      </c>
      <c r="L1740">
        <f t="shared" si="47"/>
        <v>71</v>
      </c>
      <c r="M1740">
        <f t="shared" si="47"/>
        <v>89</v>
      </c>
      <c r="N1740">
        <f t="shared" si="47"/>
        <v>77</v>
      </c>
      <c r="O1740">
        <f t="shared" si="47"/>
        <v>72</v>
      </c>
      <c r="P1740">
        <f t="shared" si="47"/>
        <v>71</v>
      </c>
      <c r="Q1740">
        <f t="shared" si="47"/>
        <v>71</v>
      </c>
      <c r="R1740">
        <f t="shared" si="47"/>
        <v>45</v>
      </c>
      <c r="S1740">
        <f t="shared" si="47"/>
        <v>49</v>
      </c>
      <c r="T1740">
        <f t="shared" si="47"/>
        <v>55</v>
      </c>
      <c r="U1740">
        <f t="shared" si="47"/>
        <v>67</v>
      </c>
      <c r="V1740">
        <f t="shared" si="47"/>
        <v>71</v>
      </c>
      <c r="W1740">
        <f t="shared" si="47"/>
        <v>78</v>
      </c>
      <c r="X1740">
        <f t="shared" si="47"/>
        <v>76</v>
      </c>
      <c r="Y1740">
        <f t="shared" si="47"/>
        <v>76</v>
      </c>
      <c r="Z1740">
        <f t="shared" si="47"/>
        <v>56</v>
      </c>
      <c r="AA1740">
        <f t="shared" si="47"/>
        <v>58</v>
      </c>
      <c r="AB1740">
        <f t="shared" si="47"/>
        <v>57</v>
      </c>
      <c r="AC1740">
        <f t="shared" si="47"/>
        <v>78</v>
      </c>
      <c r="AD1740">
        <f t="shared" si="47"/>
        <v>65</v>
      </c>
      <c r="AE1740">
        <f t="shared" si="47"/>
        <v>63</v>
      </c>
      <c r="AF1740">
        <f t="shared" si="47"/>
        <v>82</v>
      </c>
      <c r="AG1740">
        <f t="shared" si="47"/>
        <v>86</v>
      </c>
      <c r="AH1740">
        <f t="shared" si="47"/>
        <v>80</v>
      </c>
      <c r="AI1740">
        <f t="shared" si="47"/>
        <v>73</v>
      </c>
      <c r="AJ1740">
        <f t="shared" si="47"/>
        <v>107</v>
      </c>
      <c r="AK1740">
        <f t="shared" si="47"/>
        <v>102</v>
      </c>
      <c r="AL1740">
        <f t="shared" si="47"/>
        <v>0</v>
      </c>
      <c r="AM1740">
        <f t="shared" si="47"/>
        <v>125</v>
      </c>
    </row>
    <row r="1741" spans="7:39" x14ac:dyDescent="0.25">
      <c r="G1741" t="s">
        <v>89</v>
      </c>
      <c r="H1741">
        <f t="shared" si="46"/>
        <v>417</v>
      </c>
      <c r="I1741">
        <f t="shared" si="46"/>
        <v>393</v>
      </c>
      <c r="J1741">
        <f t="shared" si="47"/>
        <v>339</v>
      </c>
      <c r="K1741">
        <f t="shared" si="47"/>
        <v>384</v>
      </c>
      <c r="L1741">
        <f t="shared" si="47"/>
        <v>502</v>
      </c>
      <c r="M1741">
        <f t="shared" si="47"/>
        <v>474</v>
      </c>
      <c r="N1741">
        <f t="shared" si="47"/>
        <v>441</v>
      </c>
      <c r="O1741">
        <f t="shared" si="47"/>
        <v>528</v>
      </c>
      <c r="P1741">
        <f t="shared" si="47"/>
        <v>530</v>
      </c>
      <c r="Q1741">
        <f t="shared" si="47"/>
        <v>538</v>
      </c>
      <c r="R1741">
        <f t="shared" si="47"/>
        <v>592</v>
      </c>
      <c r="S1741">
        <f t="shared" si="47"/>
        <v>498</v>
      </c>
      <c r="T1741">
        <f t="shared" si="47"/>
        <v>557</v>
      </c>
      <c r="U1741">
        <f t="shared" si="47"/>
        <v>595</v>
      </c>
      <c r="V1741">
        <f t="shared" si="47"/>
        <v>521</v>
      </c>
      <c r="W1741">
        <f t="shared" si="47"/>
        <v>520</v>
      </c>
      <c r="X1741">
        <f t="shared" si="47"/>
        <v>413</v>
      </c>
      <c r="Y1741">
        <f t="shared" si="47"/>
        <v>378</v>
      </c>
      <c r="Z1741">
        <f t="shared" si="47"/>
        <v>328</v>
      </c>
      <c r="AA1741">
        <f t="shared" si="47"/>
        <v>357</v>
      </c>
      <c r="AB1741">
        <f t="shared" si="47"/>
        <v>351</v>
      </c>
      <c r="AC1741">
        <f t="shared" si="47"/>
        <v>374</v>
      </c>
      <c r="AD1741">
        <f t="shared" si="47"/>
        <v>373</v>
      </c>
      <c r="AE1741">
        <f t="shared" si="47"/>
        <v>395</v>
      </c>
      <c r="AF1741">
        <f t="shared" si="47"/>
        <v>382</v>
      </c>
      <c r="AG1741">
        <f t="shared" si="47"/>
        <v>406</v>
      </c>
      <c r="AH1741">
        <f t="shared" si="47"/>
        <v>422</v>
      </c>
      <c r="AI1741">
        <f t="shared" si="47"/>
        <v>519</v>
      </c>
      <c r="AJ1741">
        <f t="shared" si="47"/>
        <v>532</v>
      </c>
      <c r="AK1741">
        <f t="shared" si="47"/>
        <v>617</v>
      </c>
      <c r="AL1741">
        <f t="shared" si="47"/>
        <v>653</v>
      </c>
      <c r="AM1741">
        <f t="shared" si="47"/>
        <v>585</v>
      </c>
    </row>
    <row r="1742" spans="7:39" x14ac:dyDescent="0.25">
      <c r="G1742" t="s">
        <v>90</v>
      </c>
      <c r="H1742">
        <f t="shared" si="46"/>
        <v>1158</v>
      </c>
      <c r="I1742">
        <f t="shared" si="46"/>
        <v>1223</v>
      </c>
      <c r="J1742">
        <f t="shared" si="47"/>
        <v>1235</v>
      </c>
      <c r="K1742">
        <f t="shared" si="47"/>
        <v>1639</v>
      </c>
      <c r="L1742">
        <f t="shared" si="47"/>
        <v>1876</v>
      </c>
      <c r="M1742">
        <f t="shared" si="47"/>
        <v>2105</v>
      </c>
      <c r="N1742">
        <f t="shared" si="47"/>
        <v>2326</v>
      </c>
      <c r="O1742">
        <f t="shared" si="47"/>
        <v>2633</v>
      </c>
      <c r="P1742">
        <f t="shared" si="47"/>
        <v>3166</v>
      </c>
      <c r="Q1742">
        <f t="shared" si="47"/>
        <v>3701</v>
      </c>
      <c r="R1742">
        <f t="shared" si="47"/>
        <v>3962</v>
      </c>
      <c r="S1742">
        <f t="shared" si="47"/>
        <v>3843</v>
      </c>
      <c r="T1742">
        <f t="shared" si="47"/>
        <v>4936</v>
      </c>
      <c r="U1742">
        <f t="shared" si="47"/>
        <v>4760</v>
      </c>
      <c r="V1742">
        <f t="shared" si="47"/>
        <v>4356</v>
      </c>
      <c r="W1742">
        <f t="shared" si="47"/>
        <v>3936</v>
      </c>
      <c r="X1742">
        <f t="shared" si="47"/>
        <v>3224</v>
      </c>
      <c r="Y1742">
        <f t="shared" si="47"/>
        <v>2781</v>
      </c>
      <c r="Z1742">
        <f t="shared" si="47"/>
        <v>2238</v>
      </c>
      <c r="AA1742">
        <f t="shared" si="47"/>
        <v>2479</v>
      </c>
      <c r="AB1742">
        <f t="shared" si="47"/>
        <v>2576</v>
      </c>
      <c r="AC1742">
        <f t="shared" si="47"/>
        <v>2786</v>
      </c>
      <c r="AD1742">
        <f t="shared" si="47"/>
        <v>3030</v>
      </c>
      <c r="AE1742">
        <f t="shared" si="47"/>
        <v>3267</v>
      </c>
      <c r="AF1742">
        <f t="shared" si="47"/>
        <v>3461</v>
      </c>
      <c r="AG1742">
        <f t="shared" si="47"/>
        <v>3880</v>
      </c>
      <c r="AH1742">
        <f t="shared" si="47"/>
        <v>4102</v>
      </c>
      <c r="AI1742">
        <f t="shared" si="47"/>
        <v>4571</v>
      </c>
      <c r="AJ1742">
        <f t="shared" si="47"/>
        <v>4952</v>
      </c>
      <c r="AK1742">
        <f t="shared" si="47"/>
        <v>5638</v>
      </c>
      <c r="AL1742">
        <f t="shared" si="47"/>
        <v>5816</v>
      </c>
      <c r="AM1742">
        <f t="shared" si="47"/>
        <v>6153</v>
      </c>
    </row>
    <row r="1743" spans="7:39" x14ac:dyDescent="0.25">
      <c r="G1743" t="s">
        <v>91</v>
      </c>
      <c r="H1743">
        <f t="shared" si="46"/>
        <v>0</v>
      </c>
      <c r="I1743">
        <f t="shared" si="46"/>
        <v>0</v>
      </c>
      <c r="J1743">
        <f t="shared" si="47"/>
        <v>0</v>
      </c>
      <c r="K1743">
        <f t="shared" si="47"/>
        <v>0</v>
      </c>
      <c r="L1743">
        <f t="shared" si="47"/>
        <v>12</v>
      </c>
      <c r="M1743">
        <f t="shared" si="47"/>
        <v>0</v>
      </c>
      <c r="N1743">
        <f t="shared" si="47"/>
        <v>0</v>
      </c>
      <c r="O1743">
        <f t="shared" si="47"/>
        <v>22</v>
      </c>
      <c r="P1743">
        <f t="shared" si="47"/>
        <v>0</v>
      </c>
      <c r="Q1743">
        <f t="shared" si="47"/>
        <v>0</v>
      </c>
      <c r="R1743">
        <f t="shared" si="47"/>
        <v>0</v>
      </c>
      <c r="S1743">
        <f t="shared" si="47"/>
        <v>10</v>
      </c>
      <c r="T1743">
        <f t="shared" si="47"/>
        <v>46</v>
      </c>
      <c r="U1743">
        <f t="shared" si="47"/>
        <v>34</v>
      </c>
      <c r="V1743">
        <f t="shared" si="47"/>
        <v>34</v>
      </c>
      <c r="W1743">
        <f t="shared" si="47"/>
        <v>37</v>
      </c>
      <c r="X1743">
        <f t="shared" si="47"/>
        <v>36</v>
      </c>
      <c r="Y1743">
        <f t="shared" si="47"/>
        <v>40</v>
      </c>
      <c r="Z1743">
        <f t="shared" si="47"/>
        <v>28</v>
      </c>
      <c r="AA1743">
        <f t="shared" si="47"/>
        <v>35</v>
      </c>
      <c r="AB1743">
        <f t="shared" si="47"/>
        <v>34</v>
      </c>
      <c r="AC1743">
        <f t="shared" si="47"/>
        <v>30</v>
      </c>
      <c r="AD1743">
        <f t="shared" si="47"/>
        <v>40</v>
      </c>
      <c r="AE1743">
        <f t="shared" si="47"/>
        <v>37</v>
      </c>
      <c r="AF1743">
        <f t="shared" si="47"/>
        <v>37</v>
      </c>
      <c r="AG1743">
        <f t="shared" si="47"/>
        <v>52</v>
      </c>
      <c r="AH1743">
        <f t="shared" si="47"/>
        <v>63</v>
      </c>
      <c r="AI1743">
        <f t="shared" si="47"/>
        <v>75</v>
      </c>
      <c r="AJ1743">
        <f t="shared" si="47"/>
        <v>100</v>
      </c>
      <c r="AK1743">
        <f t="shared" si="47"/>
        <v>83</v>
      </c>
      <c r="AL1743">
        <f t="shared" si="47"/>
        <v>92</v>
      </c>
      <c r="AM1743">
        <f t="shared" si="47"/>
        <v>98</v>
      </c>
    </row>
    <row r="1744" spans="7:39" x14ac:dyDescent="0.25">
      <c r="G1744" t="s">
        <v>92</v>
      </c>
      <c r="H1744">
        <f t="shared" si="46"/>
        <v>138</v>
      </c>
      <c r="I1744">
        <f t="shared" si="46"/>
        <v>151</v>
      </c>
      <c r="J1744">
        <f t="shared" si="47"/>
        <v>125</v>
      </c>
      <c r="K1744">
        <f t="shared" si="47"/>
        <v>126</v>
      </c>
      <c r="L1744">
        <f t="shared" si="47"/>
        <v>185</v>
      </c>
      <c r="M1744">
        <f t="shared" si="47"/>
        <v>220</v>
      </c>
      <c r="N1744">
        <f t="shared" si="47"/>
        <v>369</v>
      </c>
      <c r="O1744">
        <f t="shared" si="47"/>
        <v>812</v>
      </c>
      <c r="P1744">
        <f t="shared" si="47"/>
        <v>1073</v>
      </c>
      <c r="Q1744">
        <f t="shared" si="47"/>
        <v>1379</v>
      </c>
      <c r="R1744">
        <f t="shared" si="47"/>
        <v>1140</v>
      </c>
      <c r="S1744">
        <f t="shared" si="47"/>
        <v>643</v>
      </c>
      <c r="T1744">
        <f t="shared" si="47"/>
        <v>673</v>
      </c>
      <c r="U1744">
        <f t="shared" si="47"/>
        <v>857</v>
      </c>
      <c r="V1744">
        <f t="shared" si="47"/>
        <v>859</v>
      </c>
      <c r="W1744">
        <f t="shared" si="47"/>
        <v>361</v>
      </c>
      <c r="X1744">
        <f t="shared" si="47"/>
        <v>290</v>
      </c>
      <c r="Y1744">
        <f t="shared" si="47"/>
        <v>249</v>
      </c>
      <c r="Z1744">
        <f t="shared" si="47"/>
        <v>210</v>
      </c>
      <c r="AA1744">
        <f t="shared" si="47"/>
        <v>280</v>
      </c>
      <c r="AB1744">
        <f t="shared" si="47"/>
        <v>268</v>
      </c>
      <c r="AC1744">
        <f t="shared" si="47"/>
        <v>256</v>
      </c>
      <c r="AD1744">
        <f t="shared" si="47"/>
        <v>273</v>
      </c>
      <c r="AE1744">
        <f t="shared" si="47"/>
        <v>263</v>
      </c>
      <c r="AF1744">
        <f t="shared" si="47"/>
        <v>226</v>
      </c>
      <c r="AG1744">
        <f t="shared" si="47"/>
        <v>234</v>
      </c>
      <c r="AH1744">
        <f t="shared" si="47"/>
        <v>276</v>
      </c>
      <c r="AI1744">
        <f t="shared" si="47"/>
        <v>304</v>
      </c>
      <c r="AJ1744">
        <f t="shared" si="47"/>
        <v>291</v>
      </c>
      <c r="AK1744">
        <f t="shared" si="47"/>
        <v>344</v>
      </c>
      <c r="AL1744">
        <f t="shared" si="47"/>
        <v>364</v>
      </c>
      <c r="AM1744">
        <f t="shared" si="47"/>
        <v>352</v>
      </c>
    </row>
    <row r="1745" spans="7:39" x14ac:dyDescent="0.25">
      <c r="G1745" t="s">
        <v>93</v>
      </c>
      <c r="H1745">
        <f t="shared" si="46"/>
        <v>333</v>
      </c>
      <c r="I1745">
        <f t="shared" si="46"/>
        <v>384</v>
      </c>
      <c r="J1745">
        <f t="shared" si="47"/>
        <v>439</v>
      </c>
      <c r="K1745">
        <f t="shared" si="47"/>
        <v>484</v>
      </c>
      <c r="L1745">
        <f t="shared" si="47"/>
        <v>562</v>
      </c>
      <c r="M1745">
        <f t="shared" si="47"/>
        <v>622</v>
      </c>
      <c r="N1745">
        <f t="shared" si="47"/>
        <v>662</v>
      </c>
      <c r="O1745">
        <f t="shared" si="47"/>
        <v>683</v>
      </c>
      <c r="P1745">
        <f t="shared" si="47"/>
        <v>714</v>
      </c>
      <c r="Q1745">
        <f t="shared" si="47"/>
        <v>790</v>
      </c>
      <c r="R1745">
        <f t="shared" si="47"/>
        <v>784</v>
      </c>
      <c r="S1745">
        <f t="shared" si="47"/>
        <v>789</v>
      </c>
      <c r="T1745">
        <f t="shared" si="47"/>
        <v>1140</v>
      </c>
      <c r="U1745">
        <f t="shared" si="47"/>
        <v>1180</v>
      </c>
      <c r="V1745">
        <f t="shared" si="47"/>
        <v>1284</v>
      </c>
      <c r="W1745">
        <f t="shared" si="47"/>
        <v>1102</v>
      </c>
      <c r="X1745">
        <f t="shared" si="47"/>
        <v>881</v>
      </c>
      <c r="Y1745">
        <f t="shared" si="47"/>
        <v>755</v>
      </c>
      <c r="Z1745">
        <f t="shared" si="47"/>
        <v>658</v>
      </c>
      <c r="AA1745">
        <f t="shared" si="47"/>
        <v>675</v>
      </c>
      <c r="AB1745">
        <f t="shared" si="47"/>
        <v>719</v>
      </c>
      <c r="AC1745">
        <f t="shared" si="47"/>
        <v>843</v>
      </c>
      <c r="AD1745">
        <f t="shared" si="47"/>
        <v>872</v>
      </c>
      <c r="AE1745">
        <f t="shared" si="47"/>
        <v>970</v>
      </c>
      <c r="AF1745">
        <f t="shared" si="47"/>
        <v>1079</v>
      </c>
      <c r="AG1745">
        <f t="shared" si="47"/>
        <v>1165</v>
      </c>
      <c r="AH1745">
        <f t="shared" si="47"/>
        <v>1186</v>
      </c>
      <c r="AI1745">
        <f t="shared" si="47"/>
        <v>1246</v>
      </c>
      <c r="AJ1745">
        <f t="shared" si="47"/>
        <v>1283</v>
      </c>
      <c r="AK1745">
        <f t="shared" si="47"/>
        <v>1533</v>
      </c>
      <c r="AL1745">
        <f t="shared" si="47"/>
        <v>1365</v>
      </c>
      <c r="AM1745">
        <f t="shared" si="47"/>
        <v>1315</v>
      </c>
    </row>
    <row r="1746" spans="7:39" x14ac:dyDescent="0.25">
      <c r="G1746" t="s">
        <v>94</v>
      </c>
      <c r="H1746">
        <f t="shared" si="46"/>
        <v>363</v>
      </c>
      <c r="I1746">
        <f t="shared" si="46"/>
        <v>425</v>
      </c>
      <c r="J1746">
        <f t="shared" si="47"/>
        <v>410</v>
      </c>
      <c r="K1746">
        <f t="shared" si="47"/>
        <v>429</v>
      </c>
      <c r="L1746">
        <f t="shared" si="47"/>
        <v>569</v>
      </c>
      <c r="M1746">
        <f t="shared" si="47"/>
        <v>654</v>
      </c>
      <c r="N1746">
        <f t="shared" si="47"/>
        <v>713</v>
      </c>
      <c r="O1746">
        <f t="shared" si="47"/>
        <v>752</v>
      </c>
      <c r="P1746">
        <f t="shared" si="47"/>
        <v>719</v>
      </c>
      <c r="Q1746">
        <f t="shared" si="47"/>
        <v>668</v>
      </c>
      <c r="R1746">
        <f t="shared" si="47"/>
        <v>711</v>
      </c>
      <c r="S1746">
        <f t="shared" si="47"/>
        <v>716</v>
      </c>
      <c r="T1746">
        <f t="shared" si="47"/>
        <v>723</v>
      </c>
      <c r="U1746">
        <f t="shared" si="47"/>
        <v>688</v>
      </c>
      <c r="V1746">
        <f t="shared" ref="J1746:AM1755" si="48">SUMIFS(V$2:V$1496,$B$2:$B$1496,$G1746,$G$2:$G$1496,$F$1702)</f>
        <v>629</v>
      </c>
      <c r="W1746">
        <f t="shared" si="48"/>
        <v>693</v>
      </c>
      <c r="X1746">
        <f t="shared" si="48"/>
        <v>647</v>
      </c>
      <c r="Y1746">
        <f t="shared" si="48"/>
        <v>881</v>
      </c>
      <c r="Z1746">
        <f t="shared" si="48"/>
        <v>743</v>
      </c>
      <c r="AA1746">
        <f t="shared" si="48"/>
        <v>688</v>
      </c>
      <c r="AB1746">
        <f t="shared" si="48"/>
        <v>679</v>
      </c>
      <c r="AC1746">
        <f t="shared" si="48"/>
        <v>762</v>
      </c>
      <c r="AD1746">
        <f t="shared" si="48"/>
        <v>776</v>
      </c>
      <c r="AE1746">
        <f t="shared" si="48"/>
        <v>1030</v>
      </c>
      <c r="AF1746">
        <f t="shared" si="48"/>
        <v>1193</v>
      </c>
      <c r="AG1746">
        <f t="shared" si="48"/>
        <v>1505</v>
      </c>
      <c r="AH1746">
        <f t="shared" si="48"/>
        <v>1568</v>
      </c>
      <c r="AI1746">
        <f t="shared" si="48"/>
        <v>1594</v>
      </c>
      <c r="AJ1746">
        <f t="shared" si="48"/>
        <v>1814</v>
      </c>
      <c r="AK1746">
        <f t="shared" si="48"/>
        <v>2032</v>
      </c>
      <c r="AL1746">
        <f t="shared" si="48"/>
        <v>2116</v>
      </c>
      <c r="AM1746">
        <f t="shared" si="48"/>
        <v>2107</v>
      </c>
    </row>
    <row r="1747" spans="7:39" x14ac:dyDescent="0.25">
      <c r="G1747" t="s">
        <v>95</v>
      </c>
      <c r="H1747">
        <f t="shared" si="46"/>
        <v>360</v>
      </c>
      <c r="I1747">
        <f t="shared" si="46"/>
        <v>366</v>
      </c>
      <c r="J1747">
        <f t="shared" si="48"/>
        <v>322</v>
      </c>
      <c r="K1747">
        <f t="shared" si="48"/>
        <v>391</v>
      </c>
      <c r="L1747">
        <f t="shared" si="48"/>
        <v>437</v>
      </c>
      <c r="M1747">
        <f t="shared" si="48"/>
        <v>453</v>
      </c>
      <c r="N1747">
        <f t="shared" si="48"/>
        <v>458</v>
      </c>
      <c r="O1747">
        <f t="shared" si="48"/>
        <v>521</v>
      </c>
      <c r="P1747">
        <f t="shared" si="48"/>
        <v>580</v>
      </c>
      <c r="Q1747">
        <f t="shared" si="48"/>
        <v>611</v>
      </c>
      <c r="R1747">
        <f t="shared" si="48"/>
        <v>606</v>
      </c>
      <c r="S1747">
        <f t="shared" si="48"/>
        <v>1056</v>
      </c>
      <c r="T1747">
        <f t="shared" si="48"/>
        <v>1045</v>
      </c>
      <c r="U1747">
        <f t="shared" si="48"/>
        <v>677</v>
      </c>
      <c r="V1747">
        <f t="shared" si="48"/>
        <v>623</v>
      </c>
      <c r="W1747">
        <f t="shared" si="48"/>
        <v>647</v>
      </c>
      <c r="X1747">
        <f t="shared" si="48"/>
        <v>567</v>
      </c>
      <c r="Y1747">
        <f t="shared" si="48"/>
        <v>591</v>
      </c>
      <c r="Z1747">
        <f t="shared" si="48"/>
        <v>429</v>
      </c>
      <c r="AA1747">
        <f t="shared" si="48"/>
        <v>473</v>
      </c>
      <c r="AB1747">
        <f t="shared" si="48"/>
        <v>448</v>
      </c>
      <c r="AC1747">
        <f t="shared" si="48"/>
        <v>485</v>
      </c>
      <c r="AD1747">
        <f t="shared" si="48"/>
        <v>505</v>
      </c>
      <c r="AE1747">
        <f t="shared" si="48"/>
        <v>434</v>
      </c>
      <c r="AF1747">
        <f t="shared" si="48"/>
        <v>503</v>
      </c>
      <c r="AG1747">
        <f t="shared" si="48"/>
        <v>638</v>
      </c>
      <c r="AH1747">
        <f t="shared" si="48"/>
        <v>628</v>
      </c>
      <c r="AI1747">
        <f t="shared" si="48"/>
        <v>579</v>
      </c>
      <c r="AJ1747">
        <f t="shared" si="48"/>
        <v>634</v>
      </c>
      <c r="AK1747">
        <f t="shared" si="48"/>
        <v>732</v>
      </c>
      <c r="AL1747">
        <f t="shared" si="48"/>
        <v>835</v>
      </c>
      <c r="AM1747">
        <f t="shared" si="48"/>
        <v>847</v>
      </c>
    </row>
    <row r="1748" spans="7:39" x14ac:dyDescent="0.25">
      <c r="G1748" t="s">
        <v>96</v>
      </c>
      <c r="H1748">
        <f t="shared" si="46"/>
        <v>259</v>
      </c>
      <c r="I1748">
        <f t="shared" si="46"/>
        <v>238</v>
      </c>
      <c r="J1748">
        <f t="shared" si="48"/>
        <v>259</v>
      </c>
      <c r="K1748">
        <f t="shared" si="48"/>
        <v>305</v>
      </c>
      <c r="L1748">
        <f t="shared" si="48"/>
        <v>357</v>
      </c>
      <c r="M1748">
        <f t="shared" si="48"/>
        <v>361</v>
      </c>
      <c r="N1748">
        <f t="shared" si="48"/>
        <v>300</v>
      </c>
      <c r="O1748">
        <f t="shared" si="48"/>
        <v>326</v>
      </c>
      <c r="P1748">
        <f t="shared" si="48"/>
        <v>335</v>
      </c>
      <c r="Q1748">
        <f t="shared" si="48"/>
        <v>336</v>
      </c>
      <c r="R1748">
        <f t="shared" si="48"/>
        <v>357</v>
      </c>
      <c r="S1748">
        <f t="shared" si="48"/>
        <v>386</v>
      </c>
      <c r="T1748">
        <f t="shared" si="48"/>
        <v>385</v>
      </c>
      <c r="U1748">
        <f t="shared" si="48"/>
        <v>360</v>
      </c>
      <c r="V1748">
        <f t="shared" si="48"/>
        <v>345</v>
      </c>
      <c r="W1748">
        <f t="shared" si="48"/>
        <v>361</v>
      </c>
      <c r="X1748">
        <f t="shared" si="48"/>
        <v>368</v>
      </c>
      <c r="Y1748">
        <f t="shared" si="48"/>
        <v>360</v>
      </c>
      <c r="Z1748">
        <f t="shared" si="48"/>
        <v>298</v>
      </c>
      <c r="AA1748">
        <f t="shared" si="48"/>
        <v>297</v>
      </c>
      <c r="AB1748">
        <f t="shared" si="48"/>
        <v>286</v>
      </c>
      <c r="AC1748">
        <f t="shared" si="48"/>
        <v>298</v>
      </c>
      <c r="AD1748">
        <f t="shared" si="48"/>
        <v>313</v>
      </c>
      <c r="AE1748">
        <f t="shared" si="48"/>
        <v>332</v>
      </c>
      <c r="AF1748">
        <f t="shared" si="48"/>
        <v>306</v>
      </c>
      <c r="AG1748">
        <f t="shared" si="48"/>
        <v>333</v>
      </c>
      <c r="AH1748">
        <f t="shared" si="48"/>
        <v>315</v>
      </c>
      <c r="AI1748">
        <f t="shared" si="48"/>
        <v>358</v>
      </c>
      <c r="AJ1748">
        <f t="shared" si="48"/>
        <v>385</v>
      </c>
      <c r="AK1748">
        <f t="shared" si="48"/>
        <v>372</v>
      </c>
      <c r="AL1748">
        <f t="shared" si="48"/>
        <v>401</v>
      </c>
      <c r="AM1748">
        <f t="shared" si="48"/>
        <v>390</v>
      </c>
    </row>
    <row r="1749" spans="7:39" x14ac:dyDescent="0.25">
      <c r="G1749" t="s">
        <v>97</v>
      </c>
      <c r="H1749">
        <f t="shared" si="46"/>
        <v>14</v>
      </c>
      <c r="I1749">
        <f t="shared" si="46"/>
        <v>20</v>
      </c>
      <c r="J1749">
        <f t="shared" si="48"/>
        <v>22</v>
      </c>
      <c r="K1749">
        <f t="shared" si="48"/>
        <v>21</v>
      </c>
      <c r="L1749">
        <f t="shared" si="48"/>
        <v>23</v>
      </c>
      <c r="M1749">
        <f t="shared" si="48"/>
        <v>37</v>
      </c>
      <c r="N1749">
        <f t="shared" si="48"/>
        <v>48</v>
      </c>
      <c r="O1749">
        <f t="shared" si="48"/>
        <v>54</v>
      </c>
      <c r="P1749">
        <f t="shared" si="48"/>
        <v>57</v>
      </c>
      <c r="Q1749">
        <f t="shared" si="48"/>
        <v>70</v>
      </c>
      <c r="R1749">
        <f t="shared" si="48"/>
        <v>60</v>
      </c>
      <c r="S1749">
        <f t="shared" si="48"/>
        <v>52</v>
      </c>
      <c r="T1749">
        <f t="shared" si="48"/>
        <v>59</v>
      </c>
      <c r="U1749">
        <f t="shared" si="48"/>
        <v>55</v>
      </c>
      <c r="V1749">
        <f t="shared" si="48"/>
        <v>54</v>
      </c>
      <c r="W1749">
        <f t="shared" si="48"/>
        <v>70</v>
      </c>
      <c r="X1749">
        <f t="shared" si="48"/>
        <v>157</v>
      </c>
      <c r="Y1749">
        <f t="shared" si="48"/>
        <v>136</v>
      </c>
      <c r="Z1749">
        <f t="shared" si="48"/>
        <v>92</v>
      </c>
      <c r="AA1749">
        <f t="shared" si="48"/>
        <v>84</v>
      </c>
      <c r="AB1749">
        <f t="shared" si="48"/>
        <v>111</v>
      </c>
      <c r="AC1749">
        <f t="shared" si="48"/>
        <v>160</v>
      </c>
      <c r="AD1749">
        <f t="shared" si="48"/>
        <v>152</v>
      </c>
      <c r="AE1749">
        <f t="shared" si="48"/>
        <v>161</v>
      </c>
      <c r="AF1749">
        <f t="shared" si="48"/>
        <v>218</v>
      </c>
      <c r="AG1749">
        <f t="shared" si="48"/>
        <v>268</v>
      </c>
      <c r="AH1749">
        <f t="shared" si="48"/>
        <v>268</v>
      </c>
      <c r="AI1749">
        <f t="shared" si="48"/>
        <v>276</v>
      </c>
      <c r="AJ1749">
        <f t="shared" si="48"/>
        <v>324</v>
      </c>
      <c r="AK1749">
        <f t="shared" si="48"/>
        <v>367</v>
      </c>
      <c r="AL1749">
        <f t="shared" si="48"/>
        <v>381</v>
      </c>
      <c r="AM1749">
        <f t="shared" si="48"/>
        <v>418</v>
      </c>
    </row>
    <row r="1750" spans="7:39" x14ac:dyDescent="0.25">
      <c r="G1750" t="s">
        <v>98</v>
      </c>
      <c r="H1750">
        <f t="shared" si="46"/>
        <v>17</v>
      </c>
      <c r="I1750">
        <f t="shared" si="46"/>
        <v>12</v>
      </c>
      <c r="J1750">
        <f t="shared" si="48"/>
        <v>30</v>
      </c>
      <c r="K1750">
        <f t="shared" si="48"/>
        <v>52</v>
      </c>
      <c r="L1750">
        <f t="shared" si="48"/>
        <v>39</v>
      </c>
      <c r="M1750">
        <f t="shared" si="48"/>
        <v>40</v>
      </c>
      <c r="N1750">
        <f t="shared" si="48"/>
        <v>41</v>
      </c>
      <c r="O1750">
        <f t="shared" si="48"/>
        <v>53</v>
      </c>
      <c r="P1750">
        <f t="shared" si="48"/>
        <v>97</v>
      </c>
      <c r="Q1750">
        <f t="shared" si="48"/>
        <v>142</v>
      </c>
      <c r="R1750">
        <f t="shared" si="48"/>
        <v>170</v>
      </c>
      <c r="S1750">
        <f t="shared" si="48"/>
        <v>194</v>
      </c>
      <c r="T1750">
        <f t="shared" si="48"/>
        <v>169</v>
      </c>
      <c r="U1750">
        <f t="shared" si="48"/>
        <v>193</v>
      </c>
      <c r="V1750">
        <f t="shared" si="48"/>
        <v>209</v>
      </c>
      <c r="W1750">
        <f t="shared" si="48"/>
        <v>261</v>
      </c>
      <c r="X1750">
        <f t="shared" si="48"/>
        <v>259</v>
      </c>
      <c r="Y1750">
        <f t="shared" si="48"/>
        <v>273</v>
      </c>
      <c r="Z1750">
        <f t="shared" si="48"/>
        <v>232</v>
      </c>
      <c r="AA1750">
        <f t="shared" si="48"/>
        <v>219</v>
      </c>
      <c r="AB1750">
        <f t="shared" si="48"/>
        <v>221</v>
      </c>
      <c r="AC1750">
        <f t="shared" si="48"/>
        <v>232</v>
      </c>
      <c r="AD1750">
        <f t="shared" si="48"/>
        <v>280</v>
      </c>
      <c r="AE1750">
        <f t="shared" si="48"/>
        <v>280</v>
      </c>
      <c r="AF1750">
        <f t="shared" si="48"/>
        <v>353</v>
      </c>
      <c r="AG1750">
        <f t="shared" si="48"/>
        <v>502</v>
      </c>
      <c r="AH1750">
        <f t="shared" si="48"/>
        <v>584</v>
      </c>
      <c r="AI1750">
        <f t="shared" si="48"/>
        <v>646</v>
      </c>
      <c r="AJ1750">
        <f t="shared" si="48"/>
        <v>706</v>
      </c>
      <c r="AK1750">
        <f t="shared" si="48"/>
        <v>814</v>
      </c>
      <c r="AL1750">
        <f t="shared" si="48"/>
        <v>893</v>
      </c>
      <c r="AM1750">
        <f t="shared" si="48"/>
        <v>940</v>
      </c>
    </row>
    <row r="1751" spans="7:39" x14ac:dyDescent="0.25">
      <c r="G1751" t="s">
        <v>99</v>
      </c>
      <c r="H1751">
        <f t="shared" ref="H1751:W1766" si="49">SUMIFS(H$2:H$1496,$B$2:$B$1496,$G1751,$G$2:$G$1496,$F$1702)</f>
        <v>77</v>
      </c>
      <c r="I1751">
        <f t="shared" si="49"/>
        <v>126</v>
      </c>
      <c r="J1751">
        <f t="shared" si="49"/>
        <v>88</v>
      </c>
      <c r="K1751">
        <f t="shared" si="49"/>
        <v>60</v>
      </c>
      <c r="L1751">
        <f t="shared" si="49"/>
        <v>54</v>
      </c>
      <c r="M1751">
        <f t="shared" si="49"/>
        <v>80</v>
      </c>
      <c r="N1751">
        <f t="shared" si="49"/>
        <v>92</v>
      </c>
      <c r="O1751">
        <f t="shared" si="49"/>
        <v>87</v>
      </c>
      <c r="P1751">
        <f t="shared" si="49"/>
        <v>95</v>
      </c>
      <c r="Q1751">
        <f t="shared" si="49"/>
        <v>125</v>
      </c>
      <c r="R1751">
        <f t="shared" si="49"/>
        <v>129</v>
      </c>
      <c r="S1751">
        <f t="shared" si="49"/>
        <v>125</v>
      </c>
      <c r="T1751">
        <f t="shared" si="49"/>
        <v>114</v>
      </c>
      <c r="U1751">
        <f t="shared" si="49"/>
        <v>129</v>
      </c>
      <c r="V1751">
        <f t="shared" si="49"/>
        <v>117</v>
      </c>
      <c r="W1751">
        <f t="shared" si="49"/>
        <v>115</v>
      </c>
      <c r="X1751">
        <f t="shared" si="48"/>
        <v>95</v>
      </c>
      <c r="Y1751">
        <f t="shared" si="48"/>
        <v>91</v>
      </c>
      <c r="Z1751">
        <f t="shared" si="48"/>
        <v>63</v>
      </c>
      <c r="AA1751">
        <f t="shared" si="48"/>
        <v>84</v>
      </c>
      <c r="AB1751">
        <f t="shared" si="48"/>
        <v>80</v>
      </c>
      <c r="AC1751">
        <f t="shared" si="48"/>
        <v>81</v>
      </c>
      <c r="AD1751">
        <f t="shared" si="48"/>
        <v>73</v>
      </c>
      <c r="AE1751">
        <f t="shared" si="48"/>
        <v>85</v>
      </c>
      <c r="AF1751">
        <f t="shared" si="48"/>
        <v>94</v>
      </c>
      <c r="AG1751">
        <f t="shared" si="48"/>
        <v>107</v>
      </c>
      <c r="AH1751">
        <f t="shared" si="48"/>
        <v>124</v>
      </c>
      <c r="AI1751">
        <f t="shared" si="48"/>
        <v>132</v>
      </c>
      <c r="AJ1751">
        <f t="shared" si="48"/>
        <v>141</v>
      </c>
      <c r="AK1751">
        <f t="shared" si="48"/>
        <v>131</v>
      </c>
      <c r="AL1751">
        <f t="shared" si="48"/>
        <v>123</v>
      </c>
      <c r="AM1751">
        <f t="shared" si="48"/>
        <v>118</v>
      </c>
    </row>
    <row r="1752" spans="7:39" x14ac:dyDescent="0.25">
      <c r="G1752" t="s">
        <v>100</v>
      </c>
      <c r="H1752">
        <f t="shared" si="49"/>
        <v>564</v>
      </c>
      <c r="I1752">
        <f t="shared" si="49"/>
        <v>466</v>
      </c>
      <c r="J1752">
        <f t="shared" si="48"/>
        <v>399</v>
      </c>
      <c r="K1752">
        <f t="shared" si="48"/>
        <v>565</v>
      </c>
      <c r="L1752">
        <f t="shared" si="48"/>
        <v>777</v>
      </c>
      <c r="M1752">
        <f t="shared" si="48"/>
        <v>736</v>
      </c>
      <c r="N1752">
        <f t="shared" si="48"/>
        <v>518</v>
      </c>
      <c r="O1752">
        <f t="shared" si="48"/>
        <v>606</v>
      </c>
      <c r="P1752">
        <f t="shared" si="48"/>
        <v>704</v>
      </c>
      <c r="Q1752">
        <f t="shared" si="48"/>
        <v>806</v>
      </c>
      <c r="R1752">
        <f t="shared" si="48"/>
        <v>913</v>
      </c>
      <c r="S1752">
        <f t="shared" si="48"/>
        <v>951</v>
      </c>
      <c r="T1752">
        <f t="shared" si="48"/>
        <v>1100</v>
      </c>
      <c r="U1752">
        <f t="shared" si="48"/>
        <v>983</v>
      </c>
      <c r="V1752">
        <f t="shared" si="48"/>
        <v>858</v>
      </c>
      <c r="W1752">
        <f t="shared" si="48"/>
        <v>960</v>
      </c>
      <c r="X1752">
        <f t="shared" si="48"/>
        <v>1030</v>
      </c>
      <c r="Y1752">
        <f t="shared" si="48"/>
        <v>1062</v>
      </c>
      <c r="Z1752">
        <f t="shared" si="48"/>
        <v>1216</v>
      </c>
      <c r="AA1752">
        <f t="shared" si="48"/>
        <v>1156</v>
      </c>
      <c r="AB1752">
        <f t="shared" si="48"/>
        <v>1363</v>
      </c>
      <c r="AC1752">
        <f t="shared" si="48"/>
        <v>1463</v>
      </c>
      <c r="AD1752">
        <f t="shared" si="48"/>
        <v>1178</v>
      </c>
      <c r="AE1752">
        <f t="shared" si="48"/>
        <v>1153</v>
      </c>
      <c r="AF1752">
        <f t="shared" si="48"/>
        <v>1301</v>
      </c>
      <c r="AG1752">
        <f t="shared" si="48"/>
        <v>1623</v>
      </c>
      <c r="AH1752">
        <f t="shared" si="48"/>
        <v>1511</v>
      </c>
      <c r="AI1752">
        <f t="shared" si="48"/>
        <v>1493</v>
      </c>
      <c r="AJ1752">
        <f t="shared" si="48"/>
        <v>1650</v>
      </c>
      <c r="AK1752">
        <f t="shared" si="48"/>
        <v>1582</v>
      </c>
      <c r="AL1752">
        <f t="shared" si="48"/>
        <v>1769</v>
      </c>
      <c r="AM1752">
        <f t="shared" si="48"/>
        <v>1939</v>
      </c>
    </row>
    <row r="1753" spans="7:39" x14ac:dyDescent="0.25">
      <c r="G1753" t="s">
        <v>101</v>
      </c>
      <c r="H1753">
        <f t="shared" si="49"/>
        <v>179</v>
      </c>
      <c r="I1753">
        <f t="shared" si="49"/>
        <v>190</v>
      </c>
      <c r="J1753">
        <f t="shared" si="48"/>
        <v>206</v>
      </c>
      <c r="K1753">
        <f t="shared" si="48"/>
        <v>239</v>
      </c>
      <c r="L1753">
        <f t="shared" si="48"/>
        <v>241</v>
      </c>
      <c r="M1753">
        <f t="shared" si="48"/>
        <v>213</v>
      </c>
      <c r="N1753">
        <f t="shared" si="48"/>
        <v>260</v>
      </c>
      <c r="O1753">
        <f t="shared" si="48"/>
        <v>273</v>
      </c>
      <c r="P1753">
        <f t="shared" si="48"/>
        <v>272</v>
      </c>
      <c r="Q1753">
        <f t="shared" si="48"/>
        <v>309</v>
      </c>
      <c r="R1753">
        <f t="shared" si="48"/>
        <v>366</v>
      </c>
      <c r="S1753">
        <f t="shared" si="48"/>
        <v>292</v>
      </c>
      <c r="T1753">
        <f t="shared" si="48"/>
        <v>264</v>
      </c>
      <c r="U1753">
        <f t="shared" si="48"/>
        <v>295</v>
      </c>
      <c r="V1753">
        <f t="shared" si="48"/>
        <v>354</v>
      </c>
      <c r="W1753">
        <f t="shared" si="48"/>
        <v>306</v>
      </c>
      <c r="X1753">
        <f t="shared" si="48"/>
        <v>307</v>
      </c>
      <c r="Y1753">
        <f t="shared" si="48"/>
        <v>292</v>
      </c>
      <c r="Z1753">
        <f t="shared" si="48"/>
        <v>211</v>
      </c>
      <c r="AA1753">
        <f t="shared" si="48"/>
        <v>225</v>
      </c>
      <c r="AB1753">
        <f t="shared" si="48"/>
        <v>237</v>
      </c>
      <c r="AC1753">
        <f t="shared" si="48"/>
        <v>277</v>
      </c>
      <c r="AD1753">
        <f t="shared" si="48"/>
        <v>276</v>
      </c>
      <c r="AE1753">
        <f t="shared" si="48"/>
        <v>307</v>
      </c>
      <c r="AF1753">
        <f t="shared" si="48"/>
        <v>334</v>
      </c>
      <c r="AG1753">
        <f t="shared" si="48"/>
        <v>338</v>
      </c>
      <c r="AH1753">
        <f t="shared" si="48"/>
        <v>305</v>
      </c>
      <c r="AI1753">
        <f t="shared" si="48"/>
        <v>310</v>
      </c>
      <c r="AJ1753">
        <f t="shared" si="48"/>
        <v>332</v>
      </c>
      <c r="AK1753">
        <f t="shared" si="48"/>
        <v>283</v>
      </c>
      <c r="AL1753">
        <f t="shared" si="48"/>
        <v>282</v>
      </c>
      <c r="AM1753">
        <f t="shared" si="48"/>
        <v>257</v>
      </c>
    </row>
    <row r="1754" spans="7:39" x14ac:dyDescent="0.25">
      <c r="G1754" t="s">
        <v>102</v>
      </c>
      <c r="H1754">
        <f t="shared" si="49"/>
        <v>1779</v>
      </c>
      <c r="I1754">
        <f t="shared" si="49"/>
        <v>2131</v>
      </c>
      <c r="J1754">
        <f t="shared" si="48"/>
        <v>2034</v>
      </c>
      <c r="K1754">
        <f t="shared" si="48"/>
        <v>2452</v>
      </c>
      <c r="L1754">
        <f t="shared" si="48"/>
        <v>3531</v>
      </c>
      <c r="M1754">
        <f t="shared" si="48"/>
        <v>3617</v>
      </c>
      <c r="N1754">
        <f t="shared" si="48"/>
        <v>2696</v>
      </c>
      <c r="O1754">
        <f t="shared" si="48"/>
        <v>2511</v>
      </c>
      <c r="P1754">
        <f t="shared" si="48"/>
        <v>2217</v>
      </c>
      <c r="Q1754">
        <f t="shared" si="48"/>
        <v>2745</v>
      </c>
      <c r="R1754">
        <f t="shared" si="48"/>
        <v>2825</v>
      </c>
      <c r="S1754">
        <f t="shared" si="48"/>
        <v>2388</v>
      </c>
      <c r="T1754">
        <f t="shared" si="48"/>
        <v>2442</v>
      </c>
      <c r="U1754">
        <f t="shared" si="48"/>
        <v>2527</v>
      </c>
      <c r="V1754">
        <f t="shared" si="48"/>
        <v>2352</v>
      </c>
      <c r="W1754">
        <f t="shared" si="48"/>
        <v>2524</v>
      </c>
      <c r="X1754">
        <f t="shared" si="48"/>
        <v>2612</v>
      </c>
      <c r="Y1754">
        <f t="shared" si="48"/>
        <v>2733</v>
      </c>
      <c r="Z1754">
        <f t="shared" si="48"/>
        <v>2440</v>
      </c>
      <c r="AA1754">
        <f t="shared" si="48"/>
        <v>2411</v>
      </c>
      <c r="AB1754">
        <f t="shared" si="48"/>
        <v>2351</v>
      </c>
      <c r="AC1754">
        <f t="shared" si="48"/>
        <v>2472</v>
      </c>
      <c r="AD1754">
        <f t="shared" si="48"/>
        <v>2557</v>
      </c>
      <c r="AE1754">
        <f t="shared" si="48"/>
        <v>2667</v>
      </c>
      <c r="AF1754">
        <f t="shared" si="48"/>
        <v>2831</v>
      </c>
      <c r="AG1754">
        <f t="shared" si="48"/>
        <v>3523</v>
      </c>
      <c r="AH1754">
        <f t="shared" si="48"/>
        <v>3587</v>
      </c>
      <c r="AI1754">
        <f t="shared" si="48"/>
        <v>3938</v>
      </c>
      <c r="AJ1754">
        <f t="shared" si="48"/>
        <v>4446</v>
      </c>
      <c r="AK1754">
        <f t="shared" si="48"/>
        <v>4955</v>
      </c>
      <c r="AL1754">
        <f t="shared" si="48"/>
        <v>5185</v>
      </c>
      <c r="AM1754">
        <f t="shared" si="48"/>
        <v>5304</v>
      </c>
    </row>
    <row r="1755" spans="7:39" x14ac:dyDescent="0.25">
      <c r="G1755" t="s">
        <v>103</v>
      </c>
      <c r="H1755">
        <f t="shared" si="49"/>
        <v>263</v>
      </c>
      <c r="I1755">
        <f t="shared" si="49"/>
        <v>215</v>
      </c>
      <c r="J1755">
        <f t="shared" si="48"/>
        <v>253</v>
      </c>
      <c r="K1755">
        <f t="shared" si="48"/>
        <v>156</v>
      </c>
      <c r="L1755">
        <f t="shared" si="48"/>
        <v>180</v>
      </c>
      <c r="M1755">
        <f t="shared" si="48"/>
        <v>195</v>
      </c>
      <c r="N1755">
        <f t="shared" si="48"/>
        <v>160</v>
      </c>
      <c r="O1755">
        <f t="shared" si="48"/>
        <v>174</v>
      </c>
      <c r="P1755">
        <f t="shared" si="48"/>
        <v>201</v>
      </c>
      <c r="Q1755">
        <f t="shared" si="48"/>
        <v>270</v>
      </c>
      <c r="R1755">
        <f t="shared" si="48"/>
        <v>285</v>
      </c>
      <c r="S1755">
        <f t="shared" si="48"/>
        <v>269</v>
      </c>
      <c r="T1755">
        <f t="shared" si="48"/>
        <v>358</v>
      </c>
      <c r="U1755">
        <f t="shared" ref="J1755:AM1763" si="50">SUMIFS(U$2:U$1496,$B$2:$B$1496,$G1755,$G$2:$G$1496,$F$1702)</f>
        <v>772</v>
      </c>
      <c r="V1755">
        <f t="shared" si="50"/>
        <v>808</v>
      </c>
      <c r="W1755">
        <f t="shared" si="50"/>
        <v>278</v>
      </c>
      <c r="X1755">
        <f t="shared" si="50"/>
        <v>314</v>
      </c>
      <c r="Y1755">
        <f t="shared" si="50"/>
        <v>263</v>
      </c>
      <c r="Z1755">
        <f t="shared" si="50"/>
        <v>153</v>
      </c>
      <c r="AA1755">
        <f t="shared" si="50"/>
        <v>180</v>
      </c>
      <c r="AB1755">
        <f t="shared" si="50"/>
        <v>172</v>
      </c>
      <c r="AC1755">
        <f t="shared" si="50"/>
        <v>194</v>
      </c>
      <c r="AD1755">
        <f t="shared" si="50"/>
        <v>185</v>
      </c>
      <c r="AE1755">
        <f t="shared" si="50"/>
        <v>257</v>
      </c>
      <c r="AF1755">
        <f t="shared" si="50"/>
        <v>173</v>
      </c>
      <c r="AG1755">
        <f t="shared" si="50"/>
        <v>176</v>
      </c>
      <c r="AH1755">
        <f t="shared" si="50"/>
        <v>186</v>
      </c>
      <c r="AI1755">
        <f t="shared" si="50"/>
        <v>185</v>
      </c>
      <c r="AJ1755">
        <f t="shared" si="50"/>
        <v>214</v>
      </c>
      <c r="AK1755">
        <f t="shared" si="50"/>
        <v>247</v>
      </c>
      <c r="AL1755">
        <f t="shared" si="50"/>
        <v>291</v>
      </c>
      <c r="AM1755">
        <f t="shared" si="50"/>
        <v>276</v>
      </c>
    </row>
    <row r="1756" spans="7:39" x14ac:dyDescent="0.25">
      <c r="G1756" t="s">
        <v>104</v>
      </c>
      <c r="H1756">
        <f t="shared" si="49"/>
        <v>170</v>
      </c>
      <c r="I1756">
        <f t="shared" si="49"/>
        <v>180</v>
      </c>
      <c r="J1756">
        <f t="shared" si="50"/>
        <v>178</v>
      </c>
      <c r="K1756">
        <f t="shared" si="50"/>
        <v>186</v>
      </c>
      <c r="L1756">
        <f t="shared" si="50"/>
        <v>219</v>
      </c>
      <c r="M1756">
        <f t="shared" si="50"/>
        <v>237</v>
      </c>
      <c r="N1756">
        <f t="shared" si="50"/>
        <v>237</v>
      </c>
      <c r="O1756">
        <f t="shared" si="50"/>
        <v>235</v>
      </c>
      <c r="P1756">
        <f t="shared" si="50"/>
        <v>238</v>
      </c>
      <c r="Q1756">
        <f t="shared" si="50"/>
        <v>238</v>
      </c>
      <c r="R1756">
        <f t="shared" si="50"/>
        <v>238</v>
      </c>
      <c r="S1756">
        <f t="shared" si="50"/>
        <v>241</v>
      </c>
      <c r="T1756">
        <f t="shared" si="50"/>
        <v>284</v>
      </c>
      <c r="U1756">
        <f t="shared" si="50"/>
        <v>259</v>
      </c>
      <c r="V1756">
        <f t="shared" si="50"/>
        <v>235</v>
      </c>
      <c r="W1756">
        <f t="shared" si="50"/>
        <v>268</v>
      </c>
      <c r="X1756">
        <f t="shared" si="50"/>
        <v>503</v>
      </c>
      <c r="Y1756">
        <f t="shared" si="50"/>
        <v>658</v>
      </c>
      <c r="Z1756">
        <f t="shared" si="50"/>
        <v>536</v>
      </c>
      <c r="AA1756">
        <f t="shared" si="50"/>
        <v>395</v>
      </c>
      <c r="AB1756">
        <f t="shared" si="50"/>
        <v>340</v>
      </c>
      <c r="AC1756">
        <f t="shared" si="50"/>
        <v>232</v>
      </c>
      <c r="AD1756">
        <f t="shared" si="50"/>
        <v>229</v>
      </c>
      <c r="AE1756">
        <f t="shared" si="50"/>
        <v>194</v>
      </c>
      <c r="AF1756">
        <f t="shared" si="50"/>
        <v>198</v>
      </c>
      <c r="AG1756">
        <f t="shared" si="50"/>
        <v>252</v>
      </c>
      <c r="AH1756">
        <f t="shared" si="50"/>
        <v>261</v>
      </c>
      <c r="AI1756">
        <f t="shared" si="50"/>
        <v>278</v>
      </c>
      <c r="AJ1756">
        <f t="shared" si="50"/>
        <v>345</v>
      </c>
      <c r="AK1756">
        <f t="shared" si="50"/>
        <v>404</v>
      </c>
      <c r="AL1756">
        <f t="shared" si="50"/>
        <v>0</v>
      </c>
      <c r="AM1756">
        <f t="shared" si="50"/>
        <v>446</v>
      </c>
    </row>
    <row r="1757" spans="7:39" x14ac:dyDescent="0.25">
      <c r="G1757" t="s">
        <v>105</v>
      </c>
      <c r="H1757">
        <f t="shared" si="49"/>
        <v>141</v>
      </c>
      <c r="I1757">
        <f t="shared" si="49"/>
        <v>185</v>
      </c>
      <c r="J1757">
        <f t="shared" si="50"/>
        <v>248</v>
      </c>
      <c r="K1757">
        <f t="shared" si="50"/>
        <v>441</v>
      </c>
      <c r="L1757">
        <f t="shared" si="50"/>
        <v>531</v>
      </c>
      <c r="M1757">
        <f t="shared" si="50"/>
        <v>425</v>
      </c>
      <c r="N1757">
        <f t="shared" si="50"/>
        <v>391</v>
      </c>
      <c r="O1757">
        <f t="shared" si="50"/>
        <v>440</v>
      </c>
      <c r="P1757">
        <f t="shared" si="50"/>
        <v>547</v>
      </c>
      <c r="Q1757">
        <f t="shared" si="50"/>
        <v>824</v>
      </c>
      <c r="R1757">
        <f t="shared" si="50"/>
        <v>1172</v>
      </c>
      <c r="S1757">
        <f t="shared" si="50"/>
        <v>1440</v>
      </c>
      <c r="T1757">
        <f t="shared" si="50"/>
        <v>1462</v>
      </c>
      <c r="U1757">
        <f t="shared" si="50"/>
        <v>1144</v>
      </c>
      <c r="V1757">
        <f t="shared" si="50"/>
        <v>1066</v>
      </c>
      <c r="W1757">
        <f t="shared" si="50"/>
        <v>1304</v>
      </c>
      <c r="X1757">
        <f t="shared" si="50"/>
        <v>813</v>
      </c>
      <c r="Y1757">
        <f t="shared" si="50"/>
        <v>695</v>
      </c>
      <c r="Z1757">
        <f t="shared" si="50"/>
        <v>665</v>
      </c>
      <c r="AA1757">
        <f t="shared" si="50"/>
        <v>922</v>
      </c>
      <c r="AB1757">
        <f t="shared" si="50"/>
        <v>1025</v>
      </c>
      <c r="AC1757">
        <f t="shared" si="50"/>
        <v>1238</v>
      </c>
      <c r="AD1757">
        <f t="shared" si="50"/>
        <v>1225</v>
      </c>
      <c r="AE1757">
        <f t="shared" si="50"/>
        <v>1241</v>
      </c>
      <c r="AF1757">
        <f t="shared" si="50"/>
        <v>1381</v>
      </c>
      <c r="AG1757">
        <f t="shared" si="50"/>
        <v>1690</v>
      </c>
      <c r="AH1757">
        <f t="shared" si="50"/>
        <v>1660</v>
      </c>
      <c r="AI1757">
        <f t="shared" si="50"/>
        <v>0</v>
      </c>
      <c r="AJ1757">
        <f t="shared" si="50"/>
        <v>0</v>
      </c>
      <c r="AK1757">
        <f t="shared" si="50"/>
        <v>2540</v>
      </c>
      <c r="AL1757">
        <f t="shared" si="50"/>
        <v>2913</v>
      </c>
      <c r="AM1757">
        <f t="shared" si="50"/>
        <v>3110</v>
      </c>
    </row>
    <row r="1758" spans="7:39" x14ac:dyDescent="0.25">
      <c r="G1758" t="s">
        <v>106</v>
      </c>
      <c r="H1758">
        <f t="shared" si="49"/>
        <v>0</v>
      </c>
      <c r="I1758">
        <f t="shared" si="49"/>
        <v>0</v>
      </c>
      <c r="J1758">
        <f t="shared" si="50"/>
        <v>0</v>
      </c>
      <c r="K1758">
        <f t="shared" si="50"/>
        <v>0</v>
      </c>
      <c r="L1758">
        <f t="shared" si="50"/>
        <v>0</v>
      </c>
      <c r="M1758">
        <f t="shared" si="50"/>
        <v>0</v>
      </c>
      <c r="N1758">
        <f t="shared" si="50"/>
        <v>0</v>
      </c>
      <c r="O1758">
        <f t="shared" si="50"/>
        <v>0</v>
      </c>
      <c r="P1758">
        <f t="shared" si="50"/>
        <v>0</v>
      </c>
      <c r="Q1758">
        <f t="shared" si="50"/>
        <v>0</v>
      </c>
      <c r="R1758">
        <f t="shared" si="50"/>
        <v>0</v>
      </c>
      <c r="S1758">
        <f t="shared" si="50"/>
        <v>0</v>
      </c>
      <c r="T1758">
        <f t="shared" si="50"/>
        <v>0</v>
      </c>
      <c r="U1758">
        <f t="shared" si="50"/>
        <v>74</v>
      </c>
      <c r="V1758">
        <f t="shared" si="50"/>
        <v>73</v>
      </c>
      <c r="W1758">
        <f t="shared" si="50"/>
        <v>85</v>
      </c>
      <c r="X1758">
        <f t="shared" si="50"/>
        <v>78</v>
      </c>
      <c r="Y1758">
        <f t="shared" si="50"/>
        <v>69</v>
      </c>
      <c r="Z1758">
        <f t="shared" si="50"/>
        <v>66</v>
      </c>
      <c r="AA1758">
        <f t="shared" si="50"/>
        <v>58</v>
      </c>
      <c r="AB1758">
        <f t="shared" si="50"/>
        <v>69</v>
      </c>
      <c r="AC1758">
        <f t="shared" si="50"/>
        <v>60</v>
      </c>
      <c r="AD1758">
        <f t="shared" si="50"/>
        <v>65</v>
      </c>
      <c r="AE1758">
        <f t="shared" si="50"/>
        <v>61</v>
      </c>
      <c r="AF1758">
        <f t="shared" si="50"/>
        <v>63</v>
      </c>
      <c r="AG1758">
        <f t="shared" si="50"/>
        <v>81</v>
      </c>
      <c r="AH1758">
        <f t="shared" si="50"/>
        <v>102</v>
      </c>
      <c r="AI1758">
        <f t="shared" si="50"/>
        <v>108</v>
      </c>
      <c r="AJ1758">
        <f t="shared" si="50"/>
        <v>135</v>
      </c>
      <c r="AK1758">
        <f t="shared" si="50"/>
        <v>115</v>
      </c>
      <c r="AL1758">
        <f t="shared" si="50"/>
        <v>135</v>
      </c>
      <c r="AM1758">
        <f t="shared" si="50"/>
        <v>142</v>
      </c>
    </row>
    <row r="1759" spans="7:39" x14ac:dyDescent="0.25">
      <c r="G1759" t="s">
        <v>107</v>
      </c>
      <c r="H1759">
        <f t="shared" si="49"/>
        <v>0</v>
      </c>
      <c r="I1759">
        <f t="shared" si="49"/>
        <v>0</v>
      </c>
      <c r="J1759">
        <f t="shared" si="50"/>
        <v>0</v>
      </c>
      <c r="K1759">
        <f t="shared" si="50"/>
        <v>14</v>
      </c>
      <c r="L1759">
        <f t="shared" si="50"/>
        <v>0</v>
      </c>
      <c r="M1759">
        <f t="shared" si="50"/>
        <v>0</v>
      </c>
      <c r="N1759">
        <f t="shared" si="50"/>
        <v>0</v>
      </c>
      <c r="O1759">
        <f t="shared" si="50"/>
        <v>0</v>
      </c>
      <c r="P1759">
        <f t="shared" si="50"/>
        <v>10</v>
      </c>
      <c r="Q1759">
        <f t="shared" si="50"/>
        <v>0</v>
      </c>
      <c r="R1759">
        <f t="shared" si="50"/>
        <v>0</v>
      </c>
      <c r="S1759">
        <f t="shared" si="50"/>
        <v>0</v>
      </c>
      <c r="T1759">
        <f t="shared" si="50"/>
        <v>25</v>
      </c>
      <c r="U1759">
        <f t="shared" si="50"/>
        <v>23</v>
      </c>
      <c r="V1759">
        <f t="shared" si="50"/>
        <v>27</v>
      </c>
      <c r="W1759">
        <f t="shared" si="50"/>
        <v>33</v>
      </c>
      <c r="X1759">
        <f t="shared" si="50"/>
        <v>0</v>
      </c>
      <c r="Y1759">
        <f t="shared" si="50"/>
        <v>0</v>
      </c>
      <c r="Z1759">
        <f t="shared" si="50"/>
        <v>0</v>
      </c>
      <c r="AA1759">
        <f t="shared" si="50"/>
        <v>10</v>
      </c>
      <c r="AB1759">
        <f t="shared" si="50"/>
        <v>12</v>
      </c>
      <c r="AC1759">
        <f t="shared" si="50"/>
        <v>22</v>
      </c>
      <c r="AD1759">
        <f t="shared" si="50"/>
        <v>16</v>
      </c>
      <c r="AE1759">
        <f t="shared" si="50"/>
        <v>27</v>
      </c>
      <c r="AF1759">
        <f t="shared" si="50"/>
        <v>22</v>
      </c>
      <c r="AG1759">
        <f t="shared" si="50"/>
        <v>30</v>
      </c>
      <c r="AH1759">
        <f t="shared" si="50"/>
        <v>31</v>
      </c>
      <c r="AI1759">
        <f t="shared" si="50"/>
        <v>31</v>
      </c>
      <c r="AJ1759">
        <f t="shared" si="50"/>
        <v>27</v>
      </c>
      <c r="AK1759">
        <f t="shared" si="50"/>
        <v>0</v>
      </c>
      <c r="AL1759">
        <f t="shared" si="50"/>
        <v>43</v>
      </c>
      <c r="AM1759">
        <f t="shared" si="50"/>
        <v>0</v>
      </c>
    </row>
    <row r="1760" spans="7:39" x14ac:dyDescent="0.25">
      <c r="G1760" t="s">
        <v>108</v>
      </c>
      <c r="H1760">
        <f t="shared" si="49"/>
        <v>27</v>
      </c>
      <c r="I1760">
        <f t="shared" si="49"/>
        <v>28</v>
      </c>
      <c r="J1760">
        <f t="shared" si="50"/>
        <v>31</v>
      </c>
      <c r="K1760">
        <f t="shared" si="50"/>
        <v>55</v>
      </c>
      <c r="L1760">
        <f t="shared" si="50"/>
        <v>84</v>
      </c>
      <c r="M1760">
        <f t="shared" si="50"/>
        <v>87</v>
      </c>
      <c r="N1760">
        <f t="shared" si="50"/>
        <v>93</v>
      </c>
      <c r="O1760">
        <f t="shared" si="50"/>
        <v>128</v>
      </c>
      <c r="P1760">
        <f t="shared" si="50"/>
        <v>133</v>
      </c>
      <c r="Q1760">
        <f t="shared" si="50"/>
        <v>166</v>
      </c>
      <c r="R1760">
        <f t="shared" si="50"/>
        <v>167</v>
      </c>
      <c r="S1760">
        <f t="shared" si="50"/>
        <v>204</v>
      </c>
      <c r="T1760">
        <f t="shared" si="50"/>
        <v>142</v>
      </c>
      <c r="U1760">
        <f t="shared" si="50"/>
        <v>136</v>
      </c>
      <c r="V1760">
        <f t="shared" si="50"/>
        <v>137</v>
      </c>
      <c r="W1760">
        <f t="shared" si="50"/>
        <v>178</v>
      </c>
      <c r="X1760">
        <f t="shared" si="50"/>
        <v>239</v>
      </c>
      <c r="Y1760">
        <f t="shared" si="50"/>
        <v>282</v>
      </c>
      <c r="Z1760">
        <f t="shared" si="50"/>
        <v>271</v>
      </c>
      <c r="AA1760">
        <f t="shared" si="50"/>
        <v>246</v>
      </c>
      <c r="AB1760">
        <f t="shared" si="50"/>
        <v>324</v>
      </c>
      <c r="AC1760">
        <f t="shared" si="50"/>
        <v>416</v>
      </c>
      <c r="AD1760">
        <f t="shared" si="50"/>
        <v>503</v>
      </c>
      <c r="AE1760">
        <f t="shared" si="50"/>
        <v>511</v>
      </c>
      <c r="AF1760">
        <f t="shared" si="50"/>
        <v>666</v>
      </c>
      <c r="AG1760">
        <f t="shared" si="50"/>
        <v>718</v>
      </c>
      <c r="AH1760">
        <f t="shared" si="50"/>
        <v>818</v>
      </c>
      <c r="AI1760">
        <f t="shared" si="50"/>
        <v>758</v>
      </c>
      <c r="AJ1760">
        <f t="shared" si="50"/>
        <v>762</v>
      </c>
      <c r="AK1760">
        <f t="shared" si="50"/>
        <v>866</v>
      </c>
      <c r="AL1760">
        <f t="shared" si="50"/>
        <v>960</v>
      </c>
      <c r="AM1760">
        <f t="shared" si="50"/>
        <v>1000</v>
      </c>
    </row>
    <row r="1761" spans="6:39" x14ac:dyDescent="0.25">
      <c r="G1761" t="s">
        <v>109</v>
      </c>
      <c r="H1761">
        <f t="shared" si="49"/>
        <v>48</v>
      </c>
      <c r="I1761">
        <f t="shared" si="49"/>
        <v>47</v>
      </c>
      <c r="J1761">
        <f t="shared" si="50"/>
        <v>42</v>
      </c>
      <c r="K1761">
        <f t="shared" si="50"/>
        <v>56</v>
      </c>
      <c r="L1761">
        <f t="shared" si="50"/>
        <v>49</v>
      </c>
      <c r="M1761">
        <f t="shared" si="50"/>
        <v>49</v>
      </c>
      <c r="N1761">
        <f t="shared" si="50"/>
        <v>65</v>
      </c>
      <c r="O1761">
        <f t="shared" si="50"/>
        <v>71</v>
      </c>
      <c r="P1761">
        <f t="shared" si="50"/>
        <v>60</v>
      </c>
      <c r="Q1761">
        <f t="shared" si="50"/>
        <v>54</v>
      </c>
      <c r="R1761">
        <f t="shared" si="50"/>
        <v>52</v>
      </c>
      <c r="S1761">
        <f t="shared" si="50"/>
        <v>51</v>
      </c>
      <c r="T1761">
        <f t="shared" si="50"/>
        <v>61</v>
      </c>
      <c r="U1761">
        <f t="shared" si="50"/>
        <v>63</v>
      </c>
      <c r="V1761">
        <f t="shared" si="50"/>
        <v>61</v>
      </c>
      <c r="W1761">
        <f t="shared" si="50"/>
        <v>83</v>
      </c>
      <c r="X1761">
        <f t="shared" si="50"/>
        <v>50</v>
      </c>
      <c r="Y1761">
        <f t="shared" si="50"/>
        <v>46</v>
      </c>
      <c r="Z1761">
        <f t="shared" si="50"/>
        <v>31</v>
      </c>
      <c r="AA1761">
        <f t="shared" si="50"/>
        <v>38</v>
      </c>
      <c r="AB1761">
        <f t="shared" si="50"/>
        <v>32</v>
      </c>
      <c r="AC1761">
        <f t="shared" si="50"/>
        <v>33</v>
      </c>
      <c r="AD1761">
        <f t="shared" si="50"/>
        <v>36</v>
      </c>
      <c r="AE1761">
        <f t="shared" si="50"/>
        <v>30</v>
      </c>
      <c r="AF1761">
        <f t="shared" si="50"/>
        <v>41</v>
      </c>
      <c r="AG1761">
        <f t="shared" si="50"/>
        <v>49</v>
      </c>
      <c r="AH1761">
        <f t="shared" si="50"/>
        <v>49</v>
      </c>
      <c r="AI1761">
        <f t="shared" si="50"/>
        <v>59</v>
      </c>
      <c r="AJ1761">
        <f t="shared" si="50"/>
        <v>53</v>
      </c>
      <c r="AK1761">
        <f t="shared" si="50"/>
        <v>0</v>
      </c>
      <c r="AL1761">
        <f t="shared" si="50"/>
        <v>0</v>
      </c>
      <c r="AM1761">
        <f t="shared" si="50"/>
        <v>0</v>
      </c>
    </row>
    <row r="1762" spans="6:39" x14ac:dyDescent="0.25">
      <c r="G1762" t="s">
        <v>110</v>
      </c>
      <c r="H1762">
        <f t="shared" si="49"/>
        <v>87</v>
      </c>
      <c r="I1762">
        <f t="shared" si="49"/>
        <v>142</v>
      </c>
      <c r="J1762">
        <f t="shared" si="50"/>
        <v>249</v>
      </c>
      <c r="K1762">
        <f t="shared" si="50"/>
        <v>489</v>
      </c>
      <c r="L1762">
        <f t="shared" si="50"/>
        <v>625</v>
      </c>
      <c r="M1762">
        <f t="shared" si="50"/>
        <v>409</v>
      </c>
      <c r="N1762">
        <f t="shared" si="50"/>
        <v>245</v>
      </c>
      <c r="O1762">
        <f t="shared" si="50"/>
        <v>350</v>
      </c>
      <c r="P1762">
        <f t="shared" si="50"/>
        <v>487</v>
      </c>
      <c r="Q1762">
        <f t="shared" si="50"/>
        <v>591</v>
      </c>
      <c r="R1762">
        <f t="shared" si="50"/>
        <v>809</v>
      </c>
      <c r="S1762">
        <f t="shared" si="50"/>
        <v>893</v>
      </c>
      <c r="T1762">
        <f t="shared" si="50"/>
        <v>1039</v>
      </c>
      <c r="U1762">
        <f t="shared" si="50"/>
        <v>1020</v>
      </c>
      <c r="V1762">
        <f t="shared" si="50"/>
        <v>962</v>
      </c>
      <c r="W1762">
        <f t="shared" si="50"/>
        <v>1166</v>
      </c>
      <c r="X1762">
        <f t="shared" si="50"/>
        <v>1128</v>
      </c>
      <c r="Y1762">
        <f t="shared" si="50"/>
        <v>902</v>
      </c>
      <c r="Z1762">
        <f t="shared" si="50"/>
        <v>757</v>
      </c>
      <c r="AA1762">
        <f t="shared" si="50"/>
        <v>687</v>
      </c>
      <c r="AB1762">
        <f t="shared" si="50"/>
        <v>747</v>
      </c>
      <c r="AC1762">
        <f t="shared" si="50"/>
        <v>821</v>
      </c>
      <c r="AD1762">
        <f t="shared" si="50"/>
        <v>971</v>
      </c>
      <c r="AE1762">
        <f t="shared" si="50"/>
        <v>1059</v>
      </c>
      <c r="AF1762">
        <f t="shared" si="50"/>
        <v>1270</v>
      </c>
      <c r="AG1762">
        <f t="shared" si="50"/>
        <v>1593</v>
      </c>
      <c r="AH1762">
        <f t="shared" si="50"/>
        <v>1814</v>
      </c>
      <c r="AI1762">
        <f t="shared" si="50"/>
        <v>1906</v>
      </c>
      <c r="AJ1762">
        <f t="shared" si="50"/>
        <v>2174</v>
      </c>
      <c r="AK1762">
        <f t="shared" si="50"/>
        <v>2532</v>
      </c>
      <c r="AL1762">
        <f t="shared" si="50"/>
        <v>2783</v>
      </c>
      <c r="AM1762">
        <f t="shared" si="50"/>
        <v>2839</v>
      </c>
    </row>
    <row r="1763" spans="6:39" x14ac:dyDescent="0.25">
      <c r="G1763" t="s">
        <v>111</v>
      </c>
      <c r="H1763">
        <f t="shared" si="49"/>
        <v>46</v>
      </c>
      <c r="I1763">
        <f t="shared" si="49"/>
        <v>58</v>
      </c>
      <c r="J1763">
        <f t="shared" si="50"/>
        <v>138</v>
      </c>
      <c r="K1763">
        <f t="shared" si="50"/>
        <v>197</v>
      </c>
      <c r="L1763">
        <f t="shared" si="50"/>
        <v>257</v>
      </c>
      <c r="M1763">
        <f t="shared" si="50"/>
        <v>214</v>
      </c>
      <c r="N1763">
        <f t="shared" si="50"/>
        <v>167</v>
      </c>
      <c r="O1763">
        <f t="shared" si="50"/>
        <v>205</v>
      </c>
      <c r="P1763">
        <f t="shared" si="50"/>
        <v>245</v>
      </c>
      <c r="Q1763">
        <f t="shared" si="50"/>
        <v>269</v>
      </c>
      <c r="R1763">
        <f t="shared" si="50"/>
        <v>312</v>
      </c>
      <c r="S1763">
        <f t="shared" si="50"/>
        <v>310</v>
      </c>
      <c r="T1763">
        <f t="shared" si="50"/>
        <v>311</v>
      </c>
      <c r="U1763">
        <f t="shared" si="50"/>
        <v>331</v>
      </c>
      <c r="V1763">
        <f t="shared" si="50"/>
        <v>392</v>
      </c>
      <c r="W1763">
        <f t="shared" si="50"/>
        <v>435</v>
      </c>
      <c r="X1763">
        <f t="shared" si="50"/>
        <v>452</v>
      </c>
      <c r="Y1763">
        <f t="shared" si="50"/>
        <v>472</v>
      </c>
      <c r="Z1763">
        <f t="shared" si="50"/>
        <v>428</v>
      </c>
      <c r="AA1763">
        <f t="shared" si="50"/>
        <v>404</v>
      </c>
      <c r="AB1763">
        <f t="shared" si="50"/>
        <v>345</v>
      </c>
      <c r="AC1763">
        <f t="shared" si="50"/>
        <v>314</v>
      </c>
      <c r="AD1763">
        <f t="shared" si="50"/>
        <v>389</v>
      </c>
      <c r="AE1763">
        <f t="shared" si="50"/>
        <v>0</v>
      </c>
      <c r="AF1763">
        <f t="shared" si="50"/>
        <v>0</v>
      </c>
      <c r="AG1763">
        <f t="shared" si="50"/>
        <v>0</v>
      </c>
      <c r="AH1763">
        <f t="shared" si="50"/>
        <v>0</v>
      </c>
      <c r="AI1763">
        <f t="shared" si="50"/>
        <v>0</v>
      </c>
      <c r="AJ1763">
        <f t="shared" ref="J1763:AM1766" si="51">SUMIFS(AJ$2:AJ$1496,$B$2:$B$1496,$G1763,$G$2:$G$1496,$F$1702)</f>
        <v>0</v>
      </c>
      <c r="AK1763">
        <f t="shared" si="51"/>
        <v>840</v>
      </c>
      <c r="AL1763">
        <f t="shared" si="51"/>
        <v>888</v>
      </c>
      <c r="AM1763">
        <f t="shared" si="51"/>
        <v>927</v>
      </c>
    </row>
    <row r="1764" spans="6:39" x14ac:dyDescent="0.25">
      <c r="G1764" t="s">
        <v>112</v>
      </c>
      <c r="H1764">
        <f t="shared" si="49"/>
        <v>47</v>
      </c>
      <c r="I1764">
        <f t="shared" si="49"/>
        <v>51</v>
      </c>
      <c r="J1764">
        <f t="shared" si="51"/>
        <v>45</v>
      </c>
      <c r="K1764">
        <f t="shared" si="51"/>
        <v>62</v>
      </c>
      <c r="L1764">
        <f t="shared" si="51"/>
        <v>48</v>
      </c>
      <c r="M1764">
        <f t="shared" si="51"/>
        <v>61</v>
      </c>
      <c r="N1764">
        <f t="shared" si="51"/>
        <v>77</v>
      </c>
      <c r="O1764">
        <f t="shared" si="51"/>
        <v>90</v>
      </c>
      <c r="P1764">
        <f t="shared" si="51"/>
        <v>89</v>
      </c>
      <c r="Q1764">
        <f t="shared" si="51"/>
        <v>85</v>
      </c>
      <c r="R1764">
        <f t="shared" si="51"/>
        <v>86</v>
      </c>
      <c r="S1764">
        <f t="shared" si="51"/>
        <v>92</v>
      </c>
      <c r="T1764">
        <f t="shared" si="51"/>
        <v>94</v>
      </c>
      <c r="U1764">
        <f t="shared" si="51"/>
        <v>109</v>
      </c>
      <c r="V1764">
        <f t="shared" si="51"/>
        <v>131</v>
      </c>
      <c r="W1764">
        <f t="shared" si="51"/>
        <v>119</v>
      </c>
      <c r="X1764">
        <f t="shared" si="51"/>
        <v>97</v>
      </c>
      <c r="Y1764">
        <f t="shared" si="51"/>
        <v>87</v>
      </c>
      <c r="Z1764">
        <f t="shared" si="51"/>
        <v>68</v>
      </c>
      <c r="AA1764">
        <f t="shared" si="51"/>
        <v>62</v>
      </c>
      <c r="AB1764">
        <f t="shared" si="51"/>
        <v>79</v>
      </c>
      <c r="AC1764">
        <f t="shared" si="51"/>
        <v>61</v>
      </c>
      <c r="AD1764">
        <f t="shared" si="51"/>
        <v>63</v>
      </c>
      <c r="AE1764">
        <f t="shared" si="51"/>
        <v>70</v>
      </c>
      <c r="AF1764">
        <f t="shared" si="51"/>
        <v>68</v>
      </c>
      <c r="AG1764">
        <f t="shared" si="51"/>
        <v>75</v>
      </c>
      <c r="AH1764">
        <f t="shared" si="51"/>
        <v>82</v>
      </c>
      <c r="AI1764">
        <f t="shared" si="51"/>
        <v>80</v>
      </c>
      <c r="AJ1764">
        <f t="shared" si="51"/>
        <v>96</v>
      </c>
      <c r="AK1764">
        <f t="shared" si="51"/>
        <v>0</v>
      </c>
      <c r="AL1764">
        <f t="shared" si="51"/>
        <v>0</v>
      </c>
      <c r="AM1764">
        <f t="shared" si="51"/>
        <v>0</v>
      </c>
    </row>
    <row r="1765" spans="6:39" x14ac:dyDescent="0.25">
      <c r="G1765" t="s">
        <v>113</v>
      </c>
      <c r="H1765">
        <f t="shared" si="49"/>
        <v>1582</v>
      </c>
      <c r="I1765">
        <f t="shared" si="49"/>
        <v>1994</v>
      </c>
      <c r="J1765">
        <f t="shared" si="51"/>
        <v>2300</v>
      </c>
      <c r="K1765">
        <f t="shared" si="51"/>
        <v>2987</v>
      </c>
      <c r="L1765">
        <f t="shared" si="51"/>
        <v>3648</v>
      </c>
      <c r="M1765">
        <f t="shared" si="51"/>
        <v>3875</v>
      </c>
      <c r="N1765">
        <f t="shared" si="51"/>
        <v>3276</v>
      </c>
      <c r="O1765">
        <f t="shared" si="51"/>
        <v>3050</v>
      </c>
      <c r="P1765">
        <f t="shared" si="51"/>
        <v>3341</v>
      </c>
      <c r="Q1765">
        <f t="shared" si="51"/>
        <v>3600</v>
      </c>
      <c r="R1765">
        <f t="shared" si="51"/>
        <v>3822</v>
      </c>
      <c r="S1765">
        <f t="shared" si="51"/>
        <v>3908</v>
      </c>
      <c r="T1765">
        <f t="shared" si="51"/>
        <v>3727</v>
      </c>
      <c r="U1765">
        <f t="shared" si="51"/>
        <v>3439</v>
      </c>
      <c r="V1765">
        <f t="shared" si="51"/>
        <v>3712</v>
      </c>
      <c r="W1765">
        <f t="shared" si="51"/>
        <v>4554</v>
      </c>
      <c r="X1765">
        <f t="shared" si="51"/>
        <v>4607</v>
      </c>
      <c r="Y1765">
        <f t="shared" si="51"/>
        <v>4463</v>
      </c>
      <c r="Z1765">
        <f t="shared" si="51"/>
        <v>3717</v>
      </c>
      <c r="AA1765">
        <f t="shared" si="51"/>
        <v>3425</v>
      </c>
      <c r="AB1765">
        <f t="shared" si="51"/>
        <v>3632</v>
      </c>
      <c r="AC1765">
        <f t="shared" si="51"/>
        <v>3352</v>
      </c>
      <c r="AD1765">
        <f t="shared" si="51"/>
        <v>3639</v>
      </c>
      <c r="AE1765">
        <f t="shared" si="51"/>
        <v>3978</v>
      </c>
      <c r="AF1765">
        <f t="shared" si="51"/>
        <v>4452</v>
      </c>
      <c r="AG1765">
        <f t="shared" si="51"/>
        <v>5042</v>
      </c>
      <c r="AH1765">
        <f t="shared" si="51"/>
        <v>5211</v>
      </c>
      <c r="AI1765">
        <f t="shared" si="51"/>
        <v>5526</v>
      </c>
      <c r="AJ1765">
        <f t="shared" si="51"/>
        <v>6034</v>
      </c>
      <c r="AK1765">
        <f t="shared" si="51"/>
        <v>6585</v>
      </c>
      <c r="AL1765">
        <f t="shared" si="51"/>
        <v>7110</v>
      </c>
      <c r="AM1765">
        <f t="shared" si="51"/>
        <v>7352</v>
      </c>
    </row>
    <row r="1766" spans="6:39" x14ac:dyDescent="0.25">
      <c r="G1766" t="s">
        <v>114</v>
      </c>
      <c r="H1766">
        <f t="shared" si="49"/>
        <v>123</v>
      </c>
      <c r="I1766">
        <f t="shared" si="49"/>
        <v>124</v>
      </c>
      <c r="J1766">
        <f t="shared" si="51"/>
        <v>117</v>
      </c>
      <c r="K1766">
        <f t="shared" si="51"/>
        <v>137</v>
      </c>
      <c r="L1766">
        <f t="shared" si="51"/>
        <v>140</v>
      </c>
      <c r="M1766">
        <f t="shared" si="51"/>
        <v>178</v>
      </c>
      <c r="N1766">
        <f t="shared" si="51"/>
        <v>334</v>
      </c>
      <c r="O1766">
        <f t="shared" si="51"/>
        <v>266</v>
      </c>
      <c r="P1766">
        <f t="shared" si="51"/>
        <v>320</v>
      </c>
      <c r="Q1766">
        <f t="shared" si="51"/>
        <v>286</v>
      </c>
      <c r="R1766">
        <f t="shared" si="51"/>
        <v>320</v>
      </c>
      <c r="S1766">
        <f t="shared" si="51"/>
        <v>292</v>
      </c>
      <c r="T1766">
        <f t="shared" si="51"/>
        <v>278</v>
      </c>
      <c r="U1766">
        <f t="shared" si="51"/>
        <v>272</v>
      </c>
      <c r="V1766">
        <f t="shared" si="51"/>
        <v>256</v>
      </c>
      <c r="W1766">
        <f t="shared" si="51"/>
        <v>256</v>
      </c>
      <c r="X1766">
        <f t="shared" si="51"/>
        <v>237</v>
      </c>
      <c r="Y1766">
        <f t="shared" si="51"/>
        <v>215</v>
      </c>
      <c r="Z1766">
        <f t="shared" si="51"/>
        <v>157</v>
      </c>
      <c r="AA1766">
        <f t="shared" si="51"/>
        <v>178</v>
      </c>
      <c r="AB1766">
        <f t="shared" si="51"/>
        <v>165</v>
      </c>
      <c r="AC1766">
        <f t="shared" si="51"/>
        <v>164</v>
      </c>
      <c r="AD1766">
        <f t="shared" si="51"/>
        <v>159</v>
      </c>
      <c r="AE1766">
        <f t="shared" si="51"/>
        <v>158</v>
      </c>
      <c r="AF1766">
        <f t="shared" si="51"/>
        <v>157</v>
      </c>
      <c r="AG1766">
        <f t="shared" si="51"/>
        <v>211</v>
      </c>
      <c r="AH1766">
        <f t="shared" si="51"/>
        <v>262</v>
      </c>
      <c r="AI1766">
        <f t="shared" si="51"/>
        <v>278</v>
      </c>
      <c r="AJ1766">
        <f t="shared" si="51"/>
        <v>219</v>
      </c>
      <c r="AK1766">
        <f t="shared" si="51"/>
        <v>254</v>
      </c>
      <c r="AL1766">
        <f t="shared" si="51"/>
        <v>262</v>
      </c>
      <c r="AM1766">
        <f t="shared" si="51"/>
        <v>238</v>
      </c>
    </row>
    <row r="1768" spans="6:39" x14ac:dyDescent="0.25">
      <c r="F1768" t="s">
        <v>360</v>
      </c>
      <c r="G1768" t="s">
        <v>7</v>
      </c>
      <c r="H1768">
        <f>SUMIFS(H$2:H$1496,$B$2:$B$1496,$G1768,$G$2:$G$1496,$F$1768)</f>
        <v>119243</v>
      </c>
      <c r="I1768">
        <f t="shared" ref="I1768:X1783" si="52">SUMIFS(I$2:I$1496,$B$2:$B$1496,$G1768,$G$2:$G$1496,$F$1768)</f>
        <v>120810</v>
      </c>
      <c r="J1768">
        <f t="shared" si="52"/>
        <v>122550</v>
      </c>
      <c r="K1768">
        <f t="shared" si="52"/>
        <v>133820</v>
      </c>
      <c r="L1768">
        <f t="shared" si="52"/>
        <v>145146</v>
      </c>
      <c r="M1768">
        <f t="shared" si="52"/>
        <v>149284</v>
      </c>
      <c r="N1768">
        <f t="shared" si="52"/>
        <v>140456</v>
      </c>
      <c r="O1768">
        <f t="shared" si="52"/>
        <v>147447</v>
      </c>
      <c r="P1768">
        <f t="shared" si="52"/>
        <v>157983</v>
      </c>
      <c r="Q1768">
        <f t="shared" si="52"/>
        <v>173201</v>
      </c>
      <c r="R1768">
        <f t="shared" si="52"/>
        <v>186756</v>
      </c>
      <c r="S1768">
        <f t="shared" si="52"/>
        <v>185250</v>
      </c>
      <c r="T1768">
        <f t="shared" si="52"/>
        <v>192436</v>
      </c>
      <c r="U1768">
        <f t="shared" si="52"/>
        <v>190220</v>
      </c>
      <c r="V1768">
        <f t="shared" si="52"/>
        <v>188300</v>
      </c>
      <c r="W1768">
        <f t="shared" si="52"/>
        <v>200776</v>
      </c>
      <c r="X1768">
        <f t="shared" si="52"/>
        <v>198606</v>
      </c>
      <c r="Y1768">
        <f t="shared" ref="J1768:AM1776" si="53">SUMIFS(Y$2:Y$1496,$B$2:$B$1496,$G1768,$G$2:$G$1496,$F$1768)</f>
        <v>193685</v>
      </c>
      <c r="Z1768">
        <f t="shared" si="53"/>
        <v>193355</v>
      </c>
      <c r="AA1768">
        <f t="shared" si="53"/>
        <v>193214</v>
      </c>
      <c r="AB1768">
        <f t="shared" si="53"/>
        <v>197444</v>
      </c>
      <c r="AC1768">
        <f t="shared" si="53"/>
        <v>197584</v>
      </c>
      <c r="AD1768">
        <f t="shared" si="53"/>
        <v>194996</v>
      </c>
      <c r="AE1768">
        <f t="shared" si="53"/>
        <v>195166</v>
      </c>
      <c r="AF1768">
        <f t="shared" si="53"/>
        <v>195181</v>
      </c>
      <c r="AG1768">
        <f t="shared" si="53"/>
        <v>200268</v>
      </c>
      <c r="AH1768">
        <f t="shared" si="53"/>
        <v>204676</v>
      </c>
      <c r="AI1768">
        <f t="shared" si="53"/>
        <v>209436</v>
      </c>
      <c r="AJ1768">
        <f t="shared" si="53"/>
        <v>216383</v>
      </c>
      <c r="AK1768">
        <f t="shared" si="53"/>
        <v>219030</v>
      </c>
      <c r="AL1768">
        <f t="shared" si="53"/>
        <v>214814</v>
      </c>
      <c r="AM1768">
        <f t="shared" si="53"/>
        <v>216397</v>
      </c>
    </row>
    <row r="1769" spans="6:39" x14ac:dyDescent="0.25">
      <c r="G1769" t="s">
        <v>48</v>
      </c>
      <c r="H1769">
        <f t="shared" ref="H1769:W1784" si="54">SUMIFS(H$2:H$1496,$B$2:$B$1496,$G1769,$G$2:$G$1496,$F$1768)</f>
        <v>7481</v>
      </c>
      <c r="I1769">
        <f t="shared" si="52"/>
        <v>7910</v>
      </c>
      <c r="J1769">
        <f t="shared" si="53"/>
        <v>8053</v>
      </c>
      <c r="K1769">
        <f t="shared" si="53"/>
        <v>11810</v>
      </c>
      <c r="L1769">
        <f t="shared" si="53"/>
        <v>12986</v>
      </c>
      <c r="M1769">
        <f t="shared" si="53"/>
        <v>11939</v>
      </c>
      <c r="N1769">
        <f t="shared" si="53"/>
        <v>10757</v>
      </c>
      <c r="O1769">
        <f t="shared" si="53"/>
        <v>11034</v>
      </c>
      <c r="P1769">
        <f t="shared" si="53"/>
        <v>11441</v>
      </c>
      <c r="Q1769">
        <f t="shared" si="53"/>
        <v>12466</v>
      </c>
      <c r="R1769">
        <f t="shared" si="53"/>
        <v>13330</v>
      </c>
      <c r="S1769">
        <f t="shared" si="53"/>
        <v>14526</v>
      </c>
      <c r="T1769">
        <f t="shared" si="53"/>
        <v>15086</v>
      </c>
      <c r="U1769">
        <f t="shared" si="53"/>
        <v>14428</v>
      </c>
      <c r="V1769">
        <f t="shared" si="53"/>
        <v>14162</v>
      </c>
      <c r="W1769">
        <f t="shared" si="53"/>
        <v>14117</v>
      </c>
      <c r="X1769">
        <f t="shared" si="53"/>
        <v>14867</v>
      </c>
      <c r="Y1769">
        <f t="shared" si="53"/>
        <v>13764</v>
      </c>
      <c r="Z1769">
        <f t="shared" si="53"/>
        <v>12509</v>
      </c>
      <c r="AA1769">
        <f t="shared" si="53"/>
        <v>11988</v>
      </c>
      <c r="AB1769">
        <f t="shared" si="53"/>
        <v>13068</v>
      </c>
      <c r="AC1769">
        <f t="shared" si="53"/>
        <v>12778</v>
      </c>
      <c r="AD1769">
        <f t="shared" si="53"/>
        <v>12723</v>
      </c>
      <c r="AE1769">
        <f t="shared" si="53"/>
        <v>13776</v>
      </c>
      <c r="AF1769">
        <f t="shared" si="53"/>
        <v>13906</v>
      </c>
      <c r="AG1769">
        <f t="shared" si="53"/>
        <v>14275</v>
      </c>
      <c r="AH1769">
        <f t="shared" si="53"/>
        <v>14731</v>
      </c>
      <c r="AI1769">
        <f t="shared" si="53"/>
        <v>15517</v>
      </c>
      <c r="AJ1769">
        <f t="shared" si="53"/>
        <v>16338</v>
      </c>
      <c r="AK1769">
        <f t="shared" si="53"/>
        <v>17082</v>
      </c>
      <c r="AL1769">
        <f t="shared" si="53"/>
        <v>17307</v>
      </c>
      <c r="AM1769">
        <f t="shared" si="53"/>
        <v>17783</v>
      </c>
    </row>
    <row r="1770" spans="6:39" x14ac:dyDescent="0.25">
      <c r="G1770" t="s">
        <v>50</v>
      </c>
      <c r="H1770">
        <f t="shared" si="54"/>
        <v>96</v>
      </c>
      <c r="I1770">
        <f t="shared" si="52"/>
        <v>78</v>
      </c>
      <c r="J1770">
        <f t="shared" si="53"/>
        <v>114</v>
      </c>
      <c r="K1770">
        <f t="shared" si="53"/>
        <v>135</v>
      </c>
      <c r="L1770">
        <f t="shared" si="53"/>
        <v>177</v>
      </c>
      <c r="M1770">
        <f t="shared" si="53"/>
        <v>189</v>
      </c>
      <c r="N1770">
        <f t="shared" si="53"/>
        <v>207</v>
      </c>
      <c r="O1770">
        <f t="shared" si="53"/>
        <v>156</v>
      </c>
      <c r="P1770">
        <f t="shared" si="53"/>
        <v>185</v>
      </c>
      <c r="Q1770">
        <f t="shared" si="53"/>
        <v>252</v>
      </c>
      <c r="R1770">
        <f t="shared" si="53"/>
        <v>301</v>
      </c>
      <c r="S1770">
        <f t="shared" si="53"/>
        <v>238</v>
      </c>
      <c r="T1770">
        <f t="shared" si="53"/>
        <v>209</v>
      </c>
      <c r="U1770">
        <f t="shared" si="53"/>
        <v>165</v>
      </c>
      <c r="V1770">
        <f t="shared" si="53"/>
        <v>155</v>
      </c>
      <c r="W1770">
        <f t="shared" si="53"/>
        <v>90</v>
      </c>
      <c r="X1770">
        <f t="shared" si="53"/>
        <v>84</v>
      </c>
      <c r="Y1770">
        <f t="shared" si="53"/>
        <v>76</v>
      </c>
      <c r="Z1770">
        <f t="shared" si="53"/>
        <v>109</v>
      </c>
      <c r="AA1770">
        <f t="shared" si="53"/>
        <v>143</v>
      </c>
      <c r="AB1770">
        <f t="shared" si="53"/>
        <v>162</v>
      </c>
      <c r="AC1770">
        <f t="shared" si="53"/>
        <v>134</v>
      </c>
      <c r="AD1770">
        <f t="shared" si="53"/>
        <v>132</v>
      </c>
      <c r="AE1770">
        <f t="shared" si="53"/>
        <v>118</v>
      </c>
      <c r="AF1770">
        <f t="shared" si="53"/>
        <v>87</v>
      </c>
      <c r="AG1770">
        <f t="shared" si="53"/>
        <v>94</v>
      </c>
      <c r="AH1770">
        <f t="shared" si="53"/>
        <v>94</v>
      </c>
      <c r="AI1770">
        <f t="shared" si="53"/>
        <v>101</v>
      </c>
      <c r="AJ1770">
        <f t="shared" si="53"/>
        <v>109</v>
      </c>
      <c r="AK1770">
        <f t="shared" si="53"/>
        <v>115</v>
      </c>
      <c r="AL1770">
        <f t="shared" si="53"/>
        <v>114</v>
      </c>
      <c r="AM1770">
        <f t="shared" si="53"/>
        <v>112</v>
      </c>
    </row>
    <row r="1771" spans="6:39" x14ac:dyDescent="0.25">
      <c r="G1771" t="s">
        <v>51</v>
      </c>
      <c r="H1771">
        <f t="shared" si="54"/>
        <v>7616</v>
      </c>
      <c r="I1771">
        <f t="shared" si="52"/>
        <v>7381</v>
      </c>
      <c r="J1771">
        <f t="shared" si="53"/>
        <v>6744</v>
      </c>
      <c r="K1771">
        <f t="shared" si="53"/>
        <v>7110</v>
      </c>
      <c r="L1771">
        <f t="shared" si="53"/>
        <v>7807</v>
      </c>
      <c r="M1771">
        <f t="shared" si="53"/>
        <v>8367</v>
      </c>
      <c r="N1771">
        <f t="shared" si="53"/>
        <v>8619</v>
      </c>
      <c r="O1771">
        <f t="shared" si="53"/>
        <v>9445</v>
      </c>
      <c r="P1771">
        <f t="shared" si="53"/>
        <v>10225</v>
      </c>
      <c r="Q1771">
        <f t="shared" si="53"/>
        <v>11230</v>
      </c>
      <c r="R1771">
        <f t="shared" si="53"/>
        <v>12264</v>
      </c>
      <c r="S1771">
        <f t="shared" si="53"/>
        <v>12502</v>
      </c>
      <c r="T1771">
        <f t="shared" si="53"/>
        <v>12728</v>
      </c>
      <c r="U1771">
        <f t="shared" si="53"/>
        <v>12029</v>
      </c>
      <c r="V1771">
        <f t="shared" si="53"/>
        <v>11596</v>
      </c>
      <c r="W1771">
        <f t="shared" si="53"/>
        <v>13127</v>
      </c>
      <c r="X1771">
        <f t="shared" si="53"/>
        <v>13488</v>
      </c>
      <c r="Y1771">
        <f t="shared" si="53"/>
        <v>12187</v>
      </c>
      <c r="Z1771">
        <f t="shared" si="53"/>
        <v>12179</v>
      </c>
      <c r="AA1771">
        <f t="shared" si="53"/>
        <v>12685</v>
      </c>
      <c r="AB1771">
        <f t="shared" si="53"/>
        <v>13788</v>
      </c>
      <c r="AC1771">
        <f t="shared" si="53"/>
        <v>13911</v>
      </c>
      <c r="AD1771">
        <f t="shared" si="53"/>
        <v>13268</v>
      </c>
      <c r="AE1771">
        <f t="shared" si="53"/>
        <v>13014</v>
      </c>
      <c r="AF1771">
        <f t="shared" si="53"/>
        <v>13024</v>
      </c>
      <c r="AG1771">
        <f t="shared" si="53"/>
        <v>13908</v>
      </c>
      <c r="AH1771">
        <f t="shared" si="53"/>
        <v>13683</v>
      </c>
      <c r="AI1771">
        <f t="shared" si="53"/>
        <v>14592</v>
      </c>
      <c r="AJ1771">
        <f t="shared" si="53"/>
        <v>15108</v>
      </c>
      <c r="AK1771">
        <f t="shared" si="53"/>
        <v>15176</v>
      </c>
      <c r="AL1771">
        <f t="shared" si="53"/>
        <v>14628</v>
      </c>
      <c r="AM1771">
        <f t="shared" si="53"/>
        <v>14905</v>
      </c>
    </row>
    <row r="1772" spans="6:39" x14ac:dyDescent="0.25">
      <c r="G1772" t="s">
        <v>52</v>
      </c>
      <c r="H1772">
        <f t="shared" si="54"/>
        <v>329</v>
      </c>
      <c r="I1772">
        <f t="shared" si="52"/>
        <v>246</v>
      </c>
      <c r="J1772">
        <f t="shared" si="53"/>
        <v>397</v>
      </c>
      <c r="K1772">
        <f t="shared" si="53"/>
        <v>217</v>
      </c>
      <c r="L1772">
        <f t="shared" si="53"/>
        <v>196</v>
      </c>
      <c r="M1772">
        <f t="shared" si="53"/>
        <v>196</v>
      </c>
      <c r="N1772">
        <f t="shared" si="53"/>
        <v>161</v>
      </c>
      <c r="O1772">
        <f t="shared" si="53"/>
        <v>258</v>
      </c>
      <c r="P1772">
        <f t="shared" si="53"/>
        <v>250</v>
      </c>
      <c r="Q1772">
        <f t="shared" si="53"/>
        <v>87</v>
      </c>
      <c r="R1772">
        <f t="shared" si="53"/>
        <v>71</v>
      </c>
      <c r="S1772">
        <f t="shared" si="53"/>
        <v>48</v>
      </c>
      <c r="T1772">
        <f t="shared" si="53"/>
        <v>45</v>
      </c>
      <c r="U1772">
        <f t="shared" si="53"/>
        <v>48</v>
      </c>
      <c r="V1772">
        <f t="shared" si="53"/>
        <v>54</v>
      </c>
      <c r="W1772">
        <f t="shared" si="53"/>
        <v>59</v>
      </c>
      <c r="X1772">
        <f t="shared" si="53"/>
        <v>57</v>
      </c>
      <c r="Y1772">
        <f t="shared" si="53"/>
        <v>58</v>
      </c>
      <c r="Z1772">
        <f t="shared" si="53"/>
        <v>59</v>
      </c>
      <c r="AA1772">
        <f t="shared" si="53"/>
        <v>63</v>
      </c>
      <c r="AB1772">
        <f t="shared" si="53"/>
        <v>80</v>
      </c>
      <c r="AC1772">
        <f t="shared" si="53"/>
        <v>71</v>
      </c>
      <c r="AD1772">
        <f t="shared" si="53"/>
        <v>87</v>
      </c>
      <c r="AE1772">
        <f t="shared" si="53"/>
        <v>131</v>
      </c>
      <c r="AF1772">
        <f t="shared" si="53"/>
        <v>122</v>
      </c>
      <c r="AG1772">
        <f t="shared" si="53"/>
        <v>125</v>
      </c>
      <c r="AH1772">
        <f t="shared" si="53"/>
        <v>91</v>
      </c>
      <c r="AI1772">
        <f t="shared" si="53"/>
        <v>110</v>
      </c>
      <c r="AJ1772">
        <f t="shared" si="53"/>
        <v>109</v>
      </c>
      <c r="AK1772">
        <f t="shared" si="53"/>
        <v>109</v>
      </c>
      <c r="AL1772">
        <f t="shared" si="53"/>
        <v>97</v>
      </c>
      <c r="AM1772">
        <f t="shared" si="53"/>
        <v>132</v>
      </c>
    </row>
    <row r="1773" spans="6:39" x14ac:dyDescent="0.25">
      <c r="G1773" t="s">
        <v>54</v>
      </c>
      <c r="H1773">
        <f t="shared" si="54"/>
        <v>0</v>
      </c>
      <c r="I1773">
        <f t="shared" si="52"/>
        <v>12</v>
      </c>
      <c r="J1773">
        <f t="shared" si="53"/>
        <v>13</v>
      </c>
      <c r="K1773">
        <f t="shared" si="53"/>
        <v>0</v>
      </c>
      <c r="L1773">
        <f t="shared" si="53"/>
        <v>26</v>
      </c>
      <c r="M1773">
        <f t="shared" si="53"/>
        <v>18</v>
      </c>
      <c r="N1773">
        <f t="shared" si="53"/>
        <v>15</v>
      </c>
      <c r="O1773">
        <f t="shared" si="53"/>
        <v>13</v>
      </c>
      <c r="P1773">
        <f t="shared" si="53"/>
        <v>15</v>
      </c>
      <c r="Q1773">
        <f t="shared" si="53"/>
        <v>16</v>
      </c>
      <c r="R1773">
        <f t="shared" si="53"/>
        <v>21</v>
      </c>
      <c r="S1773">
        <f t="shared" si="53"/>
        <v>25</v>
      </c>
      <c r="T1773">
        <f t="shared" si="53"/>
        <v>30</v>
      </c>
      <c r="U1773">
        <f t="shared" si="53"/>
        <v>26</v>
      </c>
      <c r="V1773">
        <f t="shared" si="53"/>
        <v>15</v>
      </c>
      <c r="W1773">
        <f t="shared" si="53"/>
        <v>13</v>
      </c>
      <c r="X1773">
        <f t="shared" si="53"/>
        <v>0</v>
      </c>
      <c r="Y1773">
        <f t="shared" si="53"/>
        <v>0</v>
      </c>
      <c r="Z1773">
        <f t="shared" si="53"/>
        <v>0</v>
      </c>
      <c r="AA1773">
        <f t="shared" si="53"/>
        <v>0</v>
      </c>
      <c r="AB1773">
        <f t="shared" si="53"/>
        <v>0</v>
      </c>
      <c r="AC1773">
        <f t="shared" si="53"/>
        <v>0</v>
      </c>
      <c r="AD1773">
        <f t="shared" si="53"/>
        <v>0</v>
      </c>
      <c r="AE1773">
        <f t="shared" si="53"/>
        <v>48</v>
      </c>
      <c r="AF1773">
        <f t="shared" si="53"/>
        <v>38</v>
      </c>
      <c r="AG1773">
        <f t="shared" si="53"/>
        <v>39</v>
      </c>
      <c r="AH1773">
        <f t="shared" si="53"/>
        <v>43</v>
      </c>
      <c r="AI1773">
        <f t="shared" si="53"/>
        <v>47</v>
      </c>
      <c r="AJ1773">
        <f t="shared" si="53"/>
        <v>50</v>
      </c>
      <c r="AK1773">
        <f t="shared" si="53"/>
        <v>45</v>
      </c>
      <c r="AL1773">
        <f t="shared" si="53"/>
        <v>0</v>
      </c>
      <c r="AM1773">
        <f t="shared" si="53"/>
        <v>53</v>
      </c>
    </row>
    <row r="1774" spans="6:39" x14ac:dyDescent="0.25">
      <c r="G1774" t="s">
        <v>55</v>
      </c>
      <c r="H1774">
        <f t="shared" si="54"/>
        <v>56</v>
      </c>
      <c r="I1774">
        <f t="shared" si="52"/>
        <v>59</v>
      </c>
      <c r="J1774">
        <f t="shared" si="53"/>
        <v>78</v>
      </c>
      <c r="K1774">
        <f t="shared" si="53"/>
        <v>64</v>
      </c>
      <c r="L1774">
        <f t="shared" si="53"/>
        <v>62</v>
      </c>
      <c r="M1774">
        <f t="shared" si="53"/>
        <v>52</v>
      </c>
      <c r="N1774">
        <f t="shared" si="53"/>
        <v>57</v>
      </c>
      <c r="O1774">
        <f t="shared" si="53"/>
        <v>57</v>
      </c>
      <c r="P1774">
        <f t="shared" si="53"/>
        <v>52</v>
      </c>
      <c r="Q1774">
        <f t="shared" si="53"/>
        <v>79</v>
      </c>
      <c r="R1774">
        <f t="shared" si="53"/>
        <v>91</v>
      </c>
      <c r="S1774">
        <f t="shared" si="53"/>
        <v>86</v>
      </c>
      <c r="T1774">
        <f t="shared" si="53"/>
        <v>76</v>
      </c>
      <c r="U1774">
        <f t="shared" si="53"/>
        <v>65</v>
      </c>
      <c r="V1774">
        <f t="shared" si="53"/>
        <v>66</v>
      </c>
      <c r="W1774">
        <f t="shared" si="53"/>
        <v>84</v>
      </c>
      <c r="X1774">
        <f t="shared" si="53"/>
        <v>64</v>
      </c>
      <c r="Y1774">
        <f t="shared" si="53"/>
        <v>63</v>
      </c>
      <c r="Z1774">
        <f t="shared" si="53"/>
        <v>68</v>
      </c>
      <c r="AA1774">
        <f t="shared" si="53"/>
        <v>54</v>
      </c>
      <c r="AB1774">
        <f t="shared" si="53"/>
        <v>55</v>
      </c>
      <c r="AC1774">
        <f t="shared" si="53"/>
        <v>59</v>
      </c>
      <c r="AD1774">
        <f t="shared" si="53"/>
        <v>39</v>
      </c>
      <c r="AE1774">
        <f t="shared" si="53"/>
        <v>32</v>
      </c>
      <c r="AF1774">
        <f t="shared" si="53"/>
        <v>24</v>
      </c>
      <c r="AG1774">
        <f t="shared" si="53"/>
        <v>20</v>
      </c>
      <c r="AH1774">
        <f t="shared" si="53"/>
        <v>0</v>
      </c>
      <c r="AI1774">
        <f t="shared" si="53"/>
        <v>0</v>
      </c>
      <c r="AJ1774">
        <f t="shared" si="53"/>
        <v>11</v>
      </c>
      <c r="AK1774">
        <f t="shared" si="53"/>
        <v>0</v>
      </c>
      <c r="AL1774">
        <f t="shared" si="53"/>
        <v>0</v>
      </c>
      <c r="AM1774">
        <f t="shared" si="53"/>
        <v>0</v>
      </c>
    </row>
    <row r="1775" spans="6:39" x14ac:dyDescent="0.25">
      <c r="G1775" t="s">
        <v>56</v>
      </c>
      <c r="H1775">
        <f t="shared" si="54"/>
        <v>9504</v>
      </c>
      <c r="I1775">
        <f t="shared" si="52"/>
        <v>9360</v>
      </c>
      <c r="J1775">
        <f t="shared" si="53"/>
        <v>10009</v>
      </c>
      <c r="K1775">
        <f t="shared" si="53"/>
        <v>10232</v>
      </c>
      <c r="L1775">
        <f t="shared" si="53"/>
        <v>11991</v>
      </c>
      <c r="M1775">
        <f t="shared" si="53"/>
        <v>13903</v>
      </c>
      <c r="N1775">
        <f t="shared" si="53"/>
        <v>15469</v>
      </c>
      <c r="O1775">
        <f t="shared" si="53"/>
        <v>16731</v>
      </c>
      <c r="P1775">
        <f t="shared" si="53"/>
        <v>18922</v>
      </c>
      <c r="Q1775">
        <f t="shared" si="53"/>
        <v>23371</v>
      </c>
      <c r="R1775">
        <f t="shared" si="53"/>
        <v>25969</v>
      </c>
      <c r="S1775">
        <f t="shared" si="53"/>
        <v>25661</v>
      </c>
      <c r="T1775">
        <f t="shared" si="53"/>
        <v>28004</v>
      </c>
      <c r="U1775">
        <f t="shared" si="53"/>
        <v>29648</v>
      </c>
      <c r="V1775">
        <f t="shared" si="53"/>
        <v>31222</v>
      </c>
      <c r="W1775">
        <f t="shared" si="53"/>
        <v>34946</v>
      </c>
      <c r="X1775">
        <f t="shared" si="53"/>
        <v>30185</v>
      </c>
      <c r="Y1775">
        <f t="shared" si="53"/>
        <v>29300</v>
      </c>
      <c r="Z1775">
        <f t="shared" si="53"/>
        <v>30309</v>
      </c>
      <c r="AA1775">
        <f t="shared" si="53"/>
        <v>25720</v>
      </c>
      <c r="AB1775">
        <f t="shared" si="53"/>
        <v>26031</v>
      </c>
      <c r="AC1775">
        <f t="shared" si="53"/>
        <v>26300</v>
      </c>
      <c r="AD1775">
        <f t="shared" si="53"/>
        <v>27504</v>
      </c>
      <c r="AE1775">
        <f t="shared" si="53"/>
        <v>29366</v>
      </c>
      <c r="AF1775">
        <f t="shared" si="53"/>
        <v>30674</v>
      </c>
      <c r="AG1775">
        <f t="shared" si="53"/>
        <v>31287</v>
      </c>
      <c r="AH1775">
        <f t="shared" si="53"/>
        <v>31365</v>
      </c>
      <c r="AI1775">
        <f t="shared" si="53"/>
        <v>31627</v>
      </c>
      <c r="AJ1775">
        <f t="shared" si="53"/>
        <v>32980</v>
      </c>
      <c r="AK1775">
        <f t="shared" si="53"/>
        <v>33789</v>
      </c>
      <c r="AL1775">
        <f t="shared" si="53"/>
        <v>33413</v>
      </c>
      <c r="AM1775">
        <f t="shared" si="53"/>
        <v>32706</v>
      </c>
    </row>
    <row r="1776" spans="6:39" x14ac:dyDescent="0.25">
      <c r="G1776" t="s">
        <v>57</v>
      </c>
      <c r="H1776">
        <f t="shared" si="54"/>
        <v>0</v>
      </c>
      <c r="I1776">
        <f t="shared" si="52"/>
        <v>0</v>
      </c>
      <c r="J1776">
        <f t="shared" si="53"/>
        <v>0</v>
      </c>
      <c r="K1776">
        <f t="shared" si="53"/>
        <v>0</v>
      </c>
      <c r="L1776">
        <f t="shared" si="53"/>
        <v>0</v>
      </c>
      <c r="M1776">
        <f t="shared" si="53"/>
        <v>0</v>
      </c>
      <c r="N1776">
        <f t="shared" si="53"/>
        <v>0</v>
      </c>
      <c r="O1776">
        <f t="shared" si="53"/>
        <v>0</v>
      </c>
      <c r="P1776">
        <f t="shared" si="53"/>
        <v>0</v>
      </c>
      <c r="Q1776">
        <f t="shared" si="53"/>
        <v>0</v>
      </c>
      <c r="R1776">
        <f t="shared" si="53"/>
        <v>0</v>
      </c>
      <c r="S1776">
        <f t="shared" si="53"/>
        <v>0</v>
      </c>
      <c r="T1776">
        <f t="shared" si="53"/>
        <v>0</v>
      </c>
      <c r="U1776">
        <f t="shared" si="53"/>
        <v>0</v>
      </c>
      <c r="V1776">
        <f t="shared" si="53"/>
        <v>0</v>
      </c>
      <c r="W1776">
        <f t="shared" si="53"/>
        <v>0</v>
      </c>
      <c r="X1776">
        <f t="shared" si="53"/>
        <v>0</v>
      </c>
      <c r="Y1776">
        <f t="shared" si="53"/>
        <v>0</v>
      </c>
      <c r="Z1776">
        <f t="shared" si="53"/>
        <v>0</v>
      </c>
      <c r="AA1776">
        <f t="shared" si="53"/>
        <v>0</v>
      </c>
      <c r="AB1776">
        <f t="shared" si="53"/>
        <v>0</v>
      </c>
      <c r="AC1776">
        <f t="shared" si="53"/>
        <v>0</v>
      </c>
      <c r="AD1776">
        <f t="shared" si="53"/>
        <v>0</v>
      </c>
      <c r="AE1776">
        <f t="shared" si="53"/>
        <v>0</v>
      </c>
      <c r="AF1776">
        <f t="shared" si="53"/>
        <v>0</v>
      </c>
      <c r="AG1776">
        <f t="shared" si="53"/>
        <v>0</v>
      </c>
      <c r="AH1776">
        <f t="shared" si="53"/>
        <v>0</v>
      </c>
      <c r="AI1776">
        <f t="shared" si="53"/>
        <v>0</v>
      </c>
      <c r="AJ1776">
        <f t="shared" si="53"/>
        <v>0</v>
      </c>
      <c r="AK1776">
        <f t="shared" si="53"/>
        <v>0</v>
      </c>
      <c r="AL1776">
        <f t="shared" si="53"/>
        <v>0</v>
      </c>
      <c r="AM1776">
        <f t="shared" si="53"/>
        <v>0</v>
      </c>
    </row>
    <row r="1777" spans="7:39" x14ac:dyDescent="0.25">
      <c r="G1777" t="s">
        <v>59</v>
      </c>
      <c r="H1777">
        <f t="shared" si="54"/>
        <v>69</v>
      </c>
      <c r="I1777">
        <f t="shared" si="52"/>
        <v>60</v>
      </c>
      <c r="J1777">
        <f t="shared" ref="J1777:AM1786" si="55">SUMIFS(J$2:J$1496,$B$2:$B$1496,$G1777,$G$2:$G$1496,$F$1768)</f>
        <v>68</v>
      </c>
      <c r="K1777">
        <f t="shared" si="55"/>
        <v>63</v>
      </c>
      <c r="L1777">
        <f t="shared" si="55"/>
        <v>82</v>
      </c>
      <c r="M1777">
        <f t="shared" si="55"/>
        <v>78</v>
      </c>
      <c r="N1777">
        <f t="shared" si="55"/>
        <v>103</v>
      </c>
      <c r="O1777">
        <f t="shared" si="55"/>
        <v>131</v>
      </c>
      <c r="P1777">
        <f t="shared" si="55"/>
        <v>142</v>
      </c>
      <c r="Q1777">
        <f t="shared" si="55"/>
        <v>166</v>
      </c>
      <c r="R1777">
        <f t="shared" si="55"/>
        <v>170</v>
      </c>
      <c r="S1777">
        <f t="shared" si="55"/>
        <v>158</v>
      </c>
      <c r="T1777">
        <f t="shared" si="55"/>
        <v>149</v>
      </c>
      <c r="U1777">
        <f t="shared" si="55"/>
        <v>135</v>
      </c>
      <c r="V1777">
        <f t="shared" si="55"/>
        <v>129</v>
      </c>
      <c r="W1777">
        <f t="shared" si="55"/>
        <v>138</v>
      </c>
      <c r="X1777">
        <f t="shared" si="55"/>
        <v>145</v>
      </c>
      <c r="Y1777">
        <f t="shared" si="55"/>
        <v>177</v>
      </c>
      <c r="Z1777">
        <f t="shared" si="55"/>
        <v>193</v>
      </c>
      <c r="AA1777">
        <f t="shared" si="55"/>
        <v>241</v>
      </c>
      <c r="AB1777">
        <f t="shared" si="55"/>
        <v>245</v>
      </c>
      <c r="AC1777">
        <f t="shared" si="55"/>
        <v>306</v>
      </c>
      <c r="AD1777">
        <f t="shared" si="55"/>
        <v>354</v>
      </c>
      <c r="AE1777">
        <f t="shared" si="55"/>
        <v>348</v>
      </c>
      <c r="AF1777">
        <f t="shared" si="55"/>
        <v>386</v>
      </c>
      <c r="AG1777">
        <f t="shared" si="55"/>
        <v>444</v>
      </c>
      <c r="AH1777">
        <f t="shared" si="55"/>
        <v>426</v>
      </c>
      <c r="AI1777">
        <f t="shared" si="55"/>
        <v>396</v>
      </c>
      <c r="AJ1777">
        <f t="shared" si="55"/>
        <v>384</v>
      </c>
      <c r="AK1777">
        <f t="shared" si="55"/>
        <v>351</v>
      </c>
      <c r="AL1777">
        <f t="shared" si="55"/>
        <v>339</v>
      </c>
      <c r="AM1777">
        <f t="shared" si="55"/>
        <v>313</v>
      </c>
    </row>
    <row r="1778" spans="7:39" x14ac:dyDescent="0.25">
      <c r="G1778" t="s">
        <v>60</v>
      </c>
      <c r="H1778">
        <f t="shared" si="54"/>
        <v>0</v>
      </c>
      <c r="I1778">
        <f t="shared" si="52"/>
        <v>0</v>
      </c>
      <c r="J1778">
        <f t="shared" si="55"/>
        <v>0</v>
      </c>
      <c r="K1778">
        <f t="shared" si="55"/>
        <v>0</v>
      </c>
      <c r="L1778">
        <f t="shared" si="55"/>
        <v>0</v>
      </c>
      <c r="M1778">
        <f t="shared" si="55"/>
        <v>0</v>
      </c>
      <c r="N1778">
        <f t="shared" si="55"/>
        <v>0</v>
      </c>
      <c r="O1778">
        <f t="shared" si="55"/>
        <v>0</v>
      </c>
      <c r="P1778">
        <f t="shared" si="55"/>
        <v>0</v>
      </c>
      <c r="Q1778">
        <f t="shared" si="55"/>
        <v>0</v>
      </c>
      <c r="R1778">
        <f t="shared" si="55"/>
        <v>0</v>
      </c>
      <c r="S1778">
        <f t="shared" si="55"/>
        <v>0</v>
      </c>
      <c r="T1778">
        <f t="shared" si="55"/>
        <v>0</v>
      </c>
      <c r="U1778">
        <f t="shared" si="55"/>
        <v>0</v>
      </c>
      <c r="V1778">
        <f t="shared" si="55"/>
        <v>0</v>
      </c>
      <c r="W1778">
        <f t="shared" si="55"/>
        <v>0</v>
      </c>
      <c r="X1778">
        <f t="shared" si="55"/>
        <v>0</v>
      </c>
      <c r="Y1778">
        <f t="shared" si="55"/>
        <v>0</v>
      </c>
      <c r="Z1778">
        <f t="shared" si="55"/>
        <v>0</v>
      </c>
      <c r="AA1778">
        <f t="shared" si="55"/>
        <v>0</v>
      </c>
      <c r="AB1778">
        <f t="shared" si="55"/>
        <v>0</v>
      </c>
      <c r="AC1778">
        <f t="shared" si="55"/>
        <v>0</v>
      </c>
      <c r="AD1778">
        <f t="shared" si="55"/>
        <v>0</v>
      </c>
      <c r="AE1778">
        <f t="shared" si="55"/>
        <v>11</v>
      </c>
      <c r="AF1778">
        <f t="shared" si="55"/>
        <v>12</v>
      </c>
      <c r="AG1778">
        <f t="shared" si="55"/>
        <v>12</v>
      </c>
      <c r="AH1778">
        <f t="shared" si="55"/>
        <v>13</v>
      </c>
      <c r="AI1778">
        <f t="shared" si="55"/>
        <v>15</v>
      </c>
      <c r="AJ1778">
        <f t="shared" si="55"/>
        <v>16</v>
      </c>
      <c r="AK1778">
        <f t="shared" si="55"/>
        <v>0</v>
      </c>
      <c r="AL1778">
        <f t="shared" si="55"/>
        <v>0</v>
      </c>
      <c r="AM1778">
        <f t="shared" si="55"/>
        <v>0</v>
      </c>
    </row>
    <row r="1779" spans="7:39" x14ac:dyDescent="0.25">
      <c r="G1779" t="s">
        <v>61</v>
      </c>
      <c r="H1779">
        <f t="shared" si="54"/>
        <v>69</v>
      </c>
      <c r="I1779">
        <f t="shared" si="52"/>
        <v>60</v>
      </c>
      <c r="J1779">
        <f t="shared" si="55"/>
        <v>48</v>
      </c>
      <c r="K1779">
        <f t="shared" si="55"/>
        <v>44</v>
      </c>
      <c r="L1779">
        <f t="shared" si="55"/>
        <v>25</v>
      </c>
      <c r="M1779">
        <f t="shared" si="55"/>
        <v>23</v>
      </c>
      <c r="N1779">
        <f t="shared" si="55"/>
        <v>22</v>
      </c>
      <c r="O1779">
        <f t="shared" si="55"/>
        <v>25</v>
      </c>
      <c r="P1779">
        <f t="shared" si="55"/>
        <v>77</v>
      </c>
      <c r="Q1779">
        <f t="shared" si="55"/>
        <v>57</v>
      </c>
      <c r="R1779">
        <f t="shared" si="55"/>
        <v>56</v>
      </c>
      <c r="S1779">
        <f t="shared" si="55"/>
        <v>54</v>
      </c>
      <c r="T1779">
        <f t="shared" si="55"/>
        <v>52</v>
      </c>
      <c r="U1779">
        <f t="shared" si="55"/>
        <v>48</v>
      </c>
      <c r="V1779">
        <f t="shared" si="55"/>
        <v>60</v>
      </c>
      <c r="W1779">
        <f t="shared" si="55"/>
        <v>76</v>
      </c>
      <c r="X1779">
        <f t="shared" si="55"/>
        <v>105</v>
      </c>
      <c r="Y1779">
        <f t="shared" si="55"/>
        <v>121</v>
      </c>
      <c r="Z1779">
        <f t="shared" si="55"/>
        <v>131</v>
      </c>
      <c r="AA1779">
        <f t="shared" si="55"/>
        <v>113</v>
      </c>
      <c r="AB1779">
        <f t="shared" si="55"/>
        <v>120</v>
      </c>
      <c r="AC1779">
        <f t="shared" si="55"/>
        <v>79</v>
      </c>
      <c r="AD1779">
        <f t="shared" si="55"/>
        <v>60</v>
      </c>
      <c r="AE1779">
        <f t="shared" si="55"/>
        <v>98</v>
      </c>
      <c r="AF1779">
        <f t="shared" si="55"/>
        <v>101</v>
      </c>
      <c r="AG1779">
        <f t="shared" si="55"/>
        <v>100</v>
      </c>
      <c r="AH1779">
        <f t="shared" si="55"/>
        <v>86</v>
      </c>
      <c r="AI1779">
        <f t="shared" si="55"/>
        <v>100</v>
      </c>
      <c r="AJ1779">
        <f t="shared" si="55"/>
        <v>92</v>
      </c>
      <c r="AK1779">
        <f t="shared" si="55"/>
        <v>76</v>
      </c>
      <c r="AL1779">
        <f t="shared" si="55"/>
        <v>100</v>
      </c>
      <c r="AM1779">
        <f t="shared" si="55"/>
        <v>110</v>
      </c>
    </row>
    <row r="1780" spans="7:39" x14ac:dyDescent="0.25">
      <c r="G1780" t="s">
        <v>62</v>
      </c>
      <c r="H1780">
        <f t="shared" si="54"/>
        <v>117</v>
      </c>
      <c r="I1780">
        <f t="shared" si="52"/>
        <v>116</v>
      </c>
      <c r="J1780">
        <f t="shared" si="55"/>
        <v>144</v>
      </c>
      <c r="K1780">
        <f t="shared" si="55"/>
        <v>192</v>
      </c>
      <c r="L1780">
        <f t="shared" si="55"/>
        <v>308</v>
      </c>
      <c r="M1780">
        <f t="shared" si="55"/>
        <v>282</v>
      </c>
      <c r="N1780">
        <f t="shared" si="55"/>
        <v>405</v>
      </c>
      <c r="O1780">
        <f t="shared" si="55"/>
        <v>341</v>
      </c>
      <c r="P1780">
        <f t="shared" si="55"/>
        <v>282</v>
      </c>
      <c r="Q1780">
        <f t="shared" si="55"/>
        <v>262</v>
      </c>
      <c r="R1780">
        <f t="shared" si="55"/>
        <v>207</v>
      </c>
      <c r="S1780">
        <f t="shared" si="55"/>
        <v>168</v>
      </c>
      <c r="T1780">
        <f t="shared" si="55"/>
        <v>163</v>
      </c>
      <c r="U1780">
        <f t="shared" si="55"/>
        <v>144</v>
      </c>
      <c r="V1780">
        <f t="shared" si="55"/>
        <v>96</v>
      </c>
      <c r="W1780">
        <f t="shared" si="55"/>
        <v>77</v>
      </c>
      <c r="X1780">
        <f t="shared" si="55"/>
        <v>77</v>
      </c>
      <c r="Y1780">
        <f t="shared" si="55"/>
        <v>81</v>
      </c>
      <c r="Z1780">
        <f t="shared" si="55"/>
        <v>89</v>
      </c>
      <c r="AA1780">
        <f t="shared" si="55"/>
        <v>88</v>
      </c>
      <c r="AB1780">
        <f t="shared" si="55"/>
        <v>104</v>
      </c>
      <c r="AC1780">
        <f t="shared" si="55"/>
        <v>130</v>
      </c>
      <c r="AD1780">
        <f t="shared" si="55"/>
        <v>137</v>
      </c>
      <c r="AE1780">
        <f t="shared" si="55"/>
        <v>138</v>
      </c>
      <c r="AF1780">
        <f t="shared" si="55"/>
        <v>133</v>
      </c>
      <c r="AG1780">
        <f t="shared" si="55"/>
        <v>126</v>
      </c>
      <c r="AH1780">
        <f t="shared" si="55"/>
        <v>115</v>
      </c>
      <c r="AI1780">
        <f t="shared" si="55"/>
        <v>116</v>
      </c>
      <c r="AJ1780">
        <f t="shared" si="55"/>
        <v>109</v>
      </c>
      <c r="AK1780">
        <f t="shared" si="55"/>
        <v>84</v>
      </c>
      <c r="AL1780">
        <f t="shared" si="55"/>
        <v>95</v>
      </c>
      <c r="AM1780">
        <f t="shared" si="55"/>
        <v>86</v>
      </c>
    </row>
    <row r="1781" spans="7:39" x14ac:dyDescent="0.25">
      <c r="G1781" t="s">
        <v>63</v>
      </c>
      <c r="H1781">
        <f t="shared" si="54"/>
        <v>0</v>
      </c>
      <c r="I1781">
        <f t="shared" si="52"/>
        <v>0</v>
      </c>
      <c r="J1781">
        <f t="shared" si="55"/>
        <v>0</v>
      </c>
      <c r="K1781">
        <f t="shared" si="55"/>
        <v>0</v>
      </c>
      <c r="L1781">
        <f t="shared" si="55"/>
        <v>0</v>
      </c>
      <c r="M1781">
        <f t="shared" si="55"/>
        <v>0</v>
      </c>
      <c r="N1781">
        <f t="shared" si="55"/>
        <v>0</v>
      </c>
      <c r="O1781">
        <f t="shared" si="55"/>
        <v>0</v>
      </c>
      <c r="P1781">
        <f t="shared" si="55"/>
        <v>0</v>
      </c>
      <c r="Q1781">
        <f t="shared" si="55"/>
        <v>0</v>
      </c>
      <c r="R1781">
        <f t="shared" si="55"/>
        <v>0</v>
      </c>
      <c r="S1781">
        <f t="shared" si="55"/>
        <v>14</v>
      </c>
      <c r="T1781">
        <f t="shared" si="55"/>
        <v>36</v>
      </c>
      <c r="U1781">
        <f t="shared" si="55"/>
        <v>0</v>
      </c>
      <c r="V1781">
        <f t="shared" si="55"/>
        <v>0</v>
      </c>
      <c r="W1781">
        <f t="shared" si="55"/>
        <v>0</v>
      </c>
      <c r="X1781">
        <f t="shared" si="55"/>
        <v>0</v>
      </c>
      <c r="Y1781">
        <f t="shared" si="55"/>
        <v>0</v>
      </c>
      <c r="Z1781">
        <f t="shared" si="55"/>
        <v>15</v>
      </c>
      <c r="AA1781">
        <f t="shared" si="55"/>
        <v>17</v>
      </c>
      <c r="AB1781">
        <f t="shared" si="55"/>
        <v>21</v>
      </c>
      <c r="AC1781">
        <f t="shared" si="55"/>
        <v>32</v>
      </c>
      <c r="AD1781">
        <f t="shared" si="55"/>
        <v>29</v>
      </c>
      <c r="AE1781">
        <f t="shared" si="55"/>
        <v>18</v>
      </c>
      <c r="AF1781">
        <f t="shared" si="55"/>
        <v>0</v>
      </c>
      <c r="AG1781">
        <f t="shared" si="55"/>
        <v>15</v>
      </c>
      <c r="AH1781">
        <f t="shared" si="55"/>
        <v>21</v>
      </c>
      <c r="AI1781">
        <f t="shared" si="55"/>
        <v>0</v>
      </c>
      <c r="AJ1781">
        <f t="shared" si="55"/>
        <v>26</v>
      </c>
      <c r="AK1781">
        <f t="shared" si="55"/>
        <v>26</v>
      </c>
      <c r="AL1781">
        <f t="shared" si="55"/>
        <v>0</v>
      </c>
      <c r="AM1781">
        <f t="shared" si="55"/>
        <v>0</v>
      </c>
    </row>
    <row r="1782" spans="7:39" x14ac:dyDescent="0.25">
      <c r="G1782" t="s">
        <v>64</v>
      </c>
      <c r="H1782">
        <f t="shared" si="54"/>
        <v>0</v>
      </c>
      <c r="I1782">
        <f t="shared" si="52"/>
        <v>0</v>
      </c>
      <c r="J1782">
        <f t="shared" si="55"/>
        <v>0</v>
      </c>
      <c r="K1782">
        <f t="shared" si="55"/>
        <v>0</v>
      </c>
      <c r="L1782">
        <f t="shared" si="55"/>
        <v>0</v>
      </c>
      <c r="M1782">
        <f t="shared" si="55"/>
        <v>0</v>
      </c>
      <c r="N1782">
        <f t="shared" si="55"/>
        <v>0</v>
      </c>
      <c r="O1782">
        <f t="shared" si="55"/>
        <v>0</v>
      </c>
      <c r="P1782">
        <f t="shared" si="55"/>
        <v>0</v>
      </c>
      <c r="Q1782">
        <f t="shared" si="55"/>
        <v>0</v>
      </c>
      <c r="R1782">
        <f t="shared" si="55"/>
        <v>0</v>
      </c>
      <c r="S1782">
        <f t="shared" si="55"/>
        <v>0</v>
      </c>
      <c r="T1782">
        <f t="shared" si="55"/>
        <v>0</v>
      </c>
      <c r="U1782">
        <f t="shared" si="55"/>
        <v>0</v>
      </c>
      <c r="V1782">
        <f t="shared" si="55"/>
        <v>0</v>
      </c>
      <c r="W1782">
        <f t="shared" si="55"/>
        <v>0</v>
      </c>
      <c r="X1782">
        <f t="shared" si="55"/>
        <v>0</v>
      </c>
      <c r="Y1782">
        <f t="shared" si="55"/>
        <v>0</v>
      </c>
      <c r="Z1782">
        <f t="shared" si="55"/>
        <v>11</v>
      </c>
      <c r="AA1782">
        <f t="shared" si="55"/>
        <v>11</v>
      </c>
      <c r="AB1782">
        <f t="shared" si="55"/>
        <v>13</v>
      </c>
      <c r="AC1782">
        <f t="shared" si="55"/>
        <v>0</v>
      </c>
      <c r="AD1782">
        <f t="shared" si="55"/>
        <v>0</v>
      </c>
      <c r="AE1782">
        <f t="shared" si="55"/>
        <v>0</v>
      </c>
      <c r="AF1782">
        <f t="shared" si="55"/>
        <v>0</v>
      </c>
      <c r="AG1782">
        <f t="shared" si="55"/>
        <v>0</v>
      </c>
      <c r="AH1782">
        <f t="shared" si="55"/>
        <v>0</v>
      </c>
      <c r="AI1782">
        <f t="shared" si="55"/>
        <v>10</v>
      </c>
      <c r="AJ1782">
        <f t="shared" si="55"/>
        <v>10</v>
      </c>
      <c r="AK1782">
        <f t="shared" si="55"/>
        <v>0</v>
      </c>
      <c r="AL1782">
        <f t="shared" si="55"/>
        <v>0</v>
      </c>
      <c r="AM1782">
        <f t="shared" si="55"/>
        <v>0</v>
      </c>
    </row>
    <row r="1783" spans="7:39" x14ac:dyDescent="0.25">
      <c r="G1783" t="s">
        <v>65</v>
      </c>
      <c r="H1783">
        <f t="shared" si="54"/>
        <v>0</v>
      </c>
      <c r="I1783">
        <f t="shared" si="52"/>
        <v>0</v>
      </c>
      <c r="J1783">
        <f t="shared" si="55"/>
        <v>0</v>
      </c>
      <c r="K1783">
        <f t="shared" si="55"/>
        <v>0</v>
      </c>
      <c r="L1783">
        <f t="shared" si="55"/>
        <v>0</v>
      </c>
      <c r="M1783">
        <f t="shared" si="55"/>
        <v>0</v>
      </c>
      <c r="N1783">
        <f t="shared" si="55"/>
        <v>0</v>
      </c>
      <c r="O1783">
        <f t="shared" si="55"/>
        <v>0</v>
      </c>
      <c r="P1783">
        <f t="shared" si="55"/>
        <v>0</v>
      </c>
      <c r="Q1783">
        <f t="shared" si="55"/>
        <v>24</v>
      </c>
      <c r="R1783">
        <f t="shared" si="55"/>
        <v>28</v>
      </c>
      <c r="S1783">
        <f t="shared" si="55"/>
        <v>39</v>
      </c>
      <c r="T1783">
        <f t="shared" si="55"/>
        <v>39</v>
      </c>
      <c r="U1783">
        <f t="shared" si="55"/>
        <v>21</v>
      </c>
      <c r="V1783">
        <f t="shared" si="55"/>
        <v>19</v>
      </c>
      <c r="W1783">
        <f t="shared" si="55"/>
        <v>17</v>
      </c>
      <c r="X1783">
        <f t="shared" si="55"/>
        <v>13</v>
      </c>
      <c r="Y1783">
        <f t="shared" si="55"/>
        <v>16</v>
      </c>
      <c r="Z1783">
        <f t="shared" si="55"/>
        <v>0</v>
      </c>
      <c r="AA1783">
        <f t="shared" si="55"/>
        <v>20</v>
      </c>
      <c r="AB1783">
        <f t="shared" si="55"/>
        <v>25</v>
      </c>
      <c r="AC1783">
        <f t="shared" si="55"/>
        <v>26</v>
      </c>
      <c r="AD1783">
        <f t="shared" si="55"/>
        <v>30</v>
      </c>
      <c r="AE1783">
        <f t="shared" si="55"/>
        <v>28</v>
      </c>
      <c r="AF1783">
        <f t="shared" si="55"/>
        <v>32</v>
      </c>
      <c r="AG1783">
        <f t="shared" si="55"/>
        <v>37</v>
      </c>
      <c r="AH1783">
        <f t="shared" si="55"/>
        <v>52</v>
      </c>
      <c r="AI1783">
        <f t="shared" si="55"/>
        <v>56</v>
      </c>
      <c r="AJ1783">
        <f t="shared" si="55"/>
        <v>53</v>
      </c>
      <c r="AK1783">
        <f t="shared" si="55"/>
        <v>42</v>
      </c>
      <c r="AL1783">
        <f t="shared" si="55"/>
        <v>41</v>
      </c>
      <c r="AM1783">
        <f t="shared" si="55"/>
        <v>39</v>
      </c>
    </row>
    <row r="1784" spans="7:39" x14ac:dyDescent="0.25">
      <c r="G1784" t="s">
        <v>66</v>
      </c>
      <c r="H1784">
        <f t="shared" si="54"/>
        <v>651</v>
      </c>
      <c r="I1784">
        <f t="shared" si="54"/>
        <v>509</v>
      </c>
      <c r="J1784">
        <f t="shared" si="54"/>
        <v>417</v>
      </c>
      <c r="K1784">
        <f t="shared" si="54"/>
        <v>346</v>
      </c>
      <c r="L1784">
        <f t="shared" si="54"/>
        <v>440</v>
      </c>
      <c r="M1784">
        <f t="shared" si="54"/>
        <v>467</v>
      </c>
      <c r="N1784">
        <f t="shared" si="54"/>
        <v>452</v>
      </c>
      <c r="O1784">
        <f t="shared" si="54"/>
        <v>508</v>
      </c>
      <c r="P1784">
        <f t="shared" si="54"/>
        <v>487</v>
      </c>
      <c r="Q1784">
        <f t="shared" si="54"/>
        <v>377</v>
      </c>
      <c r="R1784">
        <f t="shared" si="54"/>
        <v>358</v>
      </c>
      <c r="S1784">
        <f t="shared" si="54"/>
        <v>427</v>
      </c>
      <c r="T1784">
        <f t="shared" si="54"/>
        <v>473</v>
      </c>
      <c r="U1784">
        <f t="shared" si="54"/>
        <v>420</v>
      </c>
      <c r="V1784">
        <f t="shared" si="54"/>
        <v>472</v>
      </c>
      <c r="W1784">
        <f t="shared" si="54"/>
        <v>439</v>
      </c>
      <c r="X1784">
        <f t="shared" si="55"/>
        <v>387</v>
      </c>
      <c r="Y1784">
        <f t="shared" si="55"/>
        <v>363</v>
      </c>
      <c r="Z1784">
        <f t="shared" si="55"/>
        <v>425</v>
      </c>
      <c r="AA1784">
        <f t="shared" si="55"/>
        <v>435</v>
      </c>
      <c r="AB1784">
        <f t="shared" si="55"/>
        <v>437</v>
      </c>
      <c r="AC1784">
        <f t="shared" si="55"/>
        <v>471</v>
      </c>
      <c r="AD1784">
        <f t="shared" si="55"/>
        <v>477</v>
      </c>
      <c r="AE1784">
        <f t="shared" si="55"/>
        <v>431</v>
      </c>
      <c r="AF1784">
        <f t="shared" si="55"/>
        <v>406</v>
      </c>
      <c r="AG1784">
        <f t="shared" si="55"/>
        <v>603</v>
      </c>
      <c r="AH1784">
        <f t="shared" si="55"/>
        <v>567</v>
      </c>
      <c r="AI1784">
        <f t="shared" si="55"/>
        <v>595</v>
      </c>
      <c r="AJ1784">
        <f t="shared" si="55"/>
        <v>629</v>
      </c>
      <c r="AK1784">
        <f t="shared" si="55"/>
        <v>649</v>
      </c>
      <c r="AL1784">
        <f t="shared" si="55"/>
        <v>606</v>
      </c>
      <c r="AM1784">
        <f t="shared" si="55"/>
        <v>637</v>
      </c>
    </row>
    <row r="1785" spans="7:39" x14ac:dyDescent="0.25">
      <c r="G1785" t="s">
        <v>67</v>
      </c>
      <c r="H1785">
        <f t="shared" ref="H1785:W1800" si="56">SUMIFS(H$2:H$1496,$B$2:$B$1496,$G1785,$G$2:$G$1496,$F$1768)</f>
        <v>51551</v>
      </c>
      <c r="I1785">
        <f t="shared" si="56"/>
        <v>50943</v>
      </c>
      <c r="J1785">
        <f t="shared" si="56"/>
        <v>51591</v>
      </c>
      <c r="K1785">
        <f t="shared" si="56"/>
        <v>53863</v>
      </c>
      <c r="L1785">
        <f t="shared" si="56"/>
        <v>55035</v>
      </c>
      <c r="M1785">
        <f t="shared" si="56"/>
        <v>52870</v>
      </c>
      <c r="N1785">
        <f t="shared" si="56"/>
        <v>45961</v>
      </c>
      <c r="O1785">
        <f t="shared" si="56"/>
        <v>45567</v>
      </c>
      <c r="P1785">
        <f t="shared" si="56"/>
        <v>47668</v>
      </c>
      <c r="Q1785">
        <f t="shared" si="56"/>
        <v>51074</v>
      </c>
      <c r="R1785">
        <f t="shared" si="56"/>
        <v>53553</v>
      </c>
      <c r="S1785">
        <f t="shared" si="56"/>
        <v>51570</v>
      </c>
      <c r="T1785">
        <f t="shared" si="56"/>
        <v>44837</v>
      </c>
      <c r="U1785">
        <f t="shared" si="56"/>
        <v>42377</v>
      </c>
      <c r="V1785">
        <f t="shared" si="56"/>
        <v>38797</v>
      </c>
      <c r="W1785">
        <f t="shared" si="56"/>
        <v>40428</v>
      </c>
      <c r="X1785">
        <f t="shared" si="55"/>
        <v>39486</v>
      </c>
      <c r="Y1785">
        <f t="shared" si="55"/>
        <v>36620</v>
      </c>
      <c r="Z1785">
        <f t="shared" si="55"/>
        <v>35070</v>
      </c>
      <c r="AA1785">
        <f t="shared" si="55"/>
        <v>36281</v>
      </c>
      <c r="AB1785">
        <f t="shared" si="55"/>
        <v>35488</v>
      </c>
      <c r="AC1785">
        <f t="shared" si="55"/>
        <v>34699</v>
      </c>
      <c r="AD1785">
        <f t="shared" si="55"/>
        <v>33142</v>
      </c>
      <c r="AE1785">
        <f t="shared" si="55"/>
        <v>32626</v>
      </c>
      <c r="AF1785">
        <f t="shared" si="55"/>
        <v>32836</v>
      </c>
      <c r="AG1785">
        <f t="shared" si="55"/>
        <v>33869</v>
      </c>
      <c r="AH1785">
        <f t="shared" si="55"/>
        <v>34251</v>
      </c>
      <c r="AI1785">
        <f t="shared" si="55"/>
        <v>35003</v>
      </c>
      <c r="AJ1785">
        <f t="shared" si="55"/>
        <v>35816</v>
      </c>
      <c r="AK1785">
        <f t="shared" si="55"/>
        <v>35306</v>
      </c>
      <c r="AL1785">
        <f t="shared" si="55"/>
        <v>35424</v>
      </c>
      <c r="AM1785">
        <f t="shared" si="55"/>
        <v>34820</v>
      </c>
    </row>
    <row r="1786" spans="7:39" x14ac:dyDescent="0.25">
      <c r="G1786" t="s">
        <v>68</v>
      </c>
      <c r="H1786">
        <f t="shared" si="56"/>
        <v>62</v>
      </c>
      <c r="I1786">
        <f t="shared" si="56"/>
        <v>49</v>
      </c>
      <c r="J1786">
        <f t="shared" si="55"/>
        <v>16</v>
      </c>
      <c r="K1786">
        <f t="shared" si="55"/>
        <v>0</v>
      </c>
      <c r="L1786">
        <f t="shared" si="55"/>
        <v>0</v>
      </c>
      <c r="M1786">
        <f t="shared" si="55"/>
        <v>0</v>
      </c>
      <c r="N1786">
        <f t="shared" si="55"/>
        <v>0</v>
      </c>
      <c r="O1786">
        <f t="shared" si="55"/>
        <v>0</v>
      </c>
      <c r="P1786">
        <f t="shared" si="55"/>
        <v>0</v>
      </c>
      <c r="Q1786">
        <f t="shared" si="55"/>
        <v>0</v>
      </c>
      <c r="R1786">
        <f t="shared" si="55"/>
        <v>0</v>
      </c>
      <c r="S1786">
        <f t="shared" si="55"/>
        <v>0</v>
      </c>
      <c r="T1786">
        <f t="shared" si="55"/>
        <v>14</v>
      </c>
      <c r="U1786">
        <f t="shared" si="55"/>
        <v>14</v>
      </c>
      <c r="V1786">
        <f t="shared" si="55"/>
        <v>0</v>
      </c>
      <c r="W1786">
        <f t="shared" ref="J1786:AM1794" si="57">SUMIFS(W$2:W$1496,$B$2:$B$1496,$G1786,$G$2:$G$1496,$F$1768)</f>
        <v>0</v>
      </c>
      <c r="X1786">
        <f t="shared" si="57"/>
        <v>0</v>
      </c>
      <c r="Y1786">
        <f t="shared" si="57"/>
        <v>0</v>
      </c>
      <c r="Z1786">
        <f t="shared" si="57"/>
        <v>0</v>
      </c>
      <c r="AA1786">
        <f t="shared" si="57"/>
        <v>0</v>
      </c>
      <c r="AB1786">
        <f t="shared" si="57"/>
        <v>0</v>
      </c>
      <c r="AC1786">
        <f t="shared" si="57"/>
        <v>0</v>
      </c>
      <c r="AD1786">
        <f t="shared" si="57"/>
        <v>0</v>
      </c>
      <c r="AE1786">
        <f t="shared" si="57"/>
        <v>0</v>
      </c>
      <c r="AF1786">
        <f t="shared" si="57"/>
        <v>0</v>
      </c>
      <c r="AG1786">
        <f t="shared" si="57"/>
        <v>0</v>
      </c>
      <c r="AH1786">
        <f t="shared" si="57"/>
        <v>0</v>
      </c>
      <c r="AI1786">
        <f t="shared" si="57"/>
        <v>11</v>
      </c>
      <c r="AJ1786">
        <f t="shared" si="57"/>
        <v>12</v>
      </c>
      <c r="AK1786">
        <f t="shared" si="57"/>
        <v>0</v>
      </c>
      <c r="AL1786">
        <f t="shared" si="57"/>
        <v>0</v>
      </c>
      <c r="AM1786">
        <f t="shared" si="57"/>
        <v>17</v>
      </c>
    </row>
    <row r="1787" spans="7:39" x14ac:dyDescent="0.25">
      <c r="G1787" t="s">
        <v>69</v>
      </c>
      <c r="H1787">
        <f t="shared" si="56"/>
        <v>302</v>
      </c>
      <c r="I1787">
        <f t="shared" si="56"/>
        <v>308</v>
      </c>
      <c r="J1787">
        <f t="shared" si="57"/>
        <v>316</v>
      </c>
      <c r="K1787">
        <f t="shared" si="57"/>
        <v>277</v>
      </c>
      <c r="L1787">
        <f t="shared" si="57"/>
        <v>375</v>
      </c>
      <c r="M1787">
        <f t="shared" si="57"/>
        <v>428</v>
      </c>
      <c r="N1787">
        <f t="shared" si="57"/>
        <v>424</v>
      </c>
      <c r="O1787">
        <f t="shared" si="57"/>
        <v>486</v>
      </c>
      <c r="P1787">
        <f t="shared" si="57"/>
        <v>503</v>
      </c>
      <c r="Q1787">
        <f t="shared" si="57"/>
        <v>570</v>
      </c>
      <c r="R1787">
        <f t="shared" si="57"/>
        <v>755</v>
      </c>
      <c r="S1787">
        <f t="shared" si="57"/>
        <v>579</v>
      </c>
      <c r="T1787">
        <f t="shared" si="57"/>
        <v>597</v>
      </c>
      <c r="U1787">
        <f t="shared" si="57"/>
        <v>728</v>
      </c>
      <c r="V1787">
        <f t="shared" si="57"/>
        <v>700</v>
      </c>
      <c r="W1787">
        <f t="shared" si="57"/>
        <v>731</v>
      </c>
      <c r="X1787">
        <f t="shared" si="57"/>
        <v>826</v>
      </c>
      <c r="Y1787">
        <f t="shared" si="57"/>
        <v>854</v>
      </c>
      <c r="Z1787">
        <f t="shared" si="57"/>
        <v>901</v>
      </c>
      <c r="AA1787">
        <f t="shared" si="57"/>
        <v>905</v>
      </c>
      <c r="AB1787">
        <f t="shared" si="57"/>
        <v>986</v>
      </c>
      <c r="AC1787">
        <f t="shared" si="57"/>
        <v>1079</v>
      </c>
      <c r="AD1787">
        <f t="shared" si="57"/>
        <v>1299</v>
      </c>
      <c r="AE1787">
        <f t="shared" si="57"/>
        <v>1398</v>
      </c>
      <c r="AF1787">
        <f t="shared" si="57"/>
        <v>1438</v>
      </c>
      <c r="AG1787">
        <f t="shared" si="57"/>
        <v>1532</v>
      </c>
      <c r="AH1787">
        <f t="shared" si="57"/>
        <v>2517</v>
      </c>
      <c r="AI1787">
        <f t="shared" si="57"/>
        <v>2661</v>
      </c>
      <c r="AJ1787">
        <f t="shared" si="57"/>
        <v>2663</v>
      </c>
      <c r="AK1787">
        <f t="shared" si="57"/>
        <v>2713</v>
      </c>
      <c r="AL1787">
        <f t="shared" si="57"/>
        <v>2666</v>
      </c>
      <c r="AM1787">
        <f t="shared" si="57"/>
        <v>2833</v>
      </c>
    </row>
    <row r="1788" spans="7:39" x14ac:dyDescent="0.25">
      <c r="G1788" t="s">
        <v>70</v>
      </c>
      <c r="H1788">
        <f t="shared" si="56"/>
        <v>300</v>
      </c>
      <c r="I1788">
        <f t="shared" si="56"/>
        <v>306</v>
      </c>
      <c r="J1788">
        <f t="shared" si="57"/>
        <v>191</v>
      </c>
      <c r="K1788">
        <f t="shared" si="57"/>
        <v>208</v>
      </c>
      <c r="L1788">
        <f t="shared" si="57"/>
        <v>178</v>
      </c>
      <c r="M1788">
        <f t="shared" si="57"/>
        <v>205</v>
      </c>
      <c r="N1788">
        <f t="shared" si="57"/>
        <v>265</v>
      </c>
      <c r="O1788">
        <f t="shared" si="57"/>
        <v>279</v>
      </c>
      <c r="P1788">
        <f t="shared" si="57"/>
        <v>279</v>
      </c>
      <c r="Q1788">
        <f t="shared" si="57"/>
        <v>295</v>
      </c>
      <c r="R1788">
        <f t="shared" si="57"/>
        <v>302</v>
      </c>
      <c r="S1788">
        <f t="shared" si="57"/>
        <v>296</v>
      </c>
      <c r="T1788">
        <f t="shared" si="57"/>
        <v>313</v>
      </c>
      <c r="U1788">
        <f t="shared" si="57"/>
        <v>302</v>
      </c>
      <c r="V1788">
        <f t="shared" si="57"/>
        <v>328</v>
      </c>
      <c r="W1788">
        <f t="shared" si="57"/>
        <v>330</v>
      </c>
      <c r="X1788">
        <f t="shared" si="57"/>
        <v>377</v>
      </c>
      <c r="Y1788">
        <f t="shared" si="57"/>
        <v>388</v>
      </c>
      <c r="Z1788">
        <f t="shared" si="57"/>
        <v>426</v>
      </c>
      <c r="AA1788">
        <f t="shared" si="57"/>
        <v>494</v>
      </c>
      <c r="AB1788">
        <f t="shared" si="57"/>
        <v>431</v>
      </c>
      <c r="AC1788">
        <f t="shared" si="57"/>
        <v>410</v>
      </c>
      <c r="AD1788">
        <f t="shared" si="57"/>
        <v>338</v>
      </c>
      <c r="AE1788">
        <f t="shared" si="57"/>
        <v>467</v>
      </c>
      <c r="AF1788">
        <f t="shared" si="57"/>
        <v>488</v>
      </c>
      <c r="AG1788">
        <f t="shared" si="57"/>
        <v>577</v>
      </c>
      <c r="AH1788">
        <f t="shared" si="57"/>
        <v>568</v>
      </c>
      <c r="AI1788">
        <f t="shared" si="57"/>
        <v>577</v>
      </c>
      <c r="AJ1788">
        <f t="shared" si="57"/>
        <v>558</v>
      </c>
      <c r="AK1788">
        <f t="shared" si="57"/>
        <v>572</v>
      </c>
      <c r="AL1788">
        <f t="shared" si="57"/>
        <v>508</v>
      </c>
      <c r="AM1788">
        <f t="shared" si="57"/>
        <v>501</v>
      </c>
    </row>
    <row r="1789" spans="7:39" x14ac:dyDescent="0.25">
      <c r="G1789" t="s">
        <v>71</v>
      </c>
      <c r="H1789">
        <f t="shared" si="56"/>
        <v>73</v>
      </c>
      <c r="I1789">
        <f t="shared" si="56"/>
        <v>75</v>
      </c>
      <c r="J1789">
        <f t="shared" si="57"/>
        <v>83</v>
      </c>
      <c r="K1789">
        <f t="shared" si="57"/>
        <v>86</v>
      </c>
      <c r="L1789">
        <f t="shared" si="57"/>
        <v>110</v>
      </c>
      <c r="M1789">
        <f t="shared" si="57"/>
        <v>109</v>
      </c>
      <c r="N1789">
        <f t="shared" si="57"/>
        <v>117</v>
      </c>
      <c r="O1789">
        <f t="shared" si="57"/>
        <v>126</v>
      </c>
      <c r="P1789">
        <f t="shared" si="57"/>
        <v>115</v>
      </c>
      <c r="Q1789">
        <f t="shared" si="57"/>
        <v>108</v>
      </c>
      <c r="R1789">
        <f t="shared" si="57"/>
        <v>119</v>
      </c>
      <c r="S1789">
        <f t="shared" si="57"/>
        <v>145</v>
      </c>
      <c r="T1789">
        <f t="shared" si="57"/>
        <v>137</v>
      </c>
      <c r="U1789">
        <f t="shared" si="57"/>
        <v>131</v>
      </c>
      <c r="V1789">
        <f t="shared" si="57"/>
        <v>132</v>
      </c>
      <c r="W1789">
        <f t="shared" si="57"/>
        <v>130</v>
      </c>
      <c r="X1789">
        <f t="shared" si="57"/>
        <v>115</v>
      </c>
      <c r="Y1789">
        <f t="shared" si="57"/>
        <v>99</v>
      </c>
      <c r="Z1789">
        <f t="shared" si="57"/>
        <v>25</v>
      </c>
      <c r="AA1789">
        <f t="shared" si="57"/>
        <v>66</v>
      </c>
      <c r="AB1789">
        <f t="shared" si="57"/>
        <v>95</v>
      </c>
      <c r="AC1789">
        <f t="shared" si="57"/>
        <v>93</v>
      </c>
      <c r="AD1789">
        <f t="shared" si="57"/>
        <v>96</v>
      </c>
      <c r="AE1789">
        <f t="shared" si="57"/>
        <v>140</v>
      </c>
      <c r="AF1789">
        <f t="shared" si="57"/>
        <v>137</v>
      </c>
      <c r="AG1789">
        <f t="shared" si="57"/>
        <v>183</v>
      </c>
      <c r="AH1789">
        <f t="shared" si="57"/>
        <v>182</v>
      </c>
      <c r="AI1789">
        <f t="shared" si="57"/>
        <v>175</v>
      </c>
      <c r="AJ1789">
        <f t="shared" si="57"/>
        <v>173</v>
      </c>
      <c r="AK1789">
        <f t="shared" si="57"/>
        <v>177</v>
      </c>
      <c r="AL1789">
        <f t="shared" si="57"/>
        <v>164</v>
      </c>
      <c r="AM1789">
        <f t="shared" si="57"/>
        <v>152</v>
      </c>
    </row>
    <row r="1790" spans="7:39" x14ac:dyDescent="0.25">
      <c r="G1790" t="s">
        <v>72</v>
      </c>
      <c r="H1790">
        <f t="shared" si="56"/>
        <v>6152</v>
      </c>
      <c r="I1790">
        <f t="shared" si="56"/>
        <v>6615</v>
      </c>
      <c r="J1790">
        <f t="shared" si="57"/>
        <v>7000</v>
      </c>
      <c r="K1790">
        <f t="shared" si="57"/>
        <v>8030</v>
      </c>
      <c r="L1790">
        <f t="shared" si="57"/>
        <v>9207</v>
      </c>
      <c r="M1790">
        <f t="shared" si="57"/>
        <v>9907</v>
      </c>
      <c r="N1790">
        <f t="shared" si="57"/>
        <v>8719</v>
      </c>
      <c r="O1790">
        <f t="shared" si="57"/>
        <v>9496</v>
      </c>
      <c r="P1790">
        <f t="shared" si="57"/>
        <v>10524</v>
      </c>
      <c r="Q1790">
        <f t="shared" si="57"/>
        <v>12576</v>
      </c>
      <c r="R1790">
        <f t="shared" si="57"/>
        <v>14853</v>
      </c>
      <c r="S1790">
        <f t="shared" si="57"/>
        <v>16333</v>
      </c>
      <c r="T1790">
        <f t="shared" si="57"/>
        <v>19150</v>
      </c>
      <c r="U1790">
        <f t="shared" si="57"/>
        <v>20544</v>
      </c>
      <c r="V1790">
        <f t="shared" si="57"/>
        <v>21831</v>
      </c>
      <c r="W1790">
        <f t="shared" si="57"/>
        <v>24117</v>
      </c>
      <c r="X1790">
        <f t="shared" si="57"/>
        <v>24995</v>
      </c>
      <c r="Y1790">
        <f t="shared" si="57"/>
        <v>24617</v>
      </c>
      <c r="Z1790">
        <f t="shared" si="57"/>
        <v>24260</v>
      </c>
      <c r="AA1790">
        <f t="shared" si="57"/>
        <v>25111</v>
      </c>
      <c r="AB1790">
        <f t="shared" si="57"/>
        <v>25122</v>
      </c>
      <c r="AC1790">
        <f t="shared" si="57"/>
        <v>23948</v>
      </c>
      <c r="AD1790">
        <f t="shared" si="57"/>
        <v>22803</v>
      </c>
      <c r="AE1790">
        <f t="shared" si="57"/>
        <v>22854</v>
      </c>
      <c r="AF1790">
        <f t="shared" si="57"/>
        <v>24055</v>
      </c>
      <c r="AG1790">
        <f t="shared" si="57"/>
        <v>25448</v>
      </c>
      <c r="AH1790">
        <f t="shared" si="57"/>
        <v>25920</v>
      </c>
      <c r="AI1790">
        <f t="shared" si="57"/>
        <v>26424</v>
      </c>
      <c r="AJ1790">
        <f t="shared" si="57"/>
        <v>27546</v>
      </c>
      <c r="AK1790">
        <f t="shared" si="57"/>
        <v>28850</v>
      </c>
      <c r="AL1790">
        <f t="shared" si="57"/>
        <v>28691</v>
      </c>
      <c r="AM1790">
        <f t="shared" si="57"/>
        <v>29716</v>
      </c>
    </row>
    <row r="1791" spans="7:39" x14ac:dyDescent="0.25">
      <c r="G1791" t="s">
        <v>73</v>
      </c>
      <c r="H1791">
        <f t="shared" si="56"/>
        <v>665</v>
      </c>
      <c r="I1791">
        <f t="shared" si="56"/>
        <v>721</v>
      </c>
      <c r="J1791">
        <f t="shared" si="57"/>
        <v>731</v>
      </c>
      <c r="K1791">
        <f t="shared" si="57"/>
        <v>753</v>
      </c>
      <c r="L1791">
        <f t="shared" si="57"/>
        <v>844</v>
      </c>
      <c r="M1791">
        <f t="shared" si="57"/>
        <v>1013</v>
      </c>
      <c r="N1791">
        <f t="shared" si="57"/>
        <v>1088</v>
      </c>
      <c r="O1791">
        <f t="shared" si="57"/>
        <v>1092</v>
      </c>
      <c r="P1791">
        <f t="shared" si="57"/>
        <v>1111</v>
      </c>
      <c r="Q1791">
        <f t="shared" si="57"/>
        <v>1169</v>
      </c>
      <c r="R1791">
        <f t="shared" si="57"/>
        <v>1233</v>
      </c>
      <c r="S1791">
        <f t="shared" si="57"/>
        <v>1161</v>
      </c>
      <c r="T1791">
        <f t="shared" si="57"/>
        <v>1282</v>
      </c>
      <c r="U1791">
        <f t="shared" si="57"/>
        <v>1192</v>
      </c>
      <c r="V1791">
        <f t="shared" si="57"/>
        <v>1182</v>
      </c>
      <c r="W1791">
        <f t="shared" si="57"/>
        <v>1192</v>
      </c>
      <c r="X1791">
        <f t="shared" si="57"/>
        <v>1166</v>
      </c>
      <c r="Y1791">
        <f t="shared" si="57"/>
        <v>1128</v>
      </c>
      <c r="Z1791">
        <f t="shared" si="57"/>
        <v>1162</v>
      </c>
      <c r="AA1791">
        <f t="shared" si="57"/>
        <v>1187</v>
      </c>
      <c r="AB1791">
        <f t="shared" si="57"/>
        <v>1191</v>
      </c>
      <c r="AC1791">
        <f t="shared" si="57"/>
        <v>1072</v>
      </c>
      <c r="AD1791">
        <f t="shared" si="57"/>
        <v>1058</v>
      </c>
      <c r="AE1791">
        <f t="shared" si="57"/>
        <v>1228</v>
      </c>
      <c r="AF1791">
        <f t="shared" si="57"/>
        <v>1157</v>
      </c>
      <c r="AG1791">
        <f t="shared" si="57"/>
        <v>1110</v>
      </c>
      <c r="AH1791">
        <f t="shared" si="57"/>
        <v>1045</v>
      </c>
      <c r="AI1791">
        <f t="shared" si="57"/>
        <v>1062</v>
      </c>
      <c r="AJ1791">
        <f t="shared" si="57"/>
        <v>1136</v>
      </c>
      <c r="AK1791">
        <f t="shared" si="57"/>
        <v>1107</v>
      </c>
      <c r="AL1791">
        <f t="shared" si="57"/>
        <v>1037</v>
      </c>
      <c r="AM1791">
        <f t="shared" si="57"/>
        <v>1151</v>
      </c>
    </row>
    <row r="1792" spans="7:39" x14ac:dyDescent="0.25">
      <c r="G1792" t="s">
        <v>74</v>
      </c>
      <c r="H1792">
        <f t="shared" si="56"/>
        <v>123</v>
      </c>
      <c r="I1792">
        <f t="shared" si="56"/>
        <v>120</v>
      </c>
      <c r="J1792">
        <f t="shared" si="57"/>
        <v>131</v>
      </c>
      <c r="K1792">
        <f t="shared" si="57"/>
        <v>136</v>
      </c>
      <c r="L1792">
        <f t="shared" si="57"/>
        <v>154</v>
      </c>
      <c r="M1792">
        <f t="shared" si="57"/>
        <v>200</v>
      </c>
      <c r="N1792">
        <f t="shared" si="57"/>
        <v>232</v>
      </c>
      <c r="O1792">
        <f t="shared" si="57"/>
        <v>282</v>
      </c>
      <c r="P1792">
        <f t="shared" si="57"/>
        <v>237</v>
      </c>
      <c r="Q1792">
        <f t="shared" si="57"/>
        <v>243</v>
      </c>
      <c r="R1792">
        <f t="shared" si="57"/>
        <v>276</v>
      </c>
      <c r="S1792">
        <f t="shared" si="57"/>
        <v>270</v>
      </c>
      <c r="T1792">
        <f t="shared" si="57"/>
        <v>310</v>
      </c>
      <c r="U1792">
        <f t="shared" si="57"/>
        <v>321</v>
      </c>
      <c r="V1792">
        <f t="shared" si="57"/>
        <v>328</v>
      </c>
      <c r="W1792">
        <f t="shared" si="57"/>
        <v>368</v>
      </c>
      <c r="X1792">
        <f t="shared" si="57"/>
        <v>405</v>
      </c>
      <c r="Y1792">
        <f t="shared" si="57"/>
        <v>487</v>
      </c>
      <c r="Z1792">
        <f t="shared" si="57"/>
        <v>532</v>
      </c>
      <c r="AA1792">
        <f t="shared" si="57"/>
        <v>429</v>
      </c>
      <c r="AB1792">
        <f t="shared" si="57"/>
        <v>464</v>
      </c>
      <c r="AC1792">
        <f t="shared" si="57"/>
        <v>477</v>
      </c>
      <c r="AD1792">
        <f t="shared" si="57"/>
        <v>530</v>
      </c>
      <c r="AE1792">
        <f t="shared" si="57"/>
        <v>519</v>
      </c>
      <c r="AF1792">
        <f t="shared" si="57"/>
        <v>569</v>
      </c>
      <c r="AG1792">
        <f t="shared" si="57"/>
        <v>642</v>
      </c>
      <c r="AH1792">
        <f t="shared" si="57"/>
        <v>606</v>
      </c>
      <c r="AI1792">
        <f t="shared" si="57"/>
        <v>607</v>
      </c>
      <c r="AJ1792">
        <f t="shared" si="57"/>
        <v>633</v>
      </c>
      <c r="AK1792">
        <f t="shared" si="57"/>
        <v>638</v>
      </c>
      <c r="AL1792">
        <f t="shared" si="57"/>
        <v>662</v>
      </c>
      <c r="AM1792">
        <f t="shared" si="57"/>
        <v>655</v>
      </c>
    </row>
    <row r="1793" spans="7:39" x14ac:dyDescent="0.25">
      <c r="G1793" t="s">
        <v>75</v>
      </c>
      <c r="H1793">
        <f t="shared" si="56"/>
        <v>0</v>
      </c>
      <c r="I1793">
        <f t="shared" si="56"/>
        <v>0</v>
      </c>
      <c r="J1793">
        <f t="shared" si="57"/>
        <v>0</v>
      </c>
      <c r="K1793">
        <f t="shared" si="57"/>
        <v>12</v>
      </c>
      <c r="L1793">
        <f t="shared" si="57"/>
        <v>13</v>
      </c>
      <c r="M1793">
        <f t="shared" si="57"/>
        <v>16</v>
      </c>
      <c r="N1793">
        <f t="shared" si="57"/>
        <v>48</v>
      </c>
      <c r="O1793">
        <f t="shared" si="57"/>
        <v>29</v>
      </c>
      <c r="P1793">
        <f t="shared" si="57"/>
        <v>20</v>
      </c>
      <c r="Q1793">
        <f t="shared" si="57"/>
        <v>18</v>
      </c>
      <c r="R1793">
        <f t="shared" si="57"/>
        <v>15</v>
      </c>
      <c r="S1793">
        <f t="shared" si="57"/>
        <v>16</v>
      </c>
      <c r="T1793">
        <f t="shared" si="57"/>
        <v>17</v>
      </c>
      <c r="U1793">
        <f t="shared" si="57"/>
        <v>20</v>
      </c>
      <c r="V1793">
        <f t="shared" si="57"/>
        <v>20</v>
      </c>
      <c r="W1793">
        <f t="shared" si="57"/>
        <v>23</v>
      </c>
      <c r="X1793">
        <f t="shared" si="57"/>
        <v>22</v>
      </c>
      <c r="Y1793">
        <f t="shared" si="57"/>
        <v>18</v>
      </c>
      <c r="Z1793">
        <f t="shared" si="57"/>
        <v>0</v>
      </c>
      <c r="AA1793">
        <f t="shared" si="57"/>
        <v>22</v>
      </c>
      <c r="AB1793">
        <f t="shared" si="57"/>
        <v>22</v>
      </c>
      <c r="AC1793">
        <f t="shared" si="57"/>
        <v>25</v>
      </c>
      <c r="AD1793">
        <f t="shared" si="57"/>
        <v>25</v>
      </c>
      <c r="AE1793">
        <f t="shared" si="57"/>
        <v>24</v>
      </c>
      <c r="AF1793">
        <f t="shared" si="57"/>
        <v>22</v>
      </c>
      <c r="AG1793">
        <f t="shared" si="57"/>
        <v>24</v>
      </c>
      <c r="AH1793">
        <f t="shared" si="57"/>
        <v>26</v>
      </c>
      <c r="AI1793">
        <f t="shared" si="57"/>
        <v>27</v>
      </c>
      <c r="AJ1793">
        <f t="shared" si="57"/>
        <v>29</v>
      </c>
      <c r="AK1793">
        <f t="shared" si="57"/>
        <v>0</v>
      </c>
      <c r="AL1793">
        <f t="shared" si="57"/>
        <v>26</v>
      </c>
      <c r="AM1793">
        <f t="shared" si="57"/>
        <v>29</v>
      </c>
    </row>
    <row r="1794" spans="7:39" x14ac:dyDescent="0.25">
      <c r="G1794" t="s">
        <v>76</v>
      </c>
      <c r="H1794">
        <f t="shared" si="56"/>
        <v>109</v>
      </c>
      <c r="I1794">
        <f t="shared" si="56"/>
        <v>104</v>
      </c>
      <c r="J1794">
        <f t="shared" si="57"/>
        <v>103</v>
      </c>
      <c r="K1794">
        <f t="shared" si="57"/>
        <v>125</v>
      </c>
      <c r="L1794">
        <f t="shared" si="57"/>
        <v>145</v>
      </c>
      <c r="M1794">
        <f t="shared" si="57"/>
        <v>160</v>
      </c>
      <c r="N1794">
        <f t="shared" si="57"/>
        <v>167</v>
      </c>
      <c r="O1794">
        <f t="shared" si="57"/>
        <v>176</v>
      </c>
      <c r="P1794">
        <f t="shared" si="57"/>
        <v>198</v>
      </c>
      <c r="Q1794">
        <f t="shared" si="57"/>
        <v>210</v>
      </c>
      <c r="R1794">
        <f t="shared" si="57"/>
        <v>231</v>
      </c>
      <c r="S1794">
        <f t="shared" si="57"/>
        <v>221</v>
      </c>
      <c r="T1794">
        <f t="shared" si="57"/>
        <v>194</v>
      </c>
      <c r="U1794">
        <f t="shared" si="57"/>
        <v>131</v>
      </c>
      <c r="V1794">
        <f t="shared" si="57"/>
        <v>149</v>
      </c>
      <c r="W1794">
        <f t="shared" si="57"/>
        <v>215</v>
      </c>
      <c r="X1794">
        <f t="shared" si="57"/>
        <v>233</v>
      </c>
      <c r="Y1794">
        <f t="shared" si="57"/>
        <v>238</v>
      </c>
      <c r="Z1794">
        <f t="shared" si="57"/>
        <v>259</v>
      </c>
      <c r="AA1794">
        <f t="shared" si="57"/>
        <v>262</v>
      </c>
      <c r="AB1794">
        <f t="shared" si="57"/>
        <v>260</v>
      </c>
      <c r="AC1794">
        <f t="shared" si="57"/>
        <v>251</v>
      </c>
      <c r="AD1794">
        <f t="shared" si="57"/>
        <v>226</v>
      </c>
      <c r="AE1794">
        <f t="shared" si="57"/>
        <v>161</v>
      </c>
      <c r="AF1794">
        <f t="shared" si="57"/>
        <v>146</v>
      </c>
      <c r="AG1794">
        <f t="shared" si="57"/>
        <v>199</v>
      </c>
      <c r="AH1794">
        <f t="shared" si="57"/>
        <v>182</v>
      </c>
      <c r="AI1794">
        <f t="shared" si="57"/>
        <v>175</v>
      </c>
      <c r="AJ1794">
        <f t="shared" si="57"/>
        <v>167</v>
      </c>
      <c r="AK1794">
        <f t="shared" si="57"/>
        <v>163</v>
      </c>
      <c r="AL1794">
        <f t="shared" ref="J1794:AM1803" si="58">SUMIFS(AL$2:AL$1496,$B$2:$B$1496,$G1794,$G$2:$G$1496,$F$1768)</f>
        <v>172</v>
      </c>
      <c r="AM1794">
        <f t="shared" si="58"/>
        <v>183</v>
      </c>
    </row>
    <row r="1795" spans="7:39" x14ac:dyDescent="0.25">
      <c r="G1795" t="s">
        <v>77</v>
      </c>
      <c r="H1795">
        <f t="shared" si="56"/>
        <v>38</v>
      </c>
      <c r="I1795">
        <f t="shared" si="56"/>
        <v>40</v>
      </c>
      <c r="J1795">
        <f t="shared" si="58"/>
        <v>51</v>
      </c>
      <c r="K1795">
        <f t="shared" si="58"/>
        <v>60</v>
      </c>
      <c r="L1795">
        <f t="shared" si="58"/>
        <v>74</v>
      </c>
      <c r="M1795">
        <f t="shared" si="58"/>
        <v>77</v>
      </c>
      <c r="N1795">
        <f t="shared" si="58"/>
        <v>81</v>
      </c>
      <c r="O1795">
        <f t="shared" si="58"/>
        <v>109</v>
      </c>
      <c r="P1795">
        <f t="shared" si="58"/>
        <v>139</v>
      </c>
      <c r="Q1795">
        <f t="shared" si="58"/>
        <v>197</v>
      </c>
      <c r="R1795">
        <f t="shared" si="58"/>
        <v>217</v>
      </c>
      <c r="S1795">
        <f t="shared" si="58"/>
        <v>177</v>
      </c>
      <c r="T1795">
        <f t="shared" si="58"/>
        <v>200</v>
      </c>
      <c r="U1795">
        <f t="shared" si="58"/>
        <v>177</v>
      </c>
      <c r="V1795">
        <f t="shared" si="58"/>
        <v>135</v>
      </c>
      <c r="W1795">
        <f t="shared" si="58"/>
        <v>128</v>
      </c>
      <c r="X1795">
        <f t="shared" si="58"/>
        <v>121</v>
      </c>
      <c r="Y1795">
        <f t="shared" si="58"/>
        <v>131</v>
      </c>
      <c r="Z1795">
        <f t="shared" si="58"/>
        <v>132</v>
      </c>
      <c r="AA1795">
        <f t="shared" si="58"/>
        <v>130</v>
      </c>
      <c r="AB1795">
        <f t="shared" si="58"/>
        <v>138</v>
      </c>
      <c r="AC1795">
        <f t="shared" si="58"/>
        <v>154</v>
      </c>
      <c r="AD1795">
        <f t="shared" si="58"/>
        <v>165</v>
      </c>
      <c r="AE1795">
        <f t="shared" si="58"/>
        <v>192</v>
      </c>
      <c r="AF1795">
        <f t="shared" si="58"/>
        <v>193</v>
      </c>
      <c r="AG1795">
        <f t="shared" si="58"/>
        <v>239</v>
      </c>
      <c r="AH1795">
        <f t="shared" si="58"/>
        <v>222</v>
      </c>
      <c r="AI1795">
        <f t="shared" si="58"/>
        <v>242</v>
      </c>
      <c r="AJ1795">
        <f t="shared" si="58"/>
        <v>244</v>
      </c>
      <c r="AK1795">
        <f t="shared" si="58"/>
        <v>194</v>
      </c>
      <c r="AL1795">
        <f t="shared" si="58"/>
        <v>208</v>
      </c>
      <c r="AM1795">
        <f t="shared" si="58"/>
        <v>209</v>
      </c>
    </row>
    <row r="1796" spans="7:39" x14ac:dyDescent="0.25">
      <c r="G1796" t="s">
        <v>78</v>
      </c>
      <c r="H1796">
        <f t="shared" si="56"/>
        <v>0</v>
      </c>
      <c r="I1796">
        <f t="shared" si="56"/>
        <v>0</v>
      </c>
      <c r="J1796">
        <f t="shared" si="58"/>
        <v>0</v>
      </c>
      <c r="K1796">
        <f t="shared" si="58"/>
        <v>0</v>
      </c>
      <c r="L1796">
        <f t="shared" si="58"/>
        <v>0</v>
      </c>
      <c r="M1796">
        <f t="shared" si="58"/>
        <v>0</v>
      </c>
      <c r="N1796">
        <f t="shared" si="58"/>
        <v>0</v>
      </c>
      <c r="O1796">
        <f t="shared" si="58"/>
        <v>0</v>
      </c>
      <c r="P1796">
        <f t="shared" si="58"/>
        <v>0</v>
      </c>
      <c r="Q1796">
        <f t="shared" si="58"/>
        <v>0</v>
      </c>
      <c r="R1796">
        <f t="shared" si="58"/>
        <v>0</v>
      </c>
      <c r="S1796">
        <f t="shared" si="58"/>
        <v>0</v>
      </c>
      <c r="T1796">
        <f t="shared" si="58"/>
        <v>0</v>
      </c>
      <c r="U1796">
        <f t="shared" si="58"/>
        <v>0</v>
      </c>
      <c r="V1796">
        <f t="shared" si="58"/>
        <v>0</v>
      </c>
      <c r="W1796">
        <f t="shared" si="58"/>
        <v>0</v>
      </c>
      <c r="X1796">
        <f t="shared" si="58"/>
        <v>0</v>
      </c>
      <c r="Y1796">
        <f t="shared" si="58"/>
        <v>0</v>
      </c>
      <c r="Z1796">
        <f t="shared" si="58"/>
        <v>0</v>
      </c>
      <c r="AA1796">
        <f t="shared" si="58"/>
        <v>0</v>
      </c>
      <c r="AB1796">
        <f t="shared" si="58"/>
        <v>0</v>
      </c>
      <c r="AC1796">
        <f t="shared" si="58"/>
        <v>0</v>
      </c>
      <c r="AD1796">
        <f t="shared" si="58"/>
        <v>0</v>
      </c>
      <c r="AE1796">
        <f t="shared" si="58"/>
        <v>0</v>
      </c>
      <c r="AF1796">
        <f t="shared" si="58"/>
        <v>0</v>
      </c>
      <c r="AG1796">
        <f t="shared" si="58"/>
        <v>11</v>
      </c>
      <c r="AH1796">
        <f t="shared" si="58"/>
        <v>0</v>
      </c>
      <c r="AI1796">
        <f t="shared" si="58"/>
        <v>13</v>
      </c>
      <c r="AJ1796">
        <f t="shared" si="58"/>
        <v>13</v>
      </c>
      <c r="AK1796">
        <f t="shared" si="58"/>
        <v>0</v>
      </c>
      <c r="AL1796">
        <f t="shared" si="58"/>
        <v>0</v>
      </c>
      <c r="AM1796">
        <f t="shared" si="58"/>
        <v>0</v>
      </c>
    </row>
    <row r="1797" spans="7:39" x14ac:dyDescent="0.25">
      <c r="G1797" t="s">
        <v>79</v>
      </c>
      <c r="H1797">
        <f t="shared" si="56"/>
        <v>43</v>
      </c>
      <c r="I1797">
        <f t="shared" si="56"/>
        <v>46</v>
      </c>
      <c r="J1797">
        <f t="shared" si="58"/>
        <v>44</v>
      </c>
      <c r="K1797">
        <f t="shared" si="58"/>
        <v>55</v>
      </c>
      <c r="L1797">
        <f t="shared" si="58"/>
        <v>37</v>
      </c>
      <c r="M1797">
        <f t="shared" si="58"/>
        <v>45</v>
      </c>
      <c r="N1797">
        <f t="shared" si="58"/>
        <v>42</v>
      </c>
      <c r="O1797">
        <f t="shared" si="58"/>
        <v>45</v>
      </c>
      <c r="P1797">
        <f t="shared" si="58"/>
        <v>43</v>
      </c>
      <c r="Q1797">
        <f t="shared" si="58"/>
        <v>44</v>
      </c>
      <c r="R1797">
        <f t="shared" si="58"/>
        <v>41</v>
      </c>
      <c r="S1797">
        <f t="shared" si="58"/>
        <v>61</v>
      </c>
      <c r="T1797">
        <f t="shared" si="58"/>
        <v>55</v>
      </c>
      <c r="U1797">
        <f t="shared" si="58"/>
        <v>50</v>
      </c>
      <c r="V1797">
        <f t="shared" si="58"/>
        <v>48</v>
      </c>
      <c r="W1797">
        <f t="shared" si="58"/>
        <v>47</v>
      </c>
      <c r="X1797">
        <f t="shared" si="58"/>
        <v>56</v>
      </c>
      <c r="Y1797">
        <f t="shared" si="58"/>
        <v>56</v>
      </c>
      <c r="Z1797">
        <f t="shared" si="58"/>
        <v>53</v>
      </c>
      <c r="AA1797">
        <f t="shared" si="58"/>
        <v>64</v>
      </c>
      <c r="AB1797">
        <f t="shared" si="58"/>
        <v>60</v>
      </c>
      <c r="AC1797">
        <f t="shared" si="58"/>
        <v>50</v>
      </c>
      <c r="AD1797">
        <f t="shared" si="58"/>
        <v>66</v>
      </c>
      <c r="AE1797">
        <f t="shared" si="58"/>
        <v>86</v>
      </c>
      <c r="AF1797">
        <f t="shared" si="58"/>
        <v>72</v>
      </c>
      <c r="AG1797">
        <f t="shared" si="58"/>
        <v>82</v>
      </c>
      <c r="AH1797">
        <f t="shared" si="58"/>
        <v>87</v>
      </c>
      <c r="AI1797">
        <f t="shared" si="58"/>
        <v>180</v>
      </c>
      <c r="AJ1797">
        <f t="shared" si="58"/>
        <v>210</v>
      </c>
      <c r="AK1797">
        <f t="shared" si="58"/>
        <v>195</v>
      </c>
      <c r="AL1797">
        <f t="shared" si="58"/>
        <v>171</v>
      </c>
      <c r="AM1797">
        <f t="shared" si="58"/>
        <v>137</v>
      </c>
    </row>
    <row r="1798" spans="7:39" x14ac:dyDescent="0.25">
      <c r="G1798" t="s">
        <v>80</v>
      </c>
      <c r="H1798">
        <f t="shared" si="56"/>
        <v>141</v>
      </c>
      <c r="I1798">
        <f t="shared" si="56"/>
        <v>133</v>
      </c>
      <c r="J1798">
        <f t="shared" si="58"/>
        <v>133</v>
      </c>
      <c r="K1798">
        <f t="shared" si="58"/>
        <v>148</v>
      </c>
      <c r="L1798">
        <f t="shared" si="58"/>
        <v>134</v>
      </c>
      <c r="M1798">
        <f t="shared" si="58"/>
        <v>147</v>
      </c>
      <c r="N1798">
        <f t="shared" si="58"/>
        <v>123</v>
      </c>
      <c r="O1798">
        <f t="shared" si="58"/>
        <v>122</v>
      </c>
      <c r="P1798">
        <f t="shared" si="58"/>
        <v>110</v>
      </c>
      <c r="Q1798">
        <f t="shared" si="58"/>
        <v>104</v>
      </c>
      <c r="R1798">
        <f t="shared" si="58"/>
        <v>115</v>
      </c>
      <c r="S1798">
        <f t="shared" si="58"/>
        <v>105</v>
      </c>
      <c r="T1798">
        <f t="shared" si="58"/>
        <v>112</v>
      </c>
      <c r="U1798">
        <f t="shared" si="58"/>
        <v>136</v>
      </c>
      <c r="V1798">
        <f t="shared" si="58"/>
        <v>123</v>
      </c>
      <c r="W1798">
        <f t="shared" si="58"/>
        <v>111</v>
      </c>
      <c r="X1798">
        <f t="shared" si="58"/>
        <v>127</v>
      </c>
      <c r="Y1798">
        <f t="shared" si="58"/>
        <v>165</v>
      </c>
      <c r="Z1798">
        <f t="shared" si="58"/>
        <v>190</v>
      </c>
      <c r="AA1798">
        <f t="shared" si="58"/>
        <v>198</v>
      </c>
      <c r="AB1798">
        <f t="shared" si="58"/>
        <v>174</v>
      </c>
      <c r="AC1798">
        <f t="shared" si="58"/>
        <v>149</v>
      </c>
      <c r="AD1798">
        <f t="shared" si="58"/>
        <v>136</v>
      </c>
      <c r="AE1798">
        <f t="shared" si="58"/>
        <v>149</v>
      </c>
      <c r="AF1798">
        <f t="shared" si="58"/>
        <v>163</v>
      </c>
      <c r="AG1798">
        <f t="shared" si="58"/>
        <v>133</v>
      </c>
      <c r="AH1798">
        <f t="shared" si="58"/>
        <v>91</v>
      </c>
      <c r="AI1798">
        <f t="shared" si="58"/>
        <v>78</v>
      </c>
      <c r="AJ1798">
        <f t="shared" si="58"/>
        <v>57</v>
      </c>
      <c r="AK1798">
        <f t="shared" si="58"/>
        <v>63</v>
      </c>
      <c r="AL1798">
        <f t="shared" si="58"/>
        <v>63</v>
      </c>
      <c r="AM1798">
        <f t="shared" si="58"/>
        <v>62</v>
      </c>
    </row>
    <row r="1799" spans="7:39" x14ac:dyDescent="0.25">
      <c r="G1799" t="s">
        <v>81</v>
      </c>
      <c r="H1799">
        <f t="shared" si="56"/>
        <v>10425</v>
      </c>
      <c r="I1799">
        <f t="shared" si="56"/>
        <v>11160</v>
      </c>
      <c r="J1799">
        <f t="shared" si="58"/>
        <v>12320</v>
      </c>
      <c r="K1799">
        <f t="shared" si="58"/>
        <v>13008</v>
      </c>
      <c r="L1799">
        <f t="shared" si="58"/>
        <v>14556</v>
      </c>
      <c r="M1799">
        <f t="shared" si="58"/>
        <v>16059</v>
      </c>
      <c r="N1799">
        <f t="shared" si="58"/>
        <v>15886</v>
      </c>
      <c r="O1799">
        <f t="shared" si="58"/>
        <v>16749</v>
      </c>
      <c r="P1799">
        <f t="shared" si="58"/>
        <v>19230</v>
      </c>
      <c r="Q1799">
        <f t="shared" si="58"/>
        <v>20517</v>
      </c>
      <c r="R1799">
        <f t="shared" si="58"/>
        <v>21779</v>
      </c>
      <c r="S1799">
        <f t="shared" si="58"/>
        <v>22388</v>
      </c>
      <c r="T1799">
        <f t="shared" si="58"/>
        <v>31258</v>
      </c>
      <c r="U1799">
        <f t="shared" si="58"/>
        <v>31210</v>
      </c>
      <c r="V1799">
        <f t="shared" si="58"/>
        <v>30953</v>
      </c>
      <c r="W1799">
        <f t="shared" si="58"/>
        <v>33568</v>
      </c>
      <c r="X1799">
        <f t="shared" si="58"/>
        <v>35089</v>
      </c>
      <c r="Y1799">
        <f t="shared" si="58"/>
        <v>36636</v>
      </c>
      <c r="Z1799">
        <f t="shared" si="58"/>
        <v>36614</v>
      </c>
      <c r="AA1799">
        <f t="shared" si="58"/>
        <v>36564</v>
      </c>
      <c r="AB1799">
        <f t="shared" si="58"/>
        <v>36799</v>
      </c>
      <c r="AC1799">
        <f t="shared" si="58"/>
        <v>36629</v>
      </c>
      <c r="AD1799">
        <f t="shared" si="58"/>
        <v>35562</v>
      </c>
      <c r="AE1799">
        <f t="shared" si="58"/>
        <v>33480</v>
      </c>
      <c r="AF1799">
        <f t="shared" si="58"/>
        <v>30186</v>
      </c>
      <c r="AG1799">
        <f t="shared" si="58"/>
        <v>27746</v>
      </c>
      <c r="AH1799">
        <f t="shared" si="58"/>
        <v>27787</v>
      </c>
      <c r="AI1799">
        <f t="shared" si="58"/>
        <v>27133</v>
      </c>
      <c r="AJ1799">
        <f t="shared" si="58"/>
        <v>28027</v>
      </c>
      <c r="AK1799">
        <f t="shared" si="58"/>
        <v>27794</v>
      </c>
      <c r="AL1799">
        <f t="shared" si="58"/>
        <v>25670</v>
      </c>
      <c r="AM1799">
        <f t="shared" si="58"/>
        <v>25140</v>
      </c>
    </row>
    <row r="1800" spans="7:39" x14ac:dyDescent="0.25">
      <c r="G1800" t="s">
        <v>82</v>
      </c>
      <c r="H1800">
        <f t="shared" si="56"/>
        <v>10</v>
      </c>
      <c r="I1800">
        <f t="shared" si="56"/>
        <v>11</v>
      </c>
      <c r="J1800">
        <f t="shared" si="58"/>
        <v>12</v>
      </c>
      <c r="K1800">
        <f t="shared" si="58"/>
        <v>15</v>
      </c>
      <c r="L1800">
        <f t="shared" si="58"/>
        <v>22</v>
      </c>
      <c r="M1800">
        <f t="shared" si="58"/>
        <v>23</v>
      </c>
      <c r="N1800">
        <f t="shared" si="58"/>
        <v>19</v>
      </c>
      <c r="O1800">
        <f t="shared" si="58"/>
        <v>23</v>
      </c>
      <c r="P1800">
        <f t="shared" si="58"/>
        <v>27</v>
      </c>
      <c r="Q1800">
        <f t="shared" si="58"/>
        <v>28</v>
      </c>
      <c r="R1800">
        <f t="shared" si="58"/>
        <v>33</v>
      </c>
      <c r="S1800">
        <f t="shared" si="58"/>
        <v>18</v>
      </c>
      <c r="T1800">
        <f t="shared" si="58"/>
        <v>15</v>
      </c>
      <c r="U1800">
        <f t="shared" si="58"/>
        <v>15</v>
      </c>
      <c r="V1800">
        <f t="shared" si="58"/>
        <v>13</v>
      </c>
      <c r="W1800">
        <f t="shared" si="58"/>
        <v>15</v>
      </c>
      <c r="X1800">
        <f t="shared" si="58"/>
        <v>16</v>
      </c>
      <c r="Y1800">
        <f t="shared" si="58"/>
        <v>18</v>
      </c>
      <c r="Z1800">
        <f t="shared" si="58"/>
        <v>0</v>
      </c>
      <c r="AA1800">
        <f t="shared" si="58"/>
        <v>0</v>
      </c>
      <c r="AB1800">
        <f t="shared" si="58"/>
        <v>21</v>
      </c>
      <c r="AC1800">
        <f t="shared" si="58"/>
        <v>15</v>
      </c>
      <c r="AD1800">
        <f t="shared" si="58"/>
        <v>16</v>
      </c>
      <c r="AE1800">
        <f t="shared" si="58"/>
        <v>0</v>
      </c>
      <c r="AF1800">
        <f t="shared" si="58"/>
        <v>19</v>
      </c>
      <c r="AG1800">
        <f t="shared" si="58"/>
        <v>23</v>
      </c>
      <c r="AH1800">
        <f t="shared" si="58"/>
        <v>20</v>
      </c>
      <c r="AI1800">
        <f t="shared" si="58"/>
        <v>21</v>
      </c>
      <c r="AJ1800">
        <f t="shared" si="58"/>
        <v>22</v>
      </c>
      <c r="AK1800">
        <f t="shared" si="58"/>
        <v>0</v>
      </c>
      <c r="AL1800">
        <f t="shared" si="58"/>
        <v>0</v>
      </c>
      <c r="AM1800">
        <f t="shared" si="58"/>
        <v>24</v>
      </c>
    </row>
    <row r="1801" spans="7:39" x14ac:dyDescent="0.25">
      <c r="G1801" t="s">
        <v>83</v>
      </c>
      <c r="H1801">
        <f t="shared" ref="H1801:W1816" si="59">SUMIFS(H$2:H$1496,$B$2:$B$1496,$G1801,$G$2:$G$1496,$F$1768)</f>
        <v>27</v>
      </c>
      <c r="I1801">
        <f t="shared" si="59"/>
        <v>54</v>
      </c>
      <c r="J1801">
        <f t="shared" si="59"/>
        <v>49</v>
      </c>
      <c r="K1801">
        <f t="shared" si="59"/>
        <v>45</v>
      </c>
      <c r="L1801">
        <f t="shared" si="59"/>
        <v>59</v>
      </c>
      <c r="M1801">
        <f t="shared" si="59"/>
        <v>74</v>
      </c>
      <c r="N1801">
        <f t="shared" si="59"/>
        <v>52</v>
      </c>
      <c r="O1801">
        <f t="shared" si="59"/>
        <v>56</v>
      </c>
      <c r="P1801">
        <f t="shared" si="59"/>
        <v>53</v>
      </c>
      <c r="Q1801">
        <f t="shared" si="59"/>
        <v>70</v>
      </c>
      <c r="R1801">
        <f t="shared" si="59"/>
        <v>83</v>
      </c>
      <c r="S1801">
        <f t="shared" si="59"/>
        <v>89</v>
      </c>
      <c r="T1801">
        <f t="shared" si="59"/>
        <v>93</v>
      </c>
      <c r="U1801">
        <f t="shared" si="59"/>
        <v>98</v>
      </c>
      <c r="V1801">
        <f t="shared" si="59"/>
        <v>94</v>
      </c>
      <c r="W1801">
        <f t="shared" si="59"/>
        <v>101</v>
      </c>
      <c r="X1801">
        <f t="shared" si="58"/>
        <v>97</v>
      </c>
      <c r="Y1801">
        <f t="shared" si="58"/>
        <v>101</v>
      </c>
      <c r="Z1801">
        <f t="shared" si="58"/>
        <v>97</v>
      </c>
      <c r="AA1801">
        <f t="shared" si="58"/>
        <v>106</v>
      </c>
      <c r="AB1801">
        <f t="shared" si="58"/>
        <v>102</v>
      </c>
      <c r="AC1801">
        <f t="shared" si="58"/>
        <v>104</v>
      </c>
      <c r="AD1801">
        <f t="shared" si="58"/>
        <v>111</v>
      </c>
      <c r="AE1801">
        <f t="shared" si="58"/>
        <v>116</v>
      </c>
      <c r="AF1801">
        <f t="shared" si="58"/>
        <v>120</v>
      </c>
      <c r="AG1801">
        <f t="shared" si="58"/>
        <v>128</v>
      </c>
      <c r="AH1801">
        <f t="shared" si="58"/>
        <v>155</v>
      </c>
      <c r="AI1801">
        <f t="shared" si="58"/>
        <v>169</v>
      </c>
      <c r="AJ1801">
        <f t="shared" si="58"/>
        <v>173</v>
      </c>
      <c r="AK1801">
        <f t="shared" si="58"/>
        <v>178</v>
      </c>
      <c r="AL1801">
        <f t="shared" si="58"/>
        <v>181</v>
      </c>
      <c r="AM1801">
        <f t="shared" si="58"/>
        <v>181</v>
      </c>
    </row>
    <row r="1802" spans="7:39" x14ac:dyDescent="0.25">
      <c r="G1802" t="s">
        <v>84</v>
      </c>
      <c r="H1802">
        <f t="shared" si="59"/>
        <v>22</v>
      </c>
      <c r="I1802">
        <f t="shared" si="59"/>
        <v>21</v>
      </c>
      <c r="J1802">
        <f t="shared" si="58"/>
        <v>17</v>
      </c>
      <c r="K1802">
        <f t="shared" si="58"/>
        <v>20</v>
      </c>
      <c r="L1802">
        <f t="shared" si="58"/>
        <v>23</v>
      </c>
      <c r="M1802">
        <f t="shared" si="58"/>
        <v>22</v>
      </c>
      <c r="N1802">
        <f t="shared" si="58"/>
        <v>20</v>
      </c>
      <c r="O1802">
        <f t="shared" si="58"/>
        <v>25</v>
      </c>
      <c r="P1802">
        <f t="shared" si="58"/>
        <v>25</v>
      </c>
      <c r="Q1802">
        <f t="shared" si="58"/>
        <v>27</v>
      </c>
      <c r="R1802">
        <f t="shared" si="58"/>
        <v>30</v>
      </c>
      <c r="S1802">
        <f t="shared" si="58"/>
        <v>31</v>
      </c>
      <c r="T1802">
        <f t="shared" si="58"/>
        <v>23</v>
      </c>
      <c r="U1802">
        <f t="shared" si="58"/>
        <v>24</v>
      </c>
      <c r="V1802">
        <f t="shared" si="58"/>
        <v>24</v>
      </c>
      <c r="W1802">
        <f t="shared" si="58"/>
        <v>27</v>
      </c>
      <c r="X1802">
        <f t="shared" si="58"/>
        <v>0</v>
      </c>
      <c r="Y1802">
        <f t="shared" si="58"/>
        <v>0</v>
      </c>
      <c r="Z1802">
        <f t="shared" si="58"/>
        <v>0</v>
      </c>
      <c r="AA1802">
        <f t="shared" si="58"/>
        <v>26</v>
      </c>
      <c r="AB1802">
        <f t="shared" si="58"/>
        <v>39</v>
      </c>
      <c r="AC1802">
        <f t="shared" si="58"/>
        <v>89</v>
      </c>
      <c r="AD1802">
        <f t="shared" si="58"/>
        <v>143</v>
      </c>
      <c r="AE1802">
        <f t="shared" si="58"/>
        <v>93</v>
      </c>
      <c r="AF1802">
        <f t="shared" si="58"/>
        <v>41</v>
      </c>
      <c r="AG1802">
        <f t="shared" si="58"/>
        <v>37</v>
      </c>
      <c r="AH1802">
        <f t="shared" si="58"/>
        <v>68</v>
      </c>
      <c r="AI1802">
        <f t="shared" si="58"/>
        <v>62</v>
      </c>
      <c r="AJ1802">
        <f t="shared" si="58"/>
        <v>64</v>
      </c>
      <c r="AK1802">
        <f t="shared" si="58"/>
        <v>68</v>
      </c>
      <c r="AL1802">
        <f t="shared" si="58"/>
        <v>59</v>
      </c>
      <c r="AM1802">
        <f t="shared" si="58"/>
        <v>60</v>
      </c>
    </row>
    <row r="1803" spans="7:39" x14ac:dyDescent="0.25">
      <c r="G1803" t="s">
        <v>85</v>
      </c>
      <c r="H1803">
        <f t="shared" si="59"/>
        <v>227</v>
      </c>
      <c r="I1803">
        <f t="shared" si="59"/>
        <v>234</v>
      </c>
      <c r="J1803">
        <f t="shared" si="58"/>
        <v>250</v>
      </c>
      <c r="K1803">
        <f t="shared" si="58"/>
        <v>456</v>
      </c>
      <c r="L1803">
        <f t="shared" si="58"/>
        <v>482</v>
      </c>
      <c r="M1803">
        <f t="shared" si="58"/>
        <v>481</v>
      </c>
      <c r="N1803">
        <f t="shared" si="58"/>
        <v>378</v>
      </c>
      <c r="O1803">
        <f t="shared" si="58"/>
        <v>448</v>
      </c>
      <c r="P1803">
        <f t="shared" si="58"/>
        <v>691</v>
      </c>
      <c r="Q1803">
        <f t="shared" si="58"/>
        <v>628</v>
      </c>
      <c r="R1803">
        <f t="shared" si="58"/>
        <v>607</v>
      </c>
      <c r="S1803">
        <f t="shared" si="58"/>
        <v>542</v>
      </c>
      <c r="T1803">
        <f t="shared" si="58"/>
        <v>574</v>
      </c>
      <c r="U1803">
        <f t="shared" si="58"/>
        <v>499</v>
      </c>
      <c r="V1803">
        <f t="shared" si="58"/>
        <v>532</v>
      </c>
      <c r="W1803">
        <f t="shared" si="58"/>
        <v>632</v>
      </c>
      <c r="X1803">
        <f t="shared" si="58"/>
        <v>668</v>
      </c>
      <c r="Y1803">
        <f t="shared" si="58"/>
        <v>597</v>
      </c>
      <c r="Z1803">
        <f t="shared" si="58"/>
        <v>570</v>
      </c>
      <c r="AA1803">
        <f t="shared" si="58"/>
        <v>615</v>
      </c>
      <c r="AB1803">
        <f t="shared" si="58"/>
        <v>661</v>
      </c>
      <c r="AC1803">
        <f t="shared" si="58"/>
        <v>687</v>
      </c>
      <c r="AD1803">
        <f t="shared" si="58"/>
        <v>723</v>
      </c>
      <c r="AE1803">
        <f t="shared" si="58"/>
        <v>778</v>
      </c>
      <c r="AF1803">
        <f t="shared" si="58"/>
        <v>842</v>
      </c>
      <c r="AG1803">
        <f t="shared" si="58"/>
        <v>954</v>
      </c>
      <c r="AH1803">
        <f t="shared" si="58"/>
        <v>1012</v>
      </c>
      <c r="AI1803">
        <f t="shared" si="58"/>
        <v>1078</v>
      </c>
      <c r="AJ1803">
        <f t="shared" si="58"/>
        <v>1045</v>
      </c>
      <c r="AK1803">
        <f t="shared" ref="J1803:AM1812" si="60">SUMIFS(AK$2:AK$1496,$B$2:$B$1496,$G1803,$G$2:$G$1496,$F$1768)</f>
        <v>1063</v>
      </c>
      <c r="AL1803">
        <f t="shared" si="60"/>
        <v>990</v>
      </c>
      <c r="AM1803">
        <f t="shared" si="60"/>
        <v>1048</v>
      </c>
    </row>
    <row r="1804" spans="7:39" x14ac:dyDescent="0.25">
      <c r="G1804" t="s">
        <v>86</v>
      </c>
      <c r="H1804">
        <f t="shared" si="59"/>
        <v>4811</v>
      </c>
      <c r="I1804">
        <f t="shared" si="59"/>
        <v>5287</v>
      </c>
      <c r="J1804">
        <f t="shared" si="60"/>
        <v>4750</v>
      </c>
      <c r="K1804">
        <f t="shared" si="60"/>
        <v>5555</v>
      </c>
      <c r="L1804">
        <f t="shared" si="60"/>
        <v>6725</v>
      </c>
      <c r="M1804">
        <f t="shared" si="60"/>
        <v>7364</v>
      </c>
      <c r="N1804">
        <f t="shared" si="60"/>
        <v>7406</v>
      </c>
      <c r="O1804">
        <f t="shared" si="60"/>
        <v>8723</v>
      </c>
      <c r="P1804">
        <f t="shared" si="60"/>
        <v>9725</v>
      </c>
      <c r="Q1804">
        <f t="shared" si="60"/>
        <v>11111</v>
      </c>
      <c r="R1804">
        <f t="shared" si="60"/>
        <v>13023</v>
      </c>
      <c r="S1804">
        <f t="shared" si="60"/>
        <v>12725</v>
      </c>
      <c r="T1804">
        <f t="shared" si="60"/>
        <v>12750</v>
      </c>
      <c r="U1804">
        <f t="shared" si="60"/>
        <v>12418</v>
      </c>
      <c r="V1804">
        <f t="shared" si="60"/>
        <v>12590</v>
      </c>
      <c r="W1804">
        <f t="shared" si="60"/>
        <v>13147</v>
      </c>
      <c r="X1804">
        <f t="shared" si="60"/>
        <v>13307</v>
      </c>
      <c r="Y1804">
        <f t="shared" si="60"/>
        <v>13167</v>
      </c>
      <c r="Z1804">
        <f t="shared" si="60"/>
        <v>13178</v>
      </c>
      <c r="AA1804">
        <f t="shared" si="60"/>
        <v>14264</v>
      </c>
      <c r="AB1804">
        <f t="shared" si="60"/>
        <v>15097</v>
      </c>
      <c r="AC1804">
        <f t="shared" si="60"/>
        <v>16124</v>
      </c>
      <c r="AD1804">
        <f t="shared" si="60"/>
        <v>16178</v>
      </c>
      <c r="AE1804">
        <f t="shared" si="60"/>
        <v>16106</v>
      </c>
      <c r="AF1804">
        <f t="shared" si="60"/>
        <v>16232</v>
      </c>
      <c r="AG1804">
        <f t="shared" si="60"/>
        <v>17039</v>
      </c>
      <c r="AH1804">
        <f t="shared" si="60"/>
        <v>17782</v>
      </c>
      <c r="AI1804">
        <f t="shared" si="60"/>
        <v>19426</v>
      </c>
      <c r="AJ1804">
        <f t="shared" si="60"/>
        <v>19662</v>
      </c>
      <c r="AK1804">
        <f t="shared" si="60"/>
        <v>19715</v>
      </c>
      <c r="AL1804">
        <f t="shared" si="60"/>
        <v>18944</v>
      </c>
      <c r="AM1804">
        <f t="shared" si="60"/>
        <v>19936</v>
      </c>
    </row>
    <row r="1805" spans="7:39" x14ac:dyDescent="0.25">
      <c r="G1805" t="s">
        <v>87</v>
      </c>
      <c r="H1805">
        <f t="shared" si="59"/>
        <v>113</v>
      </c>
      <c r="I1805">
        <f t="shared" si="59"/>
        <v>120</v>
      </c>
      <c r="J1805">
        <f t="shared" si="60"/>
        <v>103</v>
      </c>
      <c r="K1805">
        <f t="shared" si="60"/>
        <v>96</v>
      </c>
      <c r="L1805">
        <f t="shared" si="60"/>
        <v>88</v>
      </c>
      <c r="M1805">
        <f t="shared" si="60"/>
        <v>116</v>
      </c>
      <c r="N1805">
        <f t="shared" si="60"/>
        <v>92</v>
      </c>
      <c r="O1805">
        <f t="shared" si="60"/>
        <v>84</v>
      </c>
      <c r="P1805">
        <f t="shared" si="60"/>
        <v>107</v>
      </c>
      <c r="Q1805">
        <f t="shared" si="60"/>
        <v>112</v>
      </c>
      <c r="R1805">
        <f t="shared" si="60"/>
        <v>109</v>
      </c>
      <c r="S1805">
        <f t="shared" si="60"/>
        <v>147</v>
      </c>
      <c r="T1805">
        <f t="shared" si="60"/>
        <v>146</v>
      </c>
      <c r="U1805">
        <f t="shared" si="60"/>
        <v>99</v>
      </c>
      <c r="V1805">
        <f t="shared" si="60"/>
        <v>101</v>
      </c>
      <c r="W1805">
        <f t="shared" si="60"/>
        <v>101</v>
      </c>
      <c r="X1805">
        <f t="shared" si="60"/>
        <v>84</v>
      </c>
      <c r="Y1805">
        <f t="shared" si="60"/>
        <v>82</v>
      </c>
      <c r="Z1805">
        <f t="shared" si="60"/>
        <v>74</v>
      </c>
      <c r="AA1805">
        <f t="shared" si="60"/>
        <v>74</v>
      </c>
      <c r="AB1805">
        <f t="shared" si="60"/>
        <v>82</v>
      </c>
      <c r="AC1805">
        <f t="shared" si="60"/>
        <v>97</v>
      </c>
      <c r="AD1805">
        <f t="shared" si="60"/>
        <v>86</v>
      </c>
      <c r="AE1805">
        <f t="shared" si="60"/>
        <v>96</v>
      </c>
      <c r="AF1805">
        <f t="shared" si="60"/>
        <v>80</v>
      </c>
      <c r="AG1805">
        <f t="shared" si="60"/>
        <v>79</v>
      </c>
      <c r="AH1805">
        <f t="shared" si="60"/>
        <v>177</v>
      </c>
      <c r="AI1805">
        <f t="shared" si="60"/>
        <v>189</v>
      </c>
      <c r="AJ1805">
        <f t="shared" si="60"/>
        <v>199</v>
      </c>
      <c r="AK1805">
        <f t="shared" si="60"/>
        <v>180</v>
      </c>
      <c r="AL1805">
        <f t="shared" si="60"/>
        <v>165</v>
      </c>
      <c r="AM1805">
        <f t="shared" si="60"/>
        <v>166</v>
      </c>
    </row>
    <row r="1806" spans="7:39" x14ac:dyDescent="0.25">
      <c r="G1806" t="s">
        <v>88</v>
      </c>
      <c r="H1806">
        <f t="shared" si="59"/>
        <v>28</v>
      </c>
      <c r="I1806">
        <f t="shared" si="59"/>
        <v>36</v>
      </c>
      <c r="J1806">
        <f t="shared" si="60"/>
        <v>14</v>
      </c>
      <c r="K1806">
        <f t="shared" si="60"/>
        <v>16</v>
      </c>
      <c r="L1806">
        <f t="shared" si="60"/>
        <v>10</v>
      </c>
      <c r="M1806">
        <f t="shared" si="60"/>
        <v>11</v>
      </c>
      <c r="N1806">
        <f t="shared" si="60"/>
        <v>13</v>
      </c>
      <c r="O1806">
        <f t="shared" si="60"/>
        <v>30</v>
      </c>
      <c r="P1806">
        <f t="shared" si="60"/>
        <v>19</v>
      </c>
      <c r="Q1806">
        <f t="shared" si="60"/>
        <v>16</v>
      </c>
      <c r="R1806">
        <f t="shared" si="60"/>
        <v>49</v>
      </c>
      <c r="S1806">
        <f t="shared" si="60"/>
        <v>36</v>
      </c>
      <c r="T1806">
        <f t="shared" si="60"/>
        <v>55</v>
      </c>
      <c r="U1806">
        <f t="shared" si="60"/>
        <v>86</v>
      </c>
      <c r="V1806">
        <f t="shared" si="60"/>
        <v>94</v>
      </c>
      <c r="W1806">
        <f t="shared" si="60"/>
        <v>32</v>
      </c>
      <c r="X1806">
        <f t="shared" si="60"/>
        <v>31</v>
      </c>
      <c r="Y1806">
        <f t="shared" si="60"/>
        <v>35</v>
      </c>
      <c r="Z1806">
        <f t="shared" si="60"/>
        <v>38</v>
      </c>
      <c r="AA1806">
        <f t="shared" si="60"/>
        <v>31</v>
      </c>
      <c r="AB1806">
        <f t="shared" si="60"/>
        <v>42</v>
      </c>
      <c r="AC1806">
        <f t="shared" si="60"/>
        <v>48</v>
      </c>
      <c r="AD1806">
        <f t="shared" si="60"/>
        <v>48</v>
      </c>
      <c r="AE1806">
        <f t="shared" si="60"/>
        <v>38</v>
      </c>
      <c r="AF1806">
        <f t="shared" si="60"/>
        <v>31</v>
      </c>
      <c r="AG1806">
        <f t="shared" si="60"/>
        <v>30</v>
      </c>
      <c r="AH1806">
        <f t="shared" si="60"/>
        <v>26</v>
      </c>
      <c r="AI1806">
        <f t="shared" si="60"/>
        <v>31</v>
      </c>
      <c r="AJ1806">
        <f t="shared" si="60"/>
        <v>29</v>
      </c>
      <c r="AK1806">
        <f t="shared" si="60"/>
        <v>34</v>
      </c>
      <c r="AL1806">
        <f t="shared" si="60"/>
        <v>0</v>
      </c>
      <c r="AM1806">
        <f t="shared" si="60"/>
        <v>0</v>
      </c>
    </row>
    <row r="1807" spans="7:39" x14ac:dyDescent="0.25">
      <c r="G1807" t="s">
        <v>89</v>
      </c>
      <c r="H1807">
        <f t="shared" si="59"/>
        <v>483</v>
      </c>
      <c r="I1807">
        <f t="shared" si="59"/>
        <v>656</v>
      </c>
      <c r="J1807">
        <f t="shared" si="60"/>
        <v>672</v>
      </c>
      <c r="K1807">
        <f t="shared" si="60"/>
        <v>633</v>
      </c>
      <c r="L1807">
        <f t="shared" si="60"/>
        <v>701</v>
      </c>
      <c r="M1807">
        <f t="shared" si="60"/>
        <v>790</v>
      </c>
      <c r="N1807">
        <f t="shared" si="60"/>
        <v>764</v>
      </c>
      <c r="O1807">
        <f t="shared" si="60"/>
        <v>795</v>
      </c>
      <c r="P1807">
        <f t="shared" si="60"/>
        <v>758</v>
      </c>
      <c r="Q1807">
        <f t="shared" si="60"/>
        <v>812</v>
      </c>
      <c r="R1807">
        <f t="shared" si="60"/>
        <v>842</v>
      </c>
      <c r="S1807">
        <f t="shared" si="60"/>
        <v>837</v>
      </c>
      <c r="T1807">
        <f t="shared" si="60"/>
        <v>880</v>
      </c>
      <c r="U1807">
        <f t="shared" si="60"/>
        <v>839</v>
      </c>
      <c r="V1807">
        <f t="shared" si="60"/>
        <v>840</v>
      </c>
      <c r="W1807">
        <f t="shared" si="60"/>
        <v>839</v>
      </c>
      <c r="X1807">
        <f t="shared" si="60"/>
        <v>729</v>
      </c>
      <c r="Y1807">
        <f t="shared" si="60"/>
        <v>665</v>
      </c>
      <c r="Z1807">
        <f t="shared" si="60"/>
        <v>710</v>
      </c>
      <c r="AA1807">
        <f t="shared" si="60"/>
        <v>712</v>
      </c>
      <c r="AB1807">
        <f t="shared" si="60"/>
        <v>720</v>
      </c>
      <c r="AC1807">
        <f t="shared" si="60"/>
        <v>741</v>
      </c>
      <c r="AD1807">
        <f t="shared" si="60"/>
        <v>639</v>
      </c>
      <c r="AE1807">
        <f t="shared" si="60"/>
        <v>652</v>
      </c>
      <c r="AF1807">
        <f t="shared" si="60"/>
        <v>708</v>
      </c>
      <c r="AG1807">
        <f t="shared" si="60"/>
        <v>943</v>
      </c>
      <c r="AH1807">
        <f t="shared" si="60"/>
        <v>1099</v>
      </c>
      <c r="AI1807">
        <f t="shared" si="60"/>
        <v>974</v>
      </c>
      <c r="AJ1807">
        <f t="shared" si="60"/>
        <v>848</v>
      </c>
      <c r="AK1807">
        <f t="shared" si="60"/>
        <v>573</v>
      </c>
      <c r="AL1807">
        <f t="shared" si="60"/>
        <v>551</v>
      </c>
      <c r="AM1807">
        <f t="shared" si="60"/>
        <v>541</v>
      </c>
    </row>
    <row r="1808" spans="7:39" x14ac:dyDescent="0.25">
      <c r="G1808" t="s">
        <v>90</v>
      </c>
      <c r="H1808">
        <f t="shared" si="59"/>
        <v>1670</v>
      </c>
      <c r="I1808">
        <f t="shared" si="59"/>
        <v>1954</v>
      </c>
      <c r="J1808">
        <f t="shared" si="60"/>
        <v>1665</v>
      </c>
      <c r="K1808">
        <f t="shared" si="60"/>
        <v>2048</v>
      </c>
      <c r="L1808">
        <f t="shared" si="60"/>
        <v>2371</v>
      </c>
      <c r="M1808">
        <f t="shared" si="60"/>
        <v>2356</v>
      </c>
      <c r="N1808">
        <f t="shared" si="60"/>
        <v>2311</v>
      </c>
      <c r="O1808">
        <f t="shared" si="60"/>
        <v>2527</v>
      </c>
      <c r="P1808">
        <f t="shared" si="60"/>
        <v>2708</v>
      </c>
      <c r="Q1808">
        <f t="shared" si="60"/>
        <v>2745</v>
      </c>
      <c r="R1808">
        <f t="shared" si="60"/>
        <v>2805</v>
      </c>
      <c r="S1808">
        <f t="shared" si="60"/>
        <v>2807</v>
      </c>
      <c r="T1808">
        <f t="shared" si="60"/>
        <v>2930</v>
      </c>
      <c r="U1808">
        <f t="shared" si="60"/>
        <v>2863</v>
      </c>
      <c r="V1808">
        <f t="shared" si="60"/>
        <v>2579</v>
      </c>
      <c r="W1808">
        <f t="shared" si="60"/>
        <v>2531</v>
      </c>
      <c r="X1808">
        <f t="shared" si="60"/>
        <v>2706</v>
      </c>
      <c r="Y1808">
        <f t="shared" si="60"/>
        <v>2529</v>
      </c>
      <c r="Z1808">
        <f t="shared" si="60"/>
        <v>3013</v>
      </c>
      <c r="AA1808">
        <f t="shared" si="60"/>
        <v>3095</v>
      </c>
      <c r="AB1808">
        <f t="shared" si="60"/>
        <v>3361</v>
      </c>
      <c r="AC1808">
        <f t="shared" si="60"/>
        <v>3629</v>
      </c>
      <c r="AD1808">
        <f t="shared" si="60"/>
        <v>3586</v>
      </c>
      <c r="AE1808">
        <f t="shared" si="60"/>
        <v>3411</v>
      </c>
      <c r="AF1808">
        <f t="shared" si="60"/>
        <v>3493</v>
      </c>
      <c r="AG1808">
        <f t="shared" si="60"/>
        <v>3719</v>
      </c>
      <c r="AH1808">
        <f t="shared" si="60"/>
        <v>3831</v>
      </c>
      <c r="AI1808">
        <f t="shared" si="60"/>
        <v>4004</v>
      </c>
      <c r="AJ1808">
        <f t="shared" si="60"/>
        <v>4369</v>
      </c>
      <c r="AK1808">
        <f t="shared" si="60"/>
        <v>4556</v>
      </c>
      <c r="AL1808">
        <f t="shared" si="60"/>
        <v>4578</v>
      </c>
      <c r="AM1808">
        <f t="shared" si="60"/>
        <v>4640</v>
      </c>
    </row>
    <row r="1809" spans="7:39" x14ac:dyDescent="0.25">
      <c r="G1809" t="s">
        <v>91</v>
      </c>
      <c r="H1809">
        <f t="shared" si="59"/>
        <v>0</v>
      </c>
      <c r="I1809">
        <f t="shared" si="59"/>
        <v>0</v>
      </c>
      <c r="J1809">
        <f t="shared" si="60"/>
        <v>0</v>
      </c>
      <c r="K1809">
        <f t="shared" si="60"/>
        <v>0</v>
      </c>
      <c r="L1809">
        <f t="shared" si="60"/>
        <v>0</v>
      </c>
      <c r="M1809">
        <f t="shared" si="60"/>
        <v>0</v>
      </c>
      <c r="N1809">
        <f t="shared" si="60"/>
        <v>0</v>
      </c>
      <c r="O1809">
        <f t="shared" si="60"/>
        <v>10</v>
      </c>
      <c r="P1809">
        <f t="shared" si="60"/>
        <v>11</v>
      </c>
      <c r="Q1809">
        <f t="shared" si="60"/>
        <v>0</v>
      </c>
      <c r="R1809">
        <f t="shared" si="60"/>
        <v>10</v>
      </c>
      <c r="S1809">
        <f t="shared" si="60"/>
        <v>12</v>
      </c>
      <c r="T1809">
        <f t="shared" si="60"/>
        <v>14</v>
      </c>
      <c r="U1809">
        <f t="shared" si="60"/>
        <v>13</v>
      </c>
      <c r="V1809">
        <f t="shared" si="60"/>
        <v>14</v>
      </c>
      <c r="W1809">
        <f t="shared" si="60"/>
        <v>19</v>
      </c>
      <c r="X1809">
        <f t="shared" si="60"/>
        <v>23</v>
      </c>
      <c r="Y1809">
        <f t="shared" si="60"/>
        <v>23</v>
      </c>
      <c r="Z1809">
        <f t="shared" si="60"/>
        <v>0</v>
      </c>
      <c r="AA1809">
        <f t="shared" si="60"/>
        <v>17</v>
      </c>
      <c r="AB1809">
        <f t="shared" si="60"/>
        <v>17</v>
      </c>
      <c r="AC1809">
        <f t="shared" si="60"/>
        <v>16</v>
      </c>
      <c r="AD1809">
        <f t="shared" si="60"/>
        <v>15</v>
      </c>
      <c r="AE1809">
        <f t="shared" si="60"/>
        <v>14</v>
      </c>
      <c r="AF1809">
        <f t="shared" si="60"/>
        <v>12</v>
      </c>
      <c r="AG1809">
        <f t="shared" si="60"/>
        <v>12</v>
      </c>
      <c r="AH1809">
        <f t="shared" si="60"/>
        <v>12</v>
      </c>
      <c r="AI1809">
        <f t="shared" si="60"/>
        <v>14</v>
      </c>
      <c r="AJ1809">
        <f t="shared" si="60"/>
        <v>13</v>
      </c>
      <c r="AK1809">
        <f t="shared" si="60"/>
        <v>0</v>
      </c>
      <c r="AL1809">
        <f t="shared" si="60"/>
        <v>0</v>
      </c>
      <c r="AM1809">
        <f t="shared" si="60"/>
        <v>0</v>
      </c>
    </row>
    <row r="1810" spans="7:39" x14ac:dyDescent="0.25">
      <c r="G1810" t="s">
        <v>92</v>
      </c>
      <c r="H1810">
        <f t="shared" si="59"/>
        <v>107</v>
      </c>
      <c r="I1810">
        <f t="shared" si="59"/>
        <v>103</v>
      </c>
      <c r="J1810">
        <f t="shared" si="60"/>
        <v>112</v>
      </c>
      <c r="K1810">
        <f t="shared" si="60"/>
        <v>91</v>
      </c>
      <c r="L1810">
        <f t="shared" si="60"/>
        <v>94</v>
      </c>
      <c r="M1810">
        <f t="shared" si="60"/>
        <v>97</v>
      </c>
      <c r="N1810">
        <f t="shared" si="60"/>
        <v>131</v>
      </c>
      <c r="O1810">
        <f t="shared" si="60"/>
        <v>140</v>
      </c>
      <c r="P1810">
        <f t="shared" si="60"/>
        <v>135</v>
      </c>
      <c r="Q1810">
        <f t="shared" si="60"/>
        <v>145</v>
      </c>
      <c r="R1810">
        <f t="shared" si="60"/>
        <v>342</v>
      </c>
      <c r="S1810">
        <f t="shared" si="60"/>
        <v>269</v>
      </c>
      <c r="T1810">
        <f t="shared" si="60"/>
        <v>160</v>
      </c>
      <c r="U1810">
        <f t="shared" si="60"/>
        <v>136</v>
      </c>
      <c r="V1810">
        <f t="shared" si="60"/>
        <v>119</v>
      </c>
      <c r="W1810">
        <f t="shared" si="60"/>
        <v>117</v>
      </c>
      <c r="X1810">
        <f t="shared" si="60"/>
        <v>91</v>
      </c>
      <c r="Y1810">
        <f t="shared" si="60"/>
        <v>79</v>
      </c>
      <c r="Z1810">
        <f t="shared" si="60"/>
        <v>79</v>
      </c>
      <c r="AA1810">
        <f t="shared" si="60"/>
        <v>82</v>
      </c>
      <c r="AB1810">
        <f t="shared" si="60"/>
        <v>81</v>
      </c>
      <c r="AC1810">
        <f t="shared" si="60"/>
        <v>110</v>
      </c>
      <c r="AD1810">
        <f t="shared" si="60"/>
        <v>108</v>
      </c>
      <c r="AE1810">
        <f t="shared" si="60"/>
        <v>145</v>
      </c>
      <c r="AF1810">
        <f t="shared" si="60"/>
        <v>105</v>
      </c>
      <c r="AG1810">
        <f t="shared" si="60"/>
        <v>107</v>
      </c>
      <c r="AH1810">
        <f t="shared" si="60"/>
        <v>106</v>
      </c>
      <c r="AI1810">
        <f t="shared" si="60"/>
        <v>104</v>
      </c>
      <c r="AJ1810">
        <f t="shared" si="60"/>
        <v>143</v>
      </c>
      <c r="AK1810">
        <f t="shared" si="60"/>
        <v>113</v>
      </c>
      <c r="AL1810">
        <f t="shared" si="60"/>
        <v>103</v>
      </c>
      <c r="AM1810">
        <f t="shared" si="60"/>
        <v>104</v>
      </c>
    </row>
    <row r="1811" spans="7:39" x14ac:dyDescent="0.25">
      <c r="G1811" t="s">
        <v>93</v>
      </c>
      <c r="H1811">
        <f t="shared" si="59"/>
        <v>433</v>
      </c>
      <c r="I1811">
        <f t="shared" si="59"/>
        <v>397</v>
      </c>
      <c r="J1811">
        <f t="shared" si="60"/>
        <v>435</v>
      </c>
      <c r="K1811">
        <f t="shared" si="60"/>
        <v>440</v>
      </c>
      <c r="L1811">
        <f t="shared" si="60"/>
        <v>422</v>
      </c>
      <c r="M1811">
        <f t="shared" si="60"/>
        <v>385</v>
      </c>
      <c r="N1811">
        <f t="shared" si="60"/>
        <v>406</v>
      </c>
      <c r="O1811">
        <f t="shared" si="60"/>
        <v>349</v>
      </c>
      <c r="P1811">
        <f t="shared" si="60"/>
        <v>427</v>
      </c>
      <c r="Q1811">
        <f t="shared" si="60"/>
        <v>376</v>
      </c>
      <c r="R1811">
        <f t="shared" si="60"/>
        <v>345</v>
      </c>
      <c r="S1811">
        <f t="shared" si="60"/>
        <v>268</v>
      </c>
      <c r="T1811">
        <f t="shared" si="60"/>
        <v>279</v>
      </c>
      <c r="U1811">
        <f t="shared" si="60"/>
        <v>293</v>
      </c>
      <c r="V1811">
        <f t="shared" si="60"/>
        <v>322</v>
      </c>
      <c r="W1811">
        <f t="shared" si="60"/>
        <v>367</v>
      </c>
      <c r="X1811">
        <f t="shared" si="60"/>
        <v>369</v>
      </c>
      <c r="Y1811">
        <f t="shared" si="60"/>
        <v>437</v>
      </c>
      <c r="Z1811">
        <f t="shared" si="60"/>
        <v>489</v>
      </c>
      <c r="AA1811">
        <f t="shared" si="60"/>
        <v>560</v>
      </c>
      <c r="AB1811">
        <f t="shared" si="60"/>
        <v>579</v>
      </c>
      <c r="AC1811">
        <f t="shared" si="60"/>
        <v>420</v>
      </c>
      <c r="AD1811">
        <f t="shared" si="60"/>
        <v>427</v>
      </c>
      <c r="AE1811">
        <f t="shared" si="60"/>
        <v>481</v>
      </c>
      <c r="AF1811">
        <f t="shared" si="60"/>
        <v>470</v>
      </c>
      <c r="AG1811">
        <f t="shared" si="60"/>
        <v>570</v>
      </c>
      <c r="AH1811">
        <f t="shared" si="60"/>
        <v>549</v>
      </c>
      <c r="AI1811">
        <f t="shared" si="60"/>
        <v>560</v>
      </c>
      <c r="AJ1811">
        <f t="shared" si="60"/>
        <v>510</v>
      </c>
      <c r="AK1811">
        <f t="shared" si="60"/>
        <v>534</v>
      </c>
      <c r="AL1811">
        <f t="shared" si="60"/>
        <v>577</v>
      </c>
      <c r="AM1811">
        <f t="shared" si="60"/>
        <v>613</v>
      </c>
    </row>
    <row r="1812" spans="7:39" x14ac:dyDescent="0.25">
      <c r="G1812" t="s">
        <v>94</v>
      </c>
      <c r="H1812">
        <f t="shared" si="59"/>
        <v>253</v>
      </c>
      <c r="I1812">
        <f t="shared" si="59"/>
        <v>237</v>
      </c>
      <c r="J1812">
        <f t="shared" si="60"/>
        <v>216</v>
      </c>
      <c r="K1812">
        <f t="shared" si="60"/>
        <v>204</v>
      </c>
      <c r="L1812">
        <f t="shared" si="60"/>
        <v>337</v>
      </c>
      <c r="M1812">
        <f t="shared" si="60"/>
        <v>580</v>
      </c>
      <c r="N1812">
        <f t="shared" si="60"/>
        <v>587</v>
      </c>
      <c r="O1812">
        <f t="shared" si="60"/>
        <v>614</v>
      </c>
      <c r="P1812">
        <f t="shared" si="60"/>
        <v>756</v>
      </c>
      <c r="Q1812">
        <f t="shared" si="60"/>
        <v>783</v>
      </c>
      <c r="R1812">
        <f t="shared" si="60"/>
        <v>957</v>
      </c>
      <c r="S1812">
        <f t="shared" si="60"/>
        <v>908</v>
      </c>
      <c r="T1812">
        <f t="shared" si="60"/>
        <v>858</v>
      </c>
      <c r="U1812">
        <f t="shared" si="60"/>
        <v>771</v>
      </c>
      <c r="V1812">
        <f t="shared" ref="J1812:AM1821" si="61">SUMIFS(V$2:V$1496,$B$2:$B$1496,$G1812,$G$2:$G$1496,$F$1768)</f>
        <v>744</v>
      </c>
      <c r="W1812">
        <f t="shared" si="61"/>
        <v>752</v>
      </c>
      <c r="X1812">
        <f t="shared" si="61"/>
        <v>841</v>
      </c>
      <c r="Y1812">
        <f t="shared" si="61"/>
        <v>871</v>
      </c>
      <c r="Z1812">
        <f t="shared" si="61"/>
        <v>927</v>
      </c>
      <c r="AA1812">
        <f t="shared" si="61"/>
        <v>931</v>
      </c>
      <c r="AB1812">
        <f t="shared" si="61"/>
        <v>1017</v>
      </c>
      <c r="AC1812">
        <f t="shared" si="61"/>
        <v>1127</v>
      </c>
      <c r="AD1812">
        <f t="shared" si="61"/>
        <v>1160</v>
      </c>
      <c r="AE1812">
        <f t="shared" si="61"/>
        <v>1205</v>
      </c>
      <c r="AF1812">
        <f t="shared" si="61"/>
        <v>1324</v>
      </c>
      <c r="AG1812">
        <f t="shared" si="61"/>
        <v>1462</v>
      </c>
      <c r="AH1812">
        <f t="shared" si="61"/>
        <v>1576</v>
      </c>
      <c r="AI1812">
        <f t="shared" si="61"/>
        <v>1514</v>
      </c>
      <c r="AJ1812">
        <f t="shared" si="61"/>
        <v>1652</v>
      </c>
      <c r="AK1812">
        <f t="shared" si="61"/>
        <v>1693</v>
      </c>
      <c r="AL1812">
        <f t="shared" si="61"/>
        <v>1616</v>
      </c>
      <c r="AM1812">
        <f t="shared" si="61"/>
        <v>1633</v>
      </c>
    </row>
    <row r="1813" spans="7:39" x14ac:dyDescent="0.25">
      <c r="G1813" t="s">
        <v>95</v>
      </c>
      <c r="H1813">
        <f t="shared" si="59"/>
        <v>483</v>
      </c>
      <c r="I1813">
        <f t="shared" si="59"/>
        <v>685</v>
      </c>
      <c r="J1813">
        <f t="shared" si="61"/>
        <v>803</v>
      </c>
      <c r="K1813">
        <f t="shared" si="61"/>
        <v>895</v>
      </c>
      <c r="L1813">
        <f t="shared" si="61"/>
        <v>1092</v>
      </c>
      <c r="M1813">
        <f t="shared" si="61"/>
        <v>1157</v>
      </c>
      <c r="N1813">
        <f t="shared" si="61"/>
        <v>695</v>
      </c>
      <c r="O1813">
        <f t="shared" si="61"/>
        <v>1049</v>
      </c>
      <c r="P1813">
        <f t="shared" si="61"/>
        <v>1051</v>
      </c>
      <c r="Q1813">
        <f t="shared" si="61"/>
        <v>1107</v>
      </c>
      <c r="R1813">
        <f t="shared" si="61"/>
        <v>1173</v>
      </c>
      <c r="S1813">
        <f t="shared" si="61"/>
        <v>1141</v>
      </c>
      <c r="T1813">
        <f t="shared" si="61"/>
        <v>1176</v>
      </c>
      <c r="U1813">
        <f t="shared" si="61"/>
        <v>1418</v>
      </c>
      <c r="V1813">
        <f t="shared" si="61"/>
        <v>1581</v>
      </c>
      <c r="W1813">
        <f t="shared" si="61"/>
        <v>1666</v>
      </c>
      <c r="X1813">
        <f t="shared" si="61"/>
        <v>1146</v>
      </c>
      <c r="Y1813">
        <f t="shared" si="61"/>
        <v>1341</v>
      </c>
      <c r="Z1813">
        <f t="shared" si="61"/>
        <v>1673</v>
      </c>
      <c r="AA1813">
        <f t="shared" si="61"/>
        <v>1803</v>
      </c>
      <c r="AB1813">
        <f t="shared" si="61"/>
        <v>1727</v>
      </c>
      <c r="AC1813">
        <f t="shared" si="61"/>
        <v>1757</v>
      </c>
      <c r="AD1813">
        <f t="shared" si="61"/>
        <v>1938</v>
      </c>
      <c r="AE1813">
        <f t="shared" si="61"/>
        <v>1972</v>
      </c>
      <c r="AF1813">
        <f t="shared" si="61"/>
        <v>2166</v>
      </c>
      <c r="AG1813">
        <f t="shared" si="61"/>
        <v>2366</v>
      </c>
      <c r="AH1813">
        <f t="shared" si="61"/>
        <v>2593</v>
      </c>
      <c r="AI1813">
        <f t="shared" si="61"/>
        <v>2650</v>
      </c>
      <c r="AJ1813">
        <f t="shared" si="61"/>
        <v>3001</v>
      </c>
      <c r="AK1813">
        <f t="shared" si="61"/>
        <v>2980</v>
      </c>
      <c r="AL1813">
        <f t="shared" si="61"/>
        <v>2973</v>
      </c>
      <c r="AM1813">
        <f t="shared" si="61"/>
        <v>2970</v>
      </c>
    </row>
    <row r="1814" spans="7:39" x14ac:dyDescent="0.25">
      <c r="G1814" t="s">
        <v>96</v>
      </c>
      <c r="H1814">
        <f t="shared" si="59"/>
        <v>1422</v>
      </c>
      <c r="I1814">
        <f t="shared" si="59"/>
        <v>1248</v>
      </c>
      <c r="J1814">
        <f t="shared" si="61"/>
        <v>1264</v>
      </c>
      <c r="K1814">
        <f t="shared" si="61"/>
        <v>1409</v>
      </c>
      <c r="L1814">
        <f t="shared" si="61"/>
        <v>1443</v>
      </c>
      <c r="M1814">
        <f t="shared" si="61"/>
        <v>1552</v>
      </c>
      <c r="N1814">
        <f t="shared" si="61"/>
        <v>1389</v>
      </c>
      <c r="O1814">
        <f t="shared" si="61"/>
        <v>1516</v>
      </c>
      <c r="P1814">
        <f t="shared" si="61"/>
        <v>1327</v>
      </c>
      <c r="Q1814">
        <f t="shared" si="61"/>
        <v>1276</v>
      </c>
      <c r="R1814">
        <f t="shared" si="61"/>
        <v>1291</v>
      </c>
      <c r="S1814">
        <f t="shared" si="61"/>
        <v>1155</v>
      </c>
      <c r="T1814">
        <f t="shared" si="61"/>
        <v>1077</v>
      </c>
      <c r="U1814">
        <f t="shared" si="61"/>
        <v>1073</v>
      </c>
      <c r="V1814">
        <f t="shared" si="61"/>
        <v>1004</v>
      </c>
      <c r="W1814">
        <f t="shared" si="61"/>
        <v>1056</v>
      </c>
      <c r="X1814">
        <f t="shared" si="61"/>
        <v>1208</v>
      </c>
      <c r="Y1814">
        <f t="shared" si="61"/>
        <v>1047</v>
      </c>
      <c r="Z1814">
        <f t="shared" si="61"/>
        <v>777</v>
      </c>
      <c r="AA1814">
        <f t="shared" si="61"/>
        <v>821</v>
      </c>
      <c r="AB1814">
        <f t="shared" si="61"/>
        <v>708</v>
      </c>
      <c r="AC1814">
        <f t="shared" si="61"/>
        <v>788</v>
      </c>
      <c r="AD1814">
        <f t="shared" si="61"/>
        <v>847</v>
      </c>
      <c r="AE1814">
        <f t="shared" si="61"/>
        <v>723</v>
      </c>
      <c r="AF1814">
        <f t="shared" si="61"/>
        <v>808</v>
      </c>
      <c r="AG1814">
        <f t="shared" si="61"/>
        <v>805</v>
      </c>
      <c r="AH1814">
        <f t="shared" si="61"/>
        <v>870</v>
      </c>
      <c r="AI1814">
        <f t="shared" si="61"/>
        <v>876</v>
      </c>
      <c r="AJ1814">
        <f t="shared" si="61"/>
        <v>852</v>
      </c>
      <c r="AK1814">
        <f t="shared" si="61"/>
        <v>807</v>
      </c>
      <c r="AL1814">
        <f t="shared" si="61"/>
        <v>729</v>
      </c>
      <c r="AM1814">
        <f t="shared" si="61"/>
        <v>701</v>
      </c>
    </row>
    <row r="1815" spans="7:39" x14ac:dyDescent="0.25">
      <c r="G1815" t="s">
        <v>97</v>
      </c>
      <c r="H1815">
        <f t="shared" si="59"/>
        <v>0</v>
      </c>
      <c r="I1815">
        <f t="shared" si="59"/>
        <v>0</v>
      </c>
      <c r="J1815">
        <f t="shared" si="61"/>
        <v>0</v>
      </c>
      <c r="K1815">
        <f t="shared" si="61"/>
        <v>0</v>
      </c>
      <c r="L1815">
        <f t="shared" si="61"/>
        <v>0</v>
      </c>
      <c r="M1815">
        <f t="shared" si="61"/>
        <v>0</v>
      </c>
      <c r="N1815">
        <f t="shared" si="61"/>
        <v>0</v>
      </c>
      <c r="O1815">
        <f t="shared" si="61"/>
        <v>0</v>
      </c>
      <c r="P1815">
        <f t="shared" si="61"/>
        <v>0</v>
      </c>
      <c r="Q1815">
        <f t="shared" si="61"/>
        <v>0</v>
      </c>
      <c r="R1815">
        <f t="shared" si="61"/>
        <v>0</v>
      </c>
      <c r="S1815">
        <f t="shared" si="61"/>
        <v>0</v>
      </c>
      <c r="T1815">
        <f t="shared" si="61"/>
        <v>0</v>
      </c>
      <c r="U1815">
        <f t="shared" si="61"/>
        <v>13</v>
      </c>
      <c r="V1815">
        <f t="shared" si="61"/>
        <v>18</v>
      </c>
      <c r="W1815">
        <f t="shared" si="61"/>
        <v>32</v>
      </c>
      <c r="X1815">
        <f t="shared" si="61"/>
        <v>31</v>
      </c>
      <c r="Y1815">
        <f t="shared" si="61"/>
        <v>30</v>
      </c>
      <c r="Z1815">
        <f t="shared" si="61"/>
        <v>52</v>
      </c>
      <c r="AA1815">
        <f t="shared" si="61"/>
        <v>51</v>
      </c>
      <c r="AB1815">
        <f t="shared" si="61"/>
        <v>56</v>
      </c>
      <c r="AC1815">
        <f t="shared" si="61"/>
        <v>60</v>
      </c>
      <c r="AD1815">
        <f t="shared" si="61"/>
        <v>48</v>
      </c>
      <c r="AE1815">
        <f t="shared" si="61"/>
        <v>40</v>
      </c>
      <c r="AF1815">
        <f t="shared" si="61"/>
        <v>50</v>
      </c>
      <c r="AG1815">
        <f t="shared" si="61"/>
        <v>61</v>
      </c>
      <c r="AH1815">
        <f t="shared" si="61"/>
        <v>74</v>
      </c>
      <c r="AI1815">
        <f t="shared" si="61"/>
        <v>73</v>
      </c>
      <c r="AJ1815">
        <f t="shared" si="61"/>
        <v>68</v>
      </c>
      <c r="AK1815">
        <f t="shared" si="61"/>
        <v>74</v>
      </c>
      <c r="AL1815">
        <f t="shared" si="61"/>
        <v>74</v>
      </c>
      <c r="AM1815">
        <f t="shared" si="61"/>
        <v>73</v>
      </c>
    </row>
    <row r="1816" spans="7:39" x14ac:dyDescent="0.25">
      <c r="G1816" t="s">
        <v>98</v>
      </c>
      <c r="H1816">
        <f t="shared" si="59"/>
        <v>19</v>
      </c>
      <c r="I1816">
        <f t="shared" si="59"/>
        <v>17</v>
      </c>
      <c r="J1816">
        <f t="shared" si="61"/>
        <v>23</v>
      </c>
      <c r="K1816">
        <f t="shared" si="61"/>
        <v>0</v>
      </c>
      <c r="L1816">
        <f t="shared" si="61"/>
        <v>0</v>
      </c>
      <c r="M1816">
        <f t="shared" si="61"/>
        <v>0</v>
      </c>
      <c r="N1816">
        <f t="shared" si="61"/>
        <v>14</v>
      </c>
      <c r="O1816">
        <f t="shared" si="61"/>
        <v>13</v>
      </c>
      <c r="P1816">
        <f t="shared" si="61"/>
        <v>20</v>
      </c>
      <c r="Q1816">
        <f t="shared" si="61"/>
        <v>28</v>
      </c>
      <c r="R1816">
        <f t="shared" si="61"/>
        <v>31</v>
      </c>
      <c r="S1816">
        <f t="shared" si="61"/>
        <v>38</v>
      </c>
      <c r="T1816">
        <f t="shared" si="61"/>
        <v>42</v>
      </c>
      <c r="U1816">
        <f t="shared" si="61"/>
        <v>71</v>
      </c>
      <c r="V1816">
        <f t="shared" si="61"/>
        <v>89</v>
      </c>
      <c r="W1816">
        <f t="shared" si="61"/>
        <v>106</v>
      </c>
      <c r="X1816">
        <f t="shared" si="61"/>
        <v>66</v>
      </c>
      <c r="Y1816">
        <f t="shared" si="61"/>
        <v>73</v>
      </c>
      <c r="Z1816">
        <f t="shared" si="61"/>
        <v>96</v>
      </c>
      <c r="AA1816">
        <f t="shared" si="61"/>
        <v>73</v>
      </c>
      <c r="AB1816">
        <f t="shared" si="61"/>
        <v>83</v>
      </c>
      <c r="AC1816">
        <f t="shared" si="61"/>
        <v>92</v>
      </c>
      <c r="AD1816">
        <f t="shared" si="61"/>
        <v>75</v>
      </c>
      <c r="AE1816">
        <f t="shared" si="61"/>
        <v>86</v>
      </c>
      <c r="AF1816">
        <f t="shared" si="61"/>
        <v>92</v>
      </c>
      <c r="AG1816">
        <f t="shared" si="61"/>
        <v>138</v>
      </c>
      <c r="AH1816">
        <f t="shared" si="61"/>
        <v>199</v>
      </c>
      <c r="AI1816">
        <f t="shared" si="61"/>
        <v>135</v>
      </c>
      <c r="AJ1816">
        <f t="shared" si="61"/>
        <v>134</v>
      </c>
      <c r="AK1816">
        <f t="shared" si="61"/>
        <v>141</v>
      </c>
      <c r="AL1816">
        <f t="shared" si="61"/>
        <v>121</v>
      </c>
      <c r="AM1816">
        <f t="shared" si="61"/>
        <v>120</v>
      </c>
    </row>
    <row r="1817" spans="7:39" x14ac:dyDescent="0.25">
      <c r="G1817" t="s">
        <v>99</v>
      </c>
      <c r="H1817">
        <f t="shared" ref="H1817:W1832" si="62">SUMIFS(H$2:H$1496,$B$2:$B$1496,$G1817,$G$2:$G$1496,$F$1768)</f>
        <v>21</v>
      </c>
      <c r="I1817">
        <f t="shared" si="62"/>
        <v>21</v>
      </c>
      <c r="J1817">
        <f t="shared" si="62"/>
        <v>23</v>
      </c>
      <c r="K1817">
        <f t="shared" si="62"/>
        <v>29</v>
      </c>
      <c r="L1817">
        <f t="shared" si="62"/>
        <v>37</v>
      </c>
      <c r="M1817">
        <f t="shared" si="62"/>
        <v>45</v>
      </c>
      <c r="N1817">
        <f t="shared" si="62"/>
        <v>40</v>
      </c>
      <c r="O1817">
        <f t="shared" si="62"/>
        <v>43</v>
      </c>
      <c r="P1817">
        <f t="shared" si="62"/>
        <v>40</v>
      </c>
      <c r="Q1817">
        <f t="shared" si="62"/>
        <v>52</v>
      </c>
      <c r="R1817">
        <f t="shared" si="62"/>
        <v>54</v>
      </c>
      <c r="S1817">
        <f t="shared" si="62"/>
        <v>53</v>
      </c>
      <c r="T1817">
        <f t="shared" si="62"/>
        <v>66</v>
      </c>
      <c r="U1817">
        <f t="shared" si="62"/>
        <v>66</v>
      </c>
      <c r="V1817">
        <f t="shared" si="62"/>
        <v>55</v>
      </c>
      <c r="W1817">
        <f t="shared" si="62"/>
        <v>53</v>
      </c>
      <c r="X1817">
        <f t="shared" si="61"/>
        <v>48</v>
      </c>
      <c r="Y1817">
        <f t="shared" si="61"/>
        <v>45</v>
      </c>
      <c r="Z1817">
        <f t="shared" si="61"/>
        <v>46</v>
      </c>
      <c r="AA1817">
        <f t="shared" si="61"/>
        <v>48</v>
      </c>
      <c r="AB1817">
        <f t="shared" si="61"/>
        <v>58</v>
      </c>
      <c r="AC1817">
        <f t="shared" si="61"/>
        <v>61</v>
      </c>
      <c r="AD1817">
        <f t="shared" si="61"/>
        <v>62</v>
      </c>
      <c r="AE1817">
        <f t="shared" si="61"/>
        <v>62</v>
      </c>
      <c r="AF1817">
        <f t="shared" si="61"/>
        <v>54</v>
      </c>
      <c r="AG1817">
        <f t="shared" si="61"/>
        <v>60</v>
      </c>
      <c r="AH1817">
        <f t="shared" si="61"/>
        <v>58</v>
      </c>
      <c r="AI1817">
        <f t="shared" si="61"/>
        <v>65</v>
      </c>
      <c r="AJ1817">
        <f t="shared" si="61"/>
        <v>63</v>
      </c>
      <c r="AK1817">
        <f t="shared" si="61"/>
        <v>58</v>
      </c>
      <c r="AL1817">
        <f t="shared" si="61"/>
        <v>57</v>
      </c>
      <c r="AM1817">
        <f t="shared" si="61"/>
        <v>58</v>
      </c>
    </row>
    <row r="1818" spans="7:39" x14ac:dyDescent="0.25">
      <c r="G1818" t="s">
        <v>100</v>
      </c>
      <c r="H1818">
        <f t="shared" si="62"/>
        <v>105</v>
      </c>
      <c r="I1818">
        <f t="shared" si="62"/>
        <v>67</v>
      </c>
      <c r="J1818">
        <f t="shared" si="61"/>
        <v>65</v>
      </c>
      <c r="K1818">
        <f t="shared" si="61"/>
        <v>141</v>
      </c>
      <c r="L1818">
        <f t="shared" si="61"/>
        <v>155</v>
      </c>
      <c r="M1818">
        <f t="shared" si="61"/>
        <v>166</v>
      </c>
      <c r="N1818">
        <f t="shared" si="61"/>
        <v>178</v>
      </c>
      <c r="O1818">
        <f t="shared" si="61"/>
        <v>194</v>
      </c>
      <c r="P1818">
        <f t="shared" si="61"/>
        <v>208</v>
      </c>
      <c r="Q1818">
        <f t="shared" si="61"/>
        <v>214</v>
      </c>
      <c r="R1818">
        <f t="shared" si="61"/>
        <v>175</v>
      </c>
      <c r="S1818">
        <f t="shared" si="61"/>
        <v>187</v>
      </c>
      <c r="T1818">
        <f t="shared" si="61"/>
        <v>201</v>
      </c>
      <c r="U1818">
        <f t="shared" si="61"/>
        <v>209</v>
      </c>
      <c r="V1818">
        <f t="shared" si="61"/>
        <v>231</v>
      </c>
      <c r="W1818">
        <f t="shared" si="61"/>
        <v>255</v>
      </c>
      <c r="X1818">
        <f t="shared" si="61"/>
        <v>274</v>
      </c>
      <c r="Y1818">
        <f t="shared" si="61"/>
        <v>281</v>
      </c>
      <c r="Z1818">
        <f t="shared" si="61"/>
        <v>307</v>
      </c>
      <c r="AA1818">
        <f t="shared" si="61"/>
        <v>269</v>
      </c>
      <c r="AB1818">
        <f t="shared" si="61"/>
        <v>345</v>
      </c>
      <c r="AC1818">
        <f t="shared" si="61"/>
        <v>310</v>
      </c>
      <c r="AD1818">
        <f t="shared" si="61"/>
        <v>319</v>
      </c>
      <c r="AE1818">
        <f t="shared" si="61"/>
        <v>334</v>
      </c>
      <c r="AF1818">
        <f t="shared" si="61"/>
        <v>366</v>
      </c>
      <c r="AG1818">
        <f t="shared" si="61"/>
        <v>361</v>
      </c>
      <c r="AH1818">
        <f t="shared" si="61"/>
        <v>326</v>
      </c>
      <c r="AI1818">
        <f t="shared" si="61"/>
        <v>330</v>
      </c>
      <c r="AJ1818">
        <f t="shared" si="61"/>
        <v>347</v>
      </c>
      <c r="AK1818">
        <f t="shared" si="61"/>
        <v>370</v>
      </c>
      <c r="AL1818">
        <f t="shared" si="61"/>
        <v>385</v>
      </c>
      <c r="AM1818">
        <f t="shared" si="61"/>
        <v>386</v>
      </c>
    </row>
    <row r="1819" spans="7:39" x14ac:dyDescent="0.25">
      <c r="G1819" t="s">
        <v>101</v>
      </c>
      <c r="H1819">
        <f t="shared" si="62"/>
        <v>236</v>
      </c>
      <c r="I1819">
        <f t="shared" si="62"/>
        <v>307</v>
      </c>
      <c r="J1819">
        <f t="shared" si="61"/>
        <v>289</v>
      </c>
      <c r="K1819">
        <f t="shared" si="61"/>
        <v>317</v>
      </c>
      <c r="L1819">
        <f t="shared" si="61"/>
        <v>369</v>
      </c>
      <c r="M1819">
        <f t="shared" si="61"/>
        <v>468</v>
      </c>
      <c r="N1819">
        <f t="shared" si="61"/>
        <v>427</v>
      </c>
      <c r="O1819">
        <f t="shared" si="61"/>
        <v>478</v>
      </c>
      <c r="P1819">
        <f t="shared" si="61"/>
        <v>478</v>
      </c>
      <c r="Q1819">
        <f t="shared" si="61"/>
        <v>489</v>
      </c>
      <c r="R1819">
        <f t="shared" si="61"/>
        <v>524</v>
      </c>
      <c r="S1819">
        <f t="shared" si="61"/>
        <v>511</v>
      </c>
      <c r="T1819">
        <f t="shared" si="61"/>
        <v>527</v>
      </c>
      <c r="U1819">
        <f t="shared" si="61"/>
        <v>774</v>
      </c>
      <c r="V1819">
        <f t="shared" si="61"/>
        <v>1079</v>
      </c>
      <c r="W1819">
        <f t="shared" si="61"/>
        <v>986</v>
      </c>
      <c r="X1819">
        <f t="shared" si="61"/>
        <v>941</v>
      </c>
      <c r="Y1819">
        <f t="shared" si="61"/>
        <v>924</v>
      </c>
      <c r="Z1819">
        <f t="shared" si="61"/>
        <v>966</v>
      </c>
      <c r="AA1819">
        <f t="shared" si="61"/>
        <v>695</v>
      </c>
      <c r="AB1819">
        <f t="shared" si="61"/>
        <v>611</v>
      </c>
      <c r="AC1819">
        <f t="shared" si="61"/>
        <v>686</v>
      </c>
      <c r="AD1819">
        <f t="shared" si="61"/>
        <v>608</v>
      </c>
      <c r="AE1819">
        <f t="shared" si="61"/>
        <v>645</v>
      </c>
      <c r="AF1819">
        <f t="shared" si="61"/>
        <v>698</v>
      </c>
      <c r="AG1819">
        <f t="shared" si="61"/>
        <v>781</v>
      </c>
      <c r="AH1819">
        <f t="shared" si="61"/>
        <v>839</v>
      </c>
      <c r="AI1819">
        <f t="shared" si="61"/>
        <v>888</v>
      </c>
      <c r="AJ1819">
        <f t="shared" si="61"/>
        <v>1012</v>
      </c>
      <c r="AK1819">
        <f t="shared" si="61"/>
        <v>1088</v>
      </c>
      <c r="AL1819">
        <f t="shared" si="61"/>
        <v>1189</v>
      </c>
      <c r="AM1819">
        <f t="shared" si="61"/>
        <v>1188</v>
      </c>
    </row>
    <row r="1820" spans="7:39" x14ac:dyDescent="0.25">
      <c r="G1820" t="s">
        <v>102</v>
      </c>
      <c r="H1820">
        <f t="shared" si="62"/>
        <v>8920</v>
      </c>
      <c r="I1820">
        <f t="shared" si="62"/>
        <v>8839</v>
      </c>
      <c r="J1820">
        <f t="shared" si="61"/>
        <v>8397</v>
      </c>
      <c r="K1820">
        <f t="shared" si="61"/>
        <v>8686</v>
      </c>
      <c r="L1820">
        <f t="shared" si="61"/>
        <v>8904</v>
      </c>
      <c r="M1820">
        <f t="shared" si="61"/>
        <v>8766</v>
      </c>
      <c r="N1820">
        <f t="shared" si="61"/>
        <v>8530</v>
      </c>
      <c r="O1820">
        <f t="shared" si="61"/>
        <v>8595</v>
      </c>
      <c r="P1820">
        <f t="shared" si="61"/>
        <v>8815</v>
      </c>
      <c r="Q1820">
        <f t="shared" si="61"/>
        <v>9165</v>
      </c>
      <c r="R1820">
        <f t="shared" si="61"/>
        <v>9174</v>
      </c>
      <c r="S1820">
        <f t="shared" si="61"/>
        <v>8382</v>
      </c>
      <c r="T1820">
        <f t="shared" si="61"/>
        <v>7593</v>
      </c>
      <c r="U1820">
        <f t="shared" si="61"/>
        <v>5731</v>
      </c>
      <c r="V1820">
        <f t="shared" si="61"/>
        <v>4410</v>
      </c>
      <c r="W1820">
        <f t="shared" si="61"/>
        <v>4406</v>
      </c>
      <c r="X1820">
        <f t="shared" si="61"/>
        <v>4461</v>
      </c>
      <c r="Y1820">
        <f t="shared" si="61"/>
        <v>4419</v>
      </c>
      <c r="Z1820">
        <f t="shared" si="61"/>
        <v>4556</v>
      </c>
      <c r="AA1820">
        <f t="shared" si="61"/>
        <v>4881</v>
      </c>
      <c r="AB1820">
        <f t="shared" si="61"/>
        <v>5504</v>
      </c>
      <c r="AC1820">
        <f t="shared" si="61"/>
        <v>5912</v>
      </c>
      <c r="AD1820">
        <f t="shared" si="61"/>
        <v>5715</v>
      </c>
      <c r="AE1820">
        <f t="shared" si="61"/>
        <v>5552</v>
      </c>
      <c r="AF1820">
        <f t="shared" si="61"/>
        <v>5335</v>
      </c>
      <c r="AG1820">
        <f t="shared" si="61"/>
        <v>5566</v>
      </c>
      <c r="AH1820">
        <f t="shared" si="61"/>
        <v>5456</v>
      </c>
      <c r="AI1820">
        <f t="shared" si="61"/>
        <v>5217</v>
      </c>
      <c r="AJ1820">
        <f t="shared" si="61"/>
        <v>5264</v>
      </c>
      <c r="AK1820">
        <f t="shared" si="61"/>
        <v>5277</v>
      </c>
      <c r="AL1820">
        <f t="shared" si="61"/>
        <v>5004</v>
      </c>
      <c r="AM1820">
        <f t="shared" si="61"/>
        <v>5117</v>
      </c>
    </row>
    <row r="1821" spans="7:39" x14ac:dyDescent="0.25">
      <c r="G1821" t="s">
        <v>103</v>
      </c>
      <c r="H1821">
        <f t="shared" si="62"/>
        <v>18</v>
      </c>
      <c r="I1821">
        <f t="shared" si="62"/>
        <v>15</v>
      </c>
      <c r="J1821">
        <f t="shared" si="61"/>
        <v>24</v>
      </c>
      <c r="K1821">
        <f t="shared" si="61"/>
        <v>38</v>
      </c>
      <c r="L1821">
        <f t="shared" si="61"/>
        <v>35</v>
      </c>
      <c r="M1821">
        <f t="shared" si="61"/>
        <v>37</v>
      </c>
      <c r="N1821">
        <f t="shared" si="61"/>
        <v>42</v>
      </c>
      <c r="O1821">
        <f t="shared" si="61"/>
        <v>31</v>
      </c>
      <c r="P1821">
        <f t="shared" si="61"/>
        <v>27</v>
      </c>
      <c r="Q1821">
        <f t="shared" si="61"/>
        <v>40</v>
      </c>
      <c r="R1821">
        <f t="shared" si="61"/>
        <v>35</v>
      </c>
      <c r="S1821">
        <f t="shared" si="61"/>
        <v>36</v>
      </c>
      <c r="T1821">
        <f t="shared" si="61"/>
        <v>39</v>
      </c>
      <c r="U1821">
        <f t="shared" ref="J1821:AM1829" si="63">SUMIFS(U$2:U$1496,$B$2:$B$1496,$G1821,$G$2:$G$1496,$F$1768)</f>
        <v>44</v>
      </c>
      <c r="V1821">
        <f t="shared" si="63"/>
        <v>30</v>
      </c>
      <c r="W1821">
        <f t="shared" si="63"/>
        <v>22</v>
      </c>
      <c r="X1821">
        <f t="shared" si="63"/>
        <v>28</v>
      </c>
      <c r="Y1821">
        <f t="shared" si="63"/>
        <v>25</v>
      </c>
      <c r="Z1821">
        <f t="shared" si="63"/>
        <v>26</v>
      </c>
      <c r="AA1821">
        <f t="shared" si="63"/>
        <v>26</v>
      </c>
      <c r="AB1821">
        <f t="shared" si="63"/>
        <v>27</v>
      </c>
      <c r="AC1821">
        <f t="shared" si="63"/>
        <v>49</v>
      </c>
      <c r="AD1821">
        <f t="shared" si="63"/>
        <v>66</v>
      </c>
      <c r="AE1821">
        <f t="shared" si="63"/>
        <v>73</v>
      </c>
      <c r="AF1821">
        <f t="shared" si="63"/>
        <v>71</v>
      </c>
      <c r="AG1821">
        <f t="shared" si="63"/>
        <v>66</v>
      </c>
      <c r="AH1821">
        <f t="shared" si="63"/>
        <v>88</v>
      </c>
      <c r="AI1821">
        <f t="shared" si="63"/>
        <v>106</v>
      </c>
      <c r="AJ1821">
        <f t="shared" si="63"/>
        <v>79</v>
      </c>
      <c r="AK1821">
        <f t="shared" si="63"/>
        <v>77</v>
      </c>
      <c r="AL1821">
        <f t="shared" si="63"/>
        <v>61</v>
      </c>
      <c r="AM1821">
        <f t="shared" si="63"/>
        <v>61</v>
      </c>
    </row>
    <row r="1822" spans="7:39" x14ac:dyDescent="0.25">
      <c r="G1822" t="s">
        <v>104</v>
      </c>
      <c r="H1822">
        <f t="shared" si="62"/>
        <v>335</v>
      </c>
      <c r="I1822">
        <f t="shared" si="62"/>
        <v>340</v>
      </c>
      <c r="J1822">
        <f t="shared" si="63"/>
        <v>330</v>
      </c>
      <c r="K1822">
        <f t="shared" si="63"/>
        <v>343</v>
      </c>
      <c r="L1822">
        <f t="shared" si="63"/>
        <v>409</v>
      </c>
      <c r="M1822">
        <f t="shared" si="63"/>
        <v>419</v>
      </c>
      <c r="N1822">
        <f t="shared" si="63"/>
        <v>386</v>
      </c>
      <c r="O1822">
        <f t="shared" si="63"/>
        <v>346</v>
      </c>
      <c r="P1822">
        <f t="shared" si="63"/>
        <v>365</v>
      </c>
      <c r="Q1822">
        <f t="shared" si="63"/>
        <v>389</v>
      </c>
      <c r="R1822">
        <f t="shared" si="63"/>
        <v>366</v>
      </c>
      <c r="S1822">
        <f t="shared" si="63"/>
        <v>360</v>
      </c>
      <c r="T1822">
        <f t="shared" si="63"/>
        <v>354</v>
      </c>
      <c r="U1822">
        <f t="shared" si="63"/>
        <v>368</v>
      </c>
      <c r="V1822">
        <f t="shared" si="63"/>
        <v>340</v>
      </c>
      <c r="W1822">
        <f t="shared" si="63"/>
        <v>296</v>
      </c>
      <c r="X1822">
        <f t="shared" si="63"/>
        <v>302</v>
      </c>
      <c r="Y1822">
        <f t="shared" si="63"/>
        <v>303</v>
      </c>
      <c r="Z1822">
        <f t="shared" si="63"/>
        <v>348</v>
      </c>
      <c r="AA1822">
        <f t="shared" si="63"/>
        <v>352</v>
      </c>
      <c r="AB1822">
        <f t="shared" si="63"/>
        <v>347</v>
      </c>
      <c r="AC1822">
        <f t="shared" si="63"/>
        <v>346</v>
      </c>
      <c r="AD1822">
        <f t="shared" si="63"/>
        <v>340</v>
      </c>
      <c r="AE1822">
        <f t="shared" si="63"/>
        <v>343</v>
      </c>
      <c r="AF1822">
        <f t="shared" si="63"/>
        <v>287</v>
      </c>
      <c r="AG1822">
        <f t="shared" si="63"/>
        <v>293</v>
      </c>
      <c r="AH1822">
        <f t="shared" si="63"/>
        <v>323</v>
      </c>
      <c r="AI1822">
        <f t="shared" si="63"/>
        <v>351</v>
      </c>
      <c r="AJ1822">
        <f t="shared" si="63"/>
        <v>367</v>
      </c>
      <c r="AK1822">
        <f t="shared" si="63"/>
        <v>360</v>
      </c>
      <c r="AL1822">
        <f t="shared" si="63"/>
        <v>354</v>
      </c>
      <c r="AM1822">
        <f t="shared" si="63"/>
        <v>344</v>
      </c>
    </row>
    <row r="1823" spans="7:39" x14ac:dyDescent="0.25">
      <c r="G1823" t="s">
        <v>105</v>
      </c>
      <c r="H1823">
        <f t="shared" si="62"/>
        <v>55</v>
      </c>
      <c r="I1823">
        <f t="shared" si="62"/>
        <v>53</v>
      </c>
      <c r="J1823">
        <f t="shared" si="63"/>
        <v>69</v>
      </c>
      <c r="K1823">
        <f t="shared" si="63"/>
        <v>76</v>
      </c>
      <c r="L1823">
        <f t="shared" si="63"/>
        <v>113</v>
      </c>
      <c r="M1823">
        <f t="shared" si="63"/>
        <v>94</v>
      </c>
      <c r="N1823">
        <f t="shared" si="63"/>
        <v>71</v>
      </c>
      <c r="O1823">
        <f t="shared" si="63"/>
        <v>102</v>
      </c>
      <c r="P1823">
        <f t="shared" si="63"/>
        <v>142</v>
      </c>
      <c r="Q1823">
        <f t="shared" si="63"/>
        <v>164</v>
      </c>
      <c r="R1823">
        <f t="shared" si="63"/>
        <v>159</v>
      </c>
      <c r="S1823">
        <f t="shared" si="63"/>
        <v>121</v>
      </c>
      <c r="T1823">
        <f t="shared" si="63"/>
        <v>134</v>
      </c>
      <c r="U1823">
        <f t="shared" si="63"/>
        <v>131</v>
      </c>
      <c r="V1823">
        <f t="shared" si="63"/>
        <v>141</v>
      </c>
      <c r="W1823">
        <f t="shared" si="63"/>
        <v>145</v>
      </c>
      <c r="X1823">
        <f t="shared" si="63"/>
        <v>150</v>
      </c>
      <c r="Y1823">
        <f t="shared" si="63"/>
        <v>173</v>
      </c>
      <c r="Z1823">
        <f t="shared" si="63"/>
        <v>202</v>
      </c>
      <c r="AA1823">
        <f t="shared" si="63"/>
        <v>214</v>
      </c>
      <c r="AB1823">
        <f t="shared" si="63"/>
        <v>221</v>
      </c>
      <c r="AC1823">
        <f t="shared" si="63"/>
        <v>212</v>
      </c>
      <c r="AD1823">
        <f t="shared" si="63"/>
        <v>206</v>
      </c>
      <c r="AE1823">
        <f t="shared" si="63"/>
        <v>204</v>
      </c>
      <c r="AF1823">
        <f t="shared" si="63"/>
        <v>221</v>
      </c>
      <c r="AG1823">
        <f t="shared" si="63"/>
        <v>256</v>
      </c>
      <c r="AH1823">
        <f t="shared" si="63"/>
        <v>278</v>
      </c>
      <c r="AI1823">
        <f t="shared" si="63"/>
        <v>291</v>
      </c>
      <c r="AJ1823">
        <f t="shared" si="63"/>
        <v>272</v>
      </c>
      <c r="AK1823">
        <f t="shared" si="63"/>
        <v>259</v>
      </c>
      <c r="AL1823">
        <f t="shared" si="63"/>
        <v>223</v>
      </c>
      <c r="AM1823">
        <f t="shared" si="63"/>
        <v>242</v>
      </c>
    </row>
    <row r="1824" spans="7:39" x14ac:dyDescent="0.25">
      <c r="G1824" t="s">
        <v>106</v>
      </c>
      <c r="H1824">
        <f t="shared" si="62"/>
        <v>0</v>
      </c>
      <c r="I1824">
        <f t="shared" si="62"/>
        <v>0</v>
      </c>
      <c r="J1824">
        <f t="shared" si="63"/>
        <v>0</v>
      </c>
      <c r="K1824">
        <f t="shared" si="63"/>
        <v>0</v>
      </c>
      <c r="L1824">
        <f t="shared" si="63"/>
        <v>0</v>
      </c>
      <c r="M1824">
        <f t="shared" si="63"/>
        <v>0</v>
      </c>
      <c r="N1824">
        <f t="shared" si="63"/>
        <v>0</v>
      </c>
      <c r="O1824">
        <f t="shared" si="63"/>
        <v>0</v>
      </c>
      <c r="P1824">
        <f t="shared" si="63"/>
        <v>0</v>
      </c>
      <c r="Q1824">
        <f t="shared" si="63"/>
        <v>0</v>
      </c>
      <c r="R1824">
        <f t="shared" si="63"/>
        <v>0</v>
      </c>
      <c r="S1824">
        <f t="shared" si="63"/>
        <v>0</v>
      </c>
      <c r="T1824">
        <f t="shared" si="63"/>
        <v>0</v>
      </c>
      <c r="U1824">
        <f t="shared" si="63"/>
        <v>0</v>
      </c>
      <c r="V1824">
        <f t="shared" si="63"/>
        <v>0</v>
      </c>
      <c r="W1824">
        <f t="shared" si="63"/>
        <v>0</v>
      </c>
      <c r="X1824">
        <f t="shared" si="63"/>
        <v>28</v>
      </c>
      <c r="Y1824">
        <f t="shared" si="63"/>
        <v>26</v>
      </c>
      <c r="Z1824">
        <f t="shared" si="63"/>
        <v>24</v>
      </c>
      <c r="AA1824">
        <f t="shared" si="63"/>
        <v>22</v>
      </c>
      <c r="AB1824">
        <f t="shared" si="63"/>
        <v>26</v>
      </c>
      <c r="AC1824">
        <f t="shared" si="63"/>
        <v>42</v>
      </c>
      <c r="AD1824">
        <f t="shared" si="63"/>
        <v>49</v>
      </c>
      <c r="AE1824">
        <f t="shared" si="63"/>
        <v>48</v>
      </c>
      <c r="AF1824">
        <f t="shared" si="63"/>
        <v>27</v>
      </c>
      <c r="AG1824">
        <f t="shared" si="63"/>
        <v>0</v>
      </c>
      <c r="AH1824">
        <f t="shared" si="63"/>
        <v>29</v>
      </c>
      <c r="AI1824">
        <f t="shared" si="63"/>
        <v>40</v>
      </c>
      <c r="AJ1824">
        <f t="shared" si="63"/>
        <v>34</v>
      </c>
      <c r="AK1824">
        <f t="shared" si="63"/>
        <v>36</v>
      </c>
      <c r="AL1824">
        <f t="shared" si="63"/>
        <v>0</v>
      </c>
      <c r="AM1824">
        <f t="shared" si="63"/>
        <v>0</v>
      </c>
    </row>
    <row r="1825" spans="6:39" x14ac:dyDescent="0.25">
      <c r="G1825" t="s">
        <v>107</v>
      </c>
      <c r="H1825">
        <f t="shared" si="62"/>
        <v>0</v>
      </c>
      <c r="I1825">
        <f t="shared" si="62"/>
        <v>0</v>
      </c>
      <c r="J1825">
        <f t="shared" si="63"/>
        <v>0</v>
      </c>
      <c r="K1825">
        <f t="shared" si="63"/>
        <v>0</v>
      </c>
      <c r="L1825">
        <f t="shared" si="63"/>
        <v>0</v>
      </c>
      <c r="M1825">
        <f t="shared" si="63"/>
        <v>0</v>
      </c>
      <c r="N1825">
        <f t="shared" si="63"/>
        <v>0</v>
      </c>
      <c r="O1825">
        <f t="shared" si="63"/>
        <v>0</v>
      </c>
      <c r="P1825">
        <f t="shared" si="63"/>
        <v>0</v>
      </c>
      <c r="Q1825">
        <f t="shared" si="63"/>
        <v>0</v>
      </c>
      <c r="R1825">
        <f t="shared" si="63"/>
        <v>0</v>
      </c>
      <c r="S1825">
        <f t="shared" si="63"/>
        <v>0</v>
      </c>
      <c r="T1825">
        <f t="shared" si="63"/>
        <v>0</v>
      </c>
      <c r="U1825">
        <f t="shared" si="63"/>
        <v>10</v>
      </c>
      <c r="V1825">
        <f t="shared" si="63"/>
        <v>10</v>
      </c>
      <c r="W1825">
        <f t="shared" si="63"/>
        <v>14</v>
      </c>
      <c r="X1825">
        <f t="shared" si="63"/>
        <v>15</v>
      </c>
      <c r="Y1825">
        <f t="shared" si="63"/>
        <v>17</v>
      </c>
      <c r="Z1825">
        <f t="shared" si="63"/>
        <v>29</v>
      </c>
      <c r="AA1825">
        <f t="shared" si="63"/>
        <v>37</v>
      </c>
      <c r="AB1825">
        <f t="shared" si="63"/>
        <v>35</v>
      </c>
      <c r="AC1825">
        <f t="shared" si="63"/>
        <v>35</v>
      </c>
      <c r="AD1825">
        <f t="shared" si="63"/>
        <v>34</v>
      </c>
      <c r="AE1825">
        <f t="shared" si="63"/>
        <v>35</v>
      </c>
      <c r="AF1825">
        <f t="shared" si="63"/>
        <v>41</v>
      </c>
      <c r="AG1825">
        <f t="shared" si="63"/>
        <v>41</v>
      </c>
      <c r="AH1825">
        <f t="shared" si="63"/>
        <v>11</v>
      </c>
      <c r="AI1825">
        <f t="shared" si="63"/>
        <v>13</v>
      </c>
      <c r="AJ1825">
        <f t="shared" si="63"/>
        <v>14</v>
      </c>
      <c r="AK1825">
        <f t="shared" si="63"/>
        <v>0</v>
      </c>
      <c r="AL1825">
        <f t="shared" si="63"/>
        <v>0</v>
      </c>
      <c r="AM1825">
        <f t="shared" si="63"/>
        <v>0</v>
      </c>
    </row>
    <row r="1826" spans="6:39" x14ac:dyDescent="0.25">
      <c r="G1826" t="s">
        <v>108</v>
      </c>
      <c r="H1826">
        <f t="shared" si="62"/>
        <v>129</v>
      </c>
      <c r="I1826">
        <f t="shared" si="62"/>
        <v>120</v>
      </c>
      <c r="J1826">
        <f t="shared" si="63"/>
        <v>122</v>
      </c>
      <c r="K1826">
        <f t="shared" si="63"/>
        <v>100</v>
      </c>
      <c r="L1826">
        <f t="shared" si="63"/>
        <v>86</v>
      </c>
      <c r="M1826">
        <f t="shared" si="63"/>
        <v>120</v>
      </c>
      <c r="N1826">
        <f t="shared" si="63"/>
        <v>34</v>
      </c>
      <c r="O1826">
        <f t="shared" si="63"/>
        <v>42</v>
      </c>
      <c r="P1826">
        <f t="shared" si="63"/>
        <v>40</v>
      </c>
      <c r="Q1826">
        <f t="shared" si="63"/>
        <v>31</v>
      </c>
      <c r="R1826">
        <f t="shared" si="63"/>
        <v>34</v>
      </c>
      <c r="S1826">
        <f t="shared" si="63"/>
        <v>35</v>
      </c>
      <c r="T1826">
        <f t="shared" si="63"/>
        <v>32</v>
      </c>
      <c r="U1826">
        <f t="shared" si="63"/>
        <v>0</v>
      </c>
      <c r="V1826">
        <f t="shared" si="63"/>
        <v>0</v>
      </c>
      <c r="W1826">
        <f t="shared" si="63"/>
        <v>0</v>
      </c>
      <c r="X1826">
        <f t="shared" si="63"/>
        <v>27</v>
      </c>
      <c r="Y1826">
        <f t="shared" si="63"/>
        <v>52</v>
      </c>
      <c r="Z1826">
        <f t="shared" si="63"/>
        <v>50</v>
      </c>
      <c r="AA1826">
        <f t="shared" si="63"/>
        <v>57</v>
      </c>
      <c r="AB1826">
        <f t="shared" si="63"/>
        <v>58</v>
      </c>
      <c r="AC1826">
        <f t="shared" si="63"/>
        <v>101</v>
      </c>
      <c r="AD1826">
        <f t="shared" si="63"/>
        <v>130</v>
      </c>
      <c r="AE1826">
        <f t="shared" si="63"/>
        <v>133</v>
      </c>
      <c r="AF1826">
        <f t="shared" si="63"/>
        <v>145</v>
      </c>
      <c r="AG1826">
        <f t="shared" si="63"/>
        <v>135</v>
      </c>
      <c r="AH1826">
        <f t="shared" si="63"/>
        <v>145</v>
      </c>
      <c r="AI1826">
        <f t="shared" si="63"/>
        <v>151</v>
      </c>
      <c r="AJ1826">
        <f t="shared" si="63"/>
        <v>150</v>
      </c>
      <c r="AK1826">
        <f t="shared" si="63"/>
        <v>171</v>
      </c>
      <c r="AL1826">
        <f t="shared" si="63"/>
        <v>156</v>
      </c>
      <c r="AM1826">
        <f t="shared" si="63"/>
        <v>152</v>
      </c>
    </row>
    <row r="1827" spans="6:39" x14ac:dyDescent="0.25">
      <c r="G1827" t="s">
        <v>109</v>
      </c>
      <c r="H1827">
        <f t="shared" si="62"/>
        <v>165</v>
      </c>
      <c r="I1827">
        <f t="shared" si="62"/>
        <v>171</v>
      </c>
      <c r="J1827">
        <f t="shared" si="63"/>
        <v>143</v>
      </c>
      <c r="K1827">
        <f t="shared" si="63"/>
        <v>146</v>
      </c>
      <c r="L1827">
        <f t="shared" si="63"/>
        <v>186</v>
      </c>
      <c r="M1827">
        <f t="shared" si="63"/>
        <v>259</v>
      </c>
      <c r="N1827">
        <f t="shared" si="63"/>
        <v>157</v>
      </c>
      <c r="O1827">
        <f t="shared" si="63"/>
        <v>156</v>
      </c>
      <c r="P1827">
        <f t="shared" si="63"/>
        <v>147</v>
      </c>
      <c r="Q1827">
        <f t="shared" si="63"/>
        <v>137</v>
      </c>
      <c r="R1827">
        <f t="shared" si="63"/>
        <v>154</v>
      </c>
      <c r="S1827">
        <f t="shared" si="63"/>
        <v>154</v>
      </c>
      <c r="T1827">
        <f t="shared" si="63"/>
        <v>140</v>
      </c>
      <c r="U1827">
        <f t="shared" si="63"/>
        <v>96</v>
      </c>
      <c r="V1827">
        <f t="shared" si="63"/>
        <v>111</v>
      </c>
      <c r="W1827">
        <f t="shared" si="63"/>
        <v>123</v>
      </c>
      <c r="X1827">
        <f t="shared" si="63"/>
        <v>49</v>
      </c>
      <c r="Y1827">
        <f t="shared" si="63"/>
        <v>0</v>
      </c>
      <c r="Z1827">
        <f t="shared" si="63"/>
        <v>52</v>
      </c>
      <c r="AA1827">
        <f t="shared" si="63"/>
        <v>42</v>
      </c>
      <c r="AB1827">
        <f t="shared" si="63"/>
        <v>42</v>
      </c>
      <c r="AC1827">
        <f t="shared" si="63"/>
        <v>47</v>
      </c>
      <c r="AD1827">
        <f t="shared" si="63"/>
        <v>44</v>
      </c>
      <c r="AE1827">
        <f t="shared" si="63"/>
        <v>41</v>
      </c>
      <c r="AF1827">
        <f t="shared" si="63"/>
        <v>46</v>
      </c>
      <c r="AG1827">
        <f t="shared" si="63"/>
        <v>51</v>
      </c>
      <c r="AH1827">
        <f t="shared" si="63"/>
        <v>58</v>
      </c>
      <c r="AI1827">
        <f t="shared" si="63"/>
        <v>60</v>
      </c>
      <c r="AJ1827">
        <f t="shared" si="63"/>
        <v>60</v>
      </c>
      <c r="AK1827">
        <f t="shared" si="63"/>
        <v>0</v>
      </c>
      <c r="AL1827">
        <f t="shared" si="63"/>
        <v>0</v>
      </c>
      <c r="AM1827">
        <f t="shared" si="63"/>
        <v>0</v>
      </c>
    </row>
    <row r="1828" spans="6:39" x14ac:dyDescent="0.25">
      <c r="G1828" t="s">
        <v>110</v>
      </c>
      <c r="H1828">
        <f t="shared" si="62"/>
        <v>0</v>
      </c>
      <c r="I1828">
        <f t="shared" si="62"/>
        <v>13</v>
      </c>
      <c r="J1828">
        <f t="shared" si="63"/>
        <v>26</v>
      </c>
      <c r="K1828">
        <f t="shared" si="63"/>
        <v>25</v>
      </c>
      <c r="L1828">
        <f t="shared" si="63"/>
        <v>40</v>
      </c>
      <c r="M1828">
        <f t="shared" si="63"/>
        <v>39</v>
      </c>
      <c r="N1828">
        <f t="shared" si="63"/>
        <v>17</v>
      </c>
      <c r="O1828">
        <f t="shared" si="63"/>
        <v>21</v>
      </c>
      <c r="P1828">
        <f t="shared" si="63"/>
        <v>33</v>
      </c>
      <c r="Q1828">
        <f t="shared" si="63"/>
        <v>30</v>
      </c>
      <c r="R1828">
        <f t="shared" si="63"/>
        <v>35</v>
      </c>
      <c r="S1828">
        <f t="shared" si="63"/>
        <v>44</v>
      </c>
      <c r="T1828">
        <f t="shared" si="63"/>
        <v>41</v>
      </c>
      <c r="U1828">
        <f t="shared" si="63"/>
        <v>65</v>
      </c>
      <c r="V1828">
        <f t="shared" si="63"/>
        <v>76</v>
      </c>
      <c r="W1828">
        <f t="shared" si="63"/>
        <v>75</v>
      </c>
      <c r="X1828">
        <f t="shared" si="63"/>
        <v>105</v>
      </c>
      <c r="Y1828">
        <f t="shared" si="63"/>
        <v>107</v>
      </c>
      <c r="Z1828">
        <f t="shared" si="63"/>
        <v>112</v>
      </c>
      <c r="AA1828">
        <f t="shared" si="63"/>
        <v>147</v>
      </c>
      <c r="AB1828">
        <f t="shared" si="63"/>
        <v>160</v>
      </c>
      <c r="AC1828">
        <f t="shared" si="63"/>
        <v>168</v>
      </c>
      <c r="AD1828">
        <f t="shared" si="63"/>
        <v>187</v>
      </c>
      <c r="AE1828">
        <f t="shared" si="63"/>
        <v>208</v>
      </c>
      <c r="AF1828">
        <f t="shared" si="63"/>
        <v>203</v>
      </c>
      <c r="AG1828">
        <f t="shared" si="63"/>
        <v>239</v>
      </c>
      <c r="AH1828">
        <f t="shared" si="63"/>
        <v>241</v>
      </c>
      <c r="AI1828">
        <f t="shared" si="63"/>
        <v>254</v>
      </c>
      <c r="AJ1828">
        <f t="shared" si="63"/>
        <v>274</v>
      </c>
      <c r="AK1828">
        <f t="shared" si="63"/>
        <v>304</v>
      </c>
      <c r="AL1828">
        <f t="shared" si="63"/>
        <v>300</v>
      </c>
      <c r="AM1828">
        <f t="shared" si="63"/>
        <v>303</v>
      </c>
    </row>
    <row r="1829" spans="6:39" x14ac:dyDescent="0.25">
      <c r="G1829" t="s">
        <v>111</v>
      </c>
      <c r="H1829">
        <f t="shared" si="62"/>
        <v>16</v>
      </c>
      <c r="I1829">
        <f t="shared" si="62"/>
        <v>23</v>
      </c>
      <c r="J1829">
        <f t="shared" si="63"/>
        <v>34</v>
      </c>
      <c r="K1829">
        <f t="shared" si="63"/>
        <v>40</v>
      </c>
      <c r="L1829">
        <f t="shared" si="63"/>
        <v>40</v>
      </c>
      <c r="M1829">
        <f t="shared" si="63"/>
        <v>32</v>
      </c>
      <c r="N1829">
        <f t="shared" si="63"/>
        <v>24</v>
      </c>
      <c r="O1829">
        <f t="shared" si="63"/>
        <v>26</v>
      </c>
      <c r="P1829">
        <f t="shared" si="63"/>
        <v>30</v>
      </c>
      <c r="Q1829">
        <f t="shared" si="63"/>
        <v>36</v>
      </c>
      <c r="R1829">
        <f t="shared" si="63"/>
        <v>66</v>
      </c>
      <c r="S1829">
        <f t="shared" si="63"/>
        <v>83</v>
      </c>
      <c r="T1829">
        <f t="shared" si="63"/>
        <v>91</v>
      </c>
      <c r="U1829">
        <f t="shared" si="63"/>
        <v>67</v>
      </c>
      <c r="V1829">
        <f t="shared" si="63"/>
        <v>72</v>
      </c>
      <c r="W1829">
        <f t="shared" si="63"/>
        <v>74</v>
      </c>
      <c r="X1829">
        <f t="shared" si="63"/>
        <v>72</v>
      </c>
      <c r="Y1829">
        <f t="shared" si="63"/>
        <v>77</v>
      </c>
      <c r="Z1829">
        <f t="shared" si="63"/>
        <v>85</v>
      </c>
      <c r="AA1829">
        <f t="shared" si="63"/>
        <v>112</v>
      </c>
      <c r="AB1829">
        <f t="shared" si="63"/>
        <v>131</v>
      </c>
      <c r="AC1829">
        <f t="shared" si="63"/>
        <v>147</v>
      </c>
      <c r="AD1829">
        <f t="shared" si="63"/>
        <v>144</v>
      </c>
      <c r="AE1829">
        <f t="shared" si="63"/>
        <v>198</v>
      </c>
      <c r="AF1829">
        <f t="shared" si="63"/>
        <v>197</v>
      </c>
      <c r="AG1829">
        <f t="shared" si="63"/>
        <v>246</v>
      </c>
      <c r="AH1829">
        <f t="shared" si="63"/>
        <v>235</v>
      </c>
      <c r="AI1829">
        <f t="shared" si="63"/>
        <v>263</v>
      </c>
      <c r="AJ1829">
        <f t="shared" ref="J1829:AM1832" si="64">SUMIFS(AJ$2:AJ$1496,$B$2:$B$1496,$G1829,$G$2:$G$1496,$F$1768)</f>
        <v>284</v>
      </c>
      <c r="AK1829">
        <f t="shared" si="64"/>
        <v>295</v>
      </c>
      <c r="AL1829">
        <f t="shared" si="64"/>
        <v>296</v>
      </c>
      <c r="AM1829">
        <f t="shared" si="64"/>
        <v>339</v>
      </c>
    </row>
    <row r="1830" spans="6:39" x14ac:dyDescent="0.25">
      <c r="G1830" t="s">
        <v>112</v>
      </c>
      <c r="H1830">
        <f t="shared" si="62"/>
        <v>0</v>
      </c>
      <c r="I1830">
        <f t="shared" si="62"/>
        <v>11</v>
      </c>
      <c r="J1830">
        <f t="shared" si="64"/>
        <v>11</v>
      </c>
      <c r="K1830">
        <f t="shared" si="64"/>
        <v>19</v>
      </c>
      <c r="L1830">
        <f t="shared" si="64"/>
        <v>15</v>
      </c>
      <c r="M1830">
        <f t="shared" si="64"/>
        <v>20</v>
      </c>
      <c r="N1830">
        <f t="shared" si="64"/>
        <v>21</v>
      </c>
      <c r="O1830">
        <f t="shared" si="64"/>
        <v>20</v>
      </c>
      <c r="P1830">
        <f t="shared" si="64"/>
        <v>20</v>
      </c>
      <c r="Q1830">
        <f t="shared" si="64"/>
        <v>19</v>
      </c>
      <c r="R1830">
        <f t="shared" si="64"/>
        <v>24</v>
      </c>
      <c r="S1830">
        <f t="shared" si="64"/>
        <v>26</v>
      </c>
      <c r="T1830">
        <f t="shared" si="64"/>
        <v>23</v>
      </c>
      <c r="U1830">
        <f t="shared" si="64"/>
        <v>26</v>
      </c>
      <c r="V1830">
        <f t="shared" si="64"/>
        <v>29</v>
      </c>
      <c r="W1830">
        <f t="shared" si="64"/>
        <v>33</v>
      </c>
      <c r="X1830">
        <f t="shared" si="64"/>
        <v>29</v>
      </c>
      <c r="Y1830">
        <f t="shared" si="64"/>
        <v>29</v>
      </c>
      <c r="Z1830">
        <f t="shared" si="64"/>
        <v>38</v>
      </c>
      <c r="AA1830">
        <f t="shared" si="64"/>
        <v>37</v>
      </c>
      <c r="AB1830">
        <f t="shared" si="64"/>
        <v>75</v>
      </c>
      <c r="AC1830">
        <f t="shared" si="64"/>
        <v>71</v>
      </c>
      <c r="AD1830">
        <f t="shared" si="64"/>
        <v>68</v>
      </c>
      <c r="AE1830">
        <f t="shared" si="64"/>
        <v>80</v>
      </c>
      <c r="AF1830">
        <f t="shared" si="64"/>
        <v>93</v>
      </c>
      <c r="AG1830">
        <f t="shared" si="64"/>
        <v>97</v>
      </c>
      <c r="AH1830">
        <f t="shared" si="64"/>
        <v>95</v>
      </c>
      <c r="AI1830">
        <f t="shared" si="64"/>
        <v>104</v>
      </c>
      <c r="AJ1830">
        <f t="shared" si="64"/>
        <v>112</v>
      </c>
      <c r="AK1830">
        <f t="shared" si="64"/>
        <v>114</v>
      </c>
      <c r="AL1830">
        <f t="shared" si="64"/>
        <v>106</v>
      </c>
      <c r="AM1830">
        <f t="shared" si="64"/>
        <v>99</v>
      </c>
    </row>
    <row r="1831" spans="6:39" x14ac:dyDescent="0.25">
      <c r="G1831" t="s">
        <v>113</v>
      </c>
      <c r="H1831">
        <f t="shared" si="62"/>
        <v>3047</v>
      </c>
      <c r="I1831">
        <f t="shared" si="62"/>
        <v>3265</v>
      </c>
      <c r="J1831">
        <f t="shared" si="64"/>
        <v>3757</v>
      </c>
      <c r="K1831">
        <f t="shared" si="64"/>
        <v>4844</v>
      </c>
      <c r="L1831">
        <f t="shared" si="64"/>
        <v>5755</v>
      </c>
      <c r="M1831">
        <f t="shared" si="64"/>
        <v>6856</v>
      </c>
      <c r="N1831">
        <f t="shared" si="64"/>
        <v>6669</v>
      </c>
      <c r="O1831">
        <f t="shared" si="64"/>
        <v>7574</v>
      </c>
      <c r="P1831">
        <f t="shared" si="64"/>
        <v>7387</v>
      </c>
      <c r="Q1831">
        <f t="shared" si="64"/>
        <v>7510</v>
      </c>
      <c r="R1831">
        <f t="shared" si="64"/>
        <v>7762</v>
      </c>
      <c r="S1831">
        <f t="shared" si="64"/>
        <v>6851</v>
      </c>
      <c r="T1831">
        <f t="shared" si="64"/>
        <v>6420</v>
      </c>
      <c r="U1831">
        <f t="shared" si="64"/>
        <v>7254</v>
      </c>
      <c r="V1831">
        <f t="shared" si="64"/>
        <v>8037</v>
      </c>
      <c r="W1831">
        <f t="shared" si="64"/>
        <v>8021</v>
      </c>
      <c r="X1831">
        <f t="shared" si="64"/>
        <v>8012</v>
      </c>
      <c r="Y1831">
        <f t="shared" si="64"/>
        <v>8261</v>
      </c>
      <c r="Z1831">
        <f t="shared" si="64"/>
        <v>8781</v>
      </c>
      <c r="AA1831">
        <f t="shared" si="64"/>
        <v>9579</v>
      </c>
      <c r="AB1831">
        <f t="shared" si="64"/>
        <v>9874</v>
      </c>
      <c r="AC1831">
        <f t="shared" si="64"/>
        <v>10009</v>
      </c>
      <c r="AD1831">
        <f t="shared" si="64"/>
        <v>10420</v>
      </c>
      <c r="AE1831">
        <f t="shared" si="64"/>
        <v>10217</v>
      </c>
      <c r="AF1831">
        <f t="shared" si="64"/>
        <v>10250</v>
      </c>
      <c r="AG1831">
        <f t="shared" si="64"/>
        <v>10549</v>
      </c>
      <c r="AH1831">
        <f t="shared" si="64"/>
        <v>11413</v>
      </c>
      <c r="AI1831">
        <f t="shared" si="64"/>
        <v>11602</v>
      </c>
      <c r="AJ1831">
        <f t="shared" si="64"/>
        <v>11816</v>
      </c>
      <c r="AK1831">
        <f t="shared" si="64"/>
        <v>12251</v>
      </c>
      <c r="AL1831">
        <f t="shared" si="64"/>
        <v>12325</v>
      </c>
      <c r="AM1831">
        <f t="shared" si="64"/>
        <v>12414</v>
      </c>
    </row>
    <row r="1832" spans="6:39" x14ac:dyDescent="0.25">
      <c r="G1832" t="s">
        <v>114</v>
      </c>
      <c r="H1832">
        <f t="shared" si="62"/>
        <v>50</v>
      </c>
      <c r="I1832">
        <f t="shared" si="62"/>
        <v>50</v>
      </c>
      <c r="J1832">
        <f t="shared" si="64"/>
        <v>45</v>
      </c>
      <c r="K1832">
        <f t="shared" si="64"/>
        <v>55</v>
      </c>
      <c r="L1832">
        <f t="shared" si="64"/>
        <v>95</v>
      </c>
      <c r="M1832">
        <f t="shared" si="64"/>
        <v>94</v>
      </c>
      <c r="N1832">
        <f t="shared" si="64"/>
        <v>72</v>
      </c>
      <c r="O1832">
        <f t="shared" si="64"/>
        <v>74</v>
      </c>
      <c r="P1832">
        <f t="shared" si="64"/>
        <v>77</v>
      </c>
      <c r="Q1832">
        <f t="shared" si="64"/>
        <v>75</v>
      </c>
      <c r="R1832">
        <f t="shared" si="64"/>
        <v>54</v>
      </c>
      <c r="S1832">
        <f t="shared" si="64"/>
        <v>57</v>
      </c>
      <c r="T1832">
        <f t="shared" si="64"/>
        <v>66</v>
      </c>
      <c r="U1832">
        <f t="shared" si="64"/>
        <v>65</v>
      </c>
      <c r="V1832">
        <f t="shared" si="64"/>
        <v>76</v>
      </c>
      <c r="W1832">
        <f t="shared" si="64"/>
        <v>83</v>
      </c>
      <c r="X1832">
        <f t="shared" si="64"/>
        <v>98</v>
      </c>
      <c r="Y1832">
        <f t="shared" si="64"/>
        <v>104</v>
      </c>
      <c r="Z1832">
        <f t="shared" si="64"/>
        <v>85</v>
      </c>
      <c r="AA1832">
        <f t="shared" si="64"/>
        <v>73</v>
      </c>
      <c r="AB1832">
        <f t="shared" si="64"/>
        <v>93</v>
      </c>
      <c r="AC1832">
        <f t="shared" si="64"/>
        <v>104</v>
      </c>
      <c r="AD1832">
        <f t="shared" si="64"/>
        <v>107</v>
      </c>
      <c r="AE1832">
        <f t="shared" si="64"/>
        <v>118</v>
      </c>
      <c r="AF1832">
        <f t="shared" si="64"/>
        <v>107</v>
      </c>
      <c r="AG1832">
        <f t="shared" si="64"/>
        <v>130</v>
      </c>
      <c r="AH1832">
        <f t="shared" si="64"/>
        <v>117</v>
      </c>
      <c r="AI1832">
        <f t="shared" si="64"/>
        <v>136</v>
      </c>
      <c r="AJ1832">
        <f t="shared" si="64"/>
        <v>143</v>
      </c>
      <c r="AK1832">
        <f t="shared" si="64"/>
        <v>140</v>
      </c>
      <c r="AL1832">
        <f t="shared" si="64"/>
        <v>144</v>
      </c>
      <c r="AM1832">
        <f t="shared" si="64"/>
        <v>142</v>
      </c>
    </row>
    <row r="1834" spans="6:39" x14ac:dyDescent="0.25">
      <c r="F1834" t="s">
        <v>348</v>
      </c>
      <c r="G1834" t="s">
        <v>7</v>
      </c>
      <c r="H1834">
        <f>SUMIFS(H$2:H$1496,$B$2:$B$1496,$G1834,$G$2:$G$1496,$F$1834)</f>
        <v>1001380</v>
      </c>
      <c r="I1834">
        <f t="shared" ref="I1834:X1849" si="65">SUMIFS(I$2:I$1496,$B$2:$B$1496,$G1834,$G$2:$G$1496,$F$1834)</f>
        <v>1031727</v>
      </c>
      <c r="J1834">
        <f t="shared" si="65"/>
        <v>1071644</v>
      </c>
      <c r="K1834">
        <f t="shared" si="65"/>
        <v>1149119</v>
      </c>
      <c r="L1834">
        <f t="shared" si="65"/>
        <v>1243393</v>
      </c>
      <c r="M1834">
        <f t="shared" si="65"/>
        <v>1275871</v>
      </c>
      <c r="N1834">
        <f t="shared" si="65"/>
        <v>1285326</v>
      </c>
      <c r="O1834">
        <f t="shared" si="65"/>
        <v>1339513</v>
      </c>
      <c r="P1834">
        <f t="shared" si="65"/>
        <v>1410620</v>
      </c>
      <c r="Q1834">
        <f t="shared" si="65"/>
        <v>1506123</v>
      </c>
      <c r="R1834">
        <f t="shared" si="65"/>
        <v>1592700</v>
      </c>
      <c r="S1834">
        <f t="shared" si="65"/>
        <v>1650988</v>
      </c>
      <c r="T1834">
        <f t="shared" si="65"/>
        <v>1716627</v>
      </c>
      <c r="U1834">
        <f t="shared" si="65"/>
        <v>1759629</v>
      </c>
      <c r="V1834">
        <f t="shared" si="65"/>
        <v>1788112</v>
      </c>
      <c r="W1834">
        <f t="shared" si="65"/>
        <v>1883141</v>
      </c>
      <c r="X1834">
        <f t="shared" si="65"/>
        <v>1915363</v>
      </c>
      <c r="Y1834">
        <f t="shared" ref="J1834:AM1842" si="66">SUMIFS(Y$2:Y$1496,$B$2:$B$1496,$G1834,$G$2:$G$1496,$F$1834)</f>
        <v>1913687</v>
      </c>
      <c r="Z1834">
        <f t="shared" si="66"/>
        <v>1902784</v>
      </c>
      <c r="AA1834">
        <f t="shared" si="66"/>
        <v>1968280</v>
      </c>
      <c r="AB1834">
        <f t="shared" si="66"/>
        <v>2002612</v>
      </c>
      <c r="AC1834">
        <f t="shared" si="66"/>
        <v>2039626</v>
      </c>
      <c r="AD1834">
        <f t="shared" si="66"/>
        <v>2086939</v>
      </c>
      <c r="AE1834">
        <f t="shared" si="66"/>
        <v>2134517</v>
      </c>
      <c r="AF1834">
        <f t="shared" si="66"/>
        <v>2233513</v>
      </c>
      <c r="AG1834">
        <f t="shared" si="66"/>
        <v>2345496</v>
      </c>
      <c r="AH1834">
        <f t="shared" si="66"/>
        <v>2424617</v>
      </c>
      <c r="AI1834">
        <f t="shared" si="66"/>
        <v>2519426</v>
      </c>
      <c r="AJ1834">
        <f t="shared" si="66"/>
        <v>2629239</v>
      </c>
      <c r="AK1834">
        <f t="shared" si="66"/>
        <v>2734774</v>
      </c>
      <c r="AL1834">
        <f t="shared" si="66"/>
        <v>2811556</v>
      </c>
      <c r="AM1834">
        <f t="shared" si="66"/>
        <v>2924168</v>
      </c>
    </row>
    <row r="1835" spans="6:39" x14ac:dyDescent="0.25">
      <c r="G1835" t="s">
        <v>48</v>
      </c>
      <c r="H1835">
        <f t="shared" ref="H1835:W1850" si="67">SUMIFS(H$2:H$1496,$B$2:$B$1496,$G1835,$G$2:$G$1496,$F$1834)</f>
        <v>46251</v>
      </c>
      <c r="I1835">
        <f t="shared" si="65"/>
        <v>49231</v>
      </c>
      <c r="J1835">
        <f t="shared" si="66"/>
        <v>53778</v>
      </c>
      <c r="K1835">
        <f t="shared" si="66"/>
        <v>62500</v>
      </c>
      <c r="L1835">
        <f t="shared" si="66"/>
        <v>69354</v>
      </c>
      <c r="M1835">
        <f t="shared" si="66"/>
        <v>71122</v>
      </c>
      <c r="N1835">
        <f t="shared" si="66"/>
        <v>75080</v>
      </c>
      <c r="O1835">
        <f t="shared" si="66"/>
        <v>78404</v>
      </c>
      <c r="P1835">
        <f t="shared" si="66"/>
        <v>84061</v>
      </c>
      <c r="Q1835">
        <f t="shared" si="66"/>
        <v>90621</v>
      </c>
      <c r="R1835">
        <f t="shared" si="66"/>
        <v>94421</v>
      </c>
      <c r="S1835">
        <f t="shared" si="66"/>
        <v>99737</v>
      </c>
      <c r="T1835">
        <f t="shared" si="66"/>
        <v>101302</v>
      </c>
      <c r="U1835">
        <f t="shared" si="66"/>
        <v>103731</v>
      </c>
      <c r="V1835">
        <f t="shared" si="66"/>
        <v>105959</v>
      </c>
      <c r="W1835">
        <f t="shared" si="66"/>
        <v>109915</v>
      </c>
      <c r="X1835">
        <f t="shared" si="66"/>
        <v>112383</v>
      </c>
      <c r="Y1835">
        <f t="shared" si="66"/>
        <v>110740</v>
      </c>
      <c r="Z1835">
        <f t="shared" si="66"/>
        <v>110650</v>
      </c>
      <c r="AA1835">
        <f t="shared" si="66"/>
        <v>112898</v>
      </c>
      <c r="AB1835">
        <f t="shared" si="66"/>
        <v>118475</v>
      </c>
      <c r="AC1835">
        <f t="shared" si="66"/>
        <v>121587</v>
      </c>
      <c r="AD1835">
        <f t="shared" si="66"/>
        <v>124803</v>
      </c>
      <c r="AE1835">
        <f t="shared" si="66"/>
        <v>131949</v>
      </c>
      <c r="AF1835">
        <f t="shared" si="66"/>
        <v>137975</v>
      </c>
      <c r="AG1835">
        <f t="shared" si="66"/>
        <v>146312</v>
      </c>
      <c r="AH1835">
        <f t="shared" si="66"/>
        <v>150405</v>
      </c>
      <c r="AI1835">
        <f t="shared" si="66"/>
        <v>154164</v>
      </c>
      <c r="AJ1835">
        <f t="shared" si="66"/>
        <v>159517</v>
      </c>
      <c r="AK1835">
        <f t="shared" si="66"/>
        <v>168643</v>
      </c>
      <c r="AL1835">
        <f t="shared" si="66"/>
        <v>181116</v>
      </c>
      <c r="AM1835">
        <f t="shared" si="66"/>
        <v>188599</v>
      </c>
    </row>
    <row r="1836" spans="6:39" x14ac:dyDescent="0.25">
      <c r="G1836" t="s">
        <v>50</v>
      </c>
      <c r="H1836">
        <f t="shared" si="67"/>
        <v>4257</v>
      </c>
      <c r="I1836">
        <f t="shared" si="65"/>
        <v>4351</v>
      </c>
      <c r="J1836">
        <f t="shared" si="66"/>
        <v>4435</v>
      </c>
      <c r="K1836">
        <f t="shared" si="66"/>
        <v>4653</v>
      </c>
      <c r="L1836">
        <f t="shared" si="66"/>
        <v>4923</v>
      </c>
      <c r="M1836">
        <f t="shared" si="66"/>
        <v>5291</v>
      </c>
      <c r="N1836">
        <f t="shared" si="66"/>
        <v>5555</v>
      </c>
      <c r="O1836">
        <f t="shared" si="66"/>
        <v>5726</v>
      </c>
      <c r="P1836">
        <f t="shared" si="66"/>
        <v>5881</v>
      </c>
      <c r="Q1836">
        <f t="shared" si="66"/>
        <v>5957</v>
      </c>
      <c r="R1836">
        <f t="shared" si="66"/>
        <v>6102</v>
      </c>
      <c r="S1836">
        <f t="shared" si="66"/>
        <v>6145</v>
      </c>
      <c r="T1836">
        <f t="shared" si="66"/>
        <v>6281</v>
      </c>
      <c r="U1836">
        <f t="shared" si="66"/>
        <v>6306</v>
      </c>
      <c r="V1836">
        <f t="shared" si="66"/>
        <v>6482</v>
      </c>
      <c r="W1836">
        <f t="shared" si="66"/>
        <v>6371</v>
      </c>
      <c r="X1836">
        <f t="shared" si="66"/>
        <v>6445</v>
      </c>
      <c r="Y1836">
        <f t="shared" si="66"/>
        <v>6465</v>
      </c>
      <c r="Z1836">
        <f t="shared" si="66"/>
        <v>6271</v>
      </c>
      <c r="AA1836">
        <f t="shared" si="66"/>
        <v>6692</v>
      </c>
      <c r="AB1836">
        <f t="shared" si="66"/>
        <v>6848</v>
      </c>
      <c r="AC1836">
        <f t="shared" si="66"/>
        <v>7129</v>
      </c>
      <c r="AD1836">
        <f t="shared" si="66"/>
        <v>7119</v>
      </c>
      <c r="AE1836">
        <f t="shared" si="66"/>
        <v>7235</v>
      </c>
      <c r="AF1836">
        <f t="shared" si="66"/>
        <v>7693</v>
      </c>
      <c r="AG1836">
        <f t="shared" si="66"/>
        <v>8126</v>
      </c>
      <c r="AH1836">
        <f t="shared" si="66"/>
        <v>8550</v>
      </c>
      <c r="AI1836">
        <f t="shared" si="66"/>
        <v>9110</v>
      </c>
      <c r="AJ1836">
        <f t="shared" si="66"/>
        <v>9442</v>
      </c>
      <c r="AK1836">
        <f t="shared" si="66"/>
        <v>9470</v>
      </c>
      <c r="AL1836">
        <f t="shared" si="66"/>
        <v>9548</v>
      </c>
      <c r="AM1836">
        <f t="shared" si="66"/>
        <v>9737</v>
      </c>
    </row>
    <row r="1837" spans="6:39" x14ac:dyDescent="0.25">
      <c r="G1837" t="s">
        <v>51</v>
      </c>
      <c r="H1837">
        <f t="shared" si="67"/>
        <v>48729</v>
      </c>
      <c r="I1837">
        <f t="shared" si="65"/>
        <v>50861</v>
      </c>
      <c r="J1837">
        <f t="shared" si="66"/>
        <v>55630</v>
      </c>
      <c r="K1837">
        <f t="shared" si="66"/>
        <v>65532</v>
      </c>
      <c r="L1837">
        <f t="shared" si="66"/>
        <v>74833</v>
      </c>
      <c r="M1837">
        <f t="shared" si="66"/>
        <v>79340</v>
      </c>
      <c r="N1837">
        <f t="shared" si="66"/>
        <v>89882</v>
      </c>
      <c r="O1837">
        <f t="shared" si="66"/>
        <v>96357</v>
      </c>
      <c r="P1837">
        <f t="shared" si="66"/>
        <v>103725</v>
      </c>
      <c r="Q1837">
        <f t="shared" si="66"/>
        <v>115373</v>
      </c>
      <c r="R1837">
        <f t="shared" si="66"/>
        <v>125981</v>
      </c>
      <c r="S1837">
        <f t="shared" si="66"/>
        <v>136207</v>
      </c>
      <c r="T1837">
        <f t="shared" si="66"/>
        <v>148856</v>
      </c>
      <c r="U1837">
        <f t="shared" si="66"/>
        <v>159819</v>
      </c>
      <c r="V1837">
        <f t="shared" si="66"/>
        <v>168462</v>
      </c>
      <c r="W1837">
        <f t="shared" si="66"/>
        <v>186374</v>
      </c>
      <c r="X1837">
        <f t="shared" si="66"/>
        <v>199693</v>
      </c>
      <c r="Y1837">
        <f t="shared" si="66"/>
        <v>205598</v>
      </c>
      <c r="Z1837">
        <f t="shared" si="66"/>
        <v>211934</v>
      </c>
      <c r="AA1837">
        <f t="shared" si="66"/>
        <v>219623</v>
      </c>
      <c r="AB1837">
        <f t="shared" si="66"/>
        <v>229741</v>
      </c>
      <c r="AC1837">
        <f t="shared" si="66"/>
        <v>238899</v>
      </c>
      <c r="AD1837">
        <f t="shared" si="66"/>
        <v>250593</v>
      </c>
      <c r="AE1837">
        <f t="shared" si="66"/>
        <v>255234</v>
      </c>
      <c r="AF1837">
        <f t="shared" si="66"/>
        <v>270020</v>
      </c>
      <c r="AG1837">
        <f t="shared" si="66"/>
        <v>287476</v>
      </c>
      <c r="AH1837">
        <f t="shared" si="66"/>
        <v>299635</v>
      </c>
      <c r="AI1837">
        <f t="shared" si="66"/>
        <v>317381</v>
      </c>
      <c r="AJ1837">
        <f t="shared" si="66"/>
        <v>338568</v>
      </c>
      <c r="AK1837">
        <f t="shared" si="66"/>
        <v>356470</v>
      </c>
      <c r="AL1837">
        <f t="shared" si="66"/>
        <v>374080</v>
      </c>
      <c r="AM1837">
        <f t="shared" si="66"/>
        <v>389615</v>
      </c>
    </row>
    <row r="1838" spans="6:39" x14ac:dyDescent="0.25">
      <c r="G1838" t="s">
        <v>52</v>
      </c>
      <c r="H1838">
        <f t="shared" si="67"/>
        <v>1338</v>
      </c>
      <c r="I1838">
        <f t="shared" si="65"/>
        <v>1091</v>
      </c>
      <c r="J1838">
        <f t="shared" si="66"/>
        <v>1242</v>
      </c>
      <c r="K1838">
        <f t="shared" si="66"/>
        <v>1018</v>
      </c>
      <c r="L1838">
        <f t="shared" si="66"/>
        <v>1097</v>
      </c>
      <c r="M1838">
        <f t="shared" si="66"/>
        <v>1262</v>
      </c>
      <c r="N1838">
        <f t="shared" si="66"/>
        <v>1327</v>
      </c>
      <c r="O1838">
        <f t="shared" si="66"/>
        <v>1515</v>
      </c>
      <c r="P1838">
        <f t="shared" si="66"/>
        <v>1585</v>
      </c>
      <c r="Q1838">
        <f t="shared" si="66"/>
        <v>1578</v>
      </c>
      <c r="R1838">
        <f t="shared" si="66"/>
        <v>1719</v>
      </c>
      <c r="S1838">
        <f t="shared" si="66"/>
        <v>1805</v>
      </c>
      <c r="T1838">
        <f t="shared" si="66"/>
        <v>2058</v>
      </c>
      <c r="U1838">
        <f t="shared" si="66"/>
        <v>2154</v>
      </c>
      <c r="V1838">
        <f t="shared" si="66"/>
        <v>2340</v>
      </c>
      <c r="W1838">
        <f t="shared" si="66"/>
        <v>2562</v>
      </c>
      <c r="X1838">
        <f t="shared" si="66"/>
        <v>2782</v>
      </c>
      <c r="Y1838">
        <f t="shared" si="66"/>
        <v>2784</v>
      </c>
      <c r="Z1838">
        <f t="shared" si="66"/>
        <v>2695</v>
      </c>
      <c r="AA1838">
        <f t="shared" si="66"/>
        <v>2753</v>
      </c>
      <c r="AB1838">
        <f t="shared" si="66"/>
        <v>2840</v>
      </c>
      <c r="AC1838">
        <f t="shared" si="66"/>
        <v>2758</v>
      </c>
      <c r="AD1838">
        <f t="shared" si="66"/>
        <v>2974</v>
      </c>
      <c r="AE1838">
        <f t="shared" si="66"/>
        <v>3080</v>
      </c>
      <c r="AF1838">
        <f t="shared" si="66"/>
        <v>3302</v>
      </c>
      <c r="AG1838">
        <f t="shared" si="66"/>
        <v>3759</v>
      </c>
      <c r="AH1838">
        <f t="shared" si="66"/>
        <v>4150</v>
      </c>
      <c r="AI1838">
        <f t="shared" si="66"/>
        <v>4621</v>
      </c>
      <c r="AJ1838">
        <f t="shared" si="66"/>
        <v>5126</v>
      </c>
      <c r="AK1838">
        <f t="shared" si="66"/>
        <v>5377</v>
      </c>
      <c r="AL1838">
        <f t="shared" si="66"/>
        <v>5711</v>
      </c>
      <c r="AM1838">
        <f t="shared" si="66"/>
        <v>5985</v>
      </c>
    </row>
    <row r="1839" spans="6:39" x14ac:dyDescent="0.25">
      <c r="G1839" t="s">
        <v>54</v>
      </c>
      <c r="H1839">
        <f t="shared" si="67"/>
        <v>2857</v>
      </c>
      <c r="I1839">
        <f t="shared" si="65"/>
        <v>2794</v>
      </c>
      <c r="J1839">
        <f t="shared" si="66"/>
        <v>2789</v>
      </c>
      <c r="K1839">
        <f t="shared" si="66"/>
        <v>2737</v>
      </c>
      <c r="L1839">
        <f t="shared" si="66"/>
        <v>2799</v>
      </c>
      <c r="M1839">
        <f t="shared" si="66"/>
        <v>2853</v>
      </c>
      <c r="N1839">
        <f t="shared" si="66"/>
        <v>2818</v>
      </c>
      <c r="O1839">
        <f t="shared" si="66"/>
        <v>2743</v>
      </c>
      <c r="P1839">
        <f t="shared" si="66"/>
        <v>2711</v>
      </c>
      <c r="Q1839">
        <f t="shared" si="66"/>
        <v>2623</v>
      </c>
      <c r="R1839">
        <f t="shared" si="66"/>
        <v>2574</v>
      </c>
      <c r="S1839">
        <f t="shared" si="66"/>
        <v>2690</v>
      </c>
      <c r="T1839">
        <f t="shared" si="66"/>
        <v>2645</v>
      </c>
      <c r="U1839">
        <f t="shared" si="66"/>
        <v>2496</v>
      </c>
      <c r="V1839">
        <f t="shared" si="66"/>
        <v>2506</v>
      </c>
      <c r="W1839">
        <f t="shared" si="66"/>
        <v>2457</v>
      </c>
      <c r="X1839">
        <f t="shared" si="66"/>
        <v>2337</v>
      </c>
      <c r="Y1839">
        <f t="shared" si="66"/>
        <v>2259</v>
      </c>
      <c r="Z1839">
        <f t="shared" si="66"/>
        <v>2272</v>
      </c>
      <c r="AA1839">
        <f t="shared" si="66"/>
        <v>2440</v>
      </c>
      <c r="AB1839">
        <f t="shared" si="66"/>
        <v>2419</v>
      </c>
      <c r="AC1839">
        <f t="shared" si="66"/>
        <v>2411</v>
      </c>
      <c r="AD1839">
        <f t="shared" si="66"/>
        <v>2404</v>
      </c>
      <c r="AE1839">
        <f t="shared" si="66"/>
        <v>2427</v>
      </c>
      <c r="AF1839">
        <f t="shared" si="66"/>
        <v>2570</v>
      </c>
      <c r="AG1839">
        <f t="shared" si="66"/>
        <v>2666</v>
      </c>
      <c r="AH1839">
        <f t="shared" si="66"/>
        <v>2661</v>
      </c>
      <c r="AI1839">
        <f t="shared" si="66"/>
        <v>2723</v>
      </c>
      <c r="AJ1839">
        <f t="shared" si="66"/>
        <v>2839</v>
      </c>
      <c r="AK1839">
        <f t="shared" si="66"/>
        <v>2821</v>
      </c>
      <c r="AL1839">
        <f t="shared" si="66"/>
        <v>2812</v>
      </c>
      <c r="AM1839">
        <f t="shared" si="66"/>
        <v>2815</v>
      </c>
    </row>
    <row r="1840" spans="6:39" x14ac:dyDescent="0.25">
      <c r="G1840" t="s">
        <v>55</v>
      </c>
      <c r="H1840">
        <f t="shared" si="67"/>
        <v>2391</v>
      </c>
      <c r="I1840">
        <f t="shared" si="65"/>
        <v>2359</v>
      </c>
      <c r="J1840">
        <f t="shared" si="66"/>
        <v>2357</v>
      </c>
      <c r="K1840">
        <f t="shared" si="66"/>
        <v>2319</v>
      </c>
      <c r="L1840">
        <f t="shared" si="66"/>
        <v>2372</v>
      </c>
      <c r="M1840">
        <f t="shared" si="66"/>
        <v>2404</v>
      </c>
      <c r="N1840">
        <f t="shared" si="66"/>
        <v>2414</v>
      </c>
      <c r="O1840">
        <f t="shared" si="66"/>
        <v>2383</v>
      </c>
      <c r="P1840">
        <f t="shared" si="66"/>
        <v>2496</v>
      </c>
      <c r="Q1840">
        <f t="shared" si="66"/>
        <v>2559</v>
      </c>
      <c r="R1840">
        <f t="shared" si="66"/>
        <v>2537</v>
      </c>
      <c r="S1840">
        <f t="shared" si="66"/>
        <v>2571</v>
      </c>
      <c r="T1840">
        <f t="shared" si="66"/>
        <v>2535</v>
      </c>
      <c r="U1840">
        <f t="shared" si="66"/>
        <v>2511</v>
      </c>
      <c r="V1840">
        <f t="shared" si="66"/>
        <v>2484</v>
      </c>
      <c r="W1840">
        <f t="shared" si="66"/>
        <v>2512</v>
      </c>
      <c r="X1840">
        <f t="shared" si="66"/>
        <v>2410</v>
      </c>
      <c r="Y1840">
        <f t="shared" si="66"/>
        <v>2310</v>
      </c>
      <c r="Z1840">
        <f t="shared" si="66"/>
        <v>2267</v>
      </c>
      <c r="AA1840">
        <f t="shared" si="66"/>
        <v>2283</v>
      </c>
      <c r="AB1840">
        <f t="shared" si="66"/>
        <v>2189</v>
      </c>
      <c r="AC1840">
        <f t="shared" si="66"/>
        <v>2174</v>
      </c>
      <c r="AD1840">
        <f t="shared" si="66"/>
        <v>2091</v>
      </c>
      <c r="AE1840">
        <f t="shared" si="66"/>
        <v>2086</v>
      </c>
      <c r="AF1840">
        <f t="shared" si="66"/>
        <v>2237</v>
      </c>
      <c r="AG1840">
        <f t="shared" si="66"/>
        <v>2420</v>
      </c>
      <c r="AH1840">
        <f t="shared" si="66"/>
        <v>2399</v>
      </c>
      <c r="AI1840">
        <f t="shared" si="66"/>
        <v>2396</v>
      </c>
      <c r="AJ1840">
        <f t="shared" si="66"/>
        <v>2486</v>
      </c>
      <c r="AK1840">
        <f t="shared" si="66"/>
        <v>2601</v>
      </c>
      <c r="AL1840">
        <f t="shared" si="66"/>
        <v>2548</v>
      </c>
      <c r="AM1840">
        <f t="shared" si="66"/>
        <v>2555</v>
      </c>
    </row>
    <row r="1841" spans="7:39" x14ac:dyDescent="0.25">
      <c r="G1841" t="s">
        <v>56</v>
      </c>
      <c r="H1841">
        <f t="shared" si="67"/>
        <v>52605</v>
      </c>
      <c r="I1841">
        <f t="shared" si="65"/>
        <v>55395</v>
      </c>
      <c r="J1841">
        <f t="shared" si="66"/>
        <v>59121</v>
      </c>
      <c r="K1841">
        <f t="shared" si="66"/>
        <v>64116</v>
      </c>
      <c r="L1841">
        <f t="shared" si="66"/>
        <v>69942</v>
      </c>
      <c r="M1841">
        <f t="shared" si="66"/>
        <v>75635</v>
      </c>
      <c r="N1841">
        <f t="shared" si="66"/>
        <v>78961</v>
      </c>
      <c r="O1841">
        <f t="shared" si="66"/>
        <v>85236</v>
      </c>
      <c r="P1841">
        <f t="shared" si="66"/>
        <v>92627</v>
      </c>
      <c r="Q1841">
        <f t="shared" si="66"/>
        <v>102720</v>
      </c>
      <c r="R1841">
        <f t="shared" si="66"/>
        <v>110002</v>
      </c>
      <c r="S1841">
        <f t="shared" si="66"/>
        <v>112861</v>
      </c>
      <c r="T1841">
        <f t="shared" si="66"/>
        <v>117528</v>
      </c>
      <c r="U1841">
        <f t="shared" si="66"/>
        <v>121300</v>
      </c>
      <c r="V1841">
        <f t="shared" si="66"/>
        <v>128223</v>
      </c>
      <c r="W1841">
        <f t="shared" si="66"/>
        <v>141199</v>
      </c>
      <c r="X1841">
        <f t="shared" si="66"/>
        <v>140650</v>
      </c>
      <c r="Y1841">
        <f t="shared" si="66"/>
        <v>141908</v>
      </c>
      <c r="Z1841">
        <f t="shared" si="66"/>
        <v>143586</v>
      </c>
      <c r="AA1841">
        <f t="shared" si="66"/>
        <v>152086</v>
      </c>
      <c r="AB1841">
        <f t="shared" si="66"/>
        <v>155495</v>
      </c>
      <c r="AC1841">
        <f t="shared" si="66"/>
        <v>160076</v>
      </c>
      <c r="AD1841">
        <f t="shared" si="66"/>
        <v>164862</v>
      </c>
      <c r="AE1841">
        <f t="shared" si="66"/>
        <v>169291</v>
      </c>
      <c r="AF1841">
        <f t="shared" si="66"/>
        <v>178775</v>
      </c>
      <c r="AG1841">
        <f t="shared" si="66"/>
        <v>186270</v>
      </c>
      <c r="AH1841">
        <f t="shared" si="66"/>
        <v>192888</v>
      </c>
      <c r="AI1841">
        <f t="shared" si="66"/>
        <v>198754</v>
      </c>
      <c r="AJ1841">
        <f t="shared" si="66"/>
        <v>207295</v>
      </c>
      <c r="AK1841">
        <f t="shared" si="66"/>
        <v>213640</v>
      </c>
      <c r="AL1841">
        <f t="shared" si="66"/>
        <v>221367</v>
      </c>
      <c r="AM1841">
        <f t="shared" si="66"/>
        <v>237793</v>
      </c>
    </row>
    <row r="1842" spans="7:39" x14ac:dyDescent="0.25">
      <c r="G1842" t="s">
        <v>57</v>
      </c>
      <c r="H1842">
        <f t="shared" si="67"/>
        <v>0</v>
      </c>
      <c r="I1842">
        <f t="shared" si="65"/>
        <v>0</v>
      </c>
      <c r="J1842">
        <f t="shared" si="66"/>
        <v>0</v>
      </c>
      <c r="K1842">
        <f t="shared" si="66"/>
        <v>0</v>
      </c>
      <c r="L1842">
        <f t="shared" si="66"/>
        <v>0</v>
      </c>
      <c r="M1842">
        <f t="shared" si="66"/>
        <v>0</v>
      </c>
      <c r="N1842">
        <f t="shared" si="66"/>
        <v>0</v>
      </c>
      <c r="O1842">
        <f t="shared" si="66"/>
        <v>0</v>
      </c>
      <c r="P1842">
        <f t="shared" si="66"/>
        <v>0</v>
      </c>
      <c r="Q1842">
        <f t="shared" si="66"/>
        <v>0</v>
      </c>
      <c r="R1842">
        <f t="shared" si="66"/>
        <v>0</v>
      </c>
      <c r="S1842">
        <f t="shared" si="66"/>
        <v>0</v>
      </c>
      <c r="T1842">
        <f t="shared" si="66"/>
        <v>0</v>
      </c>
      <c r="U1842">
        <f t="shared" si="66"/>
        <v>0</v>
      </c>
      <c r="V1842">
        <f t="shared" si="66"/>
        <v>0</v>
      </c>
      <c r="W1842">
        <f t="shared" si="66"/>
        <v>0</v>
      </c>
      <c r="X1842">
        <f t="shared" si="66"/>
        <v>0</v>
      </c>
      <c r="Y1842">
        <f t="shared" si="66"/>
        <v>0</v>
      </c>
      <c r="Z1842">
        <f t="shared" si="66"/>
        <v>0</v>
      </c>
      <c r="AA1842">
        <f t="shared" si="66"/>
        <v>0</v>
      </c>
      <c r="AB1842">
        <f t="shared" si="66"/>
        <v>0</v>
      </c>
      <c r="AC1842">
        <f t="shared" si="66"/>
        <v>0</v>
      </c>
      <c r="AD1842">
        <f t="shared" si="66"/>
        <v>0</v>
      </c>
      <c r="AE1842">
        <f t="shared" si="66"/>
        <v>0</v>
      </c>
      <c r="AF1842">
        <f t="shared" si="66"/>
        <v>0</v>
      </c>
      <c r="AG1842">
        <f t="shared" si="66"/>
        <v>0</v>
      </c>
      <c r="AH1842">
        <f t="shared" si="66"/>
        <v>0</v>
      </c>
      <c r="AI1842">
        <f t="shared" si="66"/>
        <v>0</v>
      </c>
      <c r="AJ1842">
        <f t="shared" si="66"/>
        <v>0</v>
      </c>
      <c r="AK1842">
        <f t="shared" si="66"/>
        <v>0</v>
      </c>
      <c r="AL1842">
        <f t="shared" si="66"/>
        <v>0</v>
      </c>
      <c r="AM1842">
        <f t="shared" si="66"/>
        <v>0</v>
      </c>
    </row>
    <row r="1843" spans="7:39" x14ac:dyDescent="0.25">
      <c r="G1843" t="s">
        <v>59</v>
      </c>
      <c r="H1843">
        <f t="shared" si="67"/>
        <v>3046</v>
      </c>
      <c r="I1843">
        <f t="shared" si="65"/>
        <v>3182</v>
      </c>
      <c r="J1843">
        <f t="shared" ref="J1843:AM1852" si="68">SUMIFS(J$2:J$1496,$B$2:$B$1496,$G1843,$G$2:$G$1496,$F$1834)</f>
        <v>3457</v>
      </c>
      <c r="K1843">
        <f t="shared" si="68"/>
        <v>3729</v>
      </c>
      <c r="L1843">
        <f t="shared" si="68"/>
        <v>3984</v>
      </c>
      <c r="M1843">
        <f t="shared" si="68"/>
        <v>4152</v>
      </c>
      <c r="N1843">
        <f t="shared" si="68"/>
        <v>4338</v>
      </c>
      <c r="O1843">
        <f t="shared" si="68"/>
        <v>4564</v>
      </c>
      <c r="P1843">
        <f t="shared" si="68"/>
        <v>4781</v>
      </c>
      <c r="Q1843">
        <f t="shared" si="68"/>
        <v>4814</v>
      </c>
      <c r="R1843">
        <f t="shared" si="68"/>
        <v>5058</v>
      </c>
      <c r="S1843">
        <f t="shared" si="68"/>
        <v>5240</v>
      </c>
      <c r="T1843">
        <f t="shared" si="68"/>
        <v>5271</v>
      </c>
      <c r="U1843">
        <f t="shared" si="68"/>
        <v>5290</v>
      </c>
      <c r="V1843">
        <f t="shared" si="68"/>
        <v>5388</v>
      </c>
      <c r="W1843">
        <f t="shared" si="68"/>
        <v>5593</v>
      </c>
      <c r="X1843">
        <f t="shared" si="68"/>
        <v>5683</v>
      </c>
      <c r="Y1843">
        <f t="shared" si="68"/>
        <v>5811</v>
      </c>
      <c r="Z1843">
        <f t="shared" si="68"/>
        <v>5733</v>
      </c>
      <c r="AA1843">
        <f t="shared" si="68"/>
        <v>5985</v>
      </c>
      <c r="AB1843">
        <f t="shared" si="68"/>
        <v>6093</v>
      </c>
      <c r="AC1843">
        <f t="shared" si="68"/>
        <v>6030</v>
      </c>
      <c r="AD1843">
        <f t="shared" si="68"/>
        <v>6341</v>
      </c>
      <c r="AE1843">
        <f t="shared" si="68"/>
        <v>6534</v>
      </c>
      <c r="AF1843">
        <f t="shared" si="68"/>
        <v>6738</v>
      </c>
      <c r="AG1843">
        <f t="shared" si="68"/>
        <v>7248</v>
      </c>
      <c r="AH1843">
        <f t="shared" si="68"/>
        <v>7654</v>
      </c>
      <c r="AI1843">
        <f t="shared" si="68"/>
        <v>8141</v>
      </c>
      <c r="AJ1843">
        <f t="shared" si="68"/>
        <v>8579</v>
      </c>
      <c r="AK1843">
        <f t="shared" si="68"/>
        <v>8879</v>
      </c>
      <c r="AL1843">
        <f t="shared" si="68"/>
        <v>9154</v>
      </c>
      <c r="AM1843">
        <f t="shared" si="68"/>
        <v>9509</v>
      </c>
    </row>
    <row r="1844" spans="7:39" x14ac:dyDescent="0.25">
      <c r="G1844" t="s">
        <v>60</v>
      </c>
      <c r="H1844">
        <f t="shared" si="67"/>
        <v>1161</v>
      </c>
      <c r="I1844">
        <f t="shared" si="65"/>
        <v>1226</v>
      </c>
      <c r="J1844">
        <f t="shared" si="68"/>
        <v>1209</v>
      </c>
      <c r="K1844">
        <f t="shared" si="68"/>
        <v>1256</v>
      </c>
      <c r="L1844">
        <f t="shared" si="68"/>
        <v>1404</v>
      </c>
      <c r="M1844">
        <f t="shared" si="68"/>
        <v>1378</v>
      </c>
      <c r="N1844">
        <f t="shared" si="68"/>
        <v>1353</v>
      </c>
      <c r="O1844">
        <f t="shared" si="68"/>
        <v>1302</v>
      </c>
      <c r="P1844">
        <f t="shared" si="68"/>
        <v>1297</v>
      </c>
      <c r="Q1844">
        <f t="shared" si="68"/>
        <v>1263</v>
      </c>
      <c r="R1844">
        <f t="shared" si="68"/>
        <v>1218</v>
      </c>
      <c r="S1844">
        <f t="shared" si="68"/>
        <v>1291</v>
      </c>
      <c r="T1844">
        <f t="shared" si="68"/>
        <v>1288</v>
      </c>
      <c r="U1844">
        <f t="shared" si="68"/>
        <v>1286</v>
      </c>
      <c r="V1844">
        <f t="shared" si="68"/>
        <v>1342</v>
      </c>
      <c r="W1844">
        <f t="shared" si="68"/>
        <v>1309</v>
      </c>
      <c r="X1844">
        <f t="shared" si="68"/>
        <v>1296</v>
      </c>
      <c r="Y1844">
        <f t="shared" si="68"/>
        <v>1283</v>
      </c>
      <c r="Z1844">
        <f t="shared" si="68"/>
        <v>1247</v>
      </c>
      <c r="AA1844">
        <f t="shared" si="68"/>
        <v>1373</v>
      </c>
      <c r="AB1844">
        <f t="shared" si="68"/>
        <v>1380</v>
      </c>
      <c r="AC1844">
        <f t="shared" si="68"/>
        <v>1405</v>
      </c>
      <c r="AD1844">
        <f t="shared" si="68"/>
        <v>1413</v>
      </c>
      <c r="AE1844">
        <f t="shared" si="68"/>
        <v>1415</v>
      </c>
      <c r="AF1844">
        <f t="shared" si="68"/>
        <v>1428</v>
      </c>
      <c r="AG1844">
        <f t="shared" si="68"/>
        <v>1444</v>
      </c>
      <c r="AH1844">
        <f t="shared" si="68"/>
        <v>1492</v>
      </c>
      <c r="AI1844">
        <f t="shared" si="68"/>
        <v>1501</v>
      </c>
      <c r="AJ1844">
        <f t="shared" si="68"/>
        <v>1599</v>
      </c>
      <c r="AK1844">
        <f t="shared" si="68"/>
        <v>1598</v>
      </c>
      <c r="AL1844">
        <f t="shared" si="68"/>
        <v>1530</v>
      </c>
      <c r="AM1844">
        <f t="shared" si="68"/>
        <v>1532</v>
      </c>
    </row>
    <row r="1845" spans="7:39" x14ac:dyDescent="0.25">
      <c r="G1845" t="s">
        <v>61</v>
      </c>
      <c r="H1845">
        <f t="shared" si="67"/>
        <v>2121</v>
      </c>
      <c r="I1845">
        <f t="shared" si="65"/>
        <v>2320</v>
      </c>
      <c r="J1845">
        <f t="shared" si="68"/>
        <v>2742</v>
      </c>
      <c r="K1845">
        <f t="shared" si="68"/>
        <v>3025</v>
      </c>
      <c r="L1845">
        <f t="shared" si="68"/>
        <v>2308</v>
      </c>
      <c r="M1845">
        <f t="shared" si="68"/>
        <v>2419</v>
      </c>
      <c r="N1845">
        <f t="shared" si="68"/>
        <v>2558</v>
      </c>
      <c r="O1845">
        <f t="shared" si="68"/>
        <v>3264</v>
      </c>
      <c r="P1845">
        <f t="shared" si="68"/>
        <v>3733</v>
      </c>
      <c r="Q1845">
        <f t="shared" si="68"/>
        <v>4313</v>
      </c>
      <c r="R1845">
        <f t="shared" si="68"/>
        <v>4350</v>
      </c>
      <c r="S1845">
        <f t="shared" si="68"/>
        <v>4451</v>
      </c>
      <c r="T1845">
        <f t="shared" si="68"/>
        <v>3986</v>
      </c>
      <c r="U1845">
        <f t="shared" si="68"/>
        <v>3674</v>
      </c>
      <c r="V1845">
        <f t="shared" si="68"/>
        <v>2744</v>
      </c>
      <c r="W1845">
        <f t="shared" si="68"/>
        <v>3511</v>
      </c>
      <c r="X1845">
        <f t="shared" si="68"/>
        <v>3772</v>
      </c>
      <c r="Y1845">
        <f t="shared" si="68"/>
        <v>3920</v>
      </c>
      <c r="Z1845">
        <f t="shared" si="68"/>
        <v>3932</v>
      </c>
      <c r="AA1845">
        <f t="shared" si="68"/>
        <v>3163</v>
      </c>
      <c r="AB1845">
        <f t="shared" si="68"/>
        <v>3409</v>
      </c>
      <c r="AC1845">
        <f t="shared" si="68"/>
        <v>3428</v>
      </c>
      <c r="AD1845">
        <f t="shared" si="68"/>
        <v>3540</v>
      </c>
      <c r="AE1845">
        <f t="shared" si="68"/>
        <v>3790</v>
      </c>
      <c r="AF1845">
        <f t="shared" si="68"/>
        <v>3937</v>
      </c>
      <c r="AG1845">
        <f t="shared" si="68"/>
        <v>4099</v>
      </c>
      <c r="AH1845">
        <f t="shared" si="68"/>
        <v>4004</v>
      </c>
      <c r="AI1845">
        <f t="shared" si="68"/>
        <v>4019</v>
      </c>
      <c r="AJ1845">
        <f t="shared" si="68"/>
        <v>4251</v>
      </c>
      <c r="AK1845">
        <f t="shared" si="68"/>
        <v>5200</v>
      </c>
      <c r="AL1845">
        <f t="shared" si="68"/>
        <v>5817</v>
      </c>
      <c r="AM1845">
        <f t="shared" si="68"/>
        <v>5841</v>
      </c>
    </row>
    <row r="1846" spans="7:39" x14ac:dyDescent="0.25">
      <c r="G1846" t="s">
        <v>62</v>
      </c>
      <c r="H1846">
        <f t="shared" si="67"/>
        <v>2217</v>
      </c>
      <c r="I1846">
        <f t="shared" si="65"/>
        <v>2186</v>
      </c>
      <c r="J1846">
        <f t="shared" si="68"/>
        <v>2165</v>
      </c>
      <c r="K1846">
        <f t="shared" si="68"/>
        <v>2227</v>
      </c>
      <c r="L1846">
        <f t="shared" si="68"/>
        <v>2451</v>
      </c>
      <c r="M1846">
        <f t="shared" si="68"/>
        <v>2437</v>
      </c>
      <c r="N1846">
        <f t="shared" si="68"/>
        <v>2538</v>
      </c>
      <c r="O1846">
        <f t="shared" si="68"/>
        <v>2534</v>
      </c>
      <c r="P1846">
        <f t="shared" si="68"/>
        <v>2493</v>
      </c>
      <c r="Q1846">
        <f t="shared" si="68"/>
        <v>2498</v>
      </c>
      <c r="R1846">
        <f t="shared" si="68"/>
        <v>2470</v>
      </c>
      <c r="S1846">
        <f t="shared" si="68"/>
        <v>2496</v>
      </c>
      <c r="T1846">
        <f t="shared" si="68"/>
        <v>2495</v>
      </c>
      <c r="U1846">
        <f t="shared" si="68"/>
        <v>2388</v>
      </c>
      <c r="V1846">
        <f t="shared" si="68"/>
        <v>2408</v>
      </c>
      <c r="W1846">
        <f t="shared" si="68"/>
        <v>2405</v>
      </c>
      <c r="X1846">
        <f t="shared" si="68"/>
        <v>2368</v>
      </c>
      <c r="Y1846">
        <f t="shared" si="68"/>
        <v>2381</v>
      </c>
      <c r="Z1846">
        <f t="shared" si="68"/>
        <v>2444</v>
      </c>
      <c r="AA1846">
        <f t="shared" si="68"/>
        <v>2559</v>
      </c>
      <c r="AB1846">
        <f t="shared" si="68"/>
        <v>2566</v>
      </c>
      <c r="AC1846">
        <f t="shared" si="68"/>
        <v>2672</v>
      </c>
      <c r="AD1846">
        <f t="shared" si="68"/>
        <v>2668</v>
      </c>
      <c r="AE1846">
        <f t="shared" si="68"/>
        <v>2637</v>
      </c>
      <c r="AF1846">
        <f t="shared" si="68"/>
        <v>2692</v>
      </c>
      <c r="AG1846">
        <f t="shared" si="68"/>
        <v>2770</v>
      </c>
      <c r="AH1846">
        <f t="shared" si="68"/>
        <v>2833</v>
      </c>
      <c r="AI1846">
        <f t="shared" si="68"/>
        <v>2921</v>
      </c>
      <c r="AJ1846">
        <f t="shared" si="68"/>
        <v>2983</v>
      </c>
      <c r="AK1846">
        <f t="shared" si="68"/>
        <v>2950</v>
      </c>
      <c r="AL1846">
        <f t="shared" si="68"/>
        <v>3012</v>
      </c>
      <c r="AM1846">
        <f t="shared" si="68"/>
        <v>3076</v>
      </c>
    </row>
    <row r="1847" spans="7:39" x14ac:dyDescent="0.25">
      <c r="G1847" t="s">
        <v>63</v>
      </c>
      <c r="H1847">
        <f t="shared" si="67"/>
        <v>1003</v>
      </c>
      <c r="I1847">
        <f t="shared" si="65"/>
        <v>923</v>
      </c>
      <c r="J1847">
        <f t="shared" si="68"/>
        <v>867</v>
      </c>
      <c r="K1847">
        <f t="shared" si="68"/>
        <v>886</v>
      </c>
      <c r="L1847">
        <f t="shared" si="68"/>
        <v>816</v>
      </c>
      <c r="M1847">
        <f t="shared" si="68"/>
        <v>773</v>
      </c>
      <c r="N1847">
        <f t="shared" si="68"/>
        <v>851</v>
      </c>
      <c r="O1847">
        <f t="shared" si="68"/>
        <v>942</v>
      </c>
      <c r="P1847">
        <f t="shared" si="68"/>
        <v>976</v>
      </c>
      <c r="Q1847">
        <f t="shared" si="68"/>
        <v>1002</v>
      </c>
      <c r="R1847">
        <f t="shared" si="68"/>
        <v>940</v>
      </c>
      <c r="S1847">
        <f t="shared" si="68"/>
        <v>1057</v>
      </c>
      <c r="T1847">
        <f t="shared" si="68"/>
        <v>1038</v>
      </c>
      <c r="U1847">
        <f t="shared" si="68"/>
        <v>1027</v>
      </c>
      <c r="V1847">
        <f t="shared" si="68"/>
        <v>1083</v>
      </c>
      <c r="W1847">
        <f t="shared" si="68"/>
        <v>1109</v>
      </c>
      <c r="X1847">
        <f t="shared" si="68"/>
        <v>1059</v>
      </c>
      <c r="Y1847">
        <f t="shared" si="68"/>
        <v>1025</v>
      </c>
      <c r="Z1847">
        <f t="shared" si="68"/>
        <v>1045</v>
      </c>
      <c r="AA1847">
        <f t="shared" si="68"/>
        <v>1244</v>
      </c>
      <c r="AB1847">
        <f t="shared" si="68"/>
        <v>1228</v>
      </c>
      <c r="AC1847">
        <f t="shared" si="68"/>
        <v>1276</v>
      </c>
      <c r="AD1847">
        <f t="shared" si="68"/>
        <v>1298</v>
      </c>
      <c r="AE1847">
        <f t="shared" si="68"/>
        <v>1337</v>
      </c>
      <c r="AF1847">
        <f t="shared" si="68"/>
        <v>1381</v>
      </c>
      <c r="AG1847">
        <f t="shared" si="68"/>
        <v>1355</v>
      </c>
      <c r="AH1847">
        <f t="shared" si="68"/>
        <v>1305</v>
      </c>
      <c r="AI1847">
        <f t="shared" si="68"/>
        <v>1332</v>
      </c>
      <c r="AJ1847">
        <f t="shared" si="68"/>
        <v>1255</v>
      </c>
      <c r="AK1847">
        <f t="shared" si="68"/>
        <v>1308</v>
      </c>
      <c r="AL1847">
        <f t="shared" si="68"/>
        <v>1304</v>
      </c>
      <c r="AM1847">
        <f t="shared" si="68"/>
        <v>1379</v>
      </c>
    </row>
    <row r="1848" spans="7:39" x14ac:dyDescent="0.25">
      <c r="G1848" t="s">
        <v>64</v>
      </c>
      <c r="H1848">
        <f t="shared" si="67"/>
        <v>1027</v>
      </c>
      <c r="I1848">
        <f t="shared" si="65"/>
        <v>1036</v>
      </c>
      <c r="J1848">
        <f t="shared" si="68"/>
        <v>1005</v>
      </c>
      <c r="K1848">
        <f t="shared" si="68"/>
        <v>1073</v>
      </c>
      <c r="L1848">
        <f t="shared" si="68"/>
        <v>1106</v>
      </c>
      <c r="M1848">
        <f t="shared" si="68"/>
        <v>1114</v>
      </c>
      <c r="N1848">
        <f t="shared" si="68"/>
        <v>1041</v>
      </c>
      <c r="O1848">
        <f t="shared" si="68"/>
        <v>1046</v>
      </c>
      <c r="P1848">
        <f t="shared" si="68"/>
        <v>1040</v>
      </c>
      <c r="Q1848">
        <f t="shared" si="68"/>
        <v>979</v>
      </c>
      <c r="R1848">
        <f t="shared" si="68"/>
        <v>928</v>
      </c>
      <c r="S1848">
        <f t="shared" si="68"/>
        <v>1026</v>
      </c>
      <c r="T1848">
        <f t="shared" si="68"/>
        <v>1034</v>
      </c>
      <c r="U1848">
        <f t="shared" si="68"/>
        <v>1057</v>
      </c>
      <c r="V1848">
        <f t="shared" si="68"/>
        <v>1059</v>
      </c>
      <c r="W1848">
        <f t="shared" si="68"/>
        <v>1025</v>
      </c>
      <c r="X1848">
        <f t="shared" si="68"/>
        <v>982</v>
      </c>
      <c r="Y1848">
        <f t="shared" si="68"/>
        <v>970</v>
      </c>
      <c r="Z1848">
        <f t="shared" si="68"/>
        <v>1082</v>
      </c>
      <c r="AA1848">
        <f t="shared" si="68"/>
        <v>1335</v>
      </c>
      <c r="AB1848">
        <f t="shared" si="68"/>
        <v>1318</v>
      </c>
      <c r="AC1848">
        <f t="shared" si="68"/>
        <v>1353</v>
      </c>
      <c r="AD1848">
        <f t="shared" si="68"/>
        <v>1267</v>
      </c>
      <c r="AE1848">
        <f t="shared" si="68"/>
        <v>1281</v>
      </c>
      <c r="AF1848">
        <f t="shared" si="68"/>
        <v>1341</v>
      </c>
      <c r="AG1848">
        <f t="shared" si="68"/>
        <v>1403</v>
      </c>
      <c r="AH1848">
        <f t="shared" si="68"/>
        <v>1394</v>
      </c>
      <c r="AI1848">
        <f t="shared" si="68"/>
        <v>1426</v>
      </c>
      <c r="AJ1848">
        <f t="shared" si="68"/>
        <v>1461</v>
      </c>
      <c r="AK1848">
        <f t="shared" si="68"/>
        <v>1496</v>
      </c>
      <c r="AL1848">
        <f t="shared" si="68"/>
        <v>1744</v>
      </c>
      <c r="AM1848">
        <f t="shared" si="68"/>
        <v>1784</v>
      </c>
    </row>
    <row r="1849" spans="7:39" x14ac:dyDescent="0.25">
      <c r="G1849" t="s">
        <v>65</v>
      </c>
      <c r="H1849">
        <f t="shared" si="67"/>
        <v>391</v>
      </c>
      <c r="I1849">
        <f t="shared" si="65"/>
        <v>364</v>
      </c>
      <c r="J1849">
        <f t="shared" si="68"/>
        <v>385</v>
      </c>
      <c r="K1849">
        <f t="shared" si="68"/>
        <v>412</v>
      </c>
      <c r="L1849">
        <f t="shared" si="68"/>
        <v>428</v>
      </c>
      <c r="M1849">
        <f t="shared" si="68"/>
        <v>439</v>
      </c>
      <c r="N1849">
        <f t="shared" si="68"/>
        <v>459</v>
      </c>
      <c r="O1849">
        <f t="shared" si="68"/>
        <v>480</v>
      </c>
      <c r="P1849">
        <f t="shared" si="68"/>
        <v>514</v>
      </c>
      <c r="Q1849">
        <f t="shared" si="68"/>
        <v>530</v>
      </c>
      <c r="R1849">
        <f t="shared" si="68"/>
        <v>536</v>
      </c>
      <c r="S1849">
        <f t="shared" si="68"/>
        <v>616</v>
      </c>
      <c r="T1849">
        <f t="shared" si="68"/>
        <v>669</v>
      </c>
      <c r="U1849">
        <f t="shared" si="68"/>
        <v>697</v>
      </c>
      <c r="V1849">
        <f t="shared" si="68"/>
        <v>768</v>
      </c>
      <c r="W1849">
        <f t="shared" si="68"/>
        <v>796</v>
      </c>
      <c r="X1849">
        <f t="shared" si="68"/>
        <v>792</v>
      </c>
      <c r="Y1849">
        <f t="shared" si="68"/>
        <v>788</v>
      </c>
      <c r="Z1849">
        <f t="shared" si="68"/>
        <v>777</v>
      </c>
      <c r="AA1849">
        <f t="shared" si="68"/>
        <v>827</v>
      </c>
      <c r="AB1849">
        <f t="shared" si="68"/>
        <v>781</v>
      </c>
      <c r="AC1849">
        <f t="shared" si="68"/>
        <v>814</v>
      </c>
      <c r="AD1849">
        <f t="shared" si="68"/>
        <v>900</v>
      </c>
      <c r="AE1849">
        <f t="shared" si="68"/>
        <v>932</v>
      </c>
      <c r="AF1849">
        <f t="shared" si="68"/>
        <v>1078</v>
      </c>
      <c r="AG1849">
        <f t="shared" si="68"/>
        <v>1215</v>
      </c>
      <c r="AH1849">
        <f t="shared" si="68"/>
        <v>1318</v>
      </c>
      <c r="AI1849">
        <f t="shared" si="68"/>
        <v>1467</v>
      </c>
      <c r="AJ1849">
        <f t="shared" si="68"/>
        <v>1597</v>
      </c>
      <c r="AK1849">
        <f t="shared" si="68"/>
        <v>1680</v>
      </c>
      <c r="AL1849">
        <f t="shared" si="68"/>
        <v>1755</v>
      </c>
      <c r="AM1849">
        <f t="shared" si="68"/>
        <v>1879</v>
      </c>
    </row>
    <row r="1850" spans="7:39" x14ac:dyDescent="0.25">
      <c r="G1850" t="s">
        <v>66</v>
      </c>
      <c r="H1850">
        <f t="shared" si="67"/>
        <v>5892</v>
      </c>
      <c r="I1850">
        <f t="shared" si="67"/>
        <v>5801</v>
      </c>
      <c r="J1850">
        <f t="shared" si="67"/>
        <v>5757</v>
      </c>
      <c r="K1850">
        <f t="shared" si="67"/>
        <v>6078</v>
      </c>
      <c r="L1850">
        <f t="shared" si="67"/>
        <v>6210</v>
      </c>
      <c r="M1850">
        <f t="shared" si="67"/>
        <v>6523</v>
      </c>
      <c r="N1850">
        <f t="shared" si="67"/>
        <v>6891</v>
      </c>
      <c r="O1850">
        <f t="shared" si="67"/>
        <v>7267</v>
      </c>
      <c r="P1850">
        <f t="shared" si="67"/>
        <v>7736</v>
      </c>
      <c r="Q1850">
        <f t="shared" si="67"/>
        <v>7796</v>
      </c>
      <c r="R1850">
        <f t="shared" si="67"/>
        <v>8278</v>
      </c>
      <c r="S1850">
        <f t="shared" si="67"/>
        <v>8956</v>
      </c>
      <c r="T1850">
        <f t="shared" si="67"/>
        <v>9511</v>
      </c>
      <c r="U1850">
        <f t="shared" si="67"/>
        <v>9663</v>
      </c>
      <c r="V1850">
        <f t="shared" si="67"/>
        <v>9763</v>
      </c>
      <c r="W1850">
        <f t="shared" si="67"/>
        <v>9518</v>
      </c>
      <c r="X1850">
        <f t="shared" si="68"/>
        <v>8966</v>
      </c>
      <c r="Y1850">
        <f t="shared" si="68"/>
        <v>8347</v>
      </c>
      <c r="Z1850">
        <f t="shared" si="68"/>
        <v>7839</v>
      </c>
      <c r="AA1850">
        <f t="shared" si="68"/>
        <v>8355</v>
      </c>
      <c r="AB1850">
        <f t="shared" si="68"/>
        <v>8502</v>
      </c>
      <c r="AC1850">
        <f t="shared" si="68"/>
        <v>8728</v>
      </c>
      <c r="AD1850">
        <f t="shared" si="68"/>
        <v>8910</v>
      </c>
      <c r="AE1850">
        <f t="shared" si="68"/>
        <v>9209</v>
      </c>
      <c r="AF1850">
        <f t="shared" si="68"/>
        <v>9839</v>
      </c>
      <c r="AG1850">
        <f t="shared" si="68"/>
        <v>10983</v>
      </c>
      <c r="AH1850">
        <f t="shared" si="68"/>
        <v>11092</v>
      </c>
      <c r="AI1850">
        <f t="shared" si="68"/>
        <v>11590</v>
      </c>
      <c r="AJ1850">
        <f t="shared" si="68"/>
        <v>12108</v>
      </c>
      <c r="AK1850">
        <f t="shared" si="68"/>
        <v>12632</v>
      </c>
      <c r="AL1850">
        <f t="shared" si="68"/>
        <v>12700</v>
      </c>
      <c r="AM1850">
        <f t="shared" si="68"/>
        <v>12987</v>
      </c>
    </row>
    <row r="1851" spans="7:39" x14ac:dyDescent="0.25">
      <c r="G1851" t="s">
        <v>67</v>
      </c>
      <c r="H1851">
        <f t="shared" ref="H1851:W1866" si="69">SUMIFS(H$2:H$1496,$B$2:$B$1496,$G1851,$G$2:$G$1496,$F$1834)</f>
        <v>386696</v>
      </c>
      <c r="I1851">
        <f t="shared" si="69"/>
        <v>388273</v>
      </c>
      <c r="J1851">
        <f t="shared" si="69"/>
        <v>400817</v>
      </c>
      <c r="K1851">
        <f t="shared" si="69"/>
        <v>413618</v>
      </c>
      <c r="L1851">
        <f t="shared" si="69"/>
        <v>438386</v>
      </c>
      <c r="M1851">
        <f t="shared" si="69"/>
        <v>430902</v>
      </c>
      <c r="N1851">
        <f t="shared" si="69"/>
        <v>405662</v>
      </c>
      <c r="O1851">
        <f t="shared" si="69"/>
        <v>411211</v>
      </c>
      <c r="P1851">
        <f t="shared" si="69"/>
        <v>426157</v>
      </c>
      <c r="Q1851">
        <f t="shared" si="69"/>
        <v>453460</v>
      </c>
      <c r="R1851">
        <f t="shared" si="69"/>
        <v>479237</v>
      </c>
      <c r="S1851">
        <f t="shared" si="69"/>
        <v>487309</v>
      </c>
      <c r="T1851">
        <f t="shared" si="69"/>
        <v>496936</v>
      </c>
      <c r="U1851">
        <f t="shared" si="69"/>
        <v>502765</v>
      </c>
      <c r="V1851">
        <f t="shared" si="69"/>
        <v>496470</v>
      </c>
      <c r="W1851">
        <f t="shared" si="69"/>
        <v>512716</v>
      </c>
      <c r="X1851">
        <f t="shared" si="68"/>
        <v>512000</v>
      </c>
      <c r="Y1851">
        <f t="shared" si="68"/>
        <v>495305</v>
      </c>
      <c r="Z1851">
        <f t="shared" si="68"/>
        <v>474660</v>
      </c>
      <c r="AA1851">
        <f t="shared" si="68"/>
        <v>474703</v>
      </c>
      <c r="AB1851">
        <f t="shared" si="68"/>
        <v>468423</v>
      </c>
      <c r="AC1851">
        <f t="shared" si="68"/>
        <v>469091</v>
      </c>
      <c r="AD1851">
        <f t="shared" si="68"/>
        <v>468273</v>
      </c>
      <c r="AE1851">
        <f t="shared" si="68"/>
        <v>470892</v>
      </c>
      <c r="AF1851">
        <f t="shared" si="68"/>
        <v>485079</v>
      </c>
      <c r="AG1851">
        <f t="shared" si="68"/>
        <v>490612</v>
      </c>
      <c r="AH1851">
        <f t="shared" si="68"/>
        <v>497721</v>
      </c>
      <c r="AI1851">
        <f t="shared" si="68"/>
        <v>507702</v>
      </c>
      <c r="AJ1851">
        <f t="shared" si="68"/>
        <v>520219</v>
      </c>
      <c r="AK1851">
        <f t="shared" si="68"/>
        <v>540905</v>
      </c>
      <c r="AL1851">
        <f t="shared" si="68"/>
        <v>545651</v>
      </c>
      <c r="AM1851">
        <f t="shared" si="68"/>
        <v>562652</v>
      </c>
    </row>
    <row r="1852" spans="7:39" x14ac:dyDescent="0.25">
      <c r="G1852" t="s">
        <v>68</v>
      </c>
      <c r="H1852">
        <f t="shared" si="69"/>
        <v>691</v>
      </c>
      <c r="I1852">
        <f t="shared" si="69"/>
        <v>640</v>
      </c>
      <c r="J1852">
        <f t="shared" si="68"/>
        <v>602</v>
      </c>
      <c r="K1852">
        <f t="shared" si="68"/>
        <v>550</v>
      </c>
      <c r="L1852">
        <f t="shared" si="68"/>
        <v>548</v>
      </c>
      <c r="M1852">
        <f t="shared" si="68"/>
        <v>576</v>
      </c>
      <c r="N1852">
        <f t="shared" si="68"/>
        <v>640</v>
      </c>
      <c r="O1852">
        <f t="shared" si="68"/>
        <v>647</v>
      </c>
      <c r="P1852">
        <f t="shared" si="68"/>
        <v>623</v>
      </c>
      <c r="Q1852">
        <f t="shared" si="68"/>
        <v>623</v>
      </c>
      <c r="R1852">
        <f t="shared" si="68"/>
        <v>607</v>
      </c>
      <c r="S1852">
        <f t="shared" si="68"/>
        <v>623</v>
      </c>
      <c r="T1852">
        <f t="shared" si="68"/>
        <v>763</v>
      </c>
      <c r="U1852">
        <f t="shared" si="68"/>
        <v>797</v>
      </c>
      <c r="V1852">
        <f t="shared" si="68"/>
        <v>794</v>
      </c>
      <c r="W1852">
        <f t="shared" ref="J1852:AM1860" si="70">SUMIFS(W$2:W$1496,$B$2:$B$1496,$G1852,$G$2:$G$1496,$F$1834)</f>
        <v>794</v>
      </c>
      <c r="X1852">
        <f t="shared" si="70"/>
        <v>756</v>
      </c>
      <c r="Y1852">
        <f t="shared" si="70"/>
        <v>720</v>
      </c>
      <c r="Z1852">
        <f t="shared" si="70"/>
        <v>756</v>
      </c>
      <c r="AA1852">
        <f t="shared" si="70"/>
        <v>855</v>
      </c>
      <c r="AB1852">
        <f t="shared" si="70"/>
        <v>873</v>
      </c>
      <c r="AC1852">
        <f t="shared" si="70"/>
        <v>814</v>
      </c>
      <c r="AD1852">
        <f t="shared" si="70"/>
        <v>782</v>
      </c>
      <c r="AE1852">
        <f t="shared" si="70"/>
        <v>749</v>
      </c>
      <c r="AF1852">
        <f t="shared" si="70"/>
        <v>806</v>
      </c>
      <c r="AG1852">
        <f t="shared" si="70"/>
        <v>874</v>
      </c>
      <c r="AH1852">
        <f t="shared" si="70"/>
        <v>824</v>
      </c>
      <c r="AI1852">
        <f t="shared" si="70"/>
        <v>861</v>
      </c>
      <c r="AJ1852">
        <f t="shared" si="70"/>
        <v>872</v>
      </c>
      <c r="AK1852">
        <f t="shared" si="70"/>
        <v>888</v>
      </c>
      <c r="AL1852">
        <f t="shared" si="70"/>
        <v>939</v>
      </c>
      <c r="AM1852">
        <f t="shared" si="70"/>
        <v>978</v>
      </c>
    </row>
    <row r="1853" spans="7:39" x14ac:dyDescent="0.25">
      <c r="G1853" t="s">
        <v>69</v>
      </c>
      <c r="H1853">
        <f t="shared" si="69"/>
        <v>2370</v>
      </c>
      <c r="I1853">
        <f t="shared" si="69"/>
        <v>2658</v>
      </c>
      <c r="J1853">
        <f t="shared" si="70"/>
        <v>3059</v>
      </c>
      <c r="K1853">
        <f t="shared" si="70"/>
        <v>3704</v>
      </c>
      <c r="L1853">
        <f t="shared" si="70"/>
        <v>4425</v>
      </c>
      <c r="M1853">
        <f t="shared" si="70"/>
        <v>4605</v>
      </c>
      <c r="N1853">
        <f t="shared" si="70"/>
        <v>4896</v>
      </c>
      <c r="O1853">
        <f t="shared" si="70"/>
        <v>5445</v>
      </c>
      <c r="P1853">
        <f t="shared" si="70"/>
        <v>6218</v>
      </c>
      <c r="Q1853">
        <f t="shared" si="70"/>
        <v>7134</v>
      </c>
      <c r="R1853">
        <f t="shared" si="70"/>
        <v>8008</v>
      </c>
      <c r="S1853">
        <f t="shared" si="70"/>
        <v>8879</v>
      </c>
      <c r="T1853">
        <f t="shared" si="70"/>
        <v>9632</v>
      </c>
      <c r="U1853">
        <f t="shared" si="70"/>
        <v>11363</v>
      </c>
      <c r="V1853">
        <f t="shared" si="70"/>
        <v>12301</v>
      </c>
      <c r="W1853">
        <f t="shared" si="70"/>
        <v>13654</v>
      </c>
      <c r="X1853">
        <f t="shared" si="70"/>
        <v>14660</v>
      </c>
      <c r="Y1853">
        <f t="shared" si="70"/>
        <v>15481</v>
      </c>
      <c r="Z1853">
        <f t="shared" si="70"/>
        <v>16794</v>
      </c>
      <c r="AA1853">
        <f t="shared" si="70"/>
        <v>18729</v>
      </c>
      <c r="AB1853">
        <f t="shared" si="70"/>
        <v>19671</v>
      </c>
      <c r="AC1853">
        <f t="shared" si="70"/>
        <v>22055</v>
      </c>
      <c r="AD1853">
        <f t="shared" si="70"/>
        <v>24498</v>
      </c>
      <c r="AE1853">
        <f t="shared" si="70"/>
        <v>26294</v>
      </c>
      <c r="AF1853">
        <f t="shared" si="70"/>
        <v>29524</v>
      </c>
      <c r="AG1853">
        <f t="shared" si="70"/>
        <v>34628</v>
      </c>
      <c r="AH1853">
        <f t="shared" si="70"/>
        <v>39923</v>
      </c>
      <c r="AI1853">
        <f t="shared" si="70"/>
        <v>46396</v>
      </c>
      <c r="AJ1853">
        <f t="shared" si="70"/>
        <v>55317</v>
      </c>
      <c r="AK1853">
        <f t="shared" si="70"/>
        <v>62011</v>
      </c>
      <c r="AL1853">
        <f t="shared" si="70"/>
        <v>68927</v>
      </c>
      <c r="AM1853">
        <f t="shared" si="70"/>
        <v>77505</v>
      </c>
    </row>
    <row r="1854" spans="7:39" x14ac:dyDescent="0.25">
      <c r="G1854" t="s">
        <v>70</v>
      </c>
      <c r="H1854">
        <f t="shared" si="69"/>
        <v>3322</v>
      </c>
      <c r="I1854">
        <f t="shared" si="69"/>
        <v>3641</v>
      </c>
      <c r="J1854">
        <f t="shared" si="70"/>
        <v>3689</v>
      </c>
      <c r="K1854">
        <f t="shared" si="70"/>
        <v>4426</v>
      </c>
      <c r="L1854">
        <f t="shared" si="70"/>
        <v>5166</v>
      </c>
      <c r="M1854">
        <f t="shared" si="70"/>
        <v>5882</v>
      </c>
      <c r="N1854">
        <f t="shared" si="70"/>
        <v>6464</v>
      </c>
      <c r="O1854">
        <f t="shared" si="70"/>
        <v>7224</v>
      </c>
      <c r="P1854">
        <f t="shared" si="70"/>
        <v>7898</v>
      </c>
      <c r="Q1854">
        <f t="shared" si="70"/>
        <v>8891</v>
      </c>
      <c r="R1854">
        <f t="shared" si="70"/>
        <v>10042</v>
      </c>
      <c r="S1854">
        <f t="shared" si="70"/>
        <v>11122</v>
      </c>
      <c r="T1854">
        <f t="shared" si="70"/>
        <v>12031</v>
      </c>
      <c r="U1854">
        <f t="shared" si="70"/>
        <v>12546</v>
      </c>
      <c r="V1854">
        <f t="shared" si="70"/>
        <v>13108</v>
      </c>
      <c r="W1854">
        <f t="shared" si="70"/>
        <v>14710</v>
      </c>
      <c r="X1854">
        <f t="shared" si="70"/>
        <v>15309</v>
      </c>
      <c r="Y1854">
        <f t="shared" si="70"/>
        <v>15384</v>
      </c>
      <c r="Z1854">
        <f t="shared" si="70"/>
        <v>15774</v>
      </c>
      <c r="AA1854">
        <f t="shared" si="70"/>
        <v>17216</v>
      </c>
      <c r="AB1854">
        <f t="shared" si="70"/>
        <v>18861</v>
      </c>
      <c r="AC1854">
        <f t="shared" si="70"/>
        <v>19952</v>
      </c>
      <c r="AD1854">
        <f t="shared" si="70"/>
        <v>20868</v>
      </c>
      <c r="AE1854">
        <f t="shared" si="70"/>
        <v>21984</v>
      </c>
      <c r="AF1854">
        <f t="shared" si="70"/>
        <v>23977</v>
      </c>
      <c r="AG1854">
        <f t="shared" si="70"/>
        <v>26413</v>
      </c>
      <c r="AH1854">
        <f t="shared" si="70"/>
        <v>28344</v>
      </c>
      <c r="AI1854">
        <f t="shared" si="70"/>
        <v>30373</v>
      </c>
      <c r="AJ1854">
        <f t="shared" si="70"/>
        <v>33722</v>
      </c>
      <c r="AK1854">
        <f t="shared" si="70"/>
        <v>36000</v>
      </c>
      <c r="AL1854">
        <f t="shared" si="70"/>
        <v>37031</v>
      </c>
      <c r="AM1854">
        <f t="shared" si="70"/>
        <v>38475</v>
      </c>
    </row>
    <row r="1855" spans="7:39" x14ac:dyDescent="0.25">
      <c r="G1855" t="s">
        <v>71</v>
      </c>
      <c r="H1855">
        <f t="shared" si="69"/>
        <v>1445</v>
      </c>
      <c r="I1855">
        <f t="shared" si="69"/>
        <v>1474</v>
      </c>
      <c r="J1855">
        <f t="shared" si="70"/>
        <v>1460</v>
      </c>
      <c r="K1855">
        <f t="shared" si="70"/>
        <v>1505</v>
      </c>
      <c r="L1855">
        <f t="shared" si="70"/>
        <v>1669</v>
      </c>
      <c r="M1855">
        <f t="shared" si="70"/>
        <v>1708</v>
      </c>
      <c r="N1855">
        <f t="shared" si="70"/>
        <v>1740</v>
      </c>
      <c r="O1855">
        <f t="shared" si="70"/>
        <v>1849</v>
      </c>
      <c r="P1855">
        <f t="shared" si="70"/>
        <v>1960</v>
      </c>
      <c r="Q1855">
        <f t="shared" si="70"/>
        <v>2001</v>
      </c>
      <c r="R1855">
        <f t="shared" si="70"/>
        <v>2044</v>
      </c>
      <c r="S1855">
        <f t="shared" si="70"/>
        <v>2174</v>
      </c>
      <c r="T1855">
        <f t="shared" si="70"/>
        <v>2178</v>
      </c>
      <c r="U1855">
        <f t="shared" si="70"/>
        <v>2372</v>
      </c>
      <c r="V1855">
        <f t="shared" si="70"/>
        <v>2505</v>
      </c>
      <c r="W1855">
        <f t="shared" si="70"/>
        <v>2633</v>
      </c>
      <c r="X1855">
        <f t="shared" si="70"/>
        <v>2676</v>
      </c>
      <c r="Y1855">
        <f t="shared" si="70"/>
        <v>2754</v>
      </c>
      <c r="Z1855">
        <f t="shared" si="70"/>
        <v>2834</v>
      </c>
      <c r="AA1855">
        <f t="shared" si="70"/>
        <v>3055</v>
      </c>
      <c r="AB1855">
        <f t="shared" si="70"/>
        <v>3081</v>
      </c>
      <c r="AC1855">
        <f t="shared" si="70"/>
        <v>3228</v>
      </c>
      <c r="AD1855">
        <f t="shared" si="70"/>
        <v>3317</v>
      </c>
      <c r="AE1855">
        <f t="shared" si="70"/>
        <v>3404</v>
      </c>
      <c r="AF1855">
        <f t="shared" si="70"/>
        <v>3888</v>
      </c>
      <c r="AG1855">
        <f t="shared" si="70"/>
        <v>4314</v>
      </c>
      <c r="AH1855">
        <f t="shared" si="70"/>
        <v>4710</v>
      </c>
      <c r="AI1855">
        <f t="shared" si="70"/>
        <v>5250</v>
      </c>
      <c r="AJ1855">
        <f t="shared" si="70"/>
        <v>5725</v>
      </c>
      <c r="AK1855">
        <f t="shared" si="70"/>
        <v>6390</v>
      </c>
      <c r="AL1855">
        <f t="shared" si="70"/>
        <v>7096</v>
      </c>
      <c r="AM1855">
        <f t="shared" si="70"/>
        <v>7626</v>
      </c>
    </row>
    <row r="1856" spans="7:39" x14ac:dyDescent="0.25">
      <c r="G1856" t="s">
        <v>72</v>
      </c>
      <c r="H1856">
        <f t="shared" si="69"/>
        <v>111947</v>
      </c>
      <c r="I1856">
        <f t="shared" si="69"/>
        <v>115291</v>
      </c>
      <c r="J1856">
        <f t="shared" si="70"/>
        <v>116279</v>
      </c>
      <c r="K1856">
        <f t="shared" si="70"/>
        <v>127406</v>
      </c>
      <c r="L1856">
        <f t="shared" si="70"/>
        <v>139337</v>
      </c>
      <c r="M1856">
        <f t="shared" si="70"/>
        <v>140826</v>
      </c>
      <c r="N1856">
        <f t="shared" si="70"/>
        <v>137676</v>
      </c>
      <c r="O1856">
        <f t="shared" si="70"/>
        <v>141229</v>
      </c>
      <c r="P1856">
        <f t="shared" si="70"/>
        <v>145230</v>
      </c>
      <c r="Q1856">
        <f t="shared" si="70"/>
        <v>151766</v>
      </c>
      <c r="R1856">
        <f t="shared" si="70"/>
        <v>161629</v>
      </c>
      <c r="S1856">
        <f t="shared" si="70"/>
        <v>167390</v>
      </c>
      <c r="T1856">
        <f t="shared" si="70"/>
        <v>175539</v>
      </c>
      <c r="U1856">
        <f t="shared" si="70"/>
        <v>182088</v>
      </c>
      <c r="V1856">
        <f t="shared" si="70"/>
        <v>188992</v>
      </c>
      <c r="W1856">
        <f t="shared" si="70"/>
        <v>206053</v>
      </c>
      <c r="X1856">
        <f t="shared" si="70"/>
        <v>217076</v>
      </c>
      <c r="Y1856">
        <f t="shared" si="70"/>
        <v>222722</v>
      </c>
      <c r="Z1856">
        <f t="shared" si="70"/>
        <v>225742</v>
      </c>
      <c r="AA1856">
        <f t="shared" si="70"/>
        <v>231975</v>
      </c>
      <c r="AB1856">
        <f t="shared" si="70"/>
        <v>234478</v>
      </c>
      <c r="AC1856">
        <f t="shared" si="70"/>
        <v>231262</v>
      </c>
      <c r="AD1856">
        <f t="shared" si="70"/>
        <v>237016</v>
      </c>
      <c r="AE1856">
        <f t="shared" si="70"/>
        <v>244587</v>
      </c>
      <c r="AF1856">
        <f t="shared" si="70"/>
        <v>255038</v>
      </c>
      <c r="AG1856">
        <f t="shared" si="70"/>
        <v>271060</v>
      </c>
      <c r="AH1856">
        <f t="shared" si="70"/>
        <v>282422</v>
      </c>
      <c r="AI1856">
        <f t="shared" si="70"/>
        <v>294504</v>
      </c>
      <c r="AJ1856">
        <f t="shared" si="70"/>
        <v>305381</v>
      </c>
      <c r="AK1856">
        <f t="shared" si="70"/>
        <v>316731</v>
      </c>
      <c r="AL1856">
        <f t="shared" si="70"/>
        <v>324873</v>
      </c>
      <c r="AM1856">
        <f t="shared" si="70"/>
        <v>335533</v>
      </c>
    </row>
    <row r="1857" spans="7:39" x14ac:dyDescent="0.25">
      <c r="G1857" t="s">
        <v>73</v>
      </c>
      <c r="H1857">
        <f t="shared" si="69"/>
        <v>6892</v>
      </c>
      <c r="I1857">
        <f t="shared" si="69"/>
        <v>6970</v>
      </c>
      <c r="J1857">
        <f t="shared" si="70"/>
        <v>7260</v>
      </c>
      <c r="K1857">
        <f t="shared" si="70"/>
        <v>7502</v>
      </c>
      <c r="L1857">
        <f t="shared" si="70"/>
        <v>7963</v>
      </c>
      <c r="M1857">
        <f t="shared" si="70"/>
        <v>8443</v>
      </c>
      <c r="N1857">
        <f t="shared" si="70"/>
        <v>8623</v>
      </c>
      <c r="O1857">
        <f t="shared" si="70"/>
        <v>8913</v>
      </c>
      <c r="P1857">
        <f t="shared" si="70"/>
        <v>9437</v>
      </c>
      <c r="Q1857">
        <f t="shared" si="70"/>
        <v>9961</v>
      </c>
      <c r="R1857">
        <f t="shared" si="70"/>
        <v>10374</v>
      </c>
      <c r="S1857">
        <f t="shared" si="70"/>
        <v>10412</v>
      </c>
      <c r="T1857">
        <f t="shared" si="70"/>
        <v>10737</v>
      </c>
      <c r="U1857">
        <f t="shared" si="70"/>
        <v>10970</v>
      </c>
      <c r="V1857">
        <f t="shared" si="70"/>
        <v>11441</v>
      </c>
      <c r="W1857">
        <f t="shared" si="70"/>
        <v>11543</v>
      </c>
      <c r="X1857">
        <f t="shared" si="70"/>
        <v>11612</v>
      </c>
      <c r="Y1857">
        <f t="shared" si="70"/>
        <v>11785</v>
      </c>
      <c r="Z1857">
        <f t="shared" si="70"/>
        <v>11730</v>
      </c>
      <c r="AA1857">
        <f t="shared" si="70"/>
        <v>12368</v>
      </c>
      <c r="AB1857">
        <f t="shared" si="70"/>
        <v>12447</v>
      </c>
      <c r="AC1857">
        <f t="shared" si="70"/>
        <v>12533</v>
      </c>
      <c r="AD1857">
        <f t="shared" si="70"/>
        <v>12557</v>
      </c>
      <c r="AE1857">
        <f t="shared" si="70"/>
        <v>13300</v>
      </c>
      <c r="AF1857">
        <f t="shared" si="70"/>
        <v>14161</v>
      </c>
      <c r="AG1857">
        <f t="shared" si="70"/>
        <v>15326</v>
      </c>
      <c r="AH1857">
        <f t="shared" si="70"/>
        <v>15640</v>
      </c>
      <c r="AI1857">
        <f t="shared" si="70"/>
        <v>16373</v>
      </c>
      <c r="AJ1857">
        <f t="shared" si="70"/>
        <v>17235</v>
      </c>
      <c r="AK1857">
        <f t="shared" si="70"/>
        <v>18158</v>
      </c>
      <c r="AL1857">
        <f t="shared" si="70"/>
        <v>18529</v>
      </c>
      <c r="AM1857">
        <f t="shared" si="70"/>
        <v>19367</v>
      </c>
    </row>
    <row r="1858" spans="7:39" x14ac:dyDescent="0.25">
      <c r="G1858" t="s">
        <v>74</v>
      </c>
      <c r="H1858">
        <f t="shared" si="69"/>
        <v>5861</v>
      </c>
      <c r="I1858">
        <f t="shared" si="69"/>
        <v>6055</v>
      </c>
      <c r="J1858">
        <f t="shared" si="70"/>
        <v>6400</v>
      </c>
      <c r="K1858">
        <f t="shared" si="70"/>
        <v>7024</v>
      </c>
      <c r="L1858">
        <f t="shared" si="70"/>
        <v>7814</v>
      </c>
      <c r="M1858">
        <f t="shared" si="70"/>
        <v>8553</v>
      </c>
      <c r="N1858">
        <f t="shared" si="70"/>
        <v>9148</v>
      </c>
      <c r="O1858">
        <f t="shared" si="70"/>
        <v>9677</v>
      </c>
      <c r="P1858">
        <f t="shared" si="70"/>
        <v>10133</v>
      </c>
      <c r="Q1858">
        <f t="shared" si="70"/>
        <v>10952</v>
      </c>
      <c r="R1858">
        <f t="shared" si="70"/>
        <v>11383</v>
      </c>
      <c r="S1858">
        <f t="shared" si="70"/>
        <v>12220</v>
      </c>
      <c r="T1858">
        <f t="shared" si="70"/>
        <v>14759</v>
      </c>
      <c r="U1858">
        <f t="shared" si="70"/>
        <v>17297</v>
      </c>
      <c r="V1858">
        <f t="shared" si="70"/>
        <v>16078</v>
      </c>
      <c r="W1858">
        <f t="shared" si="70"/>
        <v>15075</v>
      </c>
      <c r="X1858">
        <f t="shared" si="70"/>
        <v>14770</v>
      </c>
      <c r="Y1858">
        <f t="shared" si="70"/>
        <v>14741</v>
      </c>
      <c r="Z1858">
        <f t="shared" si="70"/>
        <v>14545</v>
      </c>
      <c r="AA1858">
        <f t="shared" si="70"/>
        <v>16010</v>
      </c>
      <c r="AB1858">
        <f t="shared" si="70"/>
        <v>17014</v>
      </c>
      <c r="AC1858">
        <f t="shared" si="70"/>
        <v>18107</v>
      </c>
      <c r="AD1858">
        <f t="shared" si="70"/>
        <v>18358</v>
      </c>
      <c r="AE1858">
        <f t="shared" si="70"/>
        <v>18212</v>
      </c>
      <c r="AF1858">
        <f t="shared" si="70"/>
        <v>19715</v>
      </c>
      <c r="AG1858">
        <f t="shared" si="70"/>
        <v>21489</v>
      </c>
      <c r="AH1858">
        <f t="shared" si="70"/>
        <v>22497</v>
      </c>
      <c r="AI1858">
        <f t="shared" si="70"/>
        <v>23468</v>
      </c>
      <c r="AJ1858">
        <f t="shared" si="70"/>
        <v>24365</v>
      </c>
      <c r="AK1858">
        <f t="shared" si="70"/>
        <v>26118</v>
      </c>
      <c r="AL1858">
        <f t="shared" si="70"/>
        <v>27803</v>
      </c>
      <c r="AM1858">
        <f t="shared" si="70"/>
        <v>29390</v>
      </c>
    </row>
    <row r="1859" spans="7:39" x14ac:dyDescent="0.25">
      <c r="G1859" t="s">
        <v>75</v>
      </c>
      <c r="H1859">
        <f t="shared" si="69"/>
        <v>288</v>
      </c>
      <c r="I1859">
        <f t="shared" si="69"/>
        <v>296</v>
      </c>
      <c r="J1859">
        <f t="shared" si="70"/>
        <v>316</v>
      </c>
      <c r="K1859">
        <f t="shared" si="70"/>
        <v>397</v>
      </c>
      <c r="L1859">
        <f t="shared" si="70"/>
        <v>392</v>
      </c>
      <c r="M1859">
        <f t="shared" si="70"/>
        <v>406</v>
      </c>
      <c r="N1859">
        <f t="shared" si="70"/>
        <v>451</v>
      </c>
      <c r="O1859">
        <f t="shared" si="70"/>
        <v>412</v>
      </c>
      <c r="P1859">
        <f t="shared" si="70"/>
        <v>411</v>
      </c>
      <c r="Q1859">
        <f t="shared" si="70"/>
        <v>414</v>
      </c>
      <c r="R1859">
        <f t="shared" si="70"/>
        <v>447</v>
      </c>
      <c r="S1859">
        <f t="shared" si="70"/>
        <v>516</v>
      </c>
      <c r="T1859">
        <f t="shared" si="70"/>
        <v>558</v>
      </c>
      <c r="U1859">
        <f t="shared" si="70"/>
        <v>523</v>
      </c>
      <c r="V1859">
        <f t="shared" si="70"/>
        <v>527</v>
      </c>
      <c r="W1859">
        <f t="shared" si="70"/>
        <v>590</v>
      </c>
      <c r="X1859">
        <f t="shared" si="70"/>
        <v>611</v>
      </c>
      <c r="Y1859">
        <f t="shared" si="70"/>
        <v>632</v>
      </c>
      <c r="Z1859">
        <f t="shared" si="70"/>
        <v>631</v>
      </c>
      <c r="AA1859">
        <f t="shared" si="70"/>
        <v>628</v>
      </c>
      <c r="AB1859">
        <f t="shared" si="70"/>
        <v>640</v>
      </c>
      <c r="AC1859">
        <f t="shared" si="70"/>
        <v>683</v>
      </c>
      <c r="AD1859">
        <f t="shared" si="70"/>
        <v>1044</v>
      </c>
      <c r="AE1859">
        <f t="shared" si="70"/>
        <v>3805</v>
      </c>
      <c r="AF1859">
        <f t="shared" si="70"/>
        <v>4329</v>
      </c>
      <c r="AG1859">
        <f t="shared" si="70"/>
        <v>4970</v>
      </c>
      <c r="AH1859">
        <f t="shared" si="70"/>
        <v>5529</v>
      </c>
      <c r="AI1859">
        <f t="shared" si="70"/>
        <v>5153</v>
      </c>
      <c r="AJ1859">
        <f t="shared" si="70"/>
        <v>4974</v>
      </c>
      <c r="AK1859">
        <f t="shared" si="70"/>
        <v>4953</v>
      </c>
      <c r="AL1859">
        <f t="shared" si="70"/>
        <v>5353</v>
      </c>
      <c r="AM1859">
        <f t="shared" si="70"/>
        <v>5923</v>
      </c>
    </row>
    <row r="1860" spans="7:39" x14ac:dyDescent="0.25">
      <c r="G1860" t="s">
        <v>76</v>
      </c>
      <c r="H1860">
        <f t="shared" si="69"/>
        <v>1893</v>
      </c>
      <c r="I1860">
        <f t="shared" si="69"/>
        <v>1866</v>
      </c>
      <c r="J1860">
        <f t="shared" si="70"/>
        <v>1953</v>
      </c>
      <c r="K1860">
        <f t="shared" si="70"/>
        <v>2322</v>
      </c>
      <c r="L1860">
        <f t="shared" si="70"/>
        <v>2580</v>
      </c>
      <c r="M1860">
        <f t="shared" si="70"/>
        <v>2650</v>
      </c>
      <c r="N1860">
        <f t="shared" si="70"/>
        <v>3372</v>
      </c>
      <c r="O1860">
        <f t="shared" si="70"/>
        <v>3789</v>
      </c>
      <c r="P1860">
        <f t="shared" si="70"/>
        <v>3641</v>
      </c>
      <c r="Q1860">
        <f t="shared" si="70"/>
        <v>3906</v>
      </c>
      <c r="R1860">
        <f t="shared" si="70"/>
        <v>4360</v>
      </c>
      <c r="S1860">
        <f t="shared" si="70"/>
        <v>4912</v>
      </c>
      <c r="T1860">
        <f t="shared" si="70"/>
        <v>5282</v>
      </c>
      <c r="U1860">
        <f t="shared" si="70"/>
        <v>5427</v>
      </c>
      <c r="V1860">
        <f t="shared" si="70"/>
        <v>5802</v>
      </c>
      <c r="W1860">
        <f t="shared" si="70"/>
        <v>6408</v>
      </c>
      <c r="X1860">
        <f t="shared" si="70"/>
        <v>6491</v>
      </c>
      <c r="Y1860">
        <f t="shared" si="70"/>
        <v>6211</v>
      </c>
      <c r="Z1860">
        <f t="shared" si="70"/>
        <v>6036</v>
      </c>
      <c r="AA1860">
        <f t="shared" si="70"/>
        <v>6075</v>
      </c>
      <c r="AB1860">
        <f t="shared" si="70"/>
        <v>6324</v>
      </c>
      <c r="AC1860">
        <f t="shared" si="70"/>
        <v>6307</v>
      </c>
      <c r="AD1860">
        <f t="shared" si="70"/>
        <v>6573</v>
      </c>
      <c r="AE1860">
        <f t="shared" si="70"/>
        <v>6653</v>
      </c>
      <c r="AF1860">
        <f t="shared" si="70"/>
        <v>7082</v>
      </c>
      <c r="AG1860">
        <f t="shared" si="70"/>
        <v>7522</v>
      </c>
      <c r="AH1860">
        <f t="shared" si="70"/>
        <v>8049</v>
      </c>
      <c r="AI1860">
        <f t="shared" si="70"/>
        <v>8425</v>
      </c>
      <c r="AJ1860">
        <f t="shared" si="70"/>
        <v>8821</v>
      </c>
      <c r="AK1860">
        <f t="shared" si="70"/>
        <v>9419</v>
      </c>
      <c r="AL1860">
        <f t="shared" ref="J1860:AM1869" si="71">SUMIFS(AL$2:AL$1496,$B$2:$B$1496,$G1860,$G$2:$G$1496,$F$1834)</f>
        <v>9625</v>
      </c>
      <c r="AM1860">
        <f t="shared" si="71"/>
        <v>9896</v>
      </c>
    </row>
    <row r="1861" spans="7:39" x14ac:dyDescent="0.25">
      <c r="G1861" t="s">
        <v>77</v>
      </c>
      <c r="H1861">
        <f t="shared" si="69"/>
        <v>2782</v>
      </c>
      <c r="I1861">
        <f t="shared" si="69"/>
        <v>2712</v>
      </c>
      <c r="J1861">
        <f t="shared" si="71"/>
        <v>2869</v>
      </c>
      <c r="K1861">
        <f t="shared" si="71"/>
        <v>3187</v>
      </c>
      <c r="L1861">
        <f t="shared" si="71"/>
        <v>3609</v>
      </c>
      <c r="M1861">
        <f t="shared" si="71"/>
        <v>3895</v>
      </c>
      <c r="N1861">
        <f t="shared" si="71"/>
        <v>4069</v>
      </c>
      <c r="O1861">
        <f t="shared" si="71"/>
        <v>4465</v>
      </c>
      <c r="P1861">
        <f t="shared" si="71"/>
        <v>4754</v>
      </c>
      <c r="Q1861">
        <f t="shared" si="71"/>
        <v>5166</v>
      </c>
      <c r="R1861">
        <f t="shared" si="71"/>
        <v>5733</v>
      </c>
      <c r="S1861">
        <f t="shared" si="71"/>
        <v>6334</v>
      </c>
      <c r="T1861">
        <f t="shared" si="71"/>
        <v>6475</v>
      </c>
      <c r="U1861">
        <f t="shared" si="71"/>
        <v>6429</v>
      </c>
      <c r="V1861">
        <f t="shared" si="71"/>
        <v>6039</v>
      </c>
      <c r="W1861">
        <f t="shared" si="71"/>
        <v>6186</v>
      </c>
      <c r="X1861">
        <f t="shared" si="71"/>
        <v>6335</v>
      </c>
      <c r="Y1861">
        <f t="shared" si="71"/>
        <v>6228</v>
      </c>
      <c r="Z1861">
        <f t="shared" si="71"/>
        <v>5876</v>
      </c>
      <c r="AA1861">
        <f t="shared" si="71"/>
        <v>6169</v>
      </c>
      <c r="AB1861">
        <f t="shared" si="71"/>
        <v>6499</v>
      </c>
      <c r="AC1861">
        <f t="shared" si="71"/>
        <v>6965</v>
      </c>
      <c r="AD1861">
        <f t="shared" si="71"/>
        <v>7051</v>
      </c>
      <c r="AE1861">
        <f t="shared" si="71"/>
        <v>7699</v>
      </c>
      <c r="AF1861">
        <f t="shared" si="71"/>
        <v>8438</v>
      </c>
      <c r="AG1861">
        <f t="shared" si="71"/>
        <v>9316</v>
      </c>
      <c r="AH1861">
        <f t="shared" si="71"/>
        <v>9675</v>
      </c>
      <c r="AI1861">
        <f t="shared" si="71"/>
        <v>9862</v>
      </c>
      <c r="AJ1861">
        <f t="shared" si="71"/>
        <v>10301</v>
      </c>
      <c r="AK1861">
        <f t="shared" si="71"/>
        <v>10881</v>
      </c>
      <c r="AL1861">
        <f t="shared" si="71"/>
        <v>11069</v>
      </c>
      <c r="AM1861">
        <f t="shared" si="71"/>
        <v>11339</v>
      </c>
    </row>
    <row r="1862" spans="7:39" x14ac:dyDescent="0.25">
      <c r="G1862" t="s">
        <v>78</v>
      </c>
      <c r="H1862">
        <f t="shared" si="69"/>
        <v>81</v>
      </c>
      <c r="I1862">
        <f t="shared" si="69"/>
        <v>98</v>
      </c>
      <c r="J1862">
        <f t="shared" si="71"/>
        <v>106</v>
      </c>
      <c r="K1862">
        <f t="shared" si="71"/>
        <v>133</v>
      </c>
      <c r="L1862">
        <f t="shared" si="71"/>
        <v>138</v>
      </c>
      <c r="M1862">
        <f t="shared" si="71"/>
        <v>138</v>
      </c>
      <c r="N1862">
        <f t="shared" si="71"/>
        <v>149</v>
      </c>
      <c r="O1862">
        <f t="shared" si="71"/>
        <v>142</v>
      </c>
      <c r="P1862">
        <f t="shared" si="71"/>
        <v>185</v>
      </c>
      <c r="Q1862">
        <f t="shared" si="71"/>
        <v>176</v>
      </c>
      <c r="R1862">
        <f t="shared" si="71"/>
        <v>150</v>
      </c>
      <c r="S1862">
        <f t="shared" si="71"/>
        <v>173</v>
      </c>
      <c r="T1862">
        <f t="shared" si="71"/>
        <v>191</v>
      </c>
      <c r="U1862">
        <f t="shared" si="71"/>
        <v>235</v>
      </c>
      <c r="V1862">
        <f t="shared" si="71"/>
        <v>270</v>
      </c>
      <c r="W1862">
        <f t="shared" si="71"/>
        <v>283</v>
      </c>
      <c r="X1862">
        <f t="shared" si="71"/>
        <v>262</v>
      </c>
      <c r="Y1862">
        <f t="shared" si="71"/>
        <v>291</v>
      </c>
      <c r="Z1862">
        <f t="shared" si="71"/>
        <v>335</v>
      </c>
      <c r="AA1862">
        <f t="shared" si="71"/>
        <v>353</v>
      </c>
      <c r="AB1862">
        <f t="shared" si="71"/>
        <v>328</v>
      </c>
      <c r="AC1862">
        <f t="shared" si="71"/>
        <v>312</v>
      </c>
      <c r="AD1862">
        <f t="shared" si="71"/>
        <v>400</v>
      </c>
      <c r="AE1862">
        <f t="shared" si="71"/>
        <v>388</v>
      </c>
      <c r="AF1862">
        <f t="shared" si="71"/>
        <v>427</v>
      </c>
      <c r="AG1862">
        <f t="shared" si="71"/>
        <v>485</v>
      </c>
      <c r="AH1862">
        <f t="shared" si="71"/>
        <v>541</v>
      </c>
      <c r="AI1862">
        <f t="shared" si="71"/>
        <v>586</v>
      </c>
      <c r="AJ1862">
        <f t="shared" si="71"/>
        <v>594</v>
      </c>
      <c r="AK1862">
        <f t="shared" si="71"/>
        <v>570</v>
      </c>
      <c r="AL1862">
        <f t="shared" si="71"/>
        <v>566</v>
      </c>
      <c r="AM1862">
        <f t="shared" si="71"/>
        <v>622</v>
      </c>
    </row>
    <row r="1863" spans="7:39" x14ac:dyDescent="0.25">
      <c r="G1863" t="s">
        <v>79</v>
      </c>
      <c r="H1863">
        <f t="shared" si="69"/>
        <v>1961</v>
      </c>
      <c r="I1863">
        <f t="shared" si="69"/>
        <v>1978</v>
      </c>
      <c r="J1863">
        <f t="shared" si="71"/>
        <v>1915</v>
      </c>
      <c r="K1863">
        <f t="shared" si="71"/>
        <v>2048</v>
      </c>
      <c r="L1863">
        <f t="shared" si="71"/>
        <v>1989</v>
      </c>
      <c r="M1863">
        <f t="shared" si="71"/>
        <v>1983</v>
      </c>
      <c r="N1863">
        <f t="shared" si="71"/>
        <v>2039</v>
      </c>
      <c r="O1863">
        <f t="shared" si="71"/>
        <v>2150</v>
      </c>
      <c r="P1863">
        <f t="shared" si="71"/>
        <v>2231</v>
      </c>
      <c r="Q1863">
        <f t="shared" si="71"/>
        <v>2183</v>
      </c>
      <c r="R1863">
        <f t="shared" si="71"/>
        <v>2139</v>
      </c>
      <c r="S1863">
        <f t="shared" si="71"/>
        <v>2243</v>
      </c>
      <c r="T1863">
        <f t="shared" si="71"/>
        <v>2327</v>
      </c>
      <c r="U1863">
        <f t="shared" si="71"/>
        <v>2431</v>
      </c>
      <c r="V1863">
        <f t="shared" si="71"/>
        <v>2617</v>
      </c>
      <c r="W1863">
        <f t="shared" si="71"/>
        <v>2591</v>
      </c>
      <c r="X1863">
        <f t="shared" si="71"/>
        <v>2527</v>
      </c>
      <c r="Y1863">
        <f t="shared" si="71"/>
        <v>2333</v>
      </c>
      <c r="Z1863">
        <f t="shared" si="71"/>
        <v>2208</v>
      </c>
      <c r="AA1863">
        <f t="shared" si="71"/>
        <v>2339</v>
      </c>
      <c r="AB1863">
        <f t="shared" si="71"/>
        <v>2262</v>
      </c>
      <c r="AC1863">
        <f t="shared" si="71"/>
        <v>2215</v>
      </c>
      <c r="AD1863">
        <f t="shared" si="71"/>
        <v>2188</v>
      </c>
      <c r="AE1863">
        <f t="shared" si="71"/>
        <v>2284</v>
      </c>
      <c r="AF1863">
        <f t="shared" si="71"/>
        <v>2446</v>
      </c>
      <c r="AG1863">
        <f t="shared" si="71"/>
        <v>2729</v>
      </c>
      <c r="AH1863">
        <f t="shared" si="71"/>
        <v>2794</v>
      </c>
      <c r="AI1863">
        <f t="shared" si="71"/>
        <v>3059</v>
      </c>
      <c r="AJ1863">
        <f t="shared" si="71"/>
        <v>3488</v>
      </c>
      <c r="AK1863">
        <f t="shared" si="71"/>
        <v>3729</v>
      </c>
      <c r="AL1863">
        <f t="shared" si="71"/>
        <v>3574</v>
      </c>
      <c r="AM1863">
        <f t="shared" si="71"/>
        <v>3593</v>
      </c>
    </row>
    <row r="1864" spans="7:39" x14ac:dyDescent="0.25">
      <c r="G1864" t="s">
        <v>80</v>
      </c>
      <c r="H1864">
        <f t="shared" si="69"/>
        <v>759</v>
      </c>
      <c r="I1864">
        <f t="shared" si="69"/>
        <v>726</v>
      </c>
      <c r="J1864">
        <f t="shared" si="71"/>
        <v>754</v>
      </c>
      <c r="K1864">
        <f t="shared" si="71"/>
        <v>844</v>
      </c>
      <c r="L1864">
        <f t="shared" si="71"/>
        <v>937</v>
      </c>
      <c r="M1864">
        <f t="shared" si="71"/>
        <v>945</v>
      </c>
      <c r="N1864">
        <f t="shared" si="71"/>
        <v>939</v>
      </c>
      <c r="O1864">
        <f t="shared" si="71"/>
        <v>872</v>
      </c>
      <c r="P1864">
        <f t="shared" si="71"/>
        <v>944</v>
      </c>
      <c r="Q1864">
        <f t="shared" si="71"/>
        <v>982</v>
      </c>
      <c r="R1864">
        <f t="shared" si="71"/>
        <v>994</v>
      </c>
      <c r="S1864">
        <f t="shared" si="71"/>
        <v>1088</v>
      </c>
      <c r="T1864">
        <f t="shared" si="71"/>
        <v>1170</v>
      </c>
      <c r="U1864">
        <f t="shared" si="71"/>
        <v>1284</v>
      </c>
      <c r="V1864">
        <f t="shared" si="71"/>
        <v>1163</v>
      </c>
      <c r="W1864">
        <f t="shared" si="71"/>
        <v>1077</v>
      </c>
      <c r="X1864">
        <f t="shared" si="71"/>
        <v>1019</v>
      </c>
      <c r="Y1864">
        <f t="shared" si="71"/>
        <v>1088</v>
      </c>
      <c r="Z1864">
        <f t="shared" si="71"/>
        <v>1108</v>
      </c>
      <c r="AA1864">
        <f t="shared" si="71"/>
        <v>1187</v>
      </c>
      <c r="AB1864">
        <f t="shared" si="71"/>
        <v>1120</v>
      </c>
      <c r="AC1864">
        <f t="shared" si="71"/>
        <v>1082</v>
      </c>
      <c r="AD1864">
        <f t="shared" si="71"/>
        <v>1025</v>
      </c>
      <c r="AE1864">
        <f t="shared" si="71"/>
        <v>1047</v>
      </c>
      <c r="AF1864">
        <f t="shared" si="71"/>
        <v>1110</v>
      </c>
      <c r="AG1864">
        <f t="shared" si="71"/>
        <v>1051</v>
      </c>
      <c r="AH1864">
        <f t="shared" si="71"/>
        <v>971</v>
      </c>
      <c r="AI1864">
        <f t="shared" si="71"/>
        <v>1005</v>
      </c>
      <c r="AJ1864">
        <f t="shared" si="71"/>
        <v>1066</v>
      </c>
      <c r="AK1864">
        <f t="shared" si="71"/>
        <v>1013</v>
      </c>
      <c r="AL1864">
        <f t="shared" si="71"/>
        <v>1030</v>
      </c>
      <c r="AM1864">
        <f t="shared" si="71"/>
        <v>1058</v>
      </c>
    </row>
    <row r="1865" spans="7:39" x14ac:dyDescent="0.25">
      <c r="G1865" t="s">
        <v>81</v>
      </c>
      <c r="H1865">
        <f t="shared" si="69"/>
        <v>63399</v>
      </c>
      <c r="I1865">
        <f t="shared" si="69"/>
        <v>71361</v>
      </c>
      <c r="J1865">
        <f t="shared" si="71"/>
        <v>78838</v>
      </c>
      <c r="K1865">
        <f t="shared" si="71"/>
        <v>86938</v>
      </c>
      <c r="L1865">
        <f t="shared" si="71"/>
        <v>96611</v>
      </c>
      <c r="M1865">
        <f t="shared" si="71"/>
        <v>105533</v>
      </c>
      <c r="N1865">
        <f t="shared" si="71"/>
        <v>115143</v>
      </c>
      <c r="O1865">
        <f t="shared" si="71"/>
        <v>123963</v>
      </c>
      <c r="P1865">
        <f t="shared" si="71"/>
        <v>135836</v>
      </c>
      <c r="Q1865">
        <f t="shared" si="71"/>
        <v>146994</v>
      </c>
      <c r="R1865">
        <f t="shared" si="71"/>
        <v>154193</v>
      </c>
      <c r="S1865">
        <f t="shared" si="71"/>
        <v>160444</v>
      </c>
      <c r="T1865">
        <f t="shared" si="71"/>
        <v>174420</v>
      </c>
      <c r="U1865">
        <f t="shared" si="71"/>
        <v>182209</v>
      </c>
      <c r="V1865">
        <f t="shared" si="71"/>
        <v>189040</v>
      </c>
      <c r="W1865">
        <f t="shared" si="71"/>
        <v>202671</v>
      </c>
      <c r="X1865">
        <f t="shared" si="71"/>
        <v>206956</v>
      </c>
      <c r="Y1865">
        <f t="shared" si="71"/>
        <v>210605</v>
      </c>
      <c r="Z1865">
        <f t="shared" si="71"/>
        <v>209891</v>
      </c>
      <c r="AA1865">
        <f t="shared" si="71"/>
        <v>218346</v>
      </c>
      <c r="AB1865">
        <f t="shared" si="71"/>
        <v>220224</v>
      </c>
      <c r="AC1865">
        <f t="shared" si="71"/>
        <v>223036</v>
      </c>
      <c r="AD1865">
        <f t="shared" si="71"/>
        <v>229778</v>
      </c>
      <c r="AE1865">
        <f t="shared" si="71"/>
        <v>231226</v>
      </c>
      <c r="AF1865">
        <f t="shared" si="71"/>
        <v>236779</v>
      </c>
      <c r="AG1865">
        <f t="shared" si="71"/>
        <v>247810</v>
      </c>
      <c r="AH1865">
        <f t="shared" si="71"/>
        <v>254016</v>
      </c>
      <c r="AI1865">
        <f t="shared" si="71"/>
        <v>260592</v>
      </c>
      <c r="AJ1865">
        <f t="shared" si="71"/>
        <v>269758</v>
      </c>
      <c r="AK1865">
        <f t="shared" si="71"/>
        <v>273579</v>
      </c>
      <c r="AL1865">
        <f t="shared" si="71"/>
        <v>274537</v>
      </c>
      <c r="AM1865">
        <f t="shared" si="71"/>
        <v>283023</v>
      </c>
    </row>
    <row r="1866" spans="7:39" x14ac:dyDescent="0.25">
      <c r="G1866" t="s">
        <v>82</v>
      </c>
      <c r="H1866">
        <f t="shared" si="69"/>
        <v>1247</v>
      </c>
      <c r="I1866">
        <f t="shared" si="69"/>
        <v>1265</v>
      </c>
      <c r="J1866">
        <f t="shared" si="71"/>
        <v>1233</v>
      </c>
      <c r="K1866">
        <f t="shared" si="71"/>
        <v>1258</v>
      </c>
      <c r="L1866">
        <f t="shared" si="71"/>
        <v>1259</v>
      </c>
      <c r="M1866">
        <f t="shared" si="71"/>
        <v>1258</v>
      </c>
      <c r="N1866">
        <f t="shared" si="71"/>
        <v>1213</v>
      </c>
      <c r="O1866">
        <f t="shared" si="71"/>
        <v>1179</v>
      </c>
      <c r="P1866">
        <f t="shared" si="71"/>
        <v>1191</v>
      </c>
      <c r="Q1866">
        <f t="shared" si="71"/>
        <v>1119</v>
      </c>
      <c r="R1866">
        <f t="shared" si="71"/>
        <v>1071</v>
      </c>
      <c r="S1866">
        <f t="shared" si="71"/>
        <v>1099</v>
      </c>
      <c r="T1866">
        <f t="shared" si="71"/>
        <v>1083</v>
      </c>
      <c r="U1866">
        <f t="shared" si="71"/>
        <v>1106</v>
      </c>
      <c r="V1866">
        <f t="shared" si="71"/>
        <v>1130</v>
      </c>
      <c r="W1866">
        <f t="shared" si="71"/>
        <v>1102</v>
      </c>
      <c r="X1866">
        <f t="shared" si="71"/>
        <v>1043</v>
      </c>
      <c r="Y1866">
        <f t="shared" si="71"/>
        <v>1012</v>
      </c>
      <c r="Z1866">
        <f t="shared" si="71"/>
        <v>977</v>
      </c>
      <c r="AA1866">
        <f t="shared" si="71"/>
        <v>1038</v>
      </c>
      <c r="AB1866">
        <f t="shared" si="71"/>
        <v>1012</v>
      </c>
      <c r="AC1866">
        <f t="shared" si="71"/>
        <v>1064</v>
      </c>
      <c r="AD1866">
        <f t="shared" si="71"/>
        <v>1018</v>
      </c>
      <c r="AE1866">
        <f t="shared" si="71"/>
        <v>1028</v>
      </c>
      <c r="AF1866">
        <f t="shared" si="71"/>
        <v>1111</v>
      </c>
      <c r="AG1866">
        <f t="shared" si="71"/>
        <v>1180</v>
      </c>
      <c r="AH1866">
        <f t="shared" si="71"/>
        <v>1166</v>
      </c>
      <c r="AI1866">
        <f t="shared" si="71"/>
        <v>1215</v>
      </c>
      <c r="AJ1866">
        <f t="shared" si="71"/>
        <v>1293</v>
      </c>
      <c r="AK1866">
        <f t="shared" si="71"/>
        <v>1230</v>
      </c>
      <c r="AL1866">
        <f t="shared" si="71"/>
        <v>1165</v>
      </c>
      <c r="AM1866">
        <f t="shared" si="71"/>
        <v>1152</v>
      </c>
    </row>
    <row r="1867" spans="7:39" x14ac:dyDescent="0.25">
      <c r="G1867" t="s">
        <v>83</v>
      </c>
      <c r="H1867">
        <f t="shared" ref="H1867:W1882" si="72">SUMIFS(H$2:H$1496,$B$2:$B$1496,$G1867,$G$2:$G$1496,$F$1834)</f>
        <v>3606</v>
      </c>
      <c r="I1867">
        <f t="shared" si="72"/>
        <v>3770</v>
      </c>
      <c r="J1867">
        <f t="shared" si="72"/>
        <v>3711</v>
      </c>
      <c r="K1867">
        <f t="shared" si="72"/>
        <v>3868</v>
      </c>
      <c r="L1867">
        <f t="shared" si="72"/>
        <v>4071</v>
      </c>
      <c r="M1867">
        <f t="shared" si="72"/>
        <v>4202</v>
      </c>
      <c r="N1867">
        <f t="shared" si="72"/>
        <v>4298</v>
      </c>
      <c r="O1867">
        <f t="shared" si="72"/>
        <v>4272</v>
      </c>
      <c r="P1867">
        <f t="shared" si="72"/>
        <v>4275</v>
      </c>
      <c r="Q1867">
        <f t="shared" si="72"/>
        <v>4197</v>
      </c>
      <c r="R1867">
        <f t="shared" si="72"/>
        <v>4101</v>
      </c>
      <c r="S1867">
        <f t="shared" si="72"/>
        <v>4275</v>
      </c>
      <c r="T1867">
        <f t="shared" si="72"/>
        <v>4316</v>
      </c>
      <c r="U1867">
        <f t="shared" si="72"/>
        <v>4330</v>
      </c>
      <c r="V1867">
        <f t="shared" si="72"/>
        <v>4366</v>
      </c>
      <c r="W1867">
        <f t="shared" si="72"/>
        <v>4365</v>
      </c>
      <c r="X1867">
        <f t="shared" si="71"/>
        <v>4184</v>
      </c>
      <c r="Y1867">
        <f t="shared" si="71"/>
        <v>4182</v>
      </c>
      <c r="Z1867">
        <f t="shared" si="71"/>
        <v>4236</v>
      </c>
      <c r="AA1867">
        <f t="shared" si="71"/>
        <v>4445</v>
      </c>
      <c r="AB1867">
        <f t="shared" si="71"/>
        <v>4319</v>
      </c>
      <c r="AC1867">
        <f t="shared" si="71"/>
        <v>4417</v>
      </c>
      <c r="AD1867">
        <f t="shared" si="71"/>
        <v>4217</v>
      </c>
      <c r="AE1867">
        <f t="shared" si="71"/>
        <v>4238</v>
      </c>
      <c r="AF1867">
        <f t="shared" si="71"/>
        <v>4406</v>
      </c>
      <c r="AG1867">
        <f t="shared" si="71"/>
        <v>4730</v>
      </c>
      <c r="AH1867">
        <f t="shared" si="71"/>
        <v>4431</v>
      </c>
      <c r="AI1867">
        <f t="shared" si="71"/>
        <v>4563</v>
      </c>
      <c r="AJ1867">
        <f t="shared" si="71"/>
        <v>4744</v>
      </c>
      <c r="AK1867">
        <f t="shared" si="71"/>
        <v>4912</v>
      </c>
      <c r="AL1867">
        <f t="shared" si="71"/>
        <v>5005</v>
      </c>
      <c r="AM1867">
        <f t="shared" si="71"/>
        <v>5001</v>
      </c>
    </row>
    <row r="1868" spans="7:39" x14ac:dyDescent="0.25">
      <c r="G1868" t="s">
        <v>84</v>
      </c>
      <c r="H1868">
        <f t="shared" si="72"/>
        <v>3910</v>
      </c>
      <c r="I1868">
        <f t="shared" si="72"/>
        <v>4345</v>
      </c>
      <c r="J1868">
        <f t="shared" si="71"/>
        <v>4160</v>
      </c>
      <c r="K1868">
        <f t="shared" si="71"/>
        <v>3838</v>
      </c>
      <c r="L1868">
        <f t="shared" si="71"/>
        <v>4129</v>
      </c>
      <c r="M1868">
        <f t="shared" si="71"/>
        <v>4580</v>
      </c>
      <c r="N1868">
        <f t="shared" si="71"/>
        <v>5052</v>
      </c>
      <c r="O1868">
        <f t="shared" si="71"/>
        <v>5190</v>
      </c>
      <c r="P1868">
        <f t="shared" si="71"/>
        <v>5441</v>
      </c>
      <c r="Q1868">
        <f t="shared" si="71"/>
        <v>5448</v>
      </c>
      <c r="R1868">
        <f t="shared" si="71"/>
        <v>5770</v>
      </c>
      <c r="S1868">
        <f t="shared" si="71"/>
        <v>5951</v>
      </c>
      <c r="T1868">
        <f t="shared" si="71"/>
        <v>5869</v>
      </c>
      <c r="U1868">
        <f t="shared" si="71"/>
        <v>4115</v>
      </c>
      <c r="V1868">
        <f t="shared" si="71"/>
        <v>2677</v>
      </c>
      <c r="W1868">
        <f t="shared" si="71"/>
        <v>3073</v>
      </c>
      <c r="X1868">
        <f t="shared" si="71"/>
        <v>2997</v>
      </c>
      <c r="Y1868">
        <f t="shared" si="71"/>
        <v>2606</v>
      </c>
      <c r="Z1868">
        <f t="shared" si="71"/>
        <v>2303</v>
      </c>
      <c r="AA1868">
        <f t="shared" si="71"/>
        <v>2365</v>
      </c>
      <c r="AB1868">
        <f t="shared" si="71"/>
        <v>2469</v>
      </c>
      <c r="AC1868">
        <f t="shared" si="71"/>
        <v>2612</v>
      </c>
      <c r="AD1868">
        <f t="shared" si="71"/>
        <v>2698</v>
      </c>
      <c r="AE1868">
        <f t="shared" si="71"/>
        <v>2611</v>
      </c>
      <c r="AF1868">
        <f t="shared" si="71"/>
        <v>2492</v>
      </c>
      <c r="AG1868">
        <f t="shared" si="71"/>
        <v>2577</v>
      </c>
      <c r="AH1868">
        <f t="shared" si="71"/>
        <v>2809</v>
      </c>
      <c r="AI1868">
        <f t="shared" si="71"/>
        <v>2951</v>
      </c>
      <c r="AJ1868">
        <f t="shared" si="71"/>
        <v>2964</v>
      </c>
      <c r="AK1868">
        <f t="shared" si="71"/>
        <v>3123</v>
      </c>
      <c r="AL1868">
        <f t="shared" si="71"/>
        <v>3044</v>
      </c>
      <c r="AM1868">
        <f t="shared" si="71"/>
        <v>2956</v>
      </c>
    </row>
    <row r="1869" spans="7:39" x14ac:dyDescent="0.25">
      <c r="G1869" t="s">
        <v>85</v>
      </c>
      <c r="H1869">
        <f t="shared" si="72"/>
        <v>7450</v>
      </c>
      <c r="I1869">
        <f t="shared" si="72"/>
        <v>7633</v>
      </c>
      <c r="J1869">
        <f t="shared" si="71"/>
        <v>8140</v>
      </c>
      <c r="K1869">
        <f t="shared" si="71"/>
        <v>8709</v>
      </c>
      <c r="L1869">
        <f t="shared" si="71"/>
        <v>9587</v>
      </c>
      <c r="M1869">
        <f t="shared" si="71"/>
        <v>10067</v>
      </c>
      <c r="N1869">
        <f t="shared" si="71"/>
        <v>10800</v>
      </c>
      <c r="O1869">
        <f t="shared" si="71"/>
        <v>11811</v>
      </c>
      <c r="P1869">
        <f t="shared" si="71"/>
        <v>12437</v>
      </c>
      <c r="Q1869">
        <f t="shared" si="71"/>
        <v>13117</v>
      </c>
      <c r="R1869">
        <f t="shared" si="71"/>
        <v>13669</v>
      </c>
      <c r="S1869">
        <f t="shared" si="71"/>
        <v>14382</v>
      </c>
      <c r="T1869">
        <f t="shared" si="71"/>
        <v>15307</v>
      </c>
      <c r="U1869">
        <f t="shared" si="71"/>
        <v>15842</v>
      </c>
      <c r="V1869">
        <f t="shared" si="71"/>
        <v>16291</v>
      </c>
      <c r="W1869">
        <f t="shared" si="71"/>
        <v>17233</v>
      </c>
      <c r="X1869">
        <f t="shared" si="71"/>
        <v>17671</v>
      </c>
      <c r="Y1869">
        <f t="shared" si="71"/>
        <v>17685</v>
      </c>
      <c r="Z1869">
        <f t="shared" si="71"/>
        <v>17121</v>
      </c>
      <c r="AA1869">
        <f t="shared" si="71"/>
        <v>18473</v>
      </c>
      <c r="AB1869">
        <f t="shared" si="71"/>
        <v>19201</v>
      </c>
      <c r="AC1869">
        <f t="shared" si="71"/>
        <v>19786</v>
      </c>
      <c r="AD1869">
        <f t="shared" si="71"/>
        <v>21116</v>
      </c>
      <c r="AE1869">
        <f t="shared" si="71"/>
        <v>22012</v>
      </c>
      <c r="AF1869">
        <f t="shared" si="71"/>
        <v>23508</v>
      </c>
      <c r="AG1869">
        <f t="shared" si="71"/>
        <v>25663</v>
      </c>
      <c r="AH1869">
        <f t="shared" si="71"/>
        <v>26985</v>
      </c>
      <c r="AI1869">
        <f t="shared" si="71"/>
        <v>28224</v>
      </c>
      <c r="AJ1869">
        <f t="shared" si="71"/>
        <v>29031</v>
      </c>
      <c r="AK1869">
        <f t="shared" ref="J1869:AM1878" si="73">SUMIFS(AK$2:AK$1496,$B$2:$B$1496,$G1869,$G$2:$G$1496,$F$1834)</f>
        <v>29783</v>
      </c>
      <c r="AL1869">
        <f t="shared" si="73"/>
        <v>30119</v>
      </c>
      <c r="AM1869">
        <f t="shared" si="73"/>
        <v>31225</v>
      </c>
    </row>
    <row r="1870" spans="7:39" x14ac:dyDescent="0.25">
      <c r="G1870" t="s">
        <v>86</v>
      </c>
      <c r="H1870">
        <f t="shared" si="72"/>
        <v>34108</v>
      </c>
      <c r="I1870">
        <f t="shared" si="72"/>
        <v>35982</v>
      </c>
      <c r="J1870">
        <f t="shared" si="73"/>
        <v>37219</v>
      </c>
      <c r="K1870">
        <f t="shared" si="73"/>
        <v>41926</v>
      </c>
      <c r="L1870">
        <f t="shared" si="73"/>
        <v>45809</v>
      </c>
      <c r="M1870">
        <f t="shared" si="73"/>
        <v>48576</v>
      </c>
      <c r="N1870">
        <f t="shared" si="73"/>
        <v>51021</v>
      </c>
      <c r="O1870">
        <f t="shared" si="73"/>
        <v>55630</v>
      </c>
      <c r="P1870">
        <f t="shared" si="73"/>
        <v>60594</v>
      </c>
      <c r="Q1870">
        <f t="shared" si="73"/>
        <v>66489</v>
      </c>
      <c r="R1870">
        <f t="shared" si="73"/>
        <v>71512</v>
      </c>
      <c r="S1870">
        <f t="shared" si="73"/>
        <v>73957</v>
      </c>
      <c r="T1870">
        <f t="shared" si="73"/>
        <v>74913</v>
      </c>
      <c r="U1870">
        <f t="shared" si="73"/>
        <v>76547</v>
      </c>
      <c r="V1870">
        <f t="shared" si="73"/>
        <v>80642</v>
      </c>
      <c r="W1870">
        <f t="shared" si="73"/>
        <v>86194</v>
      </c>
      <c r="X1870">
        <f t="shared" si="73"/>
        <v>88750</v>
      </c>
      <c r="Y1870">
        <f t="shared" si="73"/>
        <v>91424</v>
      </c>
      <c r="Z1870">
        <f t="shared" si="73"/>
        <v>92603</v>
      </c>
      <c r="AA1870">
        <f t="shared" si="73"/>
        <v>98006</v>
      </c>
      <c r="AB1870">
        <f t="shared" si="73"/>
        <v>101762</v>
      </c>
      <c r="AC1870">
        <f t="shared" si="73"/>
        <v>105353</v>
      </c>
      <c r="AD1870">
        <f t="shared" si="73"/>
        <v>110094</v>
      </c>
      <c r="AE1870">
        <f t="shared" si="73"/>
        <v>113837</v>
      </c>
      <c r="AF1870">
        <f t="shared" si="73"/>
        <v>121231</v>
      </c>
      <c r="AG1870">
        <f t="shared" si="73"/>
        <v>128209</v>
      </c>
      <c r="AH1870">
        <f t="shared" si="73"/>
        <v>134280</v>
      </c>
      <c r="AI1870">
        <f t="shared" si="73"/>
        <v>143321</v>
      </c>
      <c r="AJ1870">
        <f t="shared" si="73"/>
        <v>148781</v>
      </c>
      <c r="AK1870">
        <f t="shared" si="73"/>
        <v>155107</v>
      </c>
      <c r="AL1870">
        <f t="shared" si="73"/>
        <v>159372</v>
      </c>
      <c r="AM1870">
        <f t="shared" si="73"/>
        <v>167271</v>
      </c>
    </row>
    <row r="1871" spans="7:39" x14ac:dyDescent="0.25">
      <c r="G1871" t="s">
        <v>87</v>
      </c>
      <c r="H1871">
        <f t="shared" si="72"/>
        <v>5273</v>
      </c>
      <c r="I1871">
        <f t="shared" si="72"/>
        <v>5217</v>
      </c>
      <c r="J1871">
        <f t="shared" si="73"/>
        <v>5237</v>
      </c>
      <c r="K1871">
        <f t="shared" si="73"/>
        <v>5358</v>
      </c>
      <c r="L1871">
        <f t="shared" si="73"/>
        <v>5499</v>
      </c>
      <c r="M1871">
        <f t="shared" si="73"/>
        <v>5561</v>
      </c>
      <c r="N1871">
        <f t="shared" si="73"/>
        <v>5508</v>
      </c>
      <c r="O1871">
        <f t="shared" si="73"/>
        <v>5563</v>
      </c>
      <c r="P1871">
        <f t="shared" si="73"/>
        <v>5460</v>
      </c>
      <c r="Q1871">
        <f t="shared" si="73"/>
        <v>5538</v>
      </c>
      <c r="R1871">
        <f t="shared" si="73"/>
        <v>5773</v>
      </c>
      <c r="S1871">
        <f t="shared" si="73"/>
        <v>6206</v>
      </c>
      <c r="T1871">
        <f t="shared" si="73"/>
        <v>6024</v>
      </c>
      <c r="U1871">
        <f t="shared" si="73"/>
        <v>5602</v>
      </c>
      <c r="V1871">
        <f t="shared" si="73"/>
        <v>5447</v>
      </c>
      <c r="W1871">
        <f t="shared" si="73"/>
        <v>5381</v>
      </c>
      <c r="X1871">
        <f t="shared" si="73"/>
        <v>5014</v>
      </c>
      <c r="Y1871">
        <f t="shared" si="73"/>
        <v>4965</v>
      </c>
      <c r="Z1871">
        <f t="shared" si="73"/>
        <v>5012</v>
      </c>
      <c r="AA1871">
        <f t="shared" si="73"/>
        <v>5533</v>
      </c>
      <c r="AB1871">
        <f t="shared" si="73"/>
        <v>5661</v>
      </c>
      <c r="AC1871">
        <f t="shared" si="73"/>
        <v>5655</v>
      </c>
      <c r="AD1871">
        <f t="shared" si="73"/>
        <v>5669</v>
      </c>
      <c r="AE1871">
        <f t="shared" si="73"/>
        <v>5600</v>
      </c>
      <c r="AF1871">
        <f t="shared" si="73"/>
        <v>5831</v>
      </c>
      <c r="AG1871">
        <f t="shared" si="73"/>
        <v>6394</v>
      </c>
      <c r="AH1871">
        <f t="shared" si="73"/>
        <v>6700</v>
      </c>
      <c r="AI1871">
        <f t="shared" si="73"/>
        <v>6689</v>
      </c>
      <c r="AJ1871">
        <f t="shared" si="73"/>
        <v>6974</v>
      </c>
      <c r="AK1871">
        <f t="shared" si="73"/>
        <v>7403</v>
      </c>
      <c r="AL1871">
        <f t="shared" si="73"/>
        <v>7412</v>
      </c>
      <c r="AM1871">
        <f t="shared" si="73"/>
        <v>7681</v>
      </c>
    </row>
    <row r="1872" spans="7:39" x14ac:dyDescent="0.25">
      <c r="G1872" t="s">
        <v>88</v>
      </c>
      <c r="H1872">
        <f t="shared" si="72"/>
        <v>2289</v>
      </c>
      <c r="I1872">
        <f t="shared" si="72"/>
        <v>2304</v>
      </c>
      <c r="J1872">
        <f t="shared" si="73"/>
        <v>2340</v>
      </c>
      <c r="K1872">
        <f t="shared" si="73"/>
        <v>2328</v>
      </c>
      <c r="L1872">
        <f t="shared" si="73"/>
        <v>2426</v>
      </c>
      <c r="M1872">
        <f t="shared" si="73"/>
        <v>2427</v>
      </c>
      <c r="N1872">
        <f t="shared" si="73"/>
        <v>2374</v>
      </c>
      <c r="O1872">
        <f t="shared" si="73"/>
        <v>2439</v>
      </c>
      <c r="P1872">
        <f t="shared" si="73"/>
        <v>2442</v>
      </c>
      <c r="Q1872">
        <f t="shared" si="73"/>
        <v>2453</v>
      </c>
      <c r="R1872">
        <f t="shared" si="73"/>
        <v>2469</v>
      </c>
      <c r="S1872">
        <f t="shared" si="73"/>
        <v>2514</v>
      </c>
      <c r="T1872">
        <f t="shared" si="73"/>
        <v>2601</v>
      </c>
      <c r="U1872">
        <f t="shared" si="73"/>
        <v>2735</v>
      </c>
      <c r="V1872">
        <f t="shared" si="73"/>
        <v>2715</v>
      </c>
      <c r="W1872">
        <f t="shared" si="73"/>
        <v>2656</v>
      </c>
      <c r="X1872">
        <f t="shared" si="73"/>
        <v>2653</v>
      </c>
      <c r="Y1872">
        <f t="shared" si="73"/>
        <v>2562</v>
      </c>
      <c r="Z1872">
        <f t="shared" si="73"/>
        <v>2519</v>
      </c>
      <c r="AA1872">
        <f t="shared" si="73"/>
        <v>2669</v>
      </c>
      <c r="AB1872">
        <f t="shared" si="73"/>
        <v>2730</v>
      </c>
      <c r="AC1872">
        <f t="shared" si="73"/>
        <v>2722</v>
      </c>
      <c r="AD1872">
        <f t="shared" si="73"/>
        <v>2886</v>
      </c>
      <c r="AE1872">
        <f t="shared" si="73"/>
        <v>2956</v>
      </c>
      <c r="AF1872">
        <f t="shared" si="73"/>
        <v>2983</v>
      </c>
      <c r="AG1872">
        <f t="shared" si="73"/>
        <v>3095</v>
      </c>
      <c r="AH1872">
        <f t="shared" si="73"/>
        <v>3079</v>
      </c>
      <c r="AI1872">
        <f t="shared" si="73"/>
        <v>3107</v>
      </c>
      <c r="AJ1872">
        <f t="shared" si="73"/>
        <v>3242</v>
      </c>
      <c r="AK1872">
        <f t="shared" si="73"/>
        <v>3156</v>
      </c>
      <c r="AL1872">
        <f t="shared" si="73"/>
        <v>3207</v>
      </c>
      <c r="AM1872">
        <f t="shared" si="73"/>
        <v>3305</v>
      </c>
    </row>
    <row r="1873" spans="7:39" x14ac:dyDescent="0.25">
      <c r="G1873" t="s">
        <v>89</v>
      </c>
      <c r="H1873">
        <f t="shared" si="72"/>
        <v>8676</v>
      </c>
      <c r="I1873">
        <f t="shared" si="72"/>
        <v>9066</v>
      </c>
      <c r="J1873">
        <f t="shared" si="73"/>
        <v>9076</v>
      </c>
      <c r="K1873">
        <f t="shared" si="73"/>
        <v>9411</v>
      </c>
      <c r="L1873">
        <f t="shared" si="73"/>
        <v>10061</v>
      </c>
      <c r="M1873">
        <f t="shared" si="73"/>
        <v>10322</v>
      </c>
      <c r="N1873">
        <f t="shared" si="73"/>
        <v>9957</v>
      </c>
      <c r="O1873">
        <f t="shared" si="73"/>
        <v>10246</v>
      </c>
      <c r="P1873">
        <f t="shared" si="73"/>
        <v>10279</v>
      </c>
      <c r="Q1873">
        <f t="shared" si="73"/>
        <v>10410</v>
      </c>
      <c r="R1873">
        <f t="shared" si="73"/>
        <v>10683</v>
      </c>
      <c r="S1873">
        <f t="shared" si="73"/>
        <v>11074</v>
      </c>
      <c r="T1873">
        <f t="shared" si="73"/>
        <v>11363</v>
      </c>
      <c r="U1873">
        <f t="shared" si="73"/>
        <v>11221</v>
      </c>
      <c r="V1873">
        <f t="shared" si="73"/>
        <v>11124</v>
      </c>
      <c r="W1873">
        <f t="shared" si="73"/>
        <v>10975</v>
      </c>
      <c r="X1873">
        <f t="shared" si="73"/>
        <v>10553</v>
      </c>
      <c r="Y1873">
        <f t="shared" si="73"/>
        <v>10252</v>
      </c>
      <c r="Z1873">
        <f t="shared" si="73"/>
        <v>9952</v>
      </c>
      <c r="AA1873">
        <f t="shared" si="73"/>
        <v>10464</v>
      </c>
      <c r="AB1873">
        <f t="shared" si="73"/>
        <v>10394</v>
      </c>
      <c r="AC1873">
        <f t="shared" si="73"/>
        <v>10333</v>
      </c>
      <c r="AD1873">
        <f t="shared" si="73"/>
        <v>9929</v>
      </c>
      <c r="AE1873">
        <f t="shared" si="73"/>
        <v>9825</v>
      </c>
      <c r="AF1873">
        <f t="shared" si="73"/>
        <v>10246</v>
      </c>
      <c r="AG1873">
        <f t="shared" si="73"/>
        <v>10880</v>
      </c>
      <c r="AH1873">
        <f t="shared" si="73"/>
        <v>11299</v>
      </c>
      <c r="AI1873">
        <f t="shared" si="73"/>
        <v>11627</v>
      </c>
      <c r="AJ1873">
        <f t="shared" si="73"/>
        <v>11791</v>
      </c>
      <c r="AK1873">
        <f t="shared" si="73"/>
        <v>11748</v>
      </c>
      <c r="AL1873">
        <f t="shared" si="73"/>
        <v>12042</v>
      </c>
      <c r="AM1873">
        <f t="shared" si="73"/>
        <v>12598</v>
      </c>
    </row>
    <row r="1874" spans="7:39" x14ac:dyDescent="0.25">
      <c r="G1874" t="s">
        <v>90</v>
      </c>
      <c r="H1874">
        <f t="shared" si="72"/>
        <v>22603</v>
      </c>
      <c r="I1874">
        <f t="shared" si="72"/>
        <v>23121</v>
      </c>
      <c r="J1874">
        <f t="shared" si="73"/>
        <v>23077</v>
      </c>
      <c r="K1874">
        <f t="shared" si="73"/>
        <v>24258</v>
      </c>
      <c r="L1874">
        <f t="shared" si="73"/>
        <v>26242</v>
      </c>
      <c r="M1874">
        <f t="shared" si="73"/>
        <v>28069</v>
      </c>
      <c r="N1874">
        <f t="shared" si="73"/>
        <v>30541</v>
      </c>
      <c r="O1874">
        <f t="shared" si="73"/>
        <v>32111</v>
      </c>
      <c r="P1874">
        <f t="shared" si="73"/>
        <v>35299</v>
      </c>
      <c r="Q1874">
        <f t="shared" si="73"/>
        <v>37820</v>
      </c>
      <c r="R1874">
        <f t="shared" si="73"/>
        <v>40671</v>
      </c>
      <c r="S1874">
        <f t="shared" si="73"/>
        <v>43710</v>
      </c>
      <c r="T1874">
        <f t="shared" si="73"/>
        <v>48937</v>
      </c>
      <c r="U1874">
        <f t="shared" si="73"/>
        <v>50531</v>
      </c>
      <c r="V1874">
        <f t="shared" si="73"/>
        <v>48319</v>
      </c>
      <c r="W1874">
        <f t="shared" si="73"/>
        <v>46669</v>
      </c>
      <c r="X1874">
        <f t="shared" si="73"/>
        <v>44600</v>
      </c>
      <c r="Y1874">
        <f t="shared" si="73"/>
        <v>42603</v>
      </c>
      <c r="Z1874">
        <f t="shared" si="73"/>
        <v>42211</v>
      </c>
      <c r="AA1874">
        <f t="shared" si="73"/>
        <v>45112</v>
      </c>
      <c r="AB1874">
        <f t="shared" si="73"/>
        <v>47556</v>
      </c>
      <c r="AC1874">
        <f t="shared" si="73"/>
        <v>49479</v>
      </c>
      <c r="AD1874">
        <f t="shared" si="73"/>
        <v>50610</v>
      </c>
      <c r="AE1874">
        <f t="shared" si="73"/>
        <v>51414</v>
      </c>
      <c r="AF1874">
        <f t="shared" si="73"/>
        <v>53284</v>
      </c>
      <c r="AG1874">
        <f t="shared" si="73"/>
        <v>55648</v>
      </c>
      <c r="AH1874">
        <f t="shared" si="73"/>
        <v>58004</v>
      </c>
      <c r="AI1874">
        <f t="shared" si="73"/>
        <v>61078</v>
      </c>
      <c r="AJ1874">
        <f t="shared" si="73"/>
        <v>63850</v>
      </c>
      <c r="AK1874">
        <f t="shared" si="73"/>
        <v>66506</v>
      </c>
      <c r="AL1874">
        <f t="shared" si="73"/>
        <v>68199</v>
      </c>
      <c r="AM1874">
        <f t="shared" si="73"/>
        <v>70062</v>
      </c>
    </row>
    <row r="1875" spans="7:39" x14ac:dyDescent="0.25">
      <c r="G1875" t="s">
        <v>91</v>
      </c>
      <c r="H1875">
        <f t="shared" si="72"/>
        <v>290</v>
      </c>
      <c r="I1875">
        <f t="shared" si="72"/>
        <v>321</v>
      </c>
      <c r="J1875">
        <f t="shared" si="73"/>
        <v>292</v>
      </c>
      <c r="K1875">
        <f t="shared" si="73"/>
        <v>289</v>
      </c>
      <c r="L1875">
        <f t="shared" si="73"/>
        <v>296</v>
      </c>
      <c r="M1875">
        <f t="shared" si="73"/>
        <v>313</v>
      </c>
      <c r="N1875">
        <f t="shared" si="73"/>
        <v>448</v>
      </c>
      <c r="O1875">
        <f t="shared" si="73"/>
        <v>469</v>
      </c>
      <c r="P1875">
        <f t="shared" si="73"/>
        <v>462</v>
      </c>
      <c r="Q1875">
        <f t="shared" si="73"/>
        <v>493</v>
      </c>
      <c r="R1875">
        <f t="shared" si="73"/>
        <v>635</v>
      </c>
      <c r="S1875">
        <f t="shared" si="73"/>
        <v>762</v>
      </c>
      <c r="T1875">
        <f t="shared" si="73"/>
        <v>849</v>
      </c>
      <c r="U1875">
        <f t="shared" si="73"/>
        <v>705</v>
      </c>
      <c r="V1875">
        <f t="shared" si="73"/>
        <v>652</v>
      </c>
      <c r="W1875">
        <f t="shared" si="73"/>
        <v>627</v>
      </c>
      <c r="X1875">
        <f t="shared" si="73"/>
        <v>475</v>
      </c>
      <c r="Y1875">
        <f t="shared" si="73"/>
        <v>433</v>
      </c>
      <c r="Z1875">
        <f t="shared" si="73"/>
        <v>424</v>
      </c>
      <c r="AA1875">
        <f t="shared" si="73"/>
        <v>431</v>
      </c>
      <c r="AB1875">
        <f t="shared" si="73"/>
        <v>422</v>
      </c>
      <c r="AC1875">
        <f t="shared" si="73"/>
        <v>427</v>
      </c>
      <c r="AD1875">
        <f t="shared" si="73"/>
        <v>464</v>
      </c>
      <c r="AE1875">
        <f t="shared" si="73"/>
        <v>500</v>
      </c>
      <c r="AF1875">
        <f t="shared" si="73"/>
        <v>518</v>
      </c>
      <c r="AG1875">
        <f t="shared" si="73"/>
        <v>529</v>
      </c>
      <c r="AH1875">
        <f t="shared" si="73"/>
        <v>562</v>
      </c>
      <c r="AI1875">
        <f t="shared" si="73"/>
        <v>597</v>
      </c>
      <c r="AJ1875">
        <f t="shared" si="73"/>
        <v>646</v>
      </c>
      <c r="AK1875">
        <f t="shared" si="73"/>
        <v>651</v>
      </c>
      <c r="AL1875">
        <f t="shared" si="73"/>
        <v>648</v>
      </c>
      <c r="AM1875">
        <f t="shared" si="73"/>
        <v>695</v>
      </c>
    </row>
    <row r="1876" spans="7:39" x14ac:dyDescent="0.25">
      <c r="G1876" t="s">
        <v>92</v>
      </c>
      <c r="H1876">
        <f t="shared" si="72"/>
        <v>3002</v>
      </c>
      <c r="I1876">
        <f t="shared" si="72"/>
        <v>2916</v>
      </c>
      <c r="J1876">
        <f t="shared" si="73"/>
        <v>2974</v>
      </c>
      <c r="K1876">
        <f t="shared" si="73"/>
        <v>3108</v>
      </c>
      <c r="L1876">
        <f t="shared" si="73"/>
        <v>3367</v>
      </c>
      <c r="M1876">
        <f t="shared" si="73"/>
        <v>3664</v>
      </c>
      <c r="N1876">
        <f t="shared" si="73"/>
        <v>4162</v>
      </c>
      <c r="O1876">
        <f t="shared" si="73"/>
        <v>4837</v>
      </c>
      <c r="P1876">
        <f t="shared" si="73"/>
        <v>5645</v>
      </c>
      <c r="Q1876">
        <f t="shared" si="73"/>
        <v>6634</v>
      </c>
      <c r="R1876">
        <f t="shared" si="73"/>
        <v>6911</v>
      </c>
      <c r="S1876">
        <f t="shared" si="73"/>
        <v>6843</v>
      </c>
      <c r="T1876">
        <f t="shared" si="73"/>
        <v>6873</v>
      </c>
      <c r="U1876">
        <f t="shared" si="73"/>
        <v>7187</v>
      </c>
      <c r="V1876">
        <f t="shared" si="73"/>
        <v>6899</v>
      </c>
      <c r="W1876">
        <f t="shared" si="73"/>
        <v>6225</v>
      </c>
      <c r="X1876">
        <f t="shared" si="73"/>
        <v>6467</v>
      </c>
      <c r="Y1876">
        <f t="shared" si="73"/>
        <v>6237</v>
      </c>
      <c r="Z1876">
        <f t="shared" si="73"/>
        <v>6081</v>
      </c>
      <c r="AA1876">
        <f t="shared" si="73"/>
        <v>6420</v>
      </c>
      <c r="AB1876">
        <f t="shared" si="73"/>
        <v>6305</v>
      </c>
      <c r="AC1876">
        <f t="shared" si="73"/>
        <v>6370</v>
      </c>
      <c r="AD1876">
        <f t="shared" si="73"/>
        <v>6373</v>
      </c>
      <c r="AE1876">
        <f t="shared" si="73"/>
        <v>6406</v>
      </c>
      <c r="AF1876">
        <f t="shared" si="73"/>
        <v>6463</v>
      </c>
      <c r="AG1876">
        <f t="shared" si="73"/>
        <v>6650</v>
      </c>
      <c r="AH1876">
        <f t="shared" si="73"/>
        <v>7013</v>
      </c>
      <c r="AI1876">
        <f t="shared" si="73"/>
        <v>7080</v>
      </c>
      <c r="AJ1876">
        <f t="shared" si="73"/>
        <v>7228</v>
      </c>
      <c r="AK1876">
        <f t="shared" si="73"/>
        <v>7177</v>
      </c>
      <c r="AL1876">
        <f t="shared" si="73"/>
        <v>7204</v>
      </c>
      <c r="AM1876">
        <f t="shared" si="73"/>
        <v>7272</v>
      </c>
    </row>
    <row r="1877" spans="7:39" x14ac:dyDescent="0.25">
      <c r="G1877" t="s">
        <v>93</v>
      </c>
      <c r="H1877">
        <f t="shared" si="72"/>
        <v>5027</v>
      </c>
      <c r="I1877">
        <f t="shared" si="72"/>
        <v>5156</v>
      </c>
      <c r="J1877">
        <f t="shared" si="73"/>
        <v>5208</v>
      </c>
      <c r="K1877">
        <f t="shared" si="73"/>
        <v>5281</v>
      </c>
      <c r="L1877">
        <f t="shared" si="73"/>
        <v>5595</v>
      </c>
      <c r="M1877">
        <f t="shared" si="73"/>
        <v>5744</v>
      </c>
      <c r="N1877">
        <f t="shared" si="73"/>
        <v>6012</v>
      </c>
      <c r="O1877">
        <f t="shared" si="73"/>
        <v>6230</v>
      </c>
      <c r="P1877">
        <f t="shared" si="73"/>
        <v>6753</v>
      </c>
      <c r="Q1877">
        <f t="shared" si="73"/>
        <v>6927</v>
      </c>
      <c r="R1877">
        <f t="shared" si="73"/>
        <v>7026</v>
      </c>
      <c r="S1877">
        <f t="shared" si="73"/>
        <v>7251</v>
      </c>
      <c r="T1877">
        <f t="shared" si="73"/>
        <v>7697</v>
      </c>
      <c r="U1877">
        <f t="shared" si="73"/>
        <v>7848</v>
      </c>
      <c r="V1877">
        <f t="shared" si="73"/>
        <v>8262</v>
      </c>
      <c r="W1877">
        <f t="shared" si="73"/>
        <v>8339</v>
      </c>
      <c r="X1877">
        <f t="shared" si="73"/>
        <v>8187</v>
      </c>
      <c r="Y1877">
        <f t="shared" si="73"/>
        <v>7971</v>
      </c>
      <c r="Z1877">
        <f t="shared" si="73"/>
        <v>7904</v>
      </c>
      <c r="AA1877">
        <f t="shared" si="73"/>
        <v>8403</v>
      </c>
      <c r="AB1877">
        <f t="shared" si="73"/>
        <v>8802</v>
      </c>
      <c r="AC1877">
        <f t="shared" si="73"/>
        <v>9459</v>
      </c>
      <c r="AD1877">
        <f t="shared" si="73"/>
        <v>9592</v>
      </c>
      <c r="AE1877">
        <f t="shared" si="73"/>
        <v>10169</v>
      </c>
      <c r="AF1877">
        <f t="shared" si="73"/>
        <v>11080</v>
      </c>
      <c r="AG1877">
        <f t="shared" si="73"/>
        <v>11922</v>
      </c>
      <c r="AH1877">
        <f t="shared" si="73"/>
        <v>11981</v>
      </c>
      <c r="AI1877">
        <f t="shared" si="73"/>
        <v>12400</v>
      </c>
      <c r="AJ1877">
        <f t="shared" si="73"/>
        <v>12645</v>
      </c>
      <c r="AK1877">
        <f t="shared" si="73"/>
        <v>13163</v>
      </c>
      <c r="AL1877">
        <f t="shared" si="73"/>
        <v>13424</v>
      </c>
      <c r="AM1877">
        <f t="shared" si="73"/>
        <v>13672</v>
      </c>
    </row>
    <row r="1878" spans="7:39" x14ac:dyDescent="0.25">
      <c r="G1878" t="s">
        <v>94</v>
      </c>
      <c r="H1878">
        <f t="shared" si="72"/>
        <v>7250</v>
      </c>
      <c r="I1878">
        <f t="shared" si="72"/>
        <v>7361</v>
      </c>
      <c r="J1878">
        <f t="shared" si="73"/>
        <v>7146</v>
      </c>
      <c r="K1878">
        <f t="shared" si="73"/>
        <v>7181</v>
      </c>
      <c r="L1878">
        <f t="shared" si="73"/>
        <v>7958</v>
      </c>
      <c r="M1878">
        <f t="shared" si="73"/>
        <v>8753</v>
      </c>
      <c r="N1878">
        <f t="shared" si="73"/>
        <v>9128</v>
      </c>
      <c r="O1878">
        <f t="shared" si="73"/>
        <v>9706</v>
      </c>
      <c r="P1878">
        <f t="shared" si="73"/>
        <v>10416</v>
      </c>
      <c r="Q1878">
        <f t="shared" si="73"/>
        <v>10817</v>
      </c>
      <c r="R1878">
        <f t="shared" si="73"/>
        <v>11469</v>
      </c>
      <c r="S1878">
        <f t="shared" si="73"/>
        <v>12031</v>
      </c>
      <c r="T1878">
        <f t="shared" si="73"/>
        <v>12332</v>
      </c>
      <c r="U1878">
        <f t="shared" si="73"/>
        <v>12045</v>
      </c>
      <c r="V1878">
        <f t="shared" ref="J1878:AM1887" si="74">SUMIFS(V$2:V$1496,$B$2:$B$1496,$G1878,$G$2:$G$1496,$F$1834)</f>
        <v>11970</v>
      </c>
      <c r="W1878">
        <f t="shared" si="74"/>
        <v>12067</v>
      </c>
      <c r="X1878">
        <f t="shared" si="74"/>
        <v>11759</v>
      </c>
      <c r="Y1878">
        <f t="shared" si="74"/>
        <v>11971</v>
      </c>
      <c r="Z1878">
        <f t="shared" si="74"/>
        <v>12288</v>
      </c>
      <c r="AA1878">
        <f t="shared" si="74"/>
        <v>12940</v>
      </c>
      <c r="AB1878">
        <f t="shared" si="74"/>
        <v>12998</v>
      </c>
      <c r="AC1878">
        <f t="shared" si="74"/>
        <v>13552</v>
      </c>
      <c r="AD1878">
        <f t="shared" si="74"/>
        <v>13710</v>
      </c>
      <c r="AE1878">
        <f t="shared" si="74"/>
        <v>14069</v>
      </c>
      <c r="AF1878">
        <f t="shared" si="74"/>
        <v>15186</v>
      </c>
      <c r="AG1878">
        <f t="shared" si="74"/>
        <v>16361</v>
      </c>
      <c r="AH1878">
        <f t="shared" si="74"/>
        <v>17042</v>
      </c>
      <c r="AI1878">
        <f t="shared" si="74"/>
        <v>17582</v>
      </c>
      <c r="AJ1878">
        <f t="shared" si="74"/>
        <v>18587</v>
      </c>
      <c r="AK1878">
        <f t="shared" si="74"/>
        <v>18958</v>
      </c>
      <c r="AL1878">
        <f t="shared" si="74"/>
        <v>19354</v>
      </c>
      <c r="AM1878">
        <f t="shared" si="74"/>
        <v>20020</v>
      </c>
    </row>
    <row r="1879" spans="7:39" x14ac:dyDescent="0.25">
      <c r="G1879" t="s">
        <v>95</v>
      </c>
      <c r="H1879">
        <f t="shared" si="72"/>
        <v>8225</v>
      </c>
      <c r="I1879">
        <f t="shared" si="72"/>
        <v>8722</v>
      </c>
      <c r="J1879">
        <f t="shared" si="74"/>
        <v>8677</v>
      </c>
      <c r="K1879">
        <f t="shared" si="74"/>
        <v>9064</v>
      </c>
      <c r="L1879">
        <f t="shared" si="74"/>
        <v>9626</v>
      </c>
      <c r="M1879">
        <f t="shared" si="74"/>
        <v>9878</v>
      </c>
      <c r="N1879">
        <f t="shared" si="74"/>
        <v>9525</v>
      </c>
      <c r="O1879">
        <f t="shared" si="74"/>
        <v>10188</v>
      </c>
      <c r="P1879">
        <f t="shared" si="74"/>
        <v>10481</v>
      </c>
      <c r="Q1879">
        <f t="shared" si="74"/>
        <v>10627</v>
      </c>
      <c r="R1879">
        <f t="shared" si="74"/>
        <v>10869</v>
      </c>
      <c r="S1879">
        <f t="shared" si="74"/>
        <v>11879</v>
      </c>
      <c r="T1879">
        <f t="shared" si="74"/>
        <v>12005</v>
      </c>
      <c r="U1879">
        <f t="shared" si="74"/>
        <v>11585</v>
      </c>
      <c r="V1879">
        <f t="shared" si="74"/>
        <v>12173</v>
      </c>
      <c r="W1879">
        <f t="shared" si="74"/>
        <v>12214</v>
      </c>
      <c r="X1879">
        <f t="shared" si="74"/>
        <v>11515</v>
      </c>
      <c r="Y1879">
        <f t="shared" si="74"/>
        <v>11153</v>
      </c>
      <c r="Z1879">
        <f t="shared" si="74"/>
        <v>11064</v>
      </c>
      <c r="AA1879">
        <f t="shared" si="74"/>
        <v>11824</v>
      </c>
      <c r="AB1879">
        <f t="shared" si="74"/>
        <v>11913</v>
      </c>
      <c r="AC1879">
        <f t="shared" si="74"/>
        <v>12204</v>
      </c>
      <c r="AD1879">
        <f t="shared" si="74"/>
        <v>12660</v>
      </c>
      <c r="AE1879">
        <f t="shared" si="74"/>
        <v>12899</v>
      </c>
      <c r="AF1879">
        <f t="shared" si="74"/>
        <v>13559</v>
      </c>
      <c r="AG1879">
        <f t="shared" si="74"/>
        <v>14112</v>
      </c>
      <c r="AH1879">
        <f t="shared" si="74"/>
        <v>14322</v>
      </c>
      <c r="AI1879">
        <f t="shared" si="74"/>
        <v>14471</v>
      </c>
      <c r="AJ1879">
        <f t="shared" si="74"/>
        <v>15090</v>
      </c>
      <c r="AK1879">
        <f t="shared" si="74"/>
        <v>14967</v>
      </c>
      <c r="AL1879">
        <f t="shared" si="74"/>
        <v>15033</v>
      </c>
      <c r="AM1879">
        <f t="shared" si="74"/>
        <v>15191</v>
      </c>
    </row>
    <row r="1880" spans="7:39" x14ac:dyDescent="0.25">
      <c r="G1880" t="s">
        <v>96</v>
      </c>
      <c r="H1880">
        <f t="shared" si="72"/>
        <v>9256</v>
      </c>
      <c r="I1880">
        <f t="shared" si="72"/>
        <v>9130</v>
      </c>
      <c r="J1880">
        <f t="shared" si="74"/>
        <v>9099</v>
      </c>
      <c r="K1880">
        <f t="shared" si="74"/>
        <v>9572</v>
      </c>
      <c r="L1880">
        <f t="shared" si="74"/>
        <v>10030</v>
      </c>
      <c r="M1880">
        <f t="shared" si="74"/>
        <v>10073</v>
      </c>
      <c r="N1880">
        <f t="shared" si="74"/>
        <v>9929</v>
      </c>
      <c r="O1880">
        <f t="shared" si="74"/>
        <v>10265</v>
      </c>
      <c r="P1880">
        <f t="shared" si="74"/>
        <v>10002</v>
      </c>
      <c r="Q1880">
        <f t="shared" si="74"/>
        <v>9931</v>
      </c>
      <c r="R1880">
        <f t="shared" si="74"/>
        <v>10212</v>
      </c>
      <c r="S1880">
        <f t="shared" si="74"/>
        <v>10248</v>
      </c>
      <c r="T1880">
        <f t="shared" si="74"/>
        <v>10076</v>
      </c>
      <c r="U1880">
        <f t="shared" si="74"/>
        <v>9885</v>
      </c>
      <c r="V1880">
        <f t="shared" si="74"/>
        <v>9764</v>
      </c>
      <c r="W1880">
        <f t="shared" si="74"/>
        <v>9838</v>
      </c>
      <c r="X1880">
        <f t="shared" si="74"/>
        <v>9890</v>
      </c>
      <c r="Y1880">
        <f t="shared" si="74"/>
        <v>9616</v>
      </c>
      <c r="Z1880">
        <f t="shared" si="74"/>
        <v>9053</v>
      </c>
      <c r="AA1880">
        <f t="shared" si="74"/>
        <v>9493</v>
      </c>
      <c r="AB1880">
        <f t="shared" si="74"/>
        <v>9309</v>
      </c>
      <c r="AC1880">
        <f t="shared" si="74"/>
        <v>9399</v>
      </c>
      <c r="AD1880">
        <f t="shared" si="74"/>
        <v>9554</v>
      </c>
      <c r="AE1880">
        <f t="shared" si="74"/>
        <v>9313</v>
      </c>
      <c r="AF1880">
        <f t="shared" si="74"/>
        <v>9595</v>
      </c>
      <c r="AG1880">
        <f t="shared" si="74"/>
        <v>9928</v>
      </c>
      <c r="AH1880">
        <f t="shared" si="74"/>
        <v>10174</v>
      </c>
      <c r="AI1880">
        <f t="shared" si="74"/>
        <v>10418</v>
      </c>
      <c r="AJ1880">
        <f t="shared" si="74"/>
        <v>10529</v>
      </c>
      <c r="AK1880">
        <f t="shared" si="74"/>
        <v>10451</v>
      </c>
      <c r="AL1880">
        <f t="shared" si="74"/>
        <v>10177</v>
      </c>
      <c r="AM1880">
        <f t="shared" si="74"/>
        <v>10212</v>
      </c>
    </row>
    <row r="1881" spans="7:39" x14ac:dyDescent="0.25">
      <c r="G1881" t="s">
        <v>97</v>
      </c>
      <c r="H1881">
        <f t="shared" si="72"/>
        <v>914</v>
      </c>
      <c r="I1881">
        <f t="shared" si="72"/>
        <v>955</v>
      </c>
      <c r="J1881">
        <f t="shared" si="74"/>
        <v>972</v>
      </c>
      <c r="K1881">
        <f t="shared" si="74"/>
        <v>1078</v>
      </c>
      <c r="L1881">
        <f t="shared" si="74"/>
        <v>1126</v>
      </c>
      <c r="M1881">
        <f t="shared" si="74"/>
        <v>1203</v>
      </c>
      <c r="N1881">
        <f t="shared" si="74"/>
        <v>1219</v>
      </c>
      <c r="O1881">
        <f t="shared" si="74"/>
        <v>1017</v>
      </c>
      <c r="P1881">
        <f t="shared" si="74"/>
        <v>966</v>
      </c>
      <c r="Q1881">
        <f t="shared" si="74"/>
        <v>824</v>
      </c>
      <c r="R1881">
        <f t="shared" si="74"/>
        <v>728</v>
      </c>
      <c r="S1881">
        <f t="shared" si="74"/>
        <v>884</v>
      </c>
      <c r="T1881">
        <f t="shared" si="74"/>
        <v>899</v>
      </c>
      <c r="U1881">
        <f t="shared" si="74"/>
        <v>890</v>
      </c>
      <c r="V1881">
        <f t="shared" si="74"/>
        <v>887</v>
      </c>
      <c r="W1881">
        <f t="shared" si="74"/>
        <v>962</v>
      </c>
      <c r="X1881">
        <f t="shared" si="74"/>
        <v>1051</v>
      </c>
      <c r="Y1881">
        <f t="shared" si="74"/>
        <v>1093</v>
      </c>
      <c r="Z1881">
        <f t="shared" si="74"/>
        <v>1160</v>
      </c>
      <c r="AA1881">
        <f t="shared" si="74"/>
        <v>1275</v>
      </c>
      <c r="AB1881">
        <f t="shared" si="74"/>
        <v>1327</v>
      </c>
      <c r="AC1881">
        <f t="shared" si="74"/>
        <v>1368</v>
      </c>
      <c r="AD1881">
        <f t="shared" si="74"/>
        <v>1522</v>
      </c>
      <c r="AE1881">
        <f t="shared" si="74"/>
        <v>1508</v>
      </c>
      <c r="AF1881">
        <f t="shared" si="74"/>
        <v>1714</v>
      </c>
      <c r="AG1881">
        <f t="shared" si="74"/>
        <v>1924</v>
      </c>
      <c r="AH1881">
        <f t="shared" si="74"/>
        <v>1973</v>
      </c>
      <c r="AI1881">
        <f t="shared" si="74"/>
        <v>2092</v>
      </c>
      <c r="AJ1881">
        <f t="shared" si="74"/>
        <v>2143</v>
      </c>
      <c r="AK1881">
        <f t="shared" si="74"/>
        <v>2279</v>
      </c>
      <c r="AL1881">
        <f t="shared" si="74"/>
        <v>2377</v>
      </c>
      <c r="AM1881">
        <f t="shared" si="74"/>
        <v>2532</v>
      </c>
    </row>
    <row r="1882" spans="7:39" x14ac:dyDescent="0.25">
      <c r="G1882" t="s">
        <v>98</v>
      </c>
      <c r="H1882">
        <f t="shared" si="72"/>
        <v>651</v>
      </c>
      <c r="I1882">
        <f t="shared" si="72"/>
        <v>662</v>
      </c>
      <c r="J1882">
        <f t="shared" si="74"/>
        <v>793</v>
      </c>
      <c r="K1882">
        <f t="shared" si="74"/>
        <v>955</v>
      </c>
      <c r="L1882">
        <f t="shared" si="74"/>
        <v>991</v>
      </c>
      <c r="M1882">
        <f t="shared" si="74"/>
        <v>994</v>
      </c>
      <c r="N1882">
        <f t="shared" si="74"/>
        <v>936</v>
      </c>
      <c r="O1882">
        <f t="shared" si="74"/>
        <v>971</v>
      </c>
      <c r="P1882">
        <f t="shared" si="74"/>
        <v>1136</v>
      </c>
      <c r="Q1882">
        <f t="shared" si="74"/>
        <v>1290</v>
      </c>
      <c r="R1882">
        <f t="shared" si="74"/>
        <v>1409</v>
      </c>
      <c r="S1882">
        <f t="shared" si="74"/>
        <v>1599</v>
      </c>
      <c r="T1882">
        <f t="shared" si="74"/>
        <v>1706</v>
      </c>
      <c r="U1882">
        <f t="shared" si="74"/>
        <v>1947</v>
      </c>
      <c r="V1882">
        <f t="shared" si="74"/>
        <v>2039</v>
      </c>
      <c r="W1882">
        <f t="shared" si="74"/>
        <v>2092</v>
      </c>
      <c r="X1882">
        <f t="shared" si="74"/>
        <v>2106</v>
      </c>
      <c r="Y1882">
        <f t="shared" si="74"/>
        <v>2166</v>
      </c>
      <c r="Z1882">
        <f t="shared" si="74"/>
        <v>2197</v>
      </c>
      <c r="AA1882">
        <f t="shared" si="74"/>
        <v>2136</v>
      </c>
      <c r="AB1882">
        <f t="shared" si="74"/>
        <v>2125</v>
      </c>
      <c r="AC1882">
        <f t="shared" si="74"/>
        <v>2084</v>
      </c>
      <c r="AD1882">
        <f t="shared" si="74"/>
        <v>2215</v>
      </c>
      <c r="AE1882">
        <f t="shared" si="74"/>
        <v>2419</v>
      </c>
      <c r="AF1882">
        <f t="shared" si="74"/>
        <v>2760</v>
      </c>
      <c r="AG1882">
        <f t="shared" si="74"/>
        <v>3361</v>
      </c>
      <c r="AH1882">
        <f t="shared" si="74"/>
        <v>3656</v>
      </c>
      <c r="AI1882">
        <f t="shared" si="74"/>
        <v>3865</v>
      </c>
      <c r="AJ1882">
        <f t="shared" si="74"/>
        <v>4286</v>
      </c>
      <c r="AK1882">
        <f t="shared" si="74"/>
        <v>4732</v>
      </c>
      <c r="AL1882">
        <f t="shared" si="74"/>
        <v>4903</v>
      </c>
      <c r="AM1882">
        <f t="shared" si="74"/>
        <v>5226</v>
      </c>
    </row>
    <row r="1883" spans="7:39" x14ac:dyDescent="0.25">
      <c r="G1883" t="s">
        <v>99</v>
      </c>
      <c r="H1883">
        <f t="shared" ref="H1883:W1898" si="75">SUMIFS(H$2:H$1496,$B$2:$B$1496,$G1883,$G$2:$G$1496,$F$1834)</f>
        <v>2110</v>
      </c>
      <c r="I1883">
        <f t="shared" si="75"/>
        <v>2128</v>
      </c>
      <c r="J1883">
        <f t="shared" si="75"/>
        <v>2097</v>
      </c>
      <c r="K1883">
        <f t="shared" si="75"/>
        <v>2117</v>
      </c>
      <c r="L1883">
        <f t="shared" si="75"/>
        <v>2136</v>
      </c>
      <c r="M1883">
        <f t="shared" si="75"/>
        <v>2259</v>
      </c>
      <c r="N1883">
        <f t="shared" si="75"/>
        <v>2262</v>
      </c>
      <c r="O1883">
        <f t="shared" si="75"/>
        <v>2189</v>
      </c>
      <c r="P1883">
        <f t="shared" si="75"/>
        <v>2232</v>
      </c>
      <c r="Q1883">
        <f t="shared" si="75"/>
        <v>2282</v>
      </c>
      <c r="R1883">
        <f t="shared" si="75"/>
        <v>2281</v>
      </c>
      <c r="S1883">
        <f t="shared" si="75"/>
        <v>2365</v>
      </c>
      <c r="T1883">
        <f t="shared" si="75"/>
        <v>2371</v>
      </c>
      <c r="U1883">
        <f t="shared" si="75"/>
        <v>2352</v>
      </c>
      <c r="V1883">
        <f t="shared" si="75"/>
        <v>2412</v>
      </c>
      <c r="W1883">
        <f t="shared" si="75"/>
        <v>2423</v>
      </c>
      <c r="X1883">
        <f t="shared" si="74"/>
        <v>2331</v>
      </c>
      <c r="Y1883">
        <f t="shared" si="74"/>
        <v>2317</v>
      </c>
      <c r="Z1883">
        <f t="shared" si="74"/>
        <v>2164</v>
      </c>
      <c r="AA1883">
        <f t="shared" si="74"/>
        <v>2379</v>
      </c>
      <c r="AB1883">
        <f t="shared" si="74"/>
        <v>2384</v>
      </c>
      <c r="AC1883">
        <f t="shared" si="74"/>
        <v>2368</v>
      </c>
      <c r="AD1883">
        <f t="shared" si="74"/>
        <v>2264</v>
      </c>
      <c r="AE1883">
        <f t="shared" si="74"/>
        <v>2257</v>
      </c>
      <c r="AF1883">
        <f t="shared" si="74"/>
        <v>2387</v>
      </c>
      <c r="AG1883">
        <f t="shared" si="74"/>
        <v>2563</v>
      </c>
      <c r="AH1883">
        <f t="shared" si="74"/>
        <v>2500</v>
      </c>
      <c r="AI1883">
        <f t="shared" si="74"/>
        <v>2609</v>
      </c>
      <c r="AJ1883">
        <f t="shared" si="74"/>
        <v>2791</v>
      </c>
      <c r="AK1883">
        <f t="shared" si="74"/>
        <v>2776</v>
      </c>
      <c r="AL1883">
        <f t="shared" si="74"/>
        <v>2736</v>
      </c>
      <c r="AM1883">
        <f t="shared" si="74"/>
        <v>2798</v>
      </c>
    </row>
    <row r="1884" spans="7:39" x14ac:dyDescent="0.25">
      <c r="G1884" t="s">
        <v>100</v>
      </c>
      <c r="H1884">
        <f t="shared" si="75"/>
        <v>4036</v>
      </c>
      <c r="I1884">
        <f t="shared" si="75"/>
        <v>4463</v>
      </c>
      <c r="J1884">
        <f t="shared" si="74"/>
        <v>4812</v>
      </c>
      <c r="K1884">
        <f t="shared" si="74"/>
        <v>6004</v>
      </c>
      <c r="L1884">
        <f t="shared" si="74"/>
        <v>7413</v>
      </c>
      <c r="M1884">
        <f t="shared" si="74"/>
        <v>7988</v>
      </c>
      <c r="N1884">
        <f t="shared" si="74"/>
        <v>8332</v>
      </c>
      <c r="O1884">
        <f t="shared" si="74"/>
        <v>9174</v>
      </c>
      <c r="P1884">
        <f t="shared" si="74"/>
        <v>9227</v>
      </c>
      <c r="Q1884">
        <f t="shared" si="74"/>
        <v>10523</v>
      </c>
      <c r="R1884">
        <f t="shared" si="74"/>
        <v>11533</v>
      </c>
      <c r="S1884">
        <f t="shared" si="74"/>
        <v>11934</v>
      </c>
      <c r="T1884">
        <f t="shared" si="74"/>
        <v>12411</v>
      </c>
      <c r="U1884">
        <f t="shared" si="74"/>
        <v>12516</v>
      </c>
      <c r="V1884">
        <f t="shared" si="74"/>
        <v>12305</v>
      </c>
      <c r="W1884">
        <f t="shared" si="74"/>
        <v>13106</v>
      </c>
      <c r="X1884">
        <f t="shared" si="74"/>
        <v>13602</v>
      </c>
      <c r="Y1884">
        <f t="shared" si="74"/>
        <v>14324</v>
      </c>
      <c r="Z1884">
        <f t="shared" si="74"/>
        <v>14415</v>
      </c>
      <c r="AA1884">
        <f t="shared" si="74"/>
        <v>15517</v>
      </c>
      <c r="AB1884">
        <f t="shared" si="74"/>
        <v>16452</v>
      </c>
      <c r="AC1884">
        <f t="shared" si="74"/>
        <v>17365</v>
      </c>
      <c r="AD1884">
        <f t="shared" si="74"/>
        <v>16462</v>
      </c>
      <c r="AE1884">
        <f t="shared" si="74"/>
        <v>16798</v>
      </c>
      <c r="AF1884">
        <f t="shared" si="74"/>
        <v>18282</v>
      </c>
      <c r="AG1884">
        <f t="shared" si="74"/>
        <v>19034</v>
      </c>
      <c r="AH1884">
        <f t="shared" si="74"/>
        <v>19460</v>
      </c>
      <c r="AI1884">
        <f t="shared" si="74"/>
        <v>20113</v>
      </c>
      <c r="AJ1884">
        <f t="shared" si="74"/>
        <v>20886</v>
      </c>
      <c r="AK1884">
        <f t="shared" si="74"/>
        <v>20930</v>
      </c>
      <c r="AL1884">
        <f t="shared" si="74"/>
        <v>20764</v>
      </c>
      <c r="AM1884">
        <f t="shared" si="74"/>
        <v>21444</v>
      </c>
    </row>
    <row r="1885" spans="7:39" x14ac:dyDescent="0.25">
      <c r="G1885" t="s">
        <v>101</v>
      </c>
      <c r="H1885">
        <f t="shared" si="75"/>
        <v>5633</v>
      </c>
      <c r="I1885">
        <f t="shared" si="75"/>
        <v>5876</v>
      </c>
      <c r="J1885">
        <f t="shared" si="74"/>
        <v>5835</v>
      </c>
      <c r="K1885">
        <f t="shared" si="74"/>
        <v>6063</v>
      </c>
      <c r="L1885">
        <f t="shared" si="74"/>
        <v>6345</v>
      </c>
      <c r="M1885">
        <f t="shared" si="74"/>
        <v>6501</v>
      </c>
      <c r="N1885">
        <f t="shared" si="74"/>
        <v>6337</v>
      </c>
      <c r="O1885">
        <f t="shared" si="74"/>
        <v>6455</v>
      </c>
      <c r="P1885">
        <f t="shared" si="74"/>
        <v>6511</v>
      </c>
      <c r="Q1885">
        <f t="shared" si="74"/>
        <v>6450</v>
      </c>
      <c r="R1885">
        <f t="shared" si="74"/>
        <v>6586</v>
      </c>
      <c r="S1885">
        <f t="shared" si="74"/>
        <v>6717</v>
      </c>
      <c r="T1885">
        <f t="shared" si="74"/>
        <v>6850</v>
      </c>
      <c r="U1885">
        <f t="shared" si="74"/>
        <v>7022</v>
      </c>
      <c r="V1885">
        <f t="shared" si="74"/>
        <v>7551</v>
      </c>
      <c r="W1885">
        <f t="shared" si="74"/>
        <v>7431</v>
      </c>
      <c r="X1885">
        <f t="shared" si="74"/>
        <v>7468</v>
      </c>
      <c r="Y1885">
        <f t="shared" si="74"/>
        <v>7187</v>
      </c>
      <c r="Z1885">
        <f t="shared" si="74"/>
        <v>7098</v>
      </c>
      <c r="AA1885">
        <f t="shared" si="74"/>
        <v>7188</v>
      </c>
      <c r="AB1885">
        <f t="shared" si="74"/>
        <v>7048</v>
      </c>
      <c r="AC1885">
        <f t="shared" si="74"/>
        <v>6986</v>
      </c>
      <c r="AD1885">
        <f t="shared" si="74"/>
        <v>6827</v>
      </c>
      <c r="AE1885">
        <f t="shared" si="74"/>
        <v>6924</v>
      </c>
      <c r="AF1885">
        <f t="shared" si="74"/>
        <v>7048</v>
      </c>
      <c r="AG1885">
        <f t="shared" si="74"/>
        <v>7400</v>
      </c>
      <c r="AH1885">
        <f t="shared" si="74"/>
        <v>7388</v>
      </c>
      <c r="AI1885">
        <f t="shared" si="74"/>
        <v>7655</v>
      </c>
      <c r="AJ1885">
        <f t="shared" si="74"/>
        <v>8070</v>
      </c>
      <c r="AK1885">
        <f t="shared" si="74"/>
        <v>8261</v>
      </c>
      <c r="AL1885">
        <f t="shared" si="74"/>
        <v>8320</v>
      </c>
      <c r="AM1885">
        <f t="shared" si="74"/>
        <v>8188</v>
      </c>
    </row>
    <row r="1886" spans="7:39" x14ac:dyDescent="0.25">
      <c r="G1886" t="s">
        <v>102</v>
      </c>
      <c r="H1886">
        <f t="shared" si="75"/>
        <v>45397</v>
      </c>
      <c r="I1886">
        <f t="shared" si="75"/>
        <v>46458</v>
      </c>
      <c r="J1886">
        <f t="shared" si="74"/>
        <v>46902</v>
      </c>
      <c r="K1886">
        <f t="shared" si="74"/>
        <v>49018</v>
      </c>
      <c r="L1886">
        <f t="shared" si="74"/>
        <v>51840</v>
      </c>
      <c r="M1886">
        <f t="shared" si="74"/>
        <v>52526</v>
      </c>
      <c r="N1886">
        <f t="shared" si="74"/>
        <v>51414</v>
      </c>
      <c r="O1886">
        <f t="shared" si="74"/>
        <v>52192</v>
      </c>
      <c r="P1886">
        <f t="shared" si="74"/>
        <v>51961</v>
      </c>
      <c r="Q1886">
        <f t="shared" si="74"/>
        <v>53178</v>
      </c>
      <c r="R1886">
        <f t="shared" si="74"/>
        <v>54608</v>
      </c>
      <c r="S1886">
        <f t="shared" si="74"/>
        <v>53070</v>
      </c>
      <c r="T1886">
        <f t="shared" si="74"/>
        <v>51665</v>
      </c>
      <c r="U1886">
        <f t="shared" si="74"/>
        <v>49099</v>
      </c>
      <c r="V1886">
        <f t="shared" si="74"/>
        <v>47022</v>
      </c>
      <c r="W1886">
        <f t="shared" si="74"/>
        <v>47903</v>
      </c>
      <c r="X1886">
        <f t="shared" si="74"/>
        <v>48921</v>
      </c>
      <c r="Y1886">
        <f t="shared" si="74"/>
        <v>49175</v>
      </c>
      <c r="Z1886">
        <f t="shared" si="74"/>
        <v>48884</v>
      </c>
      <c r="AA1886">
        <f t="shared" si="74"/>
        <v>51235</v>
      </c>
      <c r="AB1886">
        <f t="shared" si="74"/>
        <v>52619</v>
      </c>
      <c r="AC1886">
        <f t="shared" si="74"/>
        <v>55119</v>
      </c>
      <c r="AD1886">
        <f t="shared" si="74"/>
        <v>54874</v>
      </c>
      <c r="AE1886">
        <f t="shared" si="74"/>
        <v>55461</v>
      </c>
      <c r="AF1886">
        <f t="shared" si="74"/>
        <v>56530</v>
      </c>
      <c r="AG1886">
        <f t="shared" si="74"/>
        <v>59435</v>
      </c>
      <c r="AH1886">
        <f t="shared" si="74"/>
        <v>61533</v>
      </c>
      <c r="AI1886">
        <f t="shared" si="74"/>
        <v>64066</v>
      </c>
      <c r="AJ1886">
        <f t="shared" si="74"/>
        <v>66762</v>
      </c>
      <c r="AK1886">
        <f t="shared" si="74"/>
        <v>69455</v>
      </c>
      <c r="AL1886">
        <f t="shared" si="74"/>
        <v>70098</v>
      </c>
      <c r="AM1886">
        <f t="shared" si="74"/>
        <v>70915</v>
      </c>
    </row>
    <row r="1887" spans="7:39" x14ac:dyDescent="0.25">
      <c r="G1887" t="s">
        <v>103</v>
      </c>
      <c r="H1887">
        <f t="shared" si="75"/>
        <v>2485</v>
      </c>
      <c r="I1887">
        <f t="shared" si="75"/>
        <v>2375</v>
      </c>
      <c r="J1887">
        <f t="shared" si="74"/>
        <v>2279</v>
      </c>
      <c r="K1887">
        <f t="shared" si="74"/>
        <v>2186</v>
      </c>
      <c r="L1887">
        <f t="shared" si="74"/>
        <v>2328</v>
      </c>
      <c r="M1887">
        <f t="shared" si="74"/>
        <v>2476</v>
      </c>
      <c r="N1887">
        <f t="shared" si="74"/>
        <v>2566</v>
      </c>
      <c r="O1887">
        <f t="shared" si="74"/>
        <v>2637</v>
      </c>
      <c r="P1887">
        <f t="shared" si="74"/>
        <v>2923</v>
      </c>
      <c r="Q1887">
        <f t="shared" si="74"/>
        <v>3177</v>
      </c>
      <c r="R1887">
        <f t="shared" si="74"/>
        <v>3824</v>
      </c>
      <c r="S1887">
        <f t="shared" si="74"/>
        <v>4603</v>
      </c>
      <c r="T1887">
        <f t="shared" si="74"/>
        <v>4888</v>
      </c>
      <c r="U1887">
        <f t="shared" ref="J1887:AM1895" si="76">SUMIFS(U$2:U$1496,$B$2:$B$1496,$G1887,$G$2:$G$1496,$F$1834)</f>
        <v>4886</v>
      </c>
      <c r="V1887">
        <f t="shared" si="76"/>
        <v>4606</v>
      </c>
      <c r="W1887">
        <f t="shared" si="76"/>
        <v>3998</v>
      </c>
      <c r="X1887">
        <f t="shared" si="76"/>
        <v>3627</v>
      </c>
      <c r="Y1887">
        <f t="shared" si="76"/>
        <v>3498</v>
      </c>
      <c r="Z1887">
        <f t="shared" si="76"/>
        <v>3326</v>
      </c>
      <c r="AA1887">
        <f t="shared" si="76"/>
        <v>3561</v>
      </c>
      <c r="AB1887">
        <f t="shared" si="76"/>
        <v>3559</v>
      </c>
      <c r="AC1887">
        <f t="shared" si="76"/>
        <v>3648</v>
      </c>
      <c r="AD1887">
        <f t="shared" si="76"/>
        <v>3809</v>
      </c>
      <c r="AE1887">
        <f t="shared" si="76"/>
        <v>4034</v>
      </c>
      <c r="AF1887">
        <f t="shared" si="76"/>
        <v>4007</v>
      </c>
      <c r="AG1887">
        <f t="shared" si="76"/>
        <v>4115</v>
      </c>
      <c r="AH1887">
        <f t="shared" si="76"/>
        <v>3916</v>
      </c>
      <c r="AI1887">
        <f t="shared" si="76"/>
        <v>3922</v>
      </c>
      <c r="AJ1887">
        <f t="shared" si="76"/>
        <v>3954</v>
      </c>
      <c r="AK1887">
        <f t="shared" si="76"/>
        <v>3983</v>
      </c>
      <c r="AL1887">
        <f t="shared" si="76"/>
        <v>3937</v>
      </c>
      <c r="AM1887">
        <f t="shared" si="76"/>
        <v>4109</v>
      </c>
    </row>
    <row r="1888" spans="7:39" x14ac:dyDescent="0.25">
      <c r="G1888" t="s">
        <v>104</v>
      </c>
      <c r="H1888">
        <f t="shared" si="75"/>
        <v>4000</v>
      </c>
      <c r="I1888">
        <f t="shared" si="75"/>
        <v>4103</v>
      </c>
      <c r="J1888">
        <f t="shared" si="76"/>
        <v>4117</v>
      </c>
      <c r="K1888">
        <f t="shared" si="76"/>
        <v>4173</v>
      </c>
      <c r="L1888">
        <f t="shared" si="76"/>
        <v>4443</v>
      </c>
      <c r="M1888">
        <f t="shared" si="76"/>
        <v>4584</v>
      </c>
      <c r="N1888">
        <f t="shared" si="76"/>
        <v>4634</v>
      </c>
      <c r="O1888">
        <f t="shared" si="76"/>
        <v>4752</v>
      </c>
      <c r="P1888">
        <f t="shared" si="76"/>
        <v>4897</v>
      </c>
      <c r="Q1888">
        <f t="shared" si="76"/>
        <v>5017</v>
      </c>
      <c r="R1888">
        <f t="shared" si="76"/>
        <v>5001</v>
      </c>
      <c r="S1888">
        <f t="shared" si="76"/>
        <v>5144</v>
      </c>
      <c r="T1888">
        <f t="shared" si="76"/>
        <v>5293</v>
      </c>
      <c r="U1888">
        <f t="shared" si="76"/>
        <v>5288</v>
      </c>
      <c r="V1888">
        <f t="shared" si="76"/>
        <v>5223</v>
      </c>
      <c r="W1888">
        <f t="shared" si="76"/>
        <v>5331</v>
      </c>
      <c r="X1888">
        <f t="shared" si="76"/>
        <v>5519</v>
      </c>
      <c r="Y1888">
        <f t="shared" si="76"/>
        <v>5924</v>
      </c>
      <c r="Z1888">
        <f t="shared" si="76"/>
        <v>5777</v>
      </c>
      <c r="AA1888">
        <f t="shared" si="76"/>
        <v>5771</v>
      </c>
      <c r="AB1888">
        <f t="shared" si="76"/>
        <v>5661</v>
      </c>
      <c r="AC1888">
        <f t="shared" si="76"/>
        <v>5591</v>
      </c>
      <c r="AD1888">
        <f t="shared" si="76"/>
        <v>5644</v>
      </c>
      <c r="AE1888">
        <f t="shared" si="76"/>
        <v>5560</v>
      </c>
      <c r="AF1888">
        <f t="shared" si="76"/>
        <v>5562</v>
      </c>
      <c r="AG1888">
        <f t="shared" si="76"/>
        <v>5840</v>
      </c>
      <c r="AH1888">
        <f t="shared" si="76"/>
        <v>5919</v>
      </c>
      <c r="AI1888">
        <f t="shared" si="76"/>
        <v>6094</v>
      </c>
      <c r="AJ1888">
        <f t="shared" si="76"/>
        <v>6344</v>
      </c>
      <c r="AK1888">
        <f t="shared" si="76"/>
        <v>6618</v>
      </c>
      <c r="AL1888">
        <f t="shared" si="76"/>
        <v>6755</v>
      </c>
      <c r="AM1888">
        <f t="shared" si="76"/>
        <v>6837</v>
      </c>
    </row>
    <row r="1889" spans="6:39" x14ac:dyDescent="0.25">
      <c r="G1889" t="s">
        <v>105</v>
      </c>
      <c r="H1889">
        <f t="shared" si="75"/>
        <v>2979</v>
      </c>
      <c r="I1889">
        <f t="shared" si="75"/>
        <v>3135</v>
      </c>
      <c r="J1889">
        <f t="shared" si="76"/>
        <v>3493</v>
      </c>
      <c r="K1889">
        <f t="shared" si="76"/>
        <v>4278</v>
      </c>
      <c r="L1889">
        <f t="shared" si="76"/>
        <v>4654</v>
      </c>
      <c r="M1889">
        <f t="shared" si="76"/>
        <v>4881</v>
      </c>
      <c r="N1889">
        <f t="shared" si="76"/>
        <v>5336</v>
      </c>
      <c r="O1889">
        <f t="shared" si="76"/>
        <v>6015</v>
      </c>
      <c r="P1889">
        <f t="shared" si="76"/>
        <v>6438</v>
      </c>
      <c r="Q1889">
        <f t="shared" si="76"/>
        <v>7524</v>
      </c>
      <c r="R1889">
        <f t="shared" si="76"/>
        <v>8891</v>
      </c>
      <c r="S1889">
        <f t="shared" si="76"/>
        <v>9871</v>
      </c>
      <c r="T1889">
        <f t="shared" si="76"/>
        <v>9938</v>
      </c>
      <c r="U1889">
        <f t="shared" si="76"/>
        <v>9961</v>
      </c>
      <c r="V1889">
        <f t="shared" si="76"/>
        <v>9971</v>
      </c>
      <c r="W1889">
        <f t="shared" si="76"/>
        <v>10617</v>
      </c>
      <c r="X1889">
        <f t="shared" si="76"/>
        <v>10090</v>
      </c>
      <c r="Y1889">
        <f t="shared" si="76"/>
        <v>9924</v>
      </c>
      <c r="Z1889">
        <f t="shared" si="76"/>
        <v>9812</v>
      </c>
      <c r="AA1889">
        <f t="shared" si="76"/>
        <v>10579</v>
      </c>
      <c r="AB1889">
        <f t="shared" si="76"/>
        <v>11350</v>
      </c>
      <c r="AC1889">
        <f t="shared" si="76"/>
        <v>12181</v>
      </c>
      <c r="AD1889">
        <f t="shared" si="76"/>
        <v>12658</v>
      </c>
      <c r="AE1889">
        <f t="shared" si="76"/>
        <v>13018</v>
      </c>
      <c r="AF1889">
        <f t="shared" si="76"/>
        <v>13833</v>
      </c>
      <c r="AG1889">
        <f t="shared" si="76"/>
        <v>14703</v>
      </c>
      <c r="AH1889">
        <f t="shared" si="76"/>
        <v>15191</v>
      </c>
      <c r="AI1889">
        <f t="shared" si="76"/>
        <v>15889</v>
      </c>
      <c r="AJ1889">
        <f t="shared" si="76"/>
        <v>16485</v>
      </c>
      <c r="AK1889">
        <f t="shared" si="76"/>
        <v>17538</v>
      </c>
      <c r="AL1889">
        <f t="shared" si="76"/>
        <v>17990</v>
      </c>
      <c r="AM1889">
        <f t="shared" si="76"/>
        <v>18637</v>
      </c>
    </row>
    <row r="1890" spans="6:39" x14ac:dyDescent="0.25">
      <c r="G1890" t="s">
        <v>106</v>
      </c>
      <c r="H1890">
        <f t="shared" si="75"/>
        <v>1151</v>
      </c>
      <c r="I1890">
        <f t="shared" si="75"/>
        <v>1200</v>
      </c>
      <c r="J1890">
        <f t="shared" si="76"/>
        <v>1195</v>
      </c>
      <c r="K1890">
        <f t="shared" si="76"/>
        <v>1179</v>
      </c>
      <c r="L1890">
        <f t="shared" si="76"/>
        <v>1281</v>
      </c>
      <c r="M1890">
        <f t="shared" si="76"/>
        <v>1355</v>
      </c>
      <c r="N1890">
        <f t="shared" si="76"/>
        <v>1463</v>
      </c>
      <c r="O1890">
        <f t="shared" si="76"/>
        <v>1537</v>
      </c>
      <c r="P1890">
        <f t="shared" si="76"/>
        <v>1572</v>
      </c>
      <c r="Q1890">
        <f t="shared" si="76"/>
        <v>1658</v>
      </c>
      <c r="R1890">
        <f t="shared" si="76"/>
        <v>1822</v>
      </c>
      <c r="S1890">
        <f t="shared" si="76"/>
        <v>1900</v>
      </c>
      <c r="T1890">
        <f t="shared" si="76"/>
        <v>1812</v>
      </c>
      <c r="U1890">
        <f t="shared" si="76"/>
        <v>1735</v>
      </c>
      <c r="V1890">
        <f t="shared" si="76"/>
        <v>1778</v>
      </c>
      <c r="W1890">
        <f t="shared" si="76"/>
        <v>1794</v>
      </c>
      <c r="X1890">
        <f t="shared" si="76"/>
        <v>1763</v>
      </c>
      <c r="Y1890">
        <f t="shared" si="76"/>
        <v>1808</v>
      </c>
      <c r="Z1890">
        <f t="shared" si="76"/>
        <v>1902</v>
      </c>
      <c r="AA1890">
        <f t="shared" si="76"/>
        <v>2041</v>
      </c>
      <c r="AB1890">
        <f t="shared" si="76"/>
        <v>2059</v>
      </c>
      <c r="AC1890">
        <f t="shared" si="76"/>
        <v>2118</v>
      </c>
      <c r="AD1890">
        <f t="shared" si="76"/>
        <v>2183</v>
      </c>
      <c r="AE1890">
        <f t="shared" si="76"/>
        <v>2133</v>
      </c>
      <c r="AF1890">
        <f t="shared" si="76"/>
        <v>2171</v>
      </c>
      <c r="AG1890">
        <f t="shared" si="76"/>
        <v>2237</v>
      </c>
      <c r="AH1890">
        <f t="shared" si="76"/>
        <v>2242</v>
      </c>
      <c r="AI1890">
        <f t="shared" si="76"/>
        <v>2362</v>
      </c>
      <c r="AJ1890">
        <f t="shared" si="76"/>
        <v>2575</v>
      </c>
      <c r="AK1890">
        <f t="shared" si="76"/>
        <v>2651</v>
      </c>
      <c r="AL1890">
        <f t="shared" si="76"/>
        <v>2662</v>
      </c>
      <c r="AM1890">
        <f t="shared" si="76"/>
        <v>2713</v>
      </c>
    </row>
    <row r="1891" spans="6:39" x14ac:dyDescent="0.25">
      <c r="G1891" t="s">
        <v>107</v>
      </c>
      <c r="H1891">
        <f t="shared" si="75"/>
        <v>357</v>
      </c>
      <c r="I1891">
        <f t="shared" si="75"/>
        <v>369</v>
      </c>
      <c r="J1891">
        <f t="shared" si="76"/>
        <v>289</v>
      </c>
      <c r="K1891">
        <f t="shared" si="76"/>
        <v>455</v>
      </c>
      <c r="L1891">
        <f t="shared" si="76"/>
        <v>454</v>
      </c>
      <c r="M1891">
        <f t="shared" si="76"/>
        <v>453</v>
      </c>
      <c r="N1891">
        <f t="shared" si="76"/>
        <v>456</v>
      </c>
      <c r="O1891">
        <f t="shared" si="76"/>
        <v>494</v>
      </c>
      <c r="P1891">
        <f t="shared" si="76"/>
        <v>528</v>
      </c>
      <c r="Q1891">
        <f t="shared" si="76"/>
        <v>481</v>
      </c>
      <c r="R1891">
        <f t="shared" si="76"/>
        <v>441</v>
      </c>
      <c r="S1891">
        <f t="shared" si="76"/>
        <v>472</v>
      </c>
      <c r="T1891">
        <f t="shared" si="76"/>
        <v>661</v>
      </c>
      <c r="U1891">
        <f t="shared" si="76"/>
        <v>603</v>
      </c>
      <c r="V1891">
        <f t="shared" si="76"/>
        <v>671</v>
      </c>
      <c r="W1891">
        <f t="shared" si="76"/>
        <v>645</v>
      </c>
      <c r="X1891">
        <f t="shared" si="76"/>
        <v>381</v>
      </c>
      <c r="Y1891">
        <f t="shared" si="76"/>
        <v>624</v>
      </c>
      <c r="Z1891">
        <f t="shared" si="76"/>
        <v>649</v>
      </c>
      <c r="AA1891">
        <f t="shared" si="76"/>
        <v>620</v>
      </c>
      <c r="AB1891">
        <f t="shared" si="76"/>
        <v>575</v>
      </c>
      <c r="AC1891">
        <f t="shared" si="76"/>
        <v>595</v>
      </c>
      <c r="AD1891">
        <f t="shared" si="76"/>
        <v>507</v>
      </c>
      <c r="AE1891">
        <f t="shared" si="76"/>
        <v>387</v>
      </c>
      <c r="AF1891">
        <f t="shared" si="76"/>
        <v>396</v>
      </c>
      <c r="AG1891">
        <f t="shared" si="76"/>
        <v>417</v>
      </c>
      <c r="AH1891">
        <f t="shared" si="76"/>
        <v>395</v>
      </c>
      <c r="AI1891">
        <f t="shared" si="76"/>
        <v>406</v>
      </c>
      <c r="AJ1891">
        <f t="shared" si="76"/>
        <v>404</v>
      </c>
      <c r="AK1891">
        <f t="shared" si="76"/>
        <v>415</v>
      </c>
      <c r="AL1891">
        <f t="shared" si="76"/>
        <v>415</v>
      </c>
      <c r="AM1891">
        <f t="shared" si="76"/>
        <v>407</v>
      </c>
    </row>
    <row r="1892" spans="6:39" x14ac:dyDescent="0.25">
      <c r="G1892" t="s">
        <v>108</v>
      </c>
      <c r="H1892">
        <f t="shared" si="75"/>
        <v>804</v>
      </c>
      <c r="I1892">
        <f t="shared" si="75"/>
        <v>786</v>
      </c>
      <c r="J1892">
        <f t="shared" si="76"/>
        <v>837</v>
      </c>
      <c r="K1892">
        <f t="shared" si="76"/>
        <v>904</v>
      </c>
      <c r="L1892">
        <f t="shared" si="76"/>
        <v>1086</v>
      </c>
      <c r="M1892">
        <f t="shared" si="76"/>
        <v>1166</v>
      </c>
      <c r="N1892">
        <f t="shared" si="76"/>
        <v>1228</v>
      </c>
      <c r="O1892">
        <f t="shared" si="76"/>
        <v>1286</v>
      </c>
      <c r="P1892">
        <f t="shared" si="76"/>
        <v>1378</v>
      </c>
      <c r="Q1892">
        <f t="shared" si="76"/>
        <v>1501</v>
      </c>
      <c r="R1892">
        <f t="shared" si="76"/>
        <v>1665</v>
      </c>
      <c r="S1892">
        <f t="shared" si="76"/>
        <v>1840</v>
      </c>
      <c r="T1892">
        <f t="shared" si="76"/>
        <v>1765</v>
      </c>
      <c r="U1892">
        <f t="shared" si="76"/>
        <v>1727</v>
      </c>
      <c r="V1892">
        <f t="shared" si="76"/>
        <v>1724</v>
      </c>
      <c r="W1892">
        <f t="shared" si="76"/>
        <v>1846</v>
      </c>
      <c r="X1892">
        <f t="shared" si="76"/>
        <v>2114</v>
      </c>
      <c r="Y1892">
        <f t="shared" si="76"/>
        <v>2367</v>
      </c>
      <c r="Z1892">
        <f t="shared" si="76"/>
        <v>2584</v>
      </c>
      <c r="AA1892">
        <f t="shared" si="76"/>
        <v>2813</v>
      </c>
      <c r="AB1892">
        <f t="shared" si="76"/>
        <v>3183</v>
      </c>
      <c r="AC1892">
        <f t="shared" si="76"/>
        <v>3613</v>
      </c>
      <c r="AD1892">
        <f t="shared" si="76"/>
        <v>4001</v>
      </c>
      <c r="AE1892">
        <f t="shared" si="76"/>
        <v>4562</v>
      </c>
      <c r="AF1892">
        <f t="shared" si="76"/>
        <v>5116</v>
      </c>
      <c r="AG1892">
        <f t="shared" si="76"/>
        <v>5629</v>
      </c>
      <c r="AH1892">
        <f t="shared" si="76"/>
        <v>6068</v>
      </c>
      <c r="AI1892">
        <f t="shared" si="76"/>
        <v>6127</v>
      </c>
      <c r="AJ1892">
        <f t="shared" si="76"/>
        <v>6399</v>
      </c>
      <c r="AK1892">
        <f t="shared" si="76"/>
        <v>6772</v>
      </c>
      <c r="AL1892">
        <f t="shared" si="76"/>
        <v>7017</v>
      </c>
      <c r="AM1892">
        <f t="shared" si="76"/>
        <v>7242</v>
      </c>
    </row>
    <row r="1893" spans="6:39" x14ac:dyDescent="0.25">
      <c r="G1893" t="s">
        <v>109</v>
      </c>
      <c r="H1893">
        <f t="shared" si="75"/>
        <v>1936</v>
      </c>
      <c r="I1893">
        <f t="shared" si="75"/>
        <v>2002</v>
      </c>
      <c r="J1893">
        <f t="shared" si="76"/>
        <v>1964</v>
      </c>
      <c r="K1893">
        <f t="shared" si="76"/>
        <v>1938</v>
      </c>
      <c r="L1893">
        <f t="shared" si="76"/>
        <v>2036</v>
      </c>
      <c r="M1893">
        <f t="shared" si="76"/>
        <v>2100</v>
      </c>
      <c r="N1893">
        <f t="shared" si="76"/>
        <v>1880</v>
      </c>
      <c r="O1893">
        <f t="shared" si="76"/>
        <v>1888</v>
      </c>
      <c r="P1893">
        <f t="shared" si="76"/>
        <v>1880</v>
      </c>
      <c r="Q1893">
        <f t="shared" si="76"/>
        <v>1877</v>
      </c>
      <c r="R1893">
        <f t="shared" si="76"/>
        <v>1756</v>
      </c>
      <c r="S1893">
        <f t="shared" si="76"/>
        <v>1782</v>
      </c>
      <c r="T1893">
        <f t="shared" si="76"/>
        <v>1776</v>
      </c>
      <c r="U1893">
        <f t="shared" si="76"/>
        <v>1716</v>
      </c>
      <c r="V1893">
        <f t="shared" si="76"/>
        <v>1719</v>
      </c>
      <c r="W1893">
        <f t="shared" si="76"/>
        <v>1724</v>
      </c>
      <c r="X1893">
        <f t="shared" si="76"/>
        <v>1544</v>
      </c>
      <c r="Y1893">
        <f t="shared" si="76"/>
        <v>1512</v>
      </c>
      <c r="Z1893">
        <f t="shared" si="76"/>
        <v>1496</v>
      </c>
      <c r="AA1893">
        <f t="shared" si="76"/>
        <v>1590</v>
      </c>
      <c r="AB1893">
        <f t="shared" si="76"/>
        <v>1552</v>
      </c>
      <c r="AC1893">
        <f t="shared" si="76"/>
        <v>1563</v>
      </c>
      <c r="AD1893">
        <f t="shared" si="76"/>
        <v>1511</v>
      </c>
      <c r="AE1893">
        <f t="shared" si="76"/>
        <v>1443</v>
      </c>
      <c r="AF1893">
        <f t="shared" si="76"/>
        <v>1523</v>
      </c>
      <c r="AG1893">
        <f t="shared" si="76"/>
        <v>1593</v>
      </c>
      <c r="AH1893">
        <f t="shared" si="76"/>
        <v>1584</v>
      </c>
      <c r="AI1893">
        <f t="shared" si="76"/>
        <v>1641</v>
      </c>
      <c r="AJ1893">
        <f t="shared" si="76"/>
        <v>1765</v>
      </c>
      <c r="AK1893">
        <f t="shared" si="76"/>
        <v>1710</v>
      </c>
      <c r="AL1893">
        <f t="shared" si="76"/>
        <v>1645</v>
      </c>
      <c r="AM1893">
        <f t="shared" si="76"/>
        <v>1647</v>
      </c>
    </row>
    <row r="1894" spans="6:39" x14ac:dyDescent="0.25">
      <c r="G1894" t="s">
        <v>110</v>
      </c>
      <c r="H1894">
        <f t="shared" si="75"/>
        <v>902</v>
      </c>
      <c r="I1894">
        <f t="shared" si="75"/>
        <v>1028</v>
      </c>
      <c r="J1894">
        <f t="shared" si="76"/>
        <v>1494</v>
      </c>
      <c r="K1894">
        <f t="shared" si="76"/>
        <v>2371</v>
      </c>
      <c r="L1894">
        <f t="shared" si="76"/>
        <v>2887</v>
      </c>
      <c r="M1894">
        <f t="shared" si="76"/>
        <v>2960</v>
      </c>
      <c r="N1894">
        <f t="shared" si="76"/>
        <v>3174</v>
      </c>
      <c r="O1894">
        <f t="shared" si="76"/>
        <v>3873</v>
      </c>
      <c r="P1894">
        <f t="shared" si="76"/>
        <v>5218</v>
      </c>
      <c r="Q1894">
        <f t="shared" si="76"/>
        <v>6311</v>
      </c>
      <c r="R1894">
        <f t="shared" si="76"/>
        <v>7136</v>
      </c>
      <c r="S1894">
        <f t="shared" si="76"/>
        <v>8079</v>
      </c>
      <c r="T1894">
        <f t="shared" si="76"/>
        <v>8708</v>
      </c>
      <c r="U1894">
        <f t="shared" si="76"/>
        <v>9363</v>
      </c>
      <c r="V1894">
        <f t="shared" si="76"/>
        <v>9779</v>
      </c>
      <c r="W1894">
        <f t="shared" si="76"/>
        <v>10888</v>
      </c>
      <c r="X1894">
        <f t="shared" si="76"/>
        <v>11493</v>
      </c>
      <c r="Y1894">
        <f t="shared" si="76"/>
        <v>11278</v>
      </c>
      <c r="Z1894">
        <f t="shared" si="76"/>
        <v>11559</v>
      </c>
      <c r="AA1894">
        <f t="shared" si="76"/>
        <v>12513</v>
      </c>
      <c r="AB1894">
        <f t="shared" si="76"/>
        <v>13589</v>
      </c>
      <c r="AC1894">
        <f t="shared" si="76"/>
        <v>14727</v>
      </c>
      <c r="AD1894">
        <f t="shared" si="76"/>
        <v>15720</v>
      </c>
      <c r="AE1894">
        <f t="shared" si="76"/>
        <v>16389</v>
      </c>
      <c r="AF1894">
        <f t="shared" si="76"/>
        <v>17844</v>
      </c>
      <c r="AG1894">
        <f t="shared" si="76"/>
        <v>19452</v>
      </c>
      <c r="AH1894">
        <f t="shared" si="76"/>
        <v>20538</v>
      </c>
      <c r="AI1894">
        <f t="shared" si="76"/>
        <v>21398</v>
      </c>
      <c r="AJ1894">
        <f t="shared" si="76"/>
        <v>22720</v>
      </c>
      <c r="AK1894">
        <f t="shared" si="76"/>
        <v>23795</v>
      </c>
      <c r="AL1894">
        <f t="shared" si="76"/>
        <v>24487</v>
      </c>
      <c r="AM1894">
        <f t="shared" si="76"/>
        <v>25613</v>
      </c>
    </row>
    <row r="1895" spans="6:39" x14ac:dyDescent="0.25">
      <c r="G1895" t="s">
        <v>111</v>
      </c>
      <c r="H1895">
        <f t="shared" si="75"/>
        <v>941</v>
      </c>
      <c r="I1895">
        <f t="shared" si="75"/>
        <v>1211</v>
      </c>
      <c r="J1895">
        <f t="shared" si="76"/>
        <v>1274</v>
      </c>
      <c r="K1895">
        <f t="shared" si="76"/>
        <v>1416</v>
      </c>
      <c r="L1895">
        <f t="shared" si="76"/>
        <v>1614</v>
      </c>
      <c r="M1895">
        <f t="shared" si="76"/>
        <v>1751</v>
      </c>
      <c r="N1895">
        <f t="shared" si="76"/>
        <v>1839</v>
      </c>
      <c r="O1895">
        <f t="shared" si="76"/>
        <v>1864</v>
      </c>
      <c r="P1895">
        <f t="shared" si="76"/>
        <v>2198</v>
      </c>
      <c r="Q1895">
        <f t="shared" si="76"/>
        <v>2461</v>
      </c>
      <c r="R1895">
        <f t="shared" si="76"/>
        <v>2654</v>
      </c>
      <c r="S1895">
        <f t="shared" si="76"/>
        <v>2897</v>
      </c>
      <c r="T1895">
        <f t="shared" si="76"/>
        <v>2996</v>
      </c>
      <c r="U1895">
        <f t="shared" si="76"/>
        <v>3090</v>
      </c>
      <c r="V1895">
        <f t="shared" si="76"/>
        <v>3330</v>
      </c>
      <c r="W1895">
        <f t="shared" si="76"/>
        <v>3586</v>
      </c>
      <c r="X1895">
        <f t="shared" si="76"/>
        <v>3819</v>
      </c>
      <c r="Y1895">
        <f t="shared" si="76"/>
        <v>3951</v>
      </c>
      <c r="Z1895">
        <f t="shared" si="76"/>
        <v>3976</v>
      </c>
      <c r="AA1895">
        <f t="shared" si="76"/>
        <v>4205</v>
      </c>
      <c r="AB1895">
        <f t="shared" si="76"/>
        <v>4219</v>
      </c>
      <c r="AC1895">
        <f t="shared" si="76"/>
        <v>4150</v>
      </c>
      <c r="AD1895">
        <f t="shared" si="76"/>
        <v>4775</v>
      </c>
      <c r="AE1895">
        <f t="shared" si="76"/>
        <v>6349</v>
      </c>
      <c r="AF1895">
        <f t="shared" si="76"/>
        <v>6963</v>
      </c>
      <c r="AG1895">
        <f t="shared" si="76"/>
        <v>7957</v>
      </c>
      <c r="AH1895">
        <f t="shared" si="76"/>
        <v>8848</v>
      </c>
      <c r="AI1895">
        <f t="shared" si="76"/>
        <v>9391</v>
      </c>
      <c r="AJ1895">
        <f t="shared" ref="J1895:AM1898" si="77">SUMIFS(AJ$2:AJ$1496,$B$2:$B$1496,$G1895,$G$2:$G$1496,$F$1834)</f>
        <v>10084</v>
      </c>
      <c r="AK1895">
        <f t="shared" si="77"/>
        <v>10004</v>
      </c>
      <c r="AL1895">
        <f t="shared" si="77"/>
        <v>10053</v>
      </c>
      <c r="AM1895">
        <f t="shared" si="77"/>
        <v>10371</v>
      </c>
    </row>
    <row r="1896" spans="6:39" x14ac:dyDescent="0.25">
      <c r="G1896" t="s">
        <v>112</v>
      </c>
      <c r="H1896">
        <f t="shared" si="75"/>
        <v>2702</v>
      </c>
      <c r="I1896">
        <f t="shared" si="75"/>
        <v>2741</v>
      </c>
      <c r="J1896">
        <f t="shared" si="77"/>
        <v>2636</v>
      </c>
      <c r="K1896">
        <f t="shared" si="77"/>
        <v>2665</v>
      </c>
      <c r="L1896">
        <f t="shared" si="77"/>
        <v>2701</v>
      </c>
      <c r="M1896">
        <f t="shared" si="77"/>
        <v>2741</v>
      </c>
      <c r="N1896">
        <f t="shared" si="77"/>
        <v>2671</v>
      </c>
      <c r="O1896">
        <f t="shared" si="77"/>
        <v>2698</v>
      </c>
      <c r="P1896">
        <f t="shared" si="77"/>
        <v>2711</v>
      </c>
      <c r="Q1896">
        <f t="shared" si="77"/>
        <v>2666</v>
      </c>
      <c r="R1896">
        <f t="shared" si="77"/>
        <v>2664</v>
      </c>
      <c r="S1896">
        <f t="shared" si="77"/>
        <v>2867</v>
      </c>
      <c r="T1896">
        <f t="shared" si="77"/>
        <v>2914</v>
      </c>
      <c r="U1896">
        <f t="shared" si="77"/>
        <v>2991</v>
      </c>
      <c r="V1896">
        <f t="shared" si="77"/>
        <v>3090</v>
      </c>
      <c r="W1896">
        <f t="shared" si="77"/>
        <v>3054</v>
      </c>
      <c r="X1896">
        <f t="shared" si="77"/>
        <v>3028</v>
      </c>
      <c r="Y1896">
        <f t="shared" si="77"/>
        <v>2999</v>
      </c>
      <c r="Z1896">
        <f t="shared" si="77"/>
        <v>2975</v>
      </c>
      <c r="AA1896">
        <f t="shared" si="77"/>
        <v>3051</v>
      </c>
      <c r="AB1896">
        <f t="shared" si="77"/>
        <v>2992</v>
      </c>
      <c r="AC1896">
        <f t="shared" si="77"/>
        <v>2982</v>
      </c>
      <c r="AD1896">
        <f t="shared" si="77"/>
        <v>2818</v>
      </c>
      <c r="AE1896">
        <f t="shared" si="77"/>
        <v>2741</v>
      </c>
      <c r="AF1896">
        <f t="shared" si="77"/>
        <v>2870</v>
      </c>
      <c r="AG1896">
        <f t="shared" si="77"/>
        <v>2965</v>
      </c>
      <c r="AH1896">
        <f t="shared" si="77"/>
        <v>2946</v>
      </c>
      <c r="AI1896">
        <f t="shared" si="77"/>
        <v>2985</v>
      </c>
      <c r="AJ1896">
        <f t="shared" si="77"/>
        <v>3070</v>
      </c>
      <c r="AK1896">
        <f t="shared" si="77"/>
        <v>3016</v>
      </c>
      <c r="AL1896">
        <f t="shared" si="77"/>
        <v>2994</v>
      </c>
      <c r="AM1896">
        <f t="shared" si="77"/>
        <v>3001</v>
      </c>
    </row>
    <row r="1897" spans="6:39" x14ac:dyDescent="0.25">
      <c r="G1897" t="s">
        <v>113</v>
      </c>
      <c r="H1897">
        <f t="shared" si="75"/>
        <v>32417</v>
      </c>
      <c r="I1897">
        <f t="shared" si="75"/>
        <v>34611</v>
      </c>
      <c r="J1897">
        <f t="shared" si="77"/>
        <v>35647</v>
      </c>
      <c r="K1897">
        <f t="shared" si="77"/>
        <v>39546</v>
      </c>
      <c r="L1897">
        <f t="shared" si="77"/>
        <v>44129</v>
      </c>
      <c r="M1897">
        <f t="shared" si="77"/>
        <v>47670</v>
      </c>
      <c r="N1897">
        <f t="shared" si="77"/>
        <v>47671</v>
      </c>
      <c r="O1897">
        <f t="shared" si="77"/>
        <v>49788</v>
      </c>
      <c r="P1897">
        <f t="shared" si="77"/>
        <v>51346</v>
      </c>
      <c r="Q1897">
        <f t="shared" si="77"/>
        <v>52739</v>
      </c>
      <c r="R1897">
        <f t="shared" si="77"/>
        <v>53520</v>
      </c>
      <c r="S1897">
        <f t="shared" si="77"/>
        <v>54564</v>
      </c>
      <c r="T1897">
        <f t="shared" si="77"/>
        <v>55002</v>
      </c>
      <c r="U1897">
        <f t="shared" si="77"/>
        <v>55718</v>
      </c>
      <c r="V1897">
        <f t="shared" si="77"/>
        <v>58126</v>
      </c>
      <c r="W1897">
        <f t="shared" si="77"/>
        <v>59839</v>
      </c>
      <c r="X1897">
        <f t="shared" si="77"/>
        <v>60864</v>
      </c>
      <c r="Y1897">
        <f t="shared" si="77"/>
        <v>60862</v>
      </c>
      <c r="Z1897">
        <f t="shared" si="77"/>
        <v>61351</v>
      </c>
      <c r="AA1897">
        <f t="shared" si="77"/>
        <v>65219</v>
      </c>
      <c r="AB1897">
        <f t="shared" si="77"/>
        <v>66292</v>
      </c>
      <c r="AC1897">
        <f t="shared" si="77"/>
        <v>66690</v>
      </c>
      <c r="AD1897">
        <f t="shared" si="77"/>
        <v>68491</v>
      </c>
      <c r="AE1897">
        <f t="shared" si="77"/>
        <v>69676</v>
      </c>
      <c r="AF1897">
        <f t="shared" si="77"/>
        <v>73905</v>
      </c>
      <c r="AG1897">
        <f t="shared" si="77"/>
        <v>77289</v>
      </c>
      <c r="AH1897">
        <f t="shared" si="77"/>
        <v>79705</v>
      </c>
      <c r="AI1897">
        <f t="shared" si="77"/>
        <v>82605</v>
      </c>
      <c r="AJ1897">
        <f t="shared" si="77"/>
        <v>86239</v>
      </c>
      <c r="AK1897">
        <f t="shared" si="77"/>
        <v>89433</v>
      </c>
      <c r="AL1897">
        <f t="shared" si="77"/>
        <v>92186</v>
      </c>
      <c r="AM1897">
        <f t="shared" si="77"/>
        <v>95936</v>
      </c>
    </row>
    <row r="1898" spans="6:39" x14ac:dyDescent="0.25">
      <c r="G1898" t="s">
        <v>114</v>
      </c>
      <c r="H1898">
        <f t="shared" si="75"/>
        <v>4080</v>
      </c>
      <c r="I1898">
        <f t="shared" si="75"/>
        <v>4156</v>
      </c>
      <c r="J1898">
        <f t="shared" si="77"/>
        <v>4163</v>
      </c>
      <c r="K1898">
        <f t="shared" si="77"/>
        <v>4159</v>
      </c>
      <c r="L1898">
        <f t="shared" si="77"/>
        <v>4383</v>
      </c>
      <c r="M1898">
        <f t="shared" si="77"/>
        <v>4589</v>
      </c>
      <c r="N1898">
        <f t="shared" si="77"/>
        <v>4863</v>
      </c>
      <c r="O1898">
        <f t="shared" si="77"/>
        <v>4796</v>
      </c>
      <c r="P1898">
        <f t="shared" si="77"/>
        <v>5007</v>
      </c>
      <c r="Q1898">
        <f t="shared" si="77"/>
        <v>4909</v>
      </c>
      <c r="R1898">
        <f t="shared" si="77"/>
        <v>4886</v>
      </c>
      <c r="S1898">
        <f t="shared" si="77"/>
        <v>5230</v>
      </c>
      <c r="T1898">
        <f t="shared" si="77"/>
        <v>5232</v>
      </c>
      <c r="U1898">
        <f t="shared" si="77"/>
        <v>5306</v>
      </c>
      <c r="V1898">
        <f t="shared" si="77"/>
        <v>5290</v>
      </c>
      <c r="W1898">
        <f t="shared" si="77"/>
        <v>5304</v>
      </c>
      <c r="X1898">
        <f t="shared" si="77"/>
        <v>5206</v>
      </c>
      <c r="Y1898">
        <f t="shared" si="77"/>
        <v>5137</v>
      </c>
      <c r="Z1898">
        <f t="shared" si="77"/>
        <v>5017</v>
      </c>
      <c r="AA1898">
        <f t="shared" si="77"/>
        <v>5347</v>
      </c>
      <c r="AB1898">
        <f t="shared" si="77"/>
        <v>5244</v>
      </c>
      <c r="AC1898">
        <f t="shared" si="77"/>
        <v>5264</v>
      </c>
      <c r="AD1898">
        <f t="shared" si="77"/>
        <v>5157</v>
      </c>
      <c r="AE1898">
        <f t="shared" si="77"/>
        <v>5020</v>
      </c>
      <c r="AF1898">
        <f t="shared" si="77"/>
        <v>5304</v>
      </c>
      <c r="AG1898">
        <f t="shared" si="77"/>
        <v>5559</v>
      </c>
      <c r="AH1898">
        <f t="shared" si="77"/>
        <v>5472</v>
      </c>
      <c r="AI1898">
        <f t="shared" si="77"/>
        <v>5728</v>
      </c>
      <c r="AJ1898">
        <f t="shared" si="77"/>
        <v>5923</v>
      </c>
      <c r="AK1898">
        <f t="shared" si="77"/>
        <v>5961</v>
      </c>
      <c r="AL1898">
        <f t="shared" si="77"/>
        <v>6011</v>
      </c>
      <c r="AM1898">
        <f t="shared" si="77"/>
        <v>6173</v>
      </c>
    </row>
    <row r="1900" spans="6:39" x14ac:dyDescent="0.25">
      <c r="F1900" t="s">
        <v>119</v>
      </c>
      <c r="G1900" t="s">
        <v>7</v>
      </c>
      <c r="H1900" s="1">
        <f>(H1504+H1570+H1636+H1702+H1768)/(H1834)</f>
        <v>0.24101140426211828</v>
      </c>
      <c r="I1900" s="1">
        <f t="shared" ref="I1900" si="78">(I1504+I1570+I1636+I1702+I1768)/(I1834)</f>
        <v>0.23958372709059664</v>
      </c>
      <c r="J1900" s="1">
        <f t="shared" ref="J1900:AM1900" si="79">(J1504+J1570+J1636+J1702+J1768)/(J1834)</f>
        <v>0.23761622329803553</v>
      </c>
      <c r="K1900" s="1">
        <f t="shared" si="79"/>
        <v>0.24365709730671933</v>
      </c>
      <c r="L1900" s="1">
        <f t="shared" si="79"/>
        <v>0.24469415542792985</v>
      </c>
      <c r="M1900" s="1">
        <f t="shared" si="79"/>
        <v>0.23713839408529547</v>
      </c>
      <c r="N1900" s="1">
        <f t="shared" si="79"/>
        <v>0.223242196921248</v>
      </c>
      <c r="O1900" s="1">
        <f t="shared" si="79"/>
        <v>0.22282202561677267</v>
      </c>
      <c r="P1900" s="1">
        <f t="shared" si="79"/>
        <v>0.22992655711672882</v>
      </c>
      <c r="Q1900" s="1">
        <f t="shared" si="79"/>
        <v>0.2383656580505045</v>
      </c>
      <c r="R1900" s="1">
        <f t="shared" si="79"/>
        <v>0.23930997676900861</v>
      </c>
      <c r="S1900" s="1">
        <f t="shared" si="79"/>
        <v>0.23631667825568689</v>
      </c>
      <c r="T1900" s="1">
        <f t="shared" si="79"/>
        <v>0.24025603698415557</v>
      </c>
      <c r="U1900" s="1">
        <f t="shared" si="79"/>
        <v>0.23723466708039023</v>
      </c>
      <c r="V1900" s="1">
        <f t="shared" si="79"/>
        <v>0.2334764265325662</v>
      </c>
      <c r="W1900" s="1">
        <f t="shared" si="79"/>
        <v>0.23423949667072194</v>
      </c>
      <c r="X1900" s="1">
        <f t="shared" si="79"/>
        <v>0.2250555116706337</v>
      </c>
      <c r="Y1900" s="1">
        <f t="shared" si="79"/>
        <v>0.21435375795519329</v>
      </c>
      <c r="Z1900" s="1">
        <f t="shared" si="79"/>
        <v>0.20519617570885607</v>
      </c>
      <c r="AA1900" s="1">
        <f t="shared" si="79"/>
        <v>0.19687290426158879</v>
      </c>
      <c r="AB1900" s="1">
        <f t="shared" si="79"/>
        <v>0.19231683421451584</v>
      </c>
      <c r="AC1900" s="1">
        <f t="shared" si="79"/>
        <v>0.19021281352561695</v>
      </c>
      <c r="AD1900" s="1">
        <f t="shared" si="79"/>
        <v>0.18550566164128421</v>
      </c>
      <c r="AE1900" s="1">
        <f t="shared" si="79"/>
        <v>0.18519646364962192</v>
      </c>
      <c r="AF1900" s="1">
        <f t="shared" si="79"/>
        <v>0.18500451978564708</v>
      </c>
      <c r="AG1900" s="1">
        <f t="shared" si="79"/>
        <v>0.18796237554871123</v>
      </c>
      <c r="AH1900" s="1">
        <f t="shared" si="79"/>
        <v>0.18343556941158129</v>
      </c>
      <c r="AI1900" s="1">
        <f t="shared" si="79"/>
        <v>0.18366246914971901</v>
      </c>
      <c r="AJ1900" s="1">
        <f t="shared" si="79"/>
        <v>0.1855517889396894</v>
      </c>
      <c r="AK1900" s="1">
        <f t="shared" si="79"/>
        <v>0.18631777251063525</v>
      </c>
      <c r="AL1900" s="1">
        <f t="shared" si="79"/>
        <v>0.18629933033523075</v>
      </c>
      <c r="AM1900" s="1">
        <f t="shared" si="79"/>
        <v>0.18550609951275029</v>
      </c>
    </row>
    <row r="1901" spans="6:39" x14ac:dyDescent="0.25">
      <c r="G1901" t="s">
        <v>48</v>
      </c>
      <c r="H1901" s="1">
        <f t="shared" ref="H1901:I1909" si="80">(H1505+H1571+H1637+H1703+H1769)/(H1835)</f>
        <v>0.28044799031372297</v>
      </c>
      <c r="I1901" s="1">
        <f t="shared" si="80"/>
        <v>0.28321585992565662</v>
      </c>
      <c r="J1901" s="1">
        <f t="shared" ref="J1901:AM1901" si="81">(J1505+J1571+J1637+J1703+J1769)/(J1835)</f>
        <v>0.28465171631522185</v>
      </c>
      <c r="K1901" s="1">
        <f t="shared" si="81"/>
        <v>0.32763199999999998</v>
      </c>
      <c r="L1901" s="1">
        <f t="shared" si="81"/>
        <v>0.33004585171727657</v>
      </c>
      <c r="M1901" s="1">
        <f t="shared" si="81"/>
        <v>0.29021962262028628</v>
      </c>
      <c r="N1901" s="1">
        <f t="shared" si="81"/>
        <v>0.24824187533297815</v>
      </c>
      <c r="O1901" s="1">
        <f t="shared" si="81"/>
        <v>0.24396714453344218</v>
      </c>
      <c r="P1901" s="1">
        <f t="shared" si="81"/>
        <v>0.24235971496889164</v>
      </c>
      <c r="Q1901" s="1">
        <f t="shared" si="81"/>
        <v>0.25320841747497819</v>
      </c>
      <c r="R1901" s="1">
        <f t="shared" si="81"/>
        <v>0.25218966119825037</v>
      </c>
      <c r="S1901" s="1">
        <f t="shared" si="81"/>
        <v>0.25525131094779269</v>
      </c>
      <c r="T1901" s="1">
        <f t="shared" si="81"/>
        <v>0.25427928372588893</v>
      </c>
      <c r="U1901" s="1">
        <f t="shared" si="81"/>
        <v>0.24249260105465098</v>
      </c>
      <c r="V1901" s="1">
        <f t="shared" si="81"/>
        <v>0.23744089695070736</v>
      </c>
      <c r="W1901" s="1">
        <f t="shared" si="81"/>
        <v>0.23165173088295501</v>
      </c>
      <c r="X1901" s="1">
        <f t="shared" si="81"/>
        <v>0.2291182830143349</v>
      </c>
      <c r="Y1901" s="1">
        <f t="shared" si="81"/>
        <v>0.22008307747877912</v>
      </c>
      <c r="Z1901" s="1">
        <f t="shared" si="81"/>
        <v>0.20692272932670583</v>
      </c>
      <c r="AA1901" s="1">
        <f t="shared" si="81"/>
        <v>0.19223546918457368</v>
      </c>
      <c r="AB1901" s="1">
        <f t="shared" si="81"/>
        <v>0.19701202785397764</v>
      </c>
      <c r="AC1901" s="1">
        <f t="shared" si="81"/>
        <v>0.19513599315716318</v>
      </c>
      <c r="AD1901" s="1">
        <f t="shared" si="81"/>
        <v>0.19421808770622501</v>
      </c>
      <c r="AE1901" s="1">
        <f t="shared" si="81"/>
        <v>0.20960371052452084</v>
      </c>
      <c r="AF1901" s="1">
        <f t="shared" si="81"/>
        <v>0.21140061605363292</v>
      </c>
      <c r="AG1901" s="1">
        <f t="shared" si="81"/>
        <v>0.21114467712832852</v>
      </c>
      <c r="AH1901" s="1">
        <f t="shared" si="81"/>
        <v>0.20565140786543001</v>
      </c>
      <c r="AI1901" s="1">
        <f t="shared" si="81"/>
        <v>0.21348044939155705</v>
      </c>
      <c r="AJ1901" s="1">
        <f t="shared" si="81"/>
        <v>0.21951892274804566</v>
      </c>
      <c r="AK1901" s="1">
        <f t="shared" si="81"/>
        <v>0.22572534881376635</v>
      </c>
      <c r="AL1901" s="1">
        <f t="shared" si="81"/>
        <v>0.23211091234347048</v>
      </c>
      <c r="AM1901" s="1">
        <f t="shared" si="81"/>
        <v>0.2356587256560215</v>
      </c>
    </row>
    <row r="1902" spans="6:39" x14ac:dyDescent="0.25">
      <c r="G1902" t="s">
        <v>50</v>
      </c>
      <c r="H1902" s="1">
        <f t="shared" si="80"/>
        <v>0.18957011980267793</v>
      </c>
      <c r="I1902" s="1">
        <f t="shared" si="80"/>
        <v>0.19213973799126638</v>
      </c>
      <c r="J1902" s="1">
        <f t="shared" ref="J1902:AM1902" si="82">(J1506+J1572+J1638+J1704+J1770)/(J1836)</f>
        <v>0.18579481397970687</v>
      </c>
      <c r="K1902" s="1">
        <f t="shared" si="82"/>
        <v>0.19148936170212766</v>
      </c>
      <c r="L1902" s="1">
        <f t="shared" si="82"/>
        <v>0.19926873857404023</v>
      </c>
      <c r="M1902" s="1">
        <f t="shared" si="82"/>
        <v>0.20298620298620298</v>
      </c>
      <c r="N1902" s="1">
        <f t="shared" si="82"/>
        <v>0.19405940594059407</v>
      </c>
      <c r="O1902" s="1">
        <f t="shared" si="82"/>
        <v>0.17359413202933985</v>
      </c>
      <c r="P1902" s="1">
        <f t="shared" si="82"/>
        <v>0.17956129909879273</v>
      </c>
      <c r="Q1902" s="1">
        <f t="shared" si="82"/>
        <v>0.19221084438475744</v>
      </c>
      <c r="R1902" s="1">
        <f t="shared" si="82"/>
        <v>0.1969845952146837</v>
      </c>
      <c r="S1902" s="1">
        <f t="shared" si="82"/>
        <v>0.20537021969080554</v>
      </c>
      <c r="T1902" s="1">
        <f t="shared" si="82"/>
        <v>0.2063365706097755</v>
      </c>
      <c r="U1902" s="1">
        <f t="shared" si="82"/>
        <v>0.19552806850618459</v>
      </c>
      <c r="V1902" s="1">
        <f t="shared" si="82"/>
        <v>0.19916692378895404</v>
      </c>
      <c r="W1902" s="1">
        <f t="shared" si="82"/>
        <v>0.19635849945063569</v>
      </c>
      <c r="X1902" s="1">
        <f t="shared" si="82"/>
        <v>0.19550038789759502</v>
      </c>
      <c r="Y1902" s="1">
        <f t="shared" si="82"/>
        <v>0.12699149265274556</v>
      </c>
      <c r="Z1902" s="1">
        <f t="shared" si="82"/>
        <v>0.19917078615850742</v>
      </c>
      <c r="AA1902" s="1">
        <f t="shared" si="82"/>
        <v>0.18335325762104004</v>
      </c>
      <c r="AB1902" s="1">
        <f t="shared" si="82"/>
        <v>0.11214953271028037</v>
      </c>
      <c r="AC1902" s="1">
        <f t="shared" si="82"/>
        <v>0.10646654509748912</v>
      </c>
      <c r="AD1902" s="1">
        <f t="shared" si="82"/>
        <v>0.15732546705998032</v>
      </c>
      <c r="AE1902" s="1">
        <f t="shared" si="82"/>
        <v>0.15853489979267449</v>
      </c>
      <c r="AF1902" s="1">
        <f t="shared" si="82"/>
        <v>0.16261536461718445</v>
      </c>
      <c r="AG1902" s="1">
        <f t="shared" si="82"/>
        <v>0.17142505537779965</v>
      </c>
      <c r="AH1902" s="1">
        <f t="shared" si="82"/>
        <v>0.14853801169590644</v>
      </c>
      <c r="AI1902" s="1">
        <f t="shared" si="82"/>
        <v>0.17639956092206366</v>
      </c>
      <c r="AJ1902" s="1">
        <f t="shared" si="82"/>
        <v>0.19137894513874179</v>
      </c>
      <c r="AK1902" s="1">
        <f t="shared" si="82"/>
        <v>0.15670538542766632</v>
      </c>
      <c r="AL1902" s="1">
        <f t="shared" si="82"/>
        <v>0.18695014662756598</v>
      </c>
      <c r="AM1902" s="1">
        <f t="shared" si="82"/>
        <v>0.15600287562904386</v>
      </c>
    </row>
    <row r="1903" spans="6:39" x14ac:dyDescent="0.25">
      <c r="G1903" t="s">
        <v>51</v>
      </c>
      <c r="H1903" s="1">
        <f t="shared" si="80"/>
        <v>0.26899792731227812</v>
      </c>
      <c r="I1903" s="1">
        <f t="shared" si="80"/>
        <v>0.25955053970625824</v>
      </c>
      <c r="J1903" s="1">
        <f t="shared" ref="J1903:AM1903" si="83">(J1507+J1573+J1639+J1705+J1771)/(J1837)</f>
        <v>0.26685241776020135</v>
      </c>
      <c r="K1903" s="1">
        <f t="shared" si="83"/>
        <v>0.27775743148385523</v>
      </c>
      <c r="L1903" s="1">
        <f t="shared" si="83"/>
        <v>0.27720390736707068</v>
      </c>
      <c r="M1903" s="1">
        <f t="shared" si="83"/>
        <v>0.23163599697504411</v>
      </c>
      <c r="N1903" s="1">
        <f t="shared" si="83"/>
        <v>0.20767228143566008</v>
      </c>
      <c r="O1903" s="1">
        <f t="shared" si="83"/>
        <v>0.20252809863320775</v>
      </c>
      <c r="P1903" s="1">
        <f t="shared" si="83"/>
        <v>0.20295010845986985</v>
      </c>
      <c r="Q1903" s="1">
        <f t="shared" si="83"/>
        <v>0.21052585960320006</v>
      </c>
      <c r="R1903" s="1">
        <f t="shared" si="83"/>
        <v>0.22973305498448179</v>
      </c>
      <c r="S1903" s="1">
        <f t="shared" si="83"/>
        <v>0.22043654144060143</v>
      </c>
      <c r="T1903" s="1">
        <f t="shared" si="83"/>
        <v>0.22345756973182135</v>
      </c>
      <c r="U1903" s="1">
        <f t="shared" si="83"/>
        <v>0.21720195971692977</v>
      </c>
      <c r="V1903" s="1">
        <f t="shared" si="83"/>
        <v>0.20913915304341632</v>
      </c>
      <c r="W1903" s="1">
        <f t="shared" si="83"/>
        <v>0.20547930505327996</v>
      </c>
      <c r="X1903" s="1">
        <f t="shared" si="83"/>
        <v>0.19019194463501474</v>
      </c>
      <c r="Y1903" s="1">
        <f t="shared" si="83"/>
        <v>0.16509401842430374</v>
      </c>
      <c r="Z1903" s="1">
        <f t="shared" si="83"/>
        <v>0.15191050043881585</v>
      </c>
      <c r="AA1903" s="1">
        <f t="shared" si="83"/>
        <v>0.14523524403181817</v>
      </c>
      <c r="AB1903" s="1">
        <f t="shared" si="83"/>
        <v>0.13871707705633735</v>
      </c>
      <c r="AC1903" s="1">
        <f t="shared" si="83"/>
        <v>0.13227347121586946</v>
      </c>
      <c r="AD1903" s="1">
        <f t="shared" si="83"/>
        <v>0.12989987749059231</v>
      </c>
      <c r="AE1903" s="1">
        <f t="shared" si="83"/>
        <v>0.13199260286638928</v>
      </c>
      <c r="AF1903" s="1">
        <f t="shared" si="83"/>
        <v>0.13265684023405674</v>
      </c>
      <c r="AG1903" s="1">
        <f t="shared" si="83"/>
        <v>0.137858464706619</v>
      </c>
      <c r="AH1903" s="1">
        <f t="shared" si="83"/>
        <v>0.13223421829893037</v>
      </c>
      <c r="AI1903" s="1">
        <f t="shared" si="83"/>
        <v>0.1315359142481749</v>
      </c>
      <c r="AJ1903" s="1">
        <f t="shared" si="83"/>
        <v>0.12893126343895467</v>
      </c>
      <c r="AK1903" s="1">
        <f t="shared" si="83"/>
        <v>0.1280668779981485</v>
      </c>
      <c r="AL1903" s="1">
        <f t="shared" si="83"/>
        <v>0.13064585115483318</v>
      </c>
      <c r="AM1903" s="1">
        <f t="shared" si="83"/>
        <v>0.13187890609961114</v>
      </c>
    </row>
    <row r="1904" spans="6:39" x14ac:dyDescent="0.25">
      <c r="G1904" t="s">
        <v>52</v>
      </c>
      <c r="H1904" s="1">
        <f t="shared" si="80"/>
        <v>0.57473841554559046</v>
      </c>
      <c r="I1904" s="1">
        <f t="shared" si="80"/>
        <v>0.44912923923006415</v>
      </c>
      <c r="J1904" s="1">
        <f t="shared" ref="J1904:AM1904" si="84">(J1508+J1574+J1640+J1706+J1772)/(J1838)</f>
        <v>0.45088566827697263</v>
      </c>
      <c r="K1904" s="1">
        <f t="shared" si="84"/>
        <v>0.38899803536345778</v>
      </c>
      <c r="L1904" s="1">
        <f t="shared" si="84"/>
        <v>0.35824977210574294</v>
      </c>
      <c r="M1904" s="1">
        <f t="shared" si="84"/>
        <v>0.35261489698890652</v>
      </c>
      <c r="N1904" s="1">
        <f t="shared" si="84"/>
        <v>0.33232856066314997</v>
      </c>
      <c r="O1904" s="1">
        <f t="shared" si="84"/>
        <v>0.38811881188118813</v>
      </c>
      <c r="P1904" s="1">
        <f t="shared" si="84"/>
        <v>0.36908517350157727</v>
      </c>
      <c r="Q1904" s="1">
        <f t="shared" si="84"/>
        <v>0.27693282636248417</v>
      </c>
      <c r="R1904" s="1">
        <f t="shared" si="84"/>
        <v>0.26701570680628273</v>
      </c>
      <c r="S1904" s="1">
        <f t="shared" si="84"/>
        <v>0.25761772853185594</v>
      </c>
      <c r="T1904" s="1">
        <f t="shared" si="84"/>
        <v>0.27065111758989308</v>
      </c>
      <c r="U1904" s="1">
        <f t="shared" si="84"/>
        <v>0.28365831012070564</v>
      </c>
      <c r="V1904" s="1">
        <f t="shared" si="84"/>
        <v>0.26752136752136751</v>
      </c>
      <c r="W1904" s="1">
        <f t="shared" si="84"/>
        <v>0.26814988290398128</v>
      </c>
      <c r="X1904" s="1">
        <f t="shared" si="84"/>
        <v>0.2562904385334292</v>
      </c>
      <c r="Y1904" s="1">
        <f t="shared" si="84"/>
        <v>0.13397988505747127</v>
      </c>
      <c r="Z1904" s="1">
        <f t="shared" si="84"/>
        <v>0.23710575139146567</v>
      </c>
      <c r="AA1904" s="1">
        <f t="shared" si="84"/>
        <v>0.2361060661096985</v>
      </c>
      <c r="AB1904" s="1">
        <f t="shared" si="84"/>
        <v>0.13802816901408452</v>
      </c>
      <c r="AC1904" s="1">
        <f t="shared" si="84"/>
        <v>0.13923132704858593</v>
      </c>
      <c r="AD1904" s="1">
        <f t="shared" si="84"/>
        <v>0.13416274377942167</v>
      </c>
      <c r="AE1904" s="1">
        <f t="shared" si="84"/>
        <v>0.13181818181818181</v>
      </c>
      <c r="AF1904" s="1">
        <f t="shared" si="84"/>
        <v>0.13567534827377348</v>
      </c>
      <c r="AG1904" s="1">
        <f t="shared" si="84"/>
        <v>0.1226389997339718</v>
      </c>
      <c r="AH1904" s="1">
        <f t="shared" si="84"/>
        <v>0.10843373493975904</v>
      </c>
      <c r="AI1904" s="1">
        <f t="shared" si="84"/>
        <v>0.25816922743994808</v>
      </c>
      <c r="AJ1904" s="1">
        <f t="shared" si="84"/>
        <v>0.22902848224736636</v>
      </c>
      <c r="AK1904" s="1">
        <f t="shared" si="84"/>
        <v>0.25013948298307609</v>
      </c>
      <c r="AL1904" s="1">
        <f t="shared" si="84"/>
        <v>0.26247592365610228</v>
      </c>
      <c r="AM1904" s="1">
        <f t="shared" si="84"/>
        <v>0.26299081035923139</v>
      </c>
    </row>
    <row r="1905" spans="7:39" x14ac:dyDescent="0.25">
      <c r="G1905" t="s">
        <v>54</v>
      </c>
      <c r="H1905" s="1">
        <f t="shared" si="80"/>
        <v>0.51732586629331467</v>
      </c>
      <c r="I1905" s="1">
        <f t="shared" si="80"/>
        <v>0.51968503937007871</v>
      </c>
      <c r="J1905" s="1">
        <f t="shared" ref="J1905:AM1905" si="85">(J1509+J1575+J1641+J1707+J1773)/(J1839)</f>
        <v>0.512728576550735</v>
      </c>
      <c r="K1905" s="1">
        <f t="shared" si="85"/>
        <v>0.49470222871757397</v>
      </c>
      <c r="L1905" s="1">
        <f t="shared" si="85"/>
        <v>0.50089317613433371</v>
      </c>
      <c r="M1905" s="1">
        <f t="shared" si="85"/>
        <v>0.50052576235541535</v>
      </c>
      <c r="N1905" s="1">
        <f t="shared" si="85"/>
        <v>0.48580553584102198</v>
      </c>
      <c r="O1905" s="1">
        <f t="shared" si="85"/>
        <v>0.47685016405395553</v>
      </c>
      <c r="P1905" s="1">
        <f t="shared" si="85"/>
        <v>0.47915898192548873</v>
      </c>
      <c r="Q1905" s="1">
        <f t="shared" si="85"/>
        <v>0.46854746473503622</v>
      </c>
      <c r="R1905" s="1">
        <f t="shared" si="85"/>
        <v>0.42773892773892774</v>
      </c>
      <c r="S1905" s="1">
        <f t="shared" si="85"/>
        <v>0.42936802973977695</v>
      </c>
      <c r="T1905" s="1">
        <f t="shared" si="85"/>
        <v>0.42646502835538752</v>
      </c>
      <c r="U1905" s="1">
        <f t="shared" si="85"/>
        <v>0.43028846153846156</v>
      </c>
      <c r="V1905" s="1">
        <f t="shared" si="85"/>
        <v>0.44533120510774143</v>
      </c>
      <c r="W1905" s="1">
        <f t="shared" si="85"/>
        <v>0.43915343915343913</v>
      </c>
      <c r="X1905" s="1">
        <f t="shared" si="85"/>
        <v>0.42704321780059906</v>
      </c>
      <c r="Y1905" s="1">
        <f t="shared" si="85"/>
        <v>0.40903054448871184</v>
      </c>
      <c r="Z1905" s="1">
        <f t="shared" si="85"/>
        <v>0.42209507042253519</v>
      </c>
      <c r="AA1905" s="1">
        <f t="shared" si="85"/>
        <v>0.41147540983606556</v>
      </c>
      <c r="AB1905" s="1">
        <f t="shared" si="85"/>
        <v>0.40636626705250101</v>
      </c>
      <c r="AC1905" s="1">
        <f t="shared" si="85"/>
        <v>0.39900456242223142</v>
      </c>
      <c r="AD1905" s="1">
        <f t="shared" si="85"/>
        <v>0.34484193011647257</v>
      </c>
      <c r="AE1905" s="1">
        <f t="shared" si="85"/>
        <v>0.37989287185826121</v>
      </c>
      <c r="AF1905" s="1">
        <f t="shared" si="85"/>
        <v>0.39533073929961088</v>
      </c>
      <c r="AG1905" s="1">
        <f t="shared" si="85"/>
        <v>0.3900975243810953</v>
      </c>
      <c r="AH1905" s="1">
        <f t="shared" si="85"/>
        <v>0.37842916196918452</v>
      </c>
      <c r="AI1905" s="1">
        <f t="shared" si="85"/>
        <v>0.38560411311053983</v>
      </c>
      <c r="AJ1905" s="1">
        <f t="shared" si="85"/>
        <v>0.38886932018316306</v>
      </c>
      <c r="AK1905" s="1">
        <f t="shared" si="85"/>
        <v>0.31123714994682738</v>
      </c>
      <c r="AL1905" s="1">
        <f t="shared" si="85"/>
        <v>0.28556187766714081</v>
      </c>
      <c r="AM1905" s="1">
        <f t="shared" si="85"/>
        <v>0.30728241563055064</v>
      </c>
    </row>
    <row r="1906" spans="7:39" x14ac:dyDescent="0.25">
      <c r="G1906" t="s">
        <v>55</v>
      </c>
      <c r="H1906" s="1">
        <f t="shared" si="80"/>
        <v>0.31911334169803429</v>
      </c>
      <c r="I1906" s="1">
        <f t="shared" si="80"/>
        <v>0.32471386180584993</v>
      </c>
      <c r="J1906" s="1">
        <f t="shared" ref="J1906:AM1906" si="86">(J1510+J1576+J1642+J1708+J1774)/(J1840)</f>
        <v>0.31353415358506576</v>
      </c>
      <c r="K1906" s="1">
        <f t="shared" si="86"/>
        <v>0.3053040103492885</v>
      </c>
      <c r="L1906" s="1">
        <f t="shared" si="86"/>
        <v>0.3102866779089376</v>
      </c>
      <c r="M1906" s="1">
        <f t="shared" si="86"/>
        <v>0.29700499168053246</v>
      </c>
      <c r="N1906" s="1">
        <f t="shared" si="86"/>
        <v>0.27920463960231978</v>
      </c>
      <c r="O1906" s="1">
        <f t="shared" si="86"/>
        <v>0.2706672261854805</v>
      </c>
      <c r="P1906" s="1">
        <f t="shared" si="86"/>
        <v>0.28125</v>
      </c>
      <c r="Q1906" s="1">
        <f t="shared" si="86"/>
        <v>0.27276279796795622</v>
      </c>
      <c r="R1906" s="1">
        <f t="shared" si="86"/>
        <v>0.2471422940480883</v>
      </c>
      <c r="S1906" s="1">
        <f t="shared" si="86"/>
        <v>0.26487747957992996</v>
      </c>
      <c r="T1906" s="1">
        <f t="shared" si="86"/>
        <v>0.26903353057199209</v>
      </c>
      <c r="U1906" s="1">
        <f t="shared" si="86"/>
        <v>0.26802070888092394</v>
      </c>
      <c r="V1906" s="1">
        <f t="shared" si="86"/>
        <v>0.28381642512077293</v>
      </c>
      <c r="W1906" s="1">
        <f t="shared" si="86"/>
        <v>0.28065286624203822</v>
      </c>
      <c r="X1906" s="1">
        <f t="shared" si="86"/>
        <v>0.26224066390041495</v>
      </c>
      <c r="Y1906" s="1">
        <f t="shared" si="86"/>
        <v>0.26623376623376621</v>
      </c>
      <c r="Z1906" s="1">
        <f t="shared" si="86"/>
        <v>0.25672695191883549</v>
      </c>
      <c r="AA1906" s="1">
        <f t="shared" si="86"/>
        <v>0.25317564607971965</v>
      </c>
      <c r="AB1906" s="1">
        <f t="shared" si="86"/>
        <v>0.25079945180447694</v>
      </c>
      <c r="AC1906" s="1">
        <f t="shared" si="86"/>
        <v>0.24885004599816007</v>
      </c>
      <c r="AD1906" s="1">
        <f t="shared" si="86"/>
        <v>0.23051171688187469</v>
      </c>
      <c r="AE1906" s="1">
        <f t="shared" si="86"/>
        <v>0.19606903163950143</v>
      </c>
      <c r="AF1906" s="1">
        <f t="shared" si="86"/>
        <v>0.22440768886902102</v>
      </c>
      <c r="AG1906" s="1">
        <f t="shared" si="86"/>
        <v>0.21900826446280991</v>
      </c>
      <c r="AH1906" s="1">
        <f t="shared" si="86"/>
        <v>0.21175489787411422</v>
      </c>
      <c r="AI1906" s="1">
        <f t="shared" si="86"/>
        <v>0.22370617696160267</v>
      </c>
      <c r="AJ1906" s="1">
        <f t="shared" si="86"/>
        <v>0.250201126307321</v>
      </c>
      <c r="AK1906" s="1">
        <f t="shared" si="86"/>
        <v>0.17493271818531334</v>
      </c>
      <c r="AL1906" s="1">
        <f t="shared" si="86"/>
        <v>0.22095761381475668</v>
      </c>
      <c r="AM1906" s="1">
        <f t="shared" si="86"/>
        <v>0.23522504892367907</v>
      </c>
    </row>
    <row r="1907" spans="7:39" x14ac:dyDescent="0.25">
      <c r="G1907" t="s">
        <v>56</v>
      </c>
      <c r="H1907" s="1">
        <f t="shared" si="80"/>
        <v>0.25837848113297213</v>
      </c>
      <c r="I1907" s="1">
        <f t="shared" si="80"/>
        <v>0.24621355718025092</v>
      </c>
      <c r="J1907" s="1">
        <f t="shared" ref="J1907:AM1907" si="87">(J1511+J1577+J1643+J1709+J1775)/(J1841)</f>
        <v>0.24791529236650259</v>
      </c>
      <c r="K1907" s="1">
        <f t="shared" si="87"/>
        <v>0.25062386923700791</v>
      </c>
      <c r="L1907" s="1">
        <f t="shared" si="87"/>
        <v>0.25924337308055245</v>
      </c>
      <c r="M1907" s="1">
        <f t="shared" si="87"/>
        <v>0.26113571759106236</v>
      </c>
      <c r="N1907" s="1">
        <f t="shared" si="87"/>
        <v>0.26578944035663177</v>
      </c>
      <c r="O1907" s="1">
        <f t="shared" si="87"/>
        <v>0.26857196489746116</v>
      </c>
      <c r="P1907" s="1">
        <f t="shared" si="87"/>
        <v>0.28366459023826746</v>
      </c>
      <c r="Q1907" s="1">
        <f t="shared" si="87"/>
        <v>0.30914135514018692</v>
      </c>
      <c r="R1907" s="1">
        <f t="shared" si="87"/>
        <v>0.315739713823385</v>
      </c>
      <c r="S1907" s="1">
        <f t="shared" si="87"/>
        <v>0.30476426755034952</v>
      </c>
      <c r="T1907" s="1">
        <f t="shared" si="87"/>
        <v>0.31480157919814855</v>
      </c>
      <c r="U1907" s="1">
        <f t="shared" si="87"/>
        <v>0.32171475680131906</v>
      </c>
      <c r="V1907" s="1">
        <f t="shared" si="87"/>
        <v>0.32423980097174454</v>
      </c>
      <c r="W1907" s="1">
        <f t="shared" si="87"/>
        <v>0.32919496597001396</v>
      </c>
      <c r="X1907" s="1">
        <f t="shared" si="87"/>
        <v>0.29412015641663702</v>
      </c>
      <c r="Y1907" s="1">
        <f t="shared" si="87"/>
        <v>0.28022380697353216</v>
      </c>
      <c r="Z1907" s="1">
        <f t="shared" si="87"/>
        <v>0.27727633613304919</v>
      </c>
      <c r="AA1907" s="1">
        <f t="shared" si="87"/>
        <v>0.23420959194140156</v>
      </c>
      <c r="AB1907" s="1">
        <f t="shared" si="87"/>
        <v>0.22857326602141548</v>
      </c>
      <c r="AC1907" s="1">
        <f t="shared" si="87"/>
        <v>0.22432469576950947</v>
      </c>
      <c r="AD1907" s="1">
        <f t="shared" si="87"/>
        <v>0.22776018730817291</v>
      </c>
      <c r="AE1907" s="1">
        <f t="shared" si="87"/>
        <v>0.23457242263321737</v>
      </c>
      <c r="AF1907" s="1">
        <f t="shared" si="87"/>
        <v>0.23538526080268493</v>
      </c>
      <c r="AG1907" s="1">
        <f t="shared" si="87"/>
        <v>0.23692489397111718</v>
      </c>
      <c r="AH1907" s="1">
        <f t="shared" si="87"/>
        <v>0.22682074571772221</v>
      </c>
      <c r="AI1907" s="1">
        <f t="shared" si="87"/>
        <v>0.22442818760880284</v>
      </c>
      <c r="AJ1907" s="1">
        <f t="shared" si="87"/>
        <v>0.22513808823174702</v>
      </c>
      <c r="AK1907" s="1">
        <f t="shared" si="87"/>
        <v>0.22852462085751732</v>
      </c>
      <c r="AL1907" s="1">
        <f t="shared" si="87"/>
        <v>0.22298716610876959</v>
      </c>
      <c r="AM1907" s="1">
        <f t="shared" si="87"/>
        <v>0.20792033407207108</v>
      </c>
    </row>
    <row r="1908" spans="7:39" x14ac:dyDescent="0.25">
      <c r="G1908" t="s">
        <v>57</v>
      </c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</row>
    <row r="1909" spans="7:39" x14ac:dyDescent="0.25">
      <c r="G1909" t="s">
        <v>59</v>
      </c>
      <c r="H1909" s="1">
        <f>(H1513+H1579+H1645+H1711+H1777)/(H1843)</f>
        <v>0.16480630334865398</v>
      </c>
      <c r="I1909" s="1">
        <f t="shared" si="80"/>
        <v>0.1464487743557511</v>
      </c>
      <c r="J1909" s="1">
        <f t="shared" ref="J1909:AM1909" si="88">(J1513+J1579+J1645+J1711+J1777)/(J1843)</f>
        <v>0.13074920451258318</v>
      </c>
      <c r="K1909" s="1">
        <f t="shared" si="88"/>
        <v>0.13408420488066505</v>
      </c>
      <c r="L1909" s="1">
        <f t="shared" si="88"/>
        <v>0.15612449799196787</v>
      </c>
      <c r="M1909" s="1">
        <f t="shared" si="88"/>
        <v>0.15679190751445088</v>
      </c>
      <c r="N1909" s="1">
        <f t="shared" si="88"/>
        <v>0.14200092208390963</v>
      </c>
      <c r="O1909" s="1">
        <f t="shared" si="88"/>
        <v>0.15008764241893077</v>
      </c>
      <c r="P1909" s="1">
        <f t="shared" si="88"/>
        <v>0.1733946873039113</v>
      </c>
      <c r="Q1909" s="1">
        <f t="shared" si="88"/>
        <v>0.18757789779808889</v>
      </c>
      <c r="R1909" s="1">
        <f t="shared" si="88"/>
        <v>0.17951759588770264</v>
      </c>
      <c r="S1909" s="1">
        <f t="shared" si="88"/>
        <v>0.19713740458015266</v>
      </c>
      <c r="T1909" s="1">
        <f t="shared" si="88"/>
        <v>0.1937013849364447</v>
      </c>
      <c r="U1909" s="1">
        <f t="shared" si="88"/>
        <v>0.17561436672967864</v>
      </c>
      <c r="V1909" s="1">
        <f t="shared" si="88"/>
        <v>0.17798812175204157</v>
      </c>
      <c r="W1909" s="1">
        <f t="shared" si="88"/>
        <v>0.18809225817986769</v>
      </c>
      <c r="X1909" s="1">
        <f t="shared" si="88"/>
        <v>0.17789899700862222</v>
      </c>
      <c r="Y1909" s="1">
        <f t="shared" si="88"/>
        <v>0.17965926690758904</v>
      </c>
      <c r="Z1909" s="1">
        <f t="shared" si="88"/>
        <v>0.16762602476888191</v>
      </c>
      <c r="AA1909" s="1">
        <f t="shared" si="88"/>
        <v>0.15939849624060151</v>
      </c>
      <c r="AB1909" s="1">
        <f t="shared" si="88"/>
        <v>0.15542425734449369</v>
      </c>
      <c r="AC1909" s="1">
        <f t="shared" si="88"/>
        <v>0.16683250414593698</v>
      </c>
      <c r="AD1909" s="1">
        <f t="shared" si="88"/>
        <v>0.17631288440309101</v>
      </c>
      <c r="AE1909" s="1">
        <f t="shared" si="88"/>
        <v>0.16406489133761862</v>
      </c>
      <c r="AF1909" s="1">
        <f t="shared" si="88"/>
        <v>0.19427129712080737</v>
      </c>
      <c r="AG1909" s="1">
        <f t="shared" si="88"/>
        <v>0.19784768211920531</v>
      </c>
      <c r="AH1909" s="1">
        <f t="shared" si="88"/>
        <v>0.20250849229161222</v>
      </c>
      <c r="AI1909" s="1">
        <f t="shared" si="88"/>
        <v>0.19764156737501534</v>
      </c>
      <c r="AJ1909" s="1">
        <f t="shared" si="88"/>
        <v>0.18953257955472666</v>
      </c>
      <c r="AK1909" s="1">
        <f t="shared" si="88"/>
        <v>0.17637121297443406</v>
      </c>
      <c r="AL1909" s="1">
        <f t="shared" si="88"/>
        <v>0.18647585754861262</v>
      </c>
      <c r="AM1909" s="1">
        <f t="shared" si="88"/>
        <v>0.17541276685245558</v>
      </c>
    </row>
    <row r="1910" spans="7:39" x14ac:dyDescent="0.25">
      <c r="G1910" t="s">
        <v>60</v>
      </c>
      <c r="H1910" s="1">
        <f t="shared" ref="H1910:I1925" si="89">(H1514+H1580+H1646+H1712+H1778)/(H1844)</f>
        <v>0.47889750215331611</v>
      </c>
      <c r="I1910" s="1">
        <f t="shared" si="89"/>
        <v>0.48858075040783033</v>
      </c>
      <c r="J1910" s="1">
        <f t="shared" ref="J1910:AM1910" si="90">(J1514+J1580+J1646+J1712+J1778)/(J1844)</f>
        <v>0.48304383788254757</v>
      </c>
      <c r="K1910" s="1">
        <f t="shared" si="90"/>
        <v>0.4753184713375796</v>
      </c>
      <c r="L1910" s="1">
        <f t="shared" si="90"/>
        <v>0.45441595441595439</v>
      </c>
      <c r="M1910" s="1">
        <f t="shared" si="90"/>
        <v>0.48911465892597966</v>
      </c>
      <c r="N1910" s="1">
        <f t="shared" si="90"/>
        <v>0.50258684405025866</v>
      </c>
      <c r="O1910" s="1">
        <f t="shared" si="90"/>
        <v>0.4731182795698925</v>
      </c>
      <c r="P1910" s="1">
        <f t="shared" si="90"/>
        <v>0.46337702390131069</v>
      </c>
      <c r="Q1910" s="1">
        <f t="shared" si="90"/>
        <v>0.44418052256532065</v>
      </c>
      <c r="R1910" s="1">
        <f t="shared" si="90"/>
        <v>0.42939244663382592</v>
      </c>
      <c r="S1910" s="1">
        <f t="shared" si="90"/>
        <v>0.44848954298993027</v>
      </c>
      <c r="T1910" s="1">
        <f t="shared" si="90"/>
        <v>0.45496894409937888</v>
      </c>
      <c r="U1910" s="1">
        <f t="shared" si="90"/>
        <v>0.40435458786936235</v>
      </c>
      <c r="V1910" s="1">
        <f t="shared" si="90"/>
        <v>0.43368107302533532</v>
      </c>
      <c r="W1910" s="1">
        <f t="shared" si="90"/>
        <v>0.46676852559205501</v>
      </c>
      <c r="X1910" s="1">
        <f t="shared" si="90"/>
        <v>0.45061728395061729</v>
      </c>
      <c r="Y1910" s="1">
        <f t="shared" si="90"/>
        <v>0.43647700701480902</v>
      </c>
      <c r="Z1910" s="1">
        <f t="shared" si="90"/>
        <v>0.41218925421010427</v>
      </c>
      <c r="AA1910" s="1">
        <f t="shared" si="90"/>
        <v>0.38892935178441368</v>
      </c>
      <c r="AB1910" s="1">
        <f t="shared" si="90"/>
        <v>0.40507246376811595</v>
      </c>
      <c r="AC1910" s="1">
        <f t="shared" si="90"/>
        <v>0.40355871886120998</v>
      </c>
      <c r="AD1910" s="1">
        <f t="shared" si="90"/>
        <v>0.38145789101203115</v>
      </c>
      <c r="AE1910" s="1">
        <f t="shared" si="90"/>
        <v>0.41837455830388692</v>
      </c>
      <c r="AF1910" s="1">
        <f t="shared" si="90"/>
        <v>0.45588235294117646</v>
      </c>
      <c r="AG1910" s="1">
        <f t="shared" si="90"/>
        <v>0.46745152354570635</v>
      </c>
      <c r="AH1910" s="1">
        <f t="shared" si="90"/>
        <v>0.39544235924932974</v>
      </c>
      <c r="AI1910" s="1">
        <f t="shared" si="90"/>
        <v>0.40772818121252496</v>
      </c>
      <c r="AJ1910" s="1">
        <f t="shared" si="90"/>
        <v>0.41588492808005001</v>
      </c>
      <c r="AK1910" s="1">
        <f t="shared" si="90"/>
        <v>0.34793491864831039</v>
      </c>
      <c r="AL1910" s="1">
        <f t="shared" si="90"/>
        <v>0.32483660130718955</v>
      </c>
      <c r="AM1910" s="1">
        <f t="shared" si="90"/>
        <v>0.31657963446475196</v>
      </c>
    </row>
    <row r="1911" spans="7:39" x14ac:dyDescent="0.25">
      <c r="G1911" t="s">
        <v>61</v>
      </c>
      <c r="H1911" s="1">
        <f t="shared" si="89"/>
        <v>0.22536539368222536</v>
      </c>
      <c r="I1911" s="1">
        <f t="shared" si="89"/>
        <v>0.2525862068965517</v>
      </c>
      <c r="J1911" s="1">
        <f t="shared" ref="J1911:AM1911" si="91">(J1515+J1581+J1647+J1713+J1779)/(J1845)</f>
        <v>0.275346462436178</v>
      </c>
      <c r="K1911" s="1">
        <f t="shared" si="91"/>
        <v>0.30016528925619834</v>
      </c>
      <c r="L1911" s="1">
        <f t="shared" si="91"/>
        <v>7.1490467937608312E-2</v>
      </c>
      <c r="M1911" s="1">
        <f t="shared" si="91"/>
        <v>3.3484911120297646E-2</v>
      </c>
      <c r="N1911" s="1">
        <f t="shared" si="91"/>
        <v>3.1665363565285376E-2</v>
      </c>
      <c r="O1911" s="1">
        <f t="shared" si="91"/>
        <v>0.14154411764705882</v>
      </c>
      <c r="P1911" s="1">
        <f t="shared" si="91"/>
        <v>0.15697830163407447</v>
      </c>
      <c r="Q1911" s="1">
        <f t="shared" si="91"/>
        <v>0.1349408764201252</v>
      </c>
      <c r="R1911" s="1">
        <f t="shared" si="91"/>
        <v>5.7931034482758624E-2</v>
      </c>
      <c r="S1911" s="1">
        <f t="shared" si="91"/>
        <v>3.5272972365760505E-2</v>
      </c>
      <c r="T1911" s="1">
        <f t="shared" si="91"/>
        <v>3.7380832915203215E-2</v>
      </c>
      <c r="U1911" s="1">
        <f t="shared" si="91"/>
        <v>5.7974959172563963E-2</v>
      </c>
      <c r="V1911" s="1">
        <f t="shared" si="91"/>
        <v>8.527696793002916E-2</v>
      </c>
      <c r="W1911" s="1">
        <f t="shared" si="91"/>
        <v>8.2597550555397317E-2</v>
      </c>
      <c r="X1911" s="1">
        <f t="shared" si="91"/>
        <v>0.32794273594909862</v>
      </c>
      <c r="Y1911" s="1">
        <f t="shared" si="91"/>
        <v>0.31403061224489798</v>
      </c>
      <c r="Z1911" s="1">
        <f t="shared" si="91"/>
        <v>0.25788402848423192</v>
      </c>
      <c r="AA1911" s="1">
        <f t="shared" si="91"/>
        <v>0.23079355042680999</v>
      </c>
      <c r="AB1911" s="1">
        <f t="shared" si="91"/>
        <v>0.25755353476092696</v>
      </c>
      <c r="AC1911" s="1">
        <f t="shared" si="91"/>
        <v>0.23920653442240372</v>
      </c>
      <c r="AD1911" s="1">
        <f t="shared" si="91"/>
        <v>0.22457627118644069</v>
      </c>
      <c r="AE1911" s="1">
        <f t="shared" si="91"/>
        <v>0.23905013192612137</v>
      </c>
      <c r="AF1911" s="1">
        <f t="shared" si="91"/>
        <v>0.21894843789687579</v>
      </c>
      <c r="AG1911" s="1">
        <f t="shared" si="91"/>
        <v>0.19419370578189801</v>
      </c>
      <c r="AH1911" s="1">
        <f t="shared" si="91"/>
        <v>8.6163836163836161E-2</v>
      </c>
      <c r="AI1911" s="1">
        <f t="shared" si="91"/>
        <v>9.5546155760139334E-2</v>
      </c>
      <c r="AJ1911" s="1">
        <f t="shared" si="91"/>
        <v>9.5506939543636787E-2</v>
      </c>
      <c r="AK1911" s="1">
        <f t="shared" si="91"/>
        <v>0.13096153846153846</v>
      </c>
      <c r="AL1911" s="1">
        <f t="shared" si="91"/>
        <v>0.12033694344163658</v>
      </c>
      <c r="AM1911" s="1">
        <f t="shared" si="91"/>
        <v>0.12549221023797294</v>
      </c>
    </row>
    <row r="1912" spans="7:39" x14ac:dyDescent="0.25">
      <c r="G1912" t="s">
        <v>62</v>
      </c>
      <c r="H1912" s="1">
        <f t="shared" si="89"/>
        <v>0.42760487144790255</v>
      </c>
      <c r="I1912" s="1">
        <f t="shared" si="89"/>
        <v>0.42543458371454712</v>
      </c>
      <c r="J1912" s="1">
        <f t="shared" ref="J1912:AM1912" si="92">(J1516+J1582+J1648+J1714+J1780)/(J1846)</f>
        <v>0.42355658198614321</v>
      </c>
      <c r="K1912" s="1">
        <f t="shared" si="92"/>
        <v>0.42254153569824876</v>
      </c>
      <c r="L1912" s="1">
        <f t="shared" si="92"/>
        <v>0.43859649122807015</v>
      </c>
      <c r="M1912" s="1">
        <f t="shared" si="92"/>
        <v>0.44111612638489944</v>
      </c>
      <c r="N1912" s="1">
        <f t="shared" si="92"/>
        <v>0.47675334909377465</v>
      </c>
      <c r="O1912" s="1">
        <f t="shared" si="92"/>
        <v>0.4554064719810576</v>
      </c>
      <c r="P1912" s="1">
        <f t="shared" si="92"/>
        <v>0.46209386281588449</v>
      </c>
      <c r="Q1912" s="1">
        <f t="shared" si="92"/>
        <v>0.45236188951160927</v>
      </c>
      <c r="R1912" s="1">
        <f t="shared" si="92"/>
        <v>0.39878542510121456</v>
      </c>
      <c r="S1912" s="1">
        <f t="shared" si="92"/>
        <v>0.40625</v>
      </c>
      <c r="T1912" s="1">
        <f t="shared" si="92"/>
        <v>0.40400801603206415</v>
      </c>
      <c r="U1912" s="1">
        <f t="shared" si="92"/>
        <v>0.40033500837520936</v>
      </c>
      <c r="V1912" s="1">
        <f t="shared" si="92"/>
        <v>0.3899501661129568</v>
      </c>
      <c r="W1912" s="1">
        <f t="shared" si="92"/>
        <v>0.36756756756756759</v>
      </c>
      <c r="X1912" s="1">
        <f t="shared" si="92"/>
        <v>0.3576858108108108</v>
      </c>
      <c r="Y1912" s="1">
        <f t="shared" si="92"/>
        <v>0.3599328013439731</v>
      </c>
      <c r="Z1912" s="1">
        <f t="shared" si="92"/>
        <v>0.34410801963993454</v>
      </c>
      <c r="AA1912" s="1">
        <f t="shared" si="92"/>
        <v>0.40875341930441578</v>
      </c>
      <c r="AB1912" s="1">
        <f t="shared" si="92"/>
        <v>0.39789555728760717</v>
      </c>
      <c r="AC1912" s="1">
        <f t="shared" si="92"/>
        <v>0.39408682634730541</v>
      </c>
      <c r="AD1912" s="1">
        <f t="shared" si="92"/>
        <v>0.37406296851574211</v>
      </c>
      <c r="AE1912" s="1">
        <f t="shared" si="92"/>
        <v>0.37353052711414486</v>
      </c>
      <c r="AF1912" s="1">
        <f t="shared" si="92"/>
        <v>0.39413075780089152</v>
      </c>
      <c r="AG1912" s="1">
        <f t="shared" si="92"/>
        <v>0.39422382671480144</v>
      </c>
      <c r="AH1912" s="1">
        <f t="shared" si="92"/>
        <v>0.36427815037063183</v>
      </c>
      <c r="AI1912" s="1">
        <f t="shared" si="92"/>
        <v>0.36083533036631293</v>
      </c>
      <c r="AJ1912" s="1">
        <f t="shared" si="92"/>
        <v>0.36439825678846799</v>
      </c>
      <c r="AK1912" s="1">
        <f t="shared" si="92"/>
        <v>0.35932203389830508</v>
      </c>
      <c r="AL1912" s="1">
        <f t="shared" si="92"/>
        <v>0.36387782204515273</v>
      </c>
      <c r="AM1912" s="1">
        <f t="shared" si="92"/>
        <v>0.3124187256176853</v>
      </c>
    </row>
    <row r="1913" spans="7:39" x14ac:dyDescent="0.25">
      <c r="G1913" t="s">
        <v>63</v>
      </c>
      <c r="H1913" s="1">
        <f t="shared" si="89"/>
        <v>0.50448654037886342</v>
      </c>
      <c r="I1913" s="1">
        <f t="shared" si="89"/>
        <v>0.47020585048754066</v>
      </c>
      <c r="J1913" s="1">
        <f t="shared" ref="J1913:AM1913" si="93">(J1517+J1583+J1649+J1715+J1781)/(J1847)</f>
        <v>0.39215686274509803</v>
      </c>
      <c r="K1913" s="1">
        <f t="shared" si="93"/>
        <v>0.32167042889390518</v>
      </c>
      <c r="L1913" s="1">
        <f t="shared" si="93"/>
        <v>0.28799019607843135</v>
      </c>
      <c r="M1913" s="1">
        <f t="shared" si="93"/>
        <v>0.25873221216041398</v>
      </c>
      <c r="N1913" s="1">
        <f t="shared" si="93"/>
        <v>0.32784958871915393</v>
      </c>
      <c r="O1913" s="1">
        <f t="shared" si="93"/>
        <v>0.35668789808917195</v>
      </c>
      <c r="P1913" s="1">
        <f t="shared" si="93"/>
        <v>0.41803278688524592</v>
      </c>
      <c r="Q1913" s="1">
        <f t="shared" si="93"/>
        <v>0.44411177644710581</v>
      </c>
      <c r="R1913" s="1">
        <f t="shared" si="93"/>
        <v>0.43297872340425531</v>
      </c>
      <c r="S1913" s="1">
        <f t="shared" si="93"/>
        <v>0.4749290444654683</v>
      </c>
      <c r="T1913" s="1">
        <f t="shared" si="93"/>
        <v>0.50867052023121384</v>
      </c>
      <c r="U1913" s="1">
        <f t="shared" si="93"/>
        <v>0.49269717624148002</v>
      </c>
      <c r="V1913" s="1">
        <f t="shared" si="93"/>
        <v>0.51431209602954753</v>
      </c>
      <c r="W1913" s="1">
        <f t="shared" si="93"/>
        <v>0.51758340847610462</v>
      </c>
      <c r="X1913" s="1">
        <f t="shared" si="93"/>
        <v>0.47214353163361661</v>
      </c>
      <c r="Y1913" s="1">
        <f t="shared" si="93"/>
        <v>0.47609756097560973</v>
      </c>
      <c r="Z1913" s="1">
        <f t="shared" si="93"/>
        <v>0.46411483253588515</v>
      </c>
      <c r="AA1913" s="1">
        <f t="shared" si="93"/>
        <v>0.409967845659164</v>
      </c>
      <c r="AB1913" s="1">
        <f t="shared" si="93"/>
        <v>0.4552117263843648</v>
      </c>
      <c r="AC1913" s="1">
        <f t="shared" si="93"/>
        <v>0.4952978056426332</v>
      </c>
      <c r="AD1913" s="1">
        <f t="shared" si="93"/>
        <v>0.42372881355932202</v>
      </c>
      <c r="AE1913" s="1">
        <f t="shared" si="93"/>
        <v>0.45699326851159311</v>
      </c>
      <c r="AF1913" s="1">
        <f t="shared" si="93"/>
        <v>0.42939898624185374</v>
      </c>
      <c r="AG1913" s="1">
        <f t="shared" si="93"/>
        <v>0.45018450184501846</v>
      </c>
      <c r="AH1913" s="1">
        <f t="shared" si="93"/>
        <v>0.29578544061302681</v>
      </c>
      <c r="AI1913" s="1">
        <f t="shared" si="93"/>
        <v>0.268018018018018</v>
      </c>
      <c r="AJ1913" s="1">
        <f t="shared" si="93"/>
        <v>0.32828685258964141</v>
      </c>
      <c r="AK1913" s="1">
        <f t="shared" si="93"/>
        <v>0.29510703363914376</v>
      </c>
      <c r="AL1913" s="1">
        <f t="shared" si="93"/>
        <v>0.22469325153374234</v>
      </c>
      <c r="AM1913" s="1">
        <f t="shared" si="93"/>
        <v>0.23495286439448876</v>
      </c>
    </row>
    <row r="1914" spans="7:39" x14ac:dyDescent="0.25">
      <c r="G1914" t="s">
        <v>64</v>
      </c>
      <c r="H1914" s="1">
        <f t="shared" si="89"/>
        <v>0.48880233690360275</v>
      </c>
      <c r="I1914" s="1">
        <f t="shared" si="89"/>
        <v>0.49324324324324326</v>
      </c>
      <c r="J1914" s="1">
        <f t="shared" ref="J1914:AM1914" si="94">(J1518+J1584+J1650+J1716+J1782)/(J1848)</f>
        <v>0.49452736318407958</v>
      </c>
      <c r="K1914" s="1">
        <f t="shared" si="94"/>
        <v>0.45945945945945948</v>
      </c>
      <c r="L1914" s="1">
        <f t="shared" si="94"/>
        <v>0.47377938517179025</v>
      </c>
      <c r="M1914" s="1">
        <f t="shared" si="94"/>
        <v>0.47127468581687615</v>
      </c>
      <c r="N1914" s="1">
        <f t="shared" si="94"/>
        <v>0.50240153698366952</v>
      </c>
      <c r="O1914" s="1">
        <f t="shared" si="94"/>
        <v>0.4875717017208413</v>
      </c>
      <c r="P1914" s="1">
        <f t="shared" si="94"/>
        <v>0.51346153846153841</v>
      </c>
      <c r="Q1914" s="1">
        <f t="shared" si="94"/>
        <v>0.53421859039836572</v>
      </c>
      <c r="R1914" s="1">
        <f t="shared" si="94"/>
        <v>0.51293103448275867</v>
      </c>
      <c r="S1914" s="1">
        <f t="shared" si="94"/>
        <v>0.54970760233918126</v>
      </c>
      <c r="T1914" s="1">
        <f t="shared" si="94"/>
        <v>0.55609284332688591</v>
      </c>
      <c r="U1914" s="1">
        <f t="shared" si="94"/>
        <v>0.53736991485335861</v>
      </c>
      <c r="V1914" s="1">
        <f t="shared" si="94"/>
        <v>0.54107648725212465</v>
      </c>
      <c r="W1914" s="1">
        <f t="shared" si="94"/>
        <v>0.50731707317073171</v>
      </c>
      <c r="X1914" s="1">
        <f t="shared" si="94"/>
        <v>0.47556008146639511</v>
      </c>
      <c r="Y1914" s="1">
        <f t="shared" si="94"/>
        <v>0.48041237113402063</v>
      </c>
      <c r="Z1914" s="1">
        <f t="shared" si="94"/>
        <v>0.40757855822550831</v>
      </c>
      <c r="AA1914" s="1">
        <f t="shared" si="94"/>
        <v>0.34232209737827718</v>
      </c>
      <c r="AB1914" s="1">
        <f t="shared" si="94"/>
        <v>0.32018209408194231</v>
      </c>
      <c r="AC1914" s="1">
        <f t="shared" si="94"/>
        <v>0.30081300813008133</v>
      </c>
      <c r="AD1914" s="1">
        <f t="shared" si="94"/>
        <v>0.28018942383583267</v>
      </c>
      <c r="AE1914" s="1">
        <f t="shared" si="94"/>
        <v>0.27322404371584702</v>
      </c>
      <c r="AF1914" s="1">
        <f t="shared" si="94"/>
        <v>0.29231916480238629</v>
      </c>
      <c r="AG1914" s="1">
        <f t="shared" si="94"/>
        <v>0.27797576621525305</v>
      </c>
      <c r="AH1914" s="1">
        <f t="shared" si="94"/>
        <v>0.25107604017216645</v>
      </c>
      <c r="AI1914" s="1">
        <f t="shared" si="94"/>
        <v>0.28260869565217389</v>
      </c>
      <c r="AJ1914" s="1">
        <f t="shared" si="94"/>
        <v>0.2731006160164271</v>
      </c>
      <c r="AK1914" s="1">
        <f t="shared" si="94"/>
        <v>0.21122994652406418</v>
      </c>
      <c r="AL1914" s="1">
        <f t="shared" si="94"/>
        <v>0.20756880733944955</v>
      </c>
      <c r="AM1914" s="1">
        <f t="shared" si="94"/>
        <v>0.19899103139013452</v>
      </c>
    </row>
    <row r="1915" spans="7:39" x14ac:dyDescent="0.25">
      <c r="G1915" t="s">
        <v>65</v>
      </c>
      <c r="H1915" s="1">
        <f t="shared" si="89"/>
        <v>0.47570332480818417</v>
      </c>
      <c r="I1915" s="1">
        <f t="shared" si="89"/>
        <v>0.51923076923076927</v>
      </c>
      <c r="J1915" s="1">
        <f t="shared" ref="J1915:AM1915" si="95">(J1519+J1585+J1651+J1717+J1783)/(J1849)</f>
        <v>0.45454545454545453</v>
      </c>
      <c r="K1915" s="1">
        <f t="shared" si="95"/>
        <v>0.41019417475728154</v>
      </c>
      <c r="L1915" s="1">
        <f t="shared" si="95"/>
        <v>0.39719626168224298</v>
      </c>
      <c r="M1915" s="1">
        <f t="shared" si="95"/>
        <v>0.39635535307517084</v>
      </c>
      <c r="N1915" s="1">
        <f t="shared" si="95"/>
        <v>0.3877995642701525</v>
      </c>
      <c r="O1915" s="1">
        <f t="shared" si="95"/>
        <v>0.38958333333333334</v>
      </c>
      <c r="P1915" s="1">
        <f t="shared" si="95"/>
        <v>0.38521400778210119</v>
      </c>
      <c r="Q1915" s="1">
        <f t="shared" si="95"/>
        <v>0.43773584905660379</v>
      </c>
      <c r="R1915" s="1">
        <f t="shared" si="95"/>
        <v>0.42910447761194032</v>
      </c>
      <c r="S1915" s="1">
        <f t="shared" si="95"/>
        <v>0.42532467532467533</v>
      </c>
      <c r="T1915" s="1">
        <f t="shared" si="95"/>
        <v>0.43049327354260092</v>
      </c>
      <c r="U1915" s="1">
        <f t="shared" si="95"/>
        <v>0.39598278335724535</v>
      </c>
      <c r="V1915" s="1">
        <f t="shared" si="95"/>
        <v>0.36588541666666669</v>
      </c>
      <c r="W1915" s="1">
        <f t="shared" si="95"/>
        <v>0.36180904522613067</v>
      </c>
      <c r="X1915" s="1">
        <f t="shared" si="95"/>
        <v>0.35732323232323232</v>
      </c>
      <c r="Y1915" s="1">
        <f t="shared" si="95"/>
        <v>0.37182741116751267</v>
      </c>
      <c r="Z1915" s="1">
        <f t="shared" si="95"/>
        <v>0.32046332046332049</v>
      </c>
      <c r="AA1915" s="1">
        <f t="shared" si="95"/>
        <v>0.35066505441354295</v>
      </c>
      <c r="AB1915" s="1">
        <f t="shared" si="95"/>
        <v>0.37644046094750322</v>
      </c>
      <c r="AC1915" s="1">
        <f t="shared" si="95"/>
        <v>0.40909090909090912</v>
      </c>
      <c r="AD1915" s="1">
        <f t="shared" si="95"/>
        <v>0.34888888888888892</v>
      </c>
      <c r="AE1915" s="1">
        <f t="shared" si="95"/>
        <v>0.34656652360515022</v>
      </c>
      <c r="AF1915" s="1">
        <f t="shared" si="95"/>
        <v>0.33858998144712432</v>
      </c>
      <c r="AG1915" s="1">
        <f t="shared" si="95"/>
        <v>0.34979423868312759</v>
      </c>
      <c r="AH1915" s="1">
        <f t="shared" si="95"/>
        <v>0.33990895295902884</v>
      </c>
      <c r="AI1915" s="1">
        <f t="shared" si="95"/>
        <v>0.36059986366734831</v>
      </c>
      <c r="AJ1915" s="1">
        <f t="shared" si="95"/>
        <v>0.32247964934251722</v>
      </c>
      <c r="AK1915" s="1">
        <f t="shared" si="95"/>
        <v>0.31130952380952381</v>
      </c>
      <c r="AL1915" s="1">
        <f t="shared" si="95"/>
        <v>0.29458689458689458</v>
      </c>
      <c r="AM1915" s="1">
        <f t="shared" si="95"/>
        <v>0.28845130388504525</v>
      </c>
    </row>
    <row r="1916" spans="7:39" x14ac:dyDescent="0.25">
      <c r="G1916" t="s">
        <v>66</v>
      </c>
      <c r="H1916" s="1">
        <f t="shared" si="89"/>
        <v>0.4485743380855397</v>
      </c>
      <c r="I1916" s="1">
        <f t="shared" si="89"/>
        <v>0.42854680227546976</v>
      </c>
      <c r="J1916" s="1">
        <f t="shared" ref="J1916:AM1916" si="96">(J1520+J1586+J1652+J1718+J1784)/(J1850)</f>
        <v>0.40837241618898734</v>
      </c>
      <c r="K1916" s="1">
        <f t="shared" si="96"/>
        <v>0.39289239881539978</v>
      </c>
      <c r="L1916" s="1">
        <f t="shared" si="96"/>
        <v>0.39178743961352658</v>
      </c>
      <c r="M1916" s="1">
        <f t="shared" si="96"/>
        <v>0.38969799172160047</v>
      </c>
      <c r="N1916" s="1">
        <f t="shared" si="96"/>
        <v>0.38949354230155275</v>
      </c>
      <c r="O1916" s="1">
        <f t="shared" si="96"/>
        <v>0.38241365074996558</v>
      </c>
      <c r="P1916" s="1">
        <f t="shared" si="96"/>
        <v>0.39167528438469495</v>
      </c>
      <c r="Q1916" s="1">
        <f t="shared" si="96"/>
        <v>0.38173422267829654</v>
      </c>
      <c r="R1916" s="1">
        <f t="shared" si="96"/>
        <v>0.37062092292824356</v>
      </c>
      <c r="S1916" s="1">
        <f t="shared" si="96"/>
        <v>0.37673068334077714</v>
      </c>
      <c r="T1916" s="1">
        <f t="shared" si="96"/>
        <v>0.38366102407738406</v>
      </c>
      <c r="U1916" s="1">
        <f t="shared" si="96"/>
        <v>0.36965745627651869</v>
      </c>
      <c r="V1916" s="1">
        <f t="shared" si="96"/>
        <v>0.37826487759909866</v>
      </c>
      <c r="W1916" s="1">
        <f t="shared" si="96"/>
        <v>0.36719899138474471</v>
      </c>
      <c r="X1916" s="1">
        <f t="shared" si="96"/>
        <v>0.34329689939772473</v>
      </c>
      <c r="Y1916" s="1">
        <f t="shared" si="96"/>
        <v>0.33053791781478375</v>
      </c>
      <c r="Z1916" s="1">
        <f t="shared" si="96"/>
        <v>0.31917336394948337</v>
      </c>
      <c r="AA1916" s="1">
        <f t="shared" si="96"/>
        <v>0.30783961699581092</v>
      </c>
      <c r="AB1916" s="1">
        <f t="shared" si="96"/>
        <v>0.30087038343919076</v>
      </c>
      <c r="AC1916" s="1">
        <f t="shared" si="96"/>
        <v>0.29995417048579287</v>
      </c>
      <c r="AD1916" s="1">
        <f t="shared" si="96"/>
        <v>0.28686868686868688</v>
      </c>
      <c r="AE1916" s="1">
        <f t="shared" si="96"/>
        <v>0.28917363448800087</v>
      </c>
      <c r="AF1916" s="1">
        <f t="shared" si="96"/>
        <v>0.2942372192295965</v>
      </c>
      <c r="AG1916" s="1">
        <f t="shared" si="96"/>
        <v>0.30392424656286987</v>
      </c>
      <c r="AH1916" s="1">
        <f t="shared" si="96"/>
        <v>0.29354489722322397</v>
      </c>
      <c r="AI1916" s="1">
        <f t="shared" si="96"/>
        <v>0.24969801553062984</v>
      </c>
      <c r="AJ1916" s="1">
        <f t="shared" si="96"/>
        <v>0.25313842087875782</v>
      </c>
      <c r="AK1916" s="1">
        <f t="shared" si="96"/>
        <v>0.29211526282457251</v>
      </c>
      <c r="AL1916" s="1">
        <f t="shared" si="96"/>
        <v>0.28606299212598424</v>
      </c>
      <c r="AM1916" s="1">
        <f t="shared" si="96"/>
        <v>0.28158928158928159</v>
      </c>
    </row>
    <row r="1917" spans="7:39" x14ac:dyDescent="0.25">
      <c r="G1917" t="s">
        <v>67</v>
      </c>
      <c r="H1917" s="1">
        <f t="shared" si="89"/>
        <v>0.19681610360593335</v>
      </c>
      <c r="I1917" s="1">
        <f t="shared" si="89"/>
        <v>0.19852783994766568</v>
      </c>
      <c r="J1917" s="1">
        <f t="shared" ref="J1917:AM1917" si="97">(J1521+J1587+J1653+J1719+J1785)/(J1851)</f>
        <v>0.19432309507830256</v>
      </c>
      <c r="K1917" s="1">
        <f t="shared" si="97"/>
        <v>0.19602870281274026</v>
      </c>
      <c r="L1917" s="1">
        <f t="shared" si="97"/>
        <v>0.19311291875196746</v>
      </c>
      <c r="M1917" s="1">
        <f t="shared" si="97"/>
        <v>0.18575221280012624</v>
      </c>
      <c r="N1917" s="1">
        <f t="shared" si="97"/>
        <v>0.17009727309927969</v>
      </c>
      <c r="O1917" s="1">
        <f t="shared" si="97"/>
        <v>0.16797945580249554</v>
      </c>
      <c r="P1917" s="1">
        <f t="shared" si="97"/>
        <v>0.17355575527329131</v>
      </c>
      <c r="Q1917" s="1">
        <f t="shared" si="97"/>
        <v>0.18059365765447891</v>
      </c>
      <c r="R1917" s="1">
        <f t="shared" si="97"/>
        <v>0.17920360907025126</v>
      </c>
      <c r="S1917" s="1">
        <f t="shared" si="97"/>
        <v>0.17831191297513488</v>
      </c>
      <c r="T1917" s="1">
        <f t="shared" si="97"/>
        <v>0.17404454497158589</v>
      </c>
      <c r="U1917" s="1">
        <f t="shared" si="97"/>
        <v>0.17876940518930315</v>
      </c>
      <c r="V1917" s="1">
        <f t="shared" si="97"/>
        <v>0.16984309223115193</v>
      </c>
      <c r="W1917" s="1">
        <f t="shared" si="97"/>
        <v>0.16948759157116219</v>
      </c>
      <c r="X1917" s="1">
        <f t="shared" si="97"/>
        <v>0.16537304687500001</v>
      </c>
      <c r="Y1917" s="1">
        <f t="shared" si="97"/>
        <v>0.15091913063667842</v>
      </c>
      <c r="Z1917" s="1">
        <f t="shared" si="97"/>
        <v>0.14142754813972105</v>
      </c>
      <c r="AA1917" s="1">
        <f t="shared" si="97"/>
        <v>0.13863194460536377</v>
      </c>
      <c r="AB1917" s="1">
        <f t="shared" si="97"/>
        <v>0.13227787704702801</v>
      </c>
      <c r="AC1917" s="1">
        <f t="shared" si="97"/>
        <v>0.13022633135148617</v>
      </c>
      <c r="AD1917" s="1">
        <f t="shared" si="97"/>
        <v>0.12759864438052163</v>
      </c>
      <c r="AE1917" s="1">
        <f t="shared" si="97"/>
        <v>0.12598854939136786</v>
      </c>
      <c r="AF1917" s="1">
        <f t="shared" si="97"/>
        <v>0.12604957130694175</v>
      </c>
      <c r="AG1917" s="1">
        <f t="shared" si="97"/>
        <v>0.12846404083063603</v>
      </c>
      <c r="AH1917" s="1">
        <f t="shared" si="97"/>
        <v>0.12448942278907259</v>
      </c>
      <c r="AI1917" s="1">
        <f t="shared" si="97"/>
        <v>0.12464792338812926</v>
      </c>
      <c r="AJ1917" s="1">
        <f t="shared" si="97"/>
        <v>0.12727332142809086</v>
      </c>
      <c r="AK1917" s="1">
        <f t="shared" si="97"/>
        <v>0.126321627642562</v>
      </c>
      <c r="AL1917" s="1">
        <f t="shared" si="97"/>
        <v>0.12623270185521515</v>
      </c>
      <c r="AM1917" s="1">
        <f t="shared" si="97"/>
        <v>0.12639251260103937</v>
      </c>
    </row>
    <row r="1918" spans="7:39" x14ac:dyDescent="0.25">
      <c r="G1918" t="s">
        <v>68</v>
      </c>
      <c r="H1918" s="1">
        <f t="shared" si="89"/>
        <v>0.4992764109985528</v>
      </c>
      <c r="I1918" s="1">
        <f t="shared" si="89"/>
        <v>0.484375</v>
      </c>
      <c r="J1918" s="1">
        <f t="shared" ref="J1918:AM1918" si="98">(J1522+J1588+J1654+J1720+J1786)/(J1852)</f>
        <v>0.47176079734219267</v>
      </c>
      <c r="K1918" s="1">
        <f t="shared" si="98"/>
        <v>0.45090909090909093</v>
      </c>
      <c r="L1918" s="1">
        <f t="shared" si="98"/>
        <v>0.48905109489051096</v>
      </c>
      <c r="M1918" s="1">
        <f t="shared" si="98"/>
        <v>0.48958333333333331</v>
      </c>
      <c r="N1918" s="1">
        <f t="shared" si="98"/>
        <v>0.44062499999999999</v>
      </c>
      <c r="O1918" s="1">
        <f t="shared" si="98"/>
        <v>0.44822256568778979</v>
      </c>
      <c r="P1918" s="1">
        <f t="shared" si="98"/>
        <v>0.43659711075441415</v>
      </c>
      <c r="Q1918" s="1">
        <f t="shared" si="98"/>
        <v>0.391653290529695</v>
      </c>
      <c r="R1918" s="1">
        <f t="shared" si="98"/>
        <v>0.36902800658978585</v>
      </c>
      <c r="S1918" s="1">
        <f t="shared" si="98"/>
        <v>0.38041733547351525</v>
      </c>
      <c r="T1918" s="1">
        <f t="shared" si="98"/>
        <v>0.36041939711664484</v>
      </c>
      <c r="U1918" s="1">
        <f t="shared" si="98"/>
        <v>0.32496863237139273</v>
      </c>
      <c r="V1918" s="1">
        <f t="shared" si="98"/>
        <v>0.31108312342569272</v>
      </c>
      <c r="W1918" s="1">
        <f t="shared" si="98"/>
        <v>0.31612090680100757</v>
      </c>
      <c r="X1918" s="1">
        <f t="shared" si="98"/>
        <v>0.31746031746031744</v>
      </c>
      <c r="Y1918" s="1">
        <f t="shared" si="98"/>
        <v>0.30972222222222223</v>
      </c>
      <c r="Z1918" s="1">
        <f t="shared" si="98"/>
        <v>0.30026455026455029</v>
      </c>
      <c r="AA1918" s="1">
        <f t="shared" si="98"/>
        <v>0.27017543859649124</v>
      </c>
      <c r="AB1918" s="1">
        <f t="shared" si="98"/>
        <v>0.26460481099656358</v>
      </c>
      <c r="AC1918" s="1">
        <f t="shared" si="98"/>
        <v>0.28378378378378377</v>
      </c>
      <c r="AD1918" s="1">
        <f t="shared" si="98"/>
        <v>0.30179028132992325</v>
      </c>
      <c r="AE1918" s="1">
        <f t="shared" si="98"/>
        <v>0.29105473965287049</v>
      </c>
      <c r="AF1918" s="1">
        <f t="shared" si="98"/>
        <v>0.30893300248138955</v>
      </c>
      <c r="AG1918" s="1">
        <f t="shared" si="98"/>
        <v>0.30320366132723114</v>
      </c>
      <c r="AH1918" s="1">
        <f t="shared" si="98"/>
        <v>0.35558252427184467</v>
      </c>
      <c r="AI1918" s="1">
        <f t="shared" si="98"/>
        <v>0.39605110336817656</v>
      </c>
      <c r="AJ1918" s="1">
        <f t="shared" si="98"/>
        <v>0.40366972477064222</v>
      </c>
      <c r="AK1918" s="1">
        <f t="shared" si="98"/>
        <v>0.34797297297297297</v>
      </c>
      <c r="AL1918" s="1">
        <f t="shared" si="98"/>
        <v>0.33226837060702874</v>
      </c>
      <c r="AM1918" s="1">
        <f t="shared" si="98"/>
        <v>0.41717791411042943</v>
      </c>
    </row>
    <row r="1919" spans="7:39" x14ac:dyDescent="0.25">
      <c r="G1919" t="s">
        <v>69</v>
      </c>
      <c r="H1919" s="1">
        <f t="shared" si="89"/>
        <v>0.40801687763713079</v>
      </c>
      <c r="I1919" s="1">
        <f t="shared" si="89"/>
        <v>0.38412340105342363</v>
      </c>
      <c r="J1919" s="1">
        <f t="shared" ref="J1919:AM1919" si="99">(J1523+J1589+J1655+J1721+J1787)/(J1853)</f>
        <v>0.34096109839816935</v>
      </c>
      <c r="K1919" s="1">
        <f t="shared" si="99"/>
        <v>0.32451403887688984</v>
      </c>
      <c r="L1919" s="1">
        <f t="shared" si="99"/>
        <v>0.35706214689265536</v>
      </c>
      <c r="M1919" s="1">
        <f t="shared" si="99"/>
        <v>0.34136807817589576</v>
      </c>
      <c r="N1919" s="1">
        <f t="shared" si="99"/>
        <v>0.33169934640522875</v>
      </c>
      <c r="O1919" s="1">
        <f t="shared" si="99"/>
        <v>0.32084481175390267</v>
      </c>
      <c r="P1919" s="1">
        <f t="shared" si="99"/>
        <v>0.32598906400771954</v>
      </c>
      <c r="Q1919" s="1">
        <f t="shared" si="99"/>
        <v>0.33781889543033361</v>
      </c>
      <c r="R1919" s="1">
        <f t="shared" si="99"/>
        <v>0.34153346653346656</v>
      </c>
      <c r="S1919" s="1">
        <f t="shared" si="99"/>
        <v>0.31940533843901342</v>
      </c>
      <c r="T1919" s="1">
        <f t="shared" si="99"/>
        <v>0.31893687707641194</v>
      </c>
      <c r="U1919" s="1">
        <f t="shared" si="99"/>
        <v>0.30062483499075948</v>
      </c>
      <c r="V1919" s="1">
        <f t="shared" si="99"/>
        <v>0.30330867409153728</v>
      </c>
      <c r="W1919" s="1">
        <f t="shared" si="99"/>
        <v>0.29632342170792442</v>
      </c>
      <c r="X1919" s="1">
        <f t="shared" si="99"/>
        <v>0.28744884038199181</v>
      </c>
      <c r="Y1919" s="1">
        <f t="shared" si="99"/>
        <v>0.27472385504812352</v>
      </c>
      <c r="Z1919" s="1">
        <f t="shared" si="99"/>
        <v>0.25824699297368109</v>
      </c>
      <c r="AA1919" s="1">
        <f t="shared" si="99"/>
        <v>0.2414971434673501</v>
      </c>
      <c r="AB1919" s="1">
        <f t="shared" si="99"/>
        <v>0.2289156626506024</v>
      </c>
      <c r="AC1919" s="1">
        <f t="shared" si="99"/>
        <v>0.22874631602811155</v>
      </c>
      <c r="AD1919" s="1">
        <f t="shared" si="99"/>
        <v>0.22581435219201568</v>
      </c>
      <c r="AE1919" s="1">
        <f t="shared" si="99"/>
        <v>0.22978626302578534</v>
      </c>
      <c r="AF1919" s="1">
        <f t="shared" si="99"/>
        <v>0.22994851646118411</v>
      </c>
      <c r="AG1919" s="1">
        <f t="shared" si="99"/>
        <v>0.22721497054406839</v>
      </c>
      <c r="AH1919" s="1">
        <f t="shared" si="99"/>
        <v>0.23803321393682839</v>
      </c>
      <c r="AI1919" s="1">
        <f t="shared" si="99"/>
        <v>0.22514871971721701</v>
      </c>
      <c r="AJ1919" s="1">
        <f t="shared" si="99"/>
        <v>0.2028671113762496</v>
      </c>
      <c r="AK1919" s="1">
        <f t="shared" si="99"/>
        <v>0.19527180661495541</v>
      </c>
      <c r="AL1919" s="1">
        <f t="shared" si="99"/>
        <v>0.20322950367780404</v>
      </c>
      <c r="AM1919" s="1">
        <f t="shared" si="99"/>
        <v>0.2035997677569189</v>
      </c>
    </row>
    <row r="1920" spans="7:39" x14ac:dyDescent="0.25">
      <c r="G1920" t="s">
        <v>70</v>
      </c>
      <c r="H1920" s="1">
        <f t="shared" si="89"/>
        <v>0.36092715231788081</v>
      </c>
      <c r="I1920" s="1">
        <f t="shared" si="89"/>
        <v>0.36143916506454271</v>
      </c>
      <c r="J1920" s="1">
        <f t="shared" ref="J1920:AM1920" si="100">(J1524+J1590+J1656+J1722+J1788)/(J1854)</f>
        <v>0.30008132285172134</v>
      </c>
      <c r="K1920" s="1">
        <f t="shared" si="100"/>
        <v>0.27225485765928603</v>
      </c>
      <c r="L1920" s="1">
        <f t="shared" si="100"/>
        <v>0.26345334881920246</v>
      </c>
      <c r="M1920" s="1">
        <f t="shared" si="100"/>
        <v>0.22424345460727643</v>
      </c>
      <c r="N1920" s="1">
        <f t="shared" si="100"/>
        <v>0.19631806930693069</v>
      </c>
      <c r="O1920" s="1">
        <f t="shared" si="100"/>
        <v>0.19684385382059802</v>
      </c>
      <c r="P1920" s="1">
        <f t="shared" si="100"/>
        <v>0.21030640668523676</v>
      </c>
      <c r="Q1920" s="1">
        <f t="shared" si="100"/>
        <v>0.17793274097401868</v>
      </c>
      <c r="R1920" s="1">
        <f t="shared" si="100"/>
        <v>0.18303126867157937</v>
      </c>
      <c r="S1920" s="1">
        <f t="shared" si="100"/>
        <v>0.17254090990828988</v>
      </c>
      <c r="T1920" s="1">
        <f t="shared" si="100"/>
        <v>0.19466378522151109</v>
      </c>
      <c r="U1920" s="1">
        <f t="shared" si="100"/>
        <v>0.17455762792922047</v>
      </c>
      <c r="V1920" s="1">
        <f t="shared" si="100"/>
        <v>0.17149832163564235</v>
      </c>
      <c r="W1920" s="1">
        <f t="shared" si="100"/>
        <v>0.16213460231135282</v>
      </c>
      <c r="X1920" s="1">
        <f t="shared" si="100"/>
        <v>0.16134300084917369</v>
      </c>
      <c r="Y1920" s="1">
        <f t="shared" si="100"/>
        <v>0.16328653146125846</v>
      </c>
      <c r="Z1920" s="1">
        <f t="shared" si="100"/>
        <v>0.16349689362241662</v>
      </c>
      <c r="AA1920" s="1">
        <f t="shared" si="100"/>
        <v>0.16200046468401488</v>
      </c>
      <c r="AB1920" s="1">
        <f t="shared" si="100"/>
        <v>0.16785960447484227</v>
      </c>
      <c r="AC1920" s="1">
        <f t="shared" si="100"/>
        <v>0.1660485164394547</v>
      </c>
      <c r="AD1920" s="1">
        <f t="shared" si="100"/>
        <v>0.15463868123442592</v>
      </c>
      <c r="AE1920" s="1">
        <f t="shared" si="100"/>
        <v>0.16007096069868995</v>
      </c>
      <c r="AF1920" s="1">
        <f t="shared" si="100"/>
        <v>0.1659089961212829</v>
      </c>
      <c r="AG1920" s="1">
        <f t="shared" si="100"/>
        <v>0.18309165941013894</v>
      </c>
      <c r="AH1920" s="1">
        <f t="shared" si="100"/>
        <v>0.18427180355630821</v>
      </c>
      <c r="AI1920" s="1">
        <f t="shared" si="100"/>
        <v>0.188819016890001</v>
      </c>
      <c r="AJ1920" s="1">
        <f t="shared" si="100"/>
        <v>0.18812644564379338</v>
      </c>
      <c r="AK1920" s="1">
        <f t="shared" si="100"/>
        <v>0.17322222222222222</v>
      </c>
      <c r="AL1920" s="1">
        <f t="shared" si="100"/>
        <v>0.20245199967594718</v>
      </c>
      <c r="AM1920" s="1">
        <f t="shared" si="100"/>
        <v>0.17782975958414554</v>
      </c>
    </row>
    <row r="1921" spans="7:39" x14ac:dyDescent="0.25">
      <c r="G1921" t="s">
        <v>71</v>
      </c>
      <c r="H1921" s="1">
        <f t="shared" si="89"/>
        <v>0.6166089965397924</v>
      </c>
      <c r="I1921" s="1">
        <f t="shared" si="89"/>
        <v>0.60854816824966074</v>
      </c>
      <c r="J1921" s="1">
        <f t="shared" ref="J1921:AM1921" si="101">(J1525+J1591+J1657+J1723+J1789)/(J1855)</f>
        <v>0.6</v>
      </c>
      <c r="K1921" s="1">
        <f t="shared" si="101"/>
        <v>0.58471760797342198</v>
      </c>
      <c r="L1921" s="1">
        <f t="shared" si="101"/>
        <v>0.57759137207908928</v>
      </c>
      <c r="M1921" s="1">
        <f t="shared" si="101"/>
        <v>0.57611241217798592</v>
      </c>
      <c r="N1921" s="1">
        <f t="shared" si="101"/>
        <v>0.56321839080459768</v>
      </c>
      <c r="O1921" s="1">
        <f t="shared" si="101"/>
        <v>0.53650621957815037</v>
      </c>
      <c r="P1921" s="1">
        <f t="shared" si="101"/>
        <v>0.52602040816326534</v>
      </c>
      <c r="Q1921" s="1">
        <f t="shared" si="101"/>
        <v>0.51774112943528239</v>
      </c>
      <c r="R1921" s="1">
        <f t="shared" si="101"/>
        <v>0.49853228962818003</v>
      </c>
      <c r="S1921" s="1">
        <f t="shared" si="101"/>
        <v>0.51885924563017483</v>
      </c>
      <c r="T1921" s="1">
        <f t="shared" si="101"/>
        <v>0.51239669421487599</v>
      </c>
      <c r="U1921" s="1">
        <f t="shared" si="101"/>
        <v>0.51812816188870148</v>
      </c>
      <c r="V1921" s="1">
        <f t="shared" si="101"/>
        <v>0.51736526946107786</v>
      </c>
      <c r="W1921" s="1">
        <f t="shared" si="101"/>
        <v>0.5176604633497911</v>
      </c>
      <c r="X1921" s="1">
        <f t="shared" si="101"/>
        <v>0.50672645739910316</v>
      </c>
      <c r="Y1921" s="1">
        <f t="shared" si="101"/>
        <v>0.51016702977487294</v>
      </c>
      <c r="Z1921" s="1">
        <f t="shared" si="101"/>
        <v>0.46930134086097391</v>
      </c>
      <c r="AA1921" s="1">
        <f t="shared" si="101"/>
        <v>0.45990180032733224</v>
      </c>
      <c r="AB1921" s="1">
        <f t="shared" si="101"/>
        <v>0.44823109380071408</v>
      </c>
      <c r="AC1921" s="1">
        <f t="shared" si="101"/>
        <v>0.43866171003717475</v>
      </c>
      <c r="AD1921" s="1">
        <f t="shared" si="101"/>
        <v>0.41814892975580342</v>
      </c>
      <c r="AE1921" s="1">
        <f t="shared" si="101"/>
        <v>0.4192126909518214</v>
      </c>
      <c r="AF1921" s="1">
        <f t="shared" si="101"/>
        <v>0.44367283950617287</v>
      </c>
      <c r="AG1921" s="1">
        <f t="shared" si="101"/>
        <v>0.44204914232730647</v>
      </c>
      <c r="AH1921" s="1">
        <f t="shared" si="101"/>
        <v>0.43524416135881105</v>
      </c>
      <c r="AI1921" s="1">
        <f t="shared" si="101"/>
        <v>0.42133333333333334</v>
      </c>
      <c r="AJ1921" s="1">
        <f t="shared" si="101"/>
        <v>0.40489082969432316</v>
      </c>
      <c r="AK1921" s="1">
        <f t="shared" si="101"/>
        <v>0.39546165884194051</v>
      </c>
      <c r="AL1921" s="1">
        <f t="shared" si="101"/>
        <v>0.40262119503945887</v>
      </c>
      <c r="AM1921" s="1">
        <f t="shared" si="101"/>
        <v>0.39693154996066088</v>
      </c>
    </row>
    <row r="1922" spans="7:39" x14ac:dyDescent="0.25">
      <c r="G1922" t="s">
        <v>72</v>
      </c>
      <c r="H1922" s="1">
        <f t="shared" si="89"/>
        <v>0.11241033703448954</v>
      </c>
      <c r="I1922" s="1">
        <f t="shared" si="89"/>
        <v>0.11469238709005906</v>
      </c>
      <c r="J1922" s="1">
        <f t="shared" ref="J1922:AM1922" si="102">(J1526+J1592+J1658+J1724+J1790)/(J1856)</f>
        <v>0.12859587715752629</v>
      </c>
      <c r="K1922" s="1">
        <f t="shared" si="102"/>
        <v>0.14222250129507244</v>
      </c>
      <c r="L1922" s="1">
        <f t="shared" si="102"/>
        <v>0.14129771704572366</v>
      </c>
      <c r="M1922" s="1">
        <f t="shared" si="102"/>
        <v>0.13692073906806981</v>
      </c>
      <c r="N1922" s="1">
        <f t="shared" si="102"/>
        <v>0.11915657049885238</v>
      </c>
      <c r="O1922" s="1">
        <f t="shared" si="102"/>
        <v>0.1223332318433183</v>
      </c>
      <c r="P1922" s="1">
        <f t="shared" si="102"/>
        <v>0.13140535701989947</v>
      </c>
      <c r="Q1922" s="1">
        <f t="shared" si="102"/>
        <v>0.14935492798123426</v>
      </c>
      <c r="R1922" s="1">
        <f t="shared" si="102"/>
        <v>0.16196350902375192</v>
      </c>
      <c r="S1922" s="1">
        <f t="shared" si="102"/>
        <v>0.16398829081785052</v>
      </c>
      <c r="T1922" s="1">
        <f t="shared" si="102"/>
        <v>0.17659893243096975</v>
      </c>
      <c r="U1922" s="1">
        <f t="shared" si="102"/>
        <v>0.18264795044154475</v>
      </c>
      <c r="V1922" s="1">
        <f t="shared" si="102"/>
        <v>0.1911509481882831</v>
      </c>
      <c r="W1922" s="1">
        <f t="shared" si="102"/>
        <v>0.20175391768137324</v>
      </c>
      <c r="X1922" s="1">
        <f t="shared" si="102"/>
        <v>0.19665462787226592</v>
      </c>
      <c r="Y1922" s="1">
        <f t="shared" si="102"/>
        <v>0.18637584073418881</v>
      </c>
      <c r="Z1922" s="1">
        <f t="shared" si="102"/>
        <v>0.17109354927306394</v>
      </c>
      <c r="AA1922" s="1">
        <f t="shared" si="102"/>
        <v>0.16627653842008838</v>
      </c>
      <c r="AB1922" s="1">
        <f t="shared" si="102"/>
        <v>0.16232226477537337</v>
      </c>
      <c r="AC1922" s="1">
        <f t="shared" si="102"/>
        <v>0.1566491684755818</v>
      </c>
      <c r="AD1922" s="1">
        <f t="shared" si="102"/>
        <v>0.14955530428325514</v>
      </c>
      <c r="AE1922" s="1">
        <f t="shared" si="102"/>
        <v>0.15203588089309733</v>
      </c>
      <c r="AF1922" s="1">
        <f t="shared" si="102"/>
        <v>0.15595715148330838</v>
      </c>
      <c r="AG1922" s="1">
        <f t="shared" si="102"/>
        <v>0.15959935069726261</v>
      </c>
      <c r="AH1922" s="1">
        <f t="shared" si="102"/>
        <v>0.1571973854728031</v>
      </c>
      <c r="AI1922" s="1">
        <f t="shared" si="102"/>
        <v>0.15977032570016028</v>
      </c>
      <c r="AJ1922" s="1">
        <f t="shared" si="102"/>
        <v>0.16146715087055186</v>
      </c>
      <c r="AK1922" s="1">
        <f t="shared" si="102"/>
        <v>0.16426557551992069</v>
      </c>
      <c r="AL1922" s="1">
        <f t="shared" si="102"/>
        <v>0.16355622043075294</v>
      </c>
      <c r="AM1922" s="1">
        <f t="shared" si="102"/>
        <v>0.16636515633335619</v>
      </c>
    </row>
    <row r="1923" spans="7:39" x14ac:dyDescent="0.25">
      <c r="G1923" t="s">
        <v>73</v>
      </c>
      <c r="H1923" s="1">
        <f t="shared" si="89"/>
        <v>0.23810214741729541</v>
      </c>
      <c r="I1923" s="1">
        <f t="shared" si="89"/>
        <v>0.24404591104734577</v>
      </c>
      <c r="J1923" s="1">
        <f t="shared" ref="J1923:AM1923" si="103">(J1527+J1593+J1659+J1725+J1791)/(J1857)</f>
        <v>0.23195592286501376</v>
      </c>
      <c r="K1923" s="1">
        <f t="shared" si="103"/>
        <v>0.2426019728072514</v>
      </c>
      <c r="L1923" s="1">
        <f t="shared" si="103"/>
        <v>0.25254301142785385</v>
      </c>
      <c r="M1923" s="1">
        <f t="shared" si="103"/>
        <v>0.24387066208693592</v>
      </c>
      <c r="N1923" s="1">
        <f t="shared" si="103"/>
        <v>0.24295488808999188</v>
      </c>
      <c r="O1923" s="1">
        <f t="shared" si="103"/>
        <v>0.23662066644227533</v>
      </c>
      <c r="P1923" s="1">
        <f t="shared" si="103"/>
        <v>0.25728515418035391</v>
      </c>
      <c r="Q1923" s="1">
        <f t="shared" si="103"/>
        <v>0.28370645517518323</v>
      </c>
      <c r="R1923" s="1">
        <f t="shared" si="103"/>
        <v>0.26209755157123577</v>
      </c>
      <c r="S1923" s="1">
        <f t="shared" si="103"/>
        <v>0.24788705339992317</v>
      </c>
      <c r="T1923" s="1">
        <f t="shared" si="103"/>
        <v>0.25565800502933783</v>
      </c>
      <c r="U1923" s="1">
        <f t="shared" si="103"/>
        <v>0.24111212397447584</v>
      </c>
      <c r="V1923" s="1">
        <f t="shared" si="103"/>
        <v>0.23747924132505899</v>
      </c>
      <c r="W1923" s="1">
        <f t="shared" si="103"/>
        <v>0.23616044355886684</v>
      </c>
      <c r="X1923" s="1">
        <f t="shared" si="103"/>
        <v>0.23863244919049259</v>
      </c>
      <c r="Y1923" s="1">
        <f t="shared" si="103"/>
        <v>0.2415782774713619</v>
      </c>
      <c r="Z1923" s="1">
        <f t="shared" si="103"/>
        <v>0.22634271099744246</v>
      </c>
      <c r="AA1923" s="1">
        <f t="shared" si="103"/>
        <v>0.21838615782664941</v>
      </c>
      <c r="AB1923" s="1">
        <f t="shared" si="103"/>
        <v>0.21748212420663612</v>
      </c>
      <c r="AC1923" s="1">
        <f t="shared" si="103"/>
        <v>0.20817043006462937</v>
      </c>
      <c r="AD1923" s="1">
        <f t="shared" si="103"/>
        <v>0.20108306124074221</v>
      </c>
      <c r="AE1923" s="1">
        <f t="shared" si="103"/>
        <v>0.21669172932330827</v>
      </c>
      <c r="AF1923" s="1">
        <f t="shared" si="103"/>
        <v>0.20457594802626933</v>
      </c>
      <c r="AG1923" s="1">
        <f t="shared" si="103"/>
        <v>0.19463656531384574</v>
      </c>
      <c r="AH1923" s="1">
        <f t="shared" si="103"/>
        <v>0.18356777493606138</v>
      </c>
      <c r="AI1923" s="1">
        <f t="shared" si="103"/>
        <v>0.18487754229524217</v>
      </c>
      <c r="AJ1923" s="1">
        <f t="shared" si="103"/>
        <v>0.18804757760371338</v>
      </c>
      <c r="AK1923" s="1">
        <f t="shared" si="103"/>
        <v>0.18889745566692367</v>
      </c>
      <c r="AL1923" s="1">
        <f t="shared" si="103"/>
        <v>0.1939662151222408</v>
      </c>
      <c r="AM1923" s="1">
        <f t="shared" si="103"/>
        <v>0.2208395724686322</v>
      </c>
    </row>
    <row r="1924" spans="7:39" x14ac:dyDescent="0.25">
      <c r="G1924" t="s">
        <v>74</v>
      </c>
      <c r="H1924" s="1">
        <f t="shared" si="89"/>
        <v>0.28237502132741854</v>
      </c>
      <c r="I1924" s="1">
        <f t="shared" si="89"/>
        <v>0.27415359207266721</v>
      </c>
      <c r="J1924" s="1">
        <f t="shared" ref="J1924:AM1924" si="104">(J1528+J1594+J1660+J1726+J1792)/(J1858)</f>
        <v>0.26156249999999998</v>
      </c>
      <c r="K1924" s="1">
        <f t="shared" si="104"/>
        <v>0.25014236902050113</v>
      </c>
      <c r="L1924" s="1">
        <f t="shared" si="104"/>
        <v>0.25057588942922959</v>
      </c>
      <c r="M1924" s="1">
        <f t="shared" si="104"/>
        <v>0.25043844265170118</v>
      </c>
      <c r="N1924" s="1">
        <f t="shared" si="104"/>
        <v>0.2474857892435505</v>
      </c>
      <c r="O1924" s="1">
        <f t="shared" si="104"/>
        <v>0.2559677586028728</v>
      </c>
      <c r="P1924" s="1">
        <f t="shared" si="104"/>
        <v>0.24908714102437579</v>
      </c>
      <c r="Q1924" s="1">
        <f t="shared" si="104"/>
        <v>0.24899561723886049</v>
      </c>
      <c r="R1924" s="1">
        <f t="shared" si="104"/>
        <v>0.21778090134410963</v>
      </c>
      <c r="S1924" s="1">
        <f t="shared" si="104"/>
        <v>0.21579378068739771</v>
      </c>
      <c r="T1924" s="1">
        <f t="shared" si="104"/>
        <v>0.25686022088217358</v>
      </c>
      <c r="U1924" s="1">
        <f t="shared" si="104"/>
        <v>0.2975660519165173</v>
      </c>
      <c r="V1924" s="1">
        <f t="shared" si="104"/>
        <v>0.28168926483393458</v>
      </c>
      <c r="W1924" s="1">
        <f t="shared" si="104"/>
        <v>0.24762852404643448</v>
      </c>
      <c r="X1924" s="1">
        <f t="shared" si="104"/>
        <v>0.22972241029113066</v>
      </c>
      <c r="Y1924" s="1">
        <f t="shared" si="104"/>
        <v>0.23017434366732242</v>
      </c>
      <c r="Z1924" s="1">
        <f t="shared" si="104"/>
        <v>0.22901340666895839</v>
      </c>
      <c r="AA1924" s="1">
        <f t="shared" si="104"/>
        <v>0.22179887570268583</v>
      </c>
      <c r="AB1924" s="1">
        <f t="shared" si="104"/>
        <v>0.22287527918185024</v>
      </c>
      <c r="AC1924" s="1">
        <f t="shared" si="104"/>
        <v>0.23554426464903075</v>
      </c>
      <c r="AD1924" s="1">
        <f t="shared" si="104"/>
        <v>0.21167883211678831</v>
      </c>
      <c r="AE1924" s="1">
        <f t="shared" si="104"/>
        <v>0.19399297166703272</v>
      </c>
      <c r="AF1924" s="1">
        <f t="shared" si="104"/>
        <v>0.19690590920618817</v>
      </c>
      <c r="AG1924" s="1">
        <f t="shared" si="104"/>
        <v>0.21294615849969753</v>
      </c>
      <c r="AH1924" s="1">
        <f t="shared" si="104"/>
        <v>0.21122816375516734</v>
      </c>
      <c r="AI1924" s="1">
        <f t="shared" si="104"/>
        <v>0.21318391000511336</v>
      </c>
      <c r="AJ1924" s="1">
        <f t="shared" si="104"/>
        <v>0.22421506258978041</v>
      </c>
      <c r="AK1924" s="1">
        <f t="shared" si="104"/>
        <v>0.23803507159813156</v>
      </c>
      <c r="AL1924" s="1">
        <f t="shared" si="104"/>
        <v>0.24364277236269466</v>
      </c>
      <c r="AM1924" s="1">
        <f t="shared" si="104"/>
        <v>0.25627764545763865</v>
      </c>
    </row>
    <row r="1925" spans="7:39" x14ac:dyDescent="0.25">
      <c r="G1925" t="s">
        <v>75</v>
      </c>
      <c r="H1925" s="1">
        <f t="shared" si="89"/>
        <v>3.4722222222222224E-2</v>
      </c>
      <c r="I1925" s="1">
        <f t="shared" si="89"/>
        <v>0</v>
      </c>
      <c r="J1925" s="1">
        <f t="shared" ref="J1925:AM1925" si="105">(J1529+J1595+J1661+J1727+J1793)/(J1859)</f>
        <v>0</v>
      </c>
      <c r="K1925" s="1">
        <f t="shared" si="105"/>
        <v>5.5415617128463476E-2</v>
      </c>
      <c r="L1925" s="1">
        <f t="shared" si="105"/>
        <v>6.3775510204081634E-2</v>
      </c>
      <c r="M1925" s="1">
        <f t="shared" si="105"/>
        <v>7.8817733990147784E-2</v>
      </c>
      <c r="N1925" s="1">
        <f t="shared" si="105"/>
        <v>0.14634146341463414</v>
      </c>
      <c r="O1925" s="1">
        <f t="shared" si="105"/>
        <v>0.12621359223300971</v>
      </c>
      <c r="P1925" s="1">
        <f t="shared" si="105"/>
        <v>9.9756690997566913E-2</v>
      </c>
      <c r="Q1925" s="1">
        <f t="shared" si="105"/>
        <v>8.6956521739130432E-2</v>
      </c>
      <c r="R1925" s="1">
        <f t="shared" si="105"/>
        <v>8.2774049217002238E-2</v>
      </c>
      <c r="S1925" s="1">
        <f t="shared" si="105"/>
        <v>5.6201550387596902E-2</v>
      </c>
      <c r="T1925" s="1">
        <f t="shared" si="105"/>
        <v>5.9139784946236562E-2</v>
      </c>
      <c r="U1925" s="1">
        <f t="shared" si="105"/>
        <v>0.11281070745697896</v>
      </c>
      <c r="V1925" s="1">
        <f t="shared" si="105"/>
        <v>0.16888045540796964</v>
      </c>
      <c r="W1925" s="1">
        <f t="shared" si="105"/>
        <v>0.14745762711864407</v>
      </c>
      <c r="X1925" s="1">
        <f t="shared" si="105"/>
        <v>0.12929623567921442</v>
      </c>
      <c r="Y1925" s="1">
        <f t="shared" si="105"/>
        <v>0.11392405063291139</v>
      </c>
      <c r="Z1925" s="1">
        <f t="shared" si="105"/>
        <v>8.874801901743265E-2</v>
      </c>
      <c r="AA1925" s="1">
        <f t="shared" si="105"/>
        <v>0.12261146496815287</v>
      </c>
      <c r="AB1925" s="1">
        <f t="shared" si="105"/>
        <v>0.12343750000000001</v>
      </c>
      <c r="AC1925" s="1">
        <f t="shared" si="105"/>
        <v>0.13616398243045388</v>
      </c>
      <c r="AD1925" s="1">
        <f t="shared" si="105"/>
        <v>2.3946360153256706E-2</v>
      </c>
      <c r="AE1925" s="1">
        <f t="shared" si="105"/>
        <v>4.2049934296977662E-2</v>
      </c>
      <c r="AF1925" s="1">
        <f t="shared" si="105"/>
        <v>2.5872025872025872E-2</v>
      </c>
      <c r="AG1925" s="1">
        <f t="shared" si="105"/>
        <v>2.2937625754527163E-2</v>
      </c>
      <c r="AH1925" s="1">
        <f t="shared" si="105"/>
        <v>2.1884608428287215E-2</v>
      </c>
      <c r="AI1925" s="1">
        <f t="shared" si="105"/>
        <v>2.1734911701921211E-2</v>
      </c>
      <c r="AJ1925" s="1">
        <f t="shared" si="105"/>
        <v>2.9553679131483716E-2</v>
      </c>
      <c r="AK1925" s="1">
        <f t="shared" si="105"/>
        <v>3.5534019785988288E-2</v>
      </c>
      <c r="AL1925" s="1">
        <f t="shared" si="105"/>
        <v>4.4274238744629178E-2</v>
      </c>
      <c r="AM1925" s="1">
        <f t="shared" si="105"/>
        <v>3.3429005571500928E-2</v>
      </c>
    </row>
    <row r="1926" spans="7:39" x14ac:dyDescent="0.25">
      <c r="G1926" t="s">
        <v>76</v>
      </c>
      <c r="H1926" s="1">
        <f t="shared" ref="H1926:I1941" si="106">(H1530+H1596+H1662+H1728+H1794)/(H1860)</f>
        <v>0.25673534072900156</v>
      </c>
      <c r="I1926" s="1">
        <f t="shared" si="106"/>
        <v>0.25455519828510181</v>
      </c>
      <c r="J1926" s="1">
        <f t="shared" ref="J1926:AM1926" si="107">(J1530+J1596+J1662+J1728+J1794)/(J1860)</f>
        <v>0.24731182795698925</v>
      </c>
      <c r="K1926" s="1">
        <f t="shared" si="107"/>
        <v>0.23428079242032732</v>
      </c>
      <c r="L1926" s="1">
        <f t="shared" si="107"/>
        <v>0.22790697674418606</v>
      </c>
      <c r="M1926" s="1">
        <f t="shared" si="107"/>
        <v>0.22830188679245284</v>
      </c>
      <c r="N1926" s="1">
        <f t="shared" si="107"/>
        <v>0.34667852906287072</v>
      </c>
      <c r="O1926" s="1">
        <f t="shared" si="107"/>
        <v>0.31538664555291634</v>
      </c>
      <c r="P1926" s="1">
        <f t="shared" si="107"/>
        <v>0.22933260093380939</v>
      </c>
      <c r="Q1926" s="1">
        <f t="shared" si="107"/>
        <v>0.21172555043522787</v>
      </c>
      <c r="R1926" s="1">
        <f t="shared" si="107"/>
        <v>0.21169724770642201</v>
      </c>
      <c r="S1926" s="1">
        <f t="shared" si="107"/>
        <v>0.21233713355048861</v>
      </c>
      <c r="T1926" s="1">
        <f t="shared" si="107"/>
        <v>0.20295342673229838</v>
      </c>
      <c r="U1926" s="1">
        <f t="shared" si="107"/>
        <v>0.1888704625023033</v>
      </c>
      <c r="V1926" s="1">
        <f t="shared" si="107"/>
        <v>0.18493622888659084</v>
      </c>
      <c r="W1926" s="1">
        <f t="shared" si="107"/>
        <v>0.1931960049937578</v>
      </c>
      <c r="X1926" s="1">
        <f t="shared" si="107"/>
        <v>0.18209828993991681</v>
      </c>
      <c r="Y1926" s="1">
        <f t="shared" si="107"/>
        <v>0.17114796329093543</v>
      </c>
      <c r="Z1926" s="1">
        <f t="shared" si="107"/>
        <v>0.16931742876076872</v>
      </c>
      <c r="AA1926" s="1">
        <f t="shared" si="107"/>
        <v>0.16411522633744857</v>
      </c>
      <c r="AB1926" s="1">
        <f t="shared" si="107"/>
        <v>0.15749525616698293</v>
      </c>
      <c r="AC1926" s="1">
        <f t="shared" si="107"/>
        <v>0.14872364039955605</v>
      </c>
      <c r="AD1926" s="1">
        <f t="shared" si="107"/>
        <v>0.14589989350372737</v>
      </c>
      <c r="AE1926" s="1">
        <f t="shared" si="107"/>
        <v>0.1346760859762513</v>
      </c>
      <c r="AF1926" s="1">
        <f t="shared" si="107"/>
        <v>0.14021462863597853</v>
      </c>
      <c r="AG1926" s="1">
        <f t="shared" si="107"/>
        <v>0.16032969954799256</v>
      </c>
      <c r="AH1926" s="1">
        <f t="shared" si="107"/>
        <v>0.15331097030687041</v>
      </c>
      <c r="AI1926" s="1">
        <f t="shared" si="107"/>
        <v>0.14943620178041542</v>
      </c>
      <c r="AJ1926" s="1">
        <f t="shared" si="107"/>
        <v>0.15497109171295773</v>
      </c>
      <c r="AK1926" s="1">
        <f t="shared" si="107"/>
        <v>0.14683087376579254</v>
      </c>
      <c r="AL1926" s="1">
        <f t="shared" si="107"/>
        <v>0.15511688311688313</v>
      </c>
      <c r="AM1926" s="1">
        <f t="shared" si="107"/>
        <v>0.16360145513338722</v>
      </c>
    </row>
    <row r="1927" spans="7:39" x14ac:dyDescent="0.25">
      <c r="G1927" t="s">
        <v>77</v>
      </c>
      <c r="H1927" s="1">
        <f t="shared" si="106"/>
        <v>0.29403306973400434</v>
      </c>
      <c r="I1927" s="1">
        <f t="shared" si="106"/>
        <v>0.28797935103244837</v>
      </c>
      <c r="J1927" s="1">
        <f t="shared" ref="J1927:AM1927" si="108">(J1531+J1597+J1663+J1729+J1795)/(J1861)</f>
        <v>0.26699198326943185</v>
      </c>
      <c r="K1927" s="1">
        <f t="shared" si="108"/>
        <v>0.25886413555067461</v>
      </c>
      <c r="L1927" s="1">
        <f t="shared" si="108"/>
        <v>0.25464117484067611</v>
      </c>
      <c r="M1927" s="1">
        <f t="shared" si="108"/>
        <v>0.25648267008985881</v>
      </c>
      <c r="N1927" s="1">
        <f t="shared" si="108"/>
        <v>0.25559105431309903</v>
      </c>
      <c r="O1927" s="1">
        <f t="shared" si="108"/>
        <v>0.24972004479283313</v>
      </c>
      <c r="P1927" s="1">
        <f t="shared" si="108"/>
        <v>0.26609171224232225</v>
      </c>
      <c r="Q1927" s="1">
        <f t="shared" si="108"/>
        <v>0.26674409601238869</v>
      </c>
      <c r="R1927" s="1">
        <f t="shared" si="108"/>
        <v>0.27873713587999305</v>
      </c>
      <c r="S1927" s="1">
        <f t="shared" si="108"/>
        <v>0.28165456267761291</v>
      </c>
      <c r="T1927" s="1">
        <f t="shared" si="108"/>
        <v>0.27984555984555987</v>
      </c>
      <c r="U1927" s="1">
        <f t="shared" si="108"/>
        <v>0.25727173743972626</v>
      </c>
      <c r="V1927" s="1">
        <f t="shared" si="108"/>
        <v>0.23033614836893526</v>
      </c>
      <c r="W1927" s="1">
        <f t="shared" si="108"/>
        <v>0.25105075978014874</v>
      </c>
      <c r="X1927" s="1">
        <f t="shared" si="108"/>
        <v>0.25540647198105759</v>
      </c>
      <c r="Y1927" s="1">
        <f t="shared" si="108"/>
        <v>0.20488118175979447</v>
      </c>
      <c r="Z1927" s="1">
        <f t="shared" si="108"/>
        <v>0.18464942137508508</v>
      </c>
      <c r="AA1927" s="1">
        <f t="shared" si="108"/>
        <v>0.17928351434592316</v>
      </c>
      <c r="AB1927" s="1">
        <f t="shared" si="108"/>
        <v>0.16602554239113709</v>
      </c>
      <c r="AC1927" s="1">
        <f t="shared" si="108"/>
        <v>0.17501794687724337</v>
      </c>
      <c r="AD1927" s="1">
        <f t="shared" si="108"/>
        <v>0.17231598354843283</v>
      </c>
      <c r="AE1927" s="1">
        <f t="shared" si="108"/>
        <v>0.17664631770359787</v>
      </c>
      <c r="AF1927" s="1">
        <f t="shared" si="108"/>
        <v>0.18464091016828632</v>
      </c>
      <c r="AG1927" s="1">
        <f t="shared" si="108"/>
        <v>0.19332331472735079</v>
      </c>
      <c r="AH1927" s="1">
        <f t="shared" si="108"/>
        <v>0.19059431524547804</v>
      </c>
      <c r="AI1927" s="1">
        <f t="shared" si="108"/>
        <v>0.19701886027175014</v>
      </c>
      <c r="AJ1927" s="1">
        <f t="shared" si="108"/>
        <v>0.20201922143481216</v>
      </c>
      <c r="AK1927" s="1">
        <f t="shared" si="108"/>
        <v>0.20476059185736606</v>
      </c>
      <c r="AL1927" s="1">
        <f t="shared" si="108"/>
        <v>0.16623001174451171</v>
      </c>
      <c r="AM1927" s="1">
        <f t="shared" si="108"/>
        <v>0.22718052738336714</v>
      </c>
    </row>
    <row r="1928" spans="7:39" x14ac:dyDescent="0.25">
      <c r="G1928" t="s">
        <v>78</v>
      </c>
      <c r="H1928" s="1">
        <f t="shared" si="106"/>
        <v>0.18518518518518517</v>
      </c>
      <c r="I1928" s="1">
        <f t="shared" si="106"/>
        <v>0.15306122448979592</v>
      </c>
      <c r="J1928" s="1">
        <f t="shared" ref="J1928:AM1928" si="109">(J1532+J1598+J1664+J1730+J1796)/(J1862)</f>
        <v>0.13207547169811321</v>
      </c>
      <c r="K1928" s="1">
        <f t="shared" si="109"/>
        <v>0.10526315789473684</v>
      </c>
      <c r="L1928" s="1">
        <f t="shared" si="109"/>
        <v>0.10144927536231885</v>
      </c>
      <c r="M1928" s="1">
        <f t="shared" si="109"/>
        <v>0.10869565217391304</v>
      </c>
      <c r="N1928" s="1">
        <f t="shared" si="109"/>
        <v>0.12080536912751678</v>
      </c>
      <c r="O1928" s="1">
        <f t="shared" si="109"/>
        <v>0.14084507042253522</v>
      </c>
      <c r="P1928" s="1">
        <f t="shared" si="109"/>
        <v>0.12432432432432433</v>
      </c>
      <c r="Q1928" s="1">
        <f t="shared" si="109"/>
        <v>0.125</v>
      </c>
      <c r="R1928" s="1">
        <f t="shared" si="109"/>
        <v>0.13333333333333333</v>
      </c>
      <c r="S1928" s="1">
        <f t="shared" si="109"/>
        <v>0.12138728323699421</v>
      </c>
      <c r="T1928" s="1">
        <f t="shared" si="109"/>
        <v>0.10471204188481675</v>
      </c>
      <c r="U1928" s="1">
        <f t="shared" si="109"/>
        <v>0.22978723404255319</v>
      </c>
      <c r="V1928" s="1">
        <f t="shared" si="109"/>
        <v>0.3</v>
      </c>
      <c r="W1928" s="1">
        <f t="shared" si="109"/>
        <v>0.31095406360424027</v>
      </c>
      <c r="X1928" s="1">
        <f t="shared" si="109"/>
        <v>0.21755725190839695</v>
      </c>
      <c r="Y1928" s="1">
        <f t="shared" si="109"/>
        <v>0.19931271477663232</v>
      </c>
      <c r="Z1928" s="1">
        <f t="shared" si="109"/>
        <v>0.16716417910447762</v>
      </c>
      <c r="AA1928" s="1">
        <f t="shared" si="109"/>
        <v>0.17847025495750707</v>
      </c>
      <c r="AB1928" s="1">
        <f t="shared" si="109"/>
        <v>0.16463414634146342</v>
      </c>
      <c r="AC1928" s="1">
        <f t="shared" si="109"/>
        <v>0.16666666666666666</v>
      </c>
      <c r="AD1928" s="1">
        <f t="shared" si="109"/>
        <v>0.155</v>
      </c>
      <c r="AE1928" s="1">
        <f t="shared" si="109"/>
        <v>0.18298969072164947</v>
      </c>
      <c r="AF1928" s="1">
        <f t="shared" si="109"/>
        <v>0.19672131147540983</v>
      </c>
      <c r="AG1928" s="1">
        <f t="shared" si="109"/>
        <v>0.21237113402061855</v>
      </c>
      <c r="AH1928" s="1">
        <f t="shared" si="109"/>
        <v>0.1478743068391867</v>
      </c>
      <c r="AI1928" s="1">
        <f t="shared" si="109"/>
        <v>0.20136518771331058</v>
      </c>
      <c r="AJ1928" s="1">
        <f t="shared" si="109"/>
        <v>0.20033670033670034</v>
      </c>
      <c r="AK1928" s="1">
        <f t="shared" si="109"/>
        <v>0.22807017543859648</v>
      </c>
      <c r="AL1928" s="1">
        <f t="shared" si="109"/>
        <v>0.22438162544169613</v>
      </c>
      <c r="AM1928" s="1">
        <f t="shared" si="109"/>
        <v>0.20418006430868169</v>
      </c>
    </row>
    <row r="1929" spans="7:39" x14ac:dyDescent="0.25">
      <c r="G1929" t="s">
        <v>79</v>
      </c>
      <c r="H1929" s="1">
        <f t="shared" si="106"/>
        <v>0.2279449260581336</v>
      </c>
      <c r="I1929" s="1">
        <f t="shared" si="106"/>
        <v>0.21840242669362994</v>
      </c>
      <c r="J1929" s="1">
        <f t="shared" ref="J1929:AM1929" si="110">(J1533+J1599+J1665+J1731+J1797)/(J1863)</f>
        <v>0.21462140992167103</v>
      </c>
      <c r="K1929" s="1">
        <f t="shared" si="110"/>
        <v>0.19384765625</v>
      </c>
      <c r="L1929" s="1">
        <f t="shared" si="110"/>
        <v>0.20311714429361488</v>
      </c>
      <c r="M1929" s="1">
        <f t="shared" si="110"/>
        <v>0.19969742813918306</v>
      </c>
      <c r="N1929" s="1">
        <f t="shared" si="110"/>
        <v>0.1893084845512506</v>
      </c>
      <c r="O1929" s="1">
        <f t="shared" si="110"/>
        <v>0.2027906976744186</v>
      </c>
      <c r="P1929" s="1">
        <f t="shared" si="110"/>
        <v>0.20797848498431196</v>
      </c>
      <c r="Q1929" s="1">
        <f t="shared" si="110"/>
        <v>0.21071919377004122</v>
      </c>
      <c r="R1929" s="1">
        <f t="shared" si="110"/>
        <v>0.21131369798971483</v>
      </c>
      <c r="S1929" s="1">
        <f t="shared" si="110"/>
        <v>0.22871154703522067</v>
      </c>
      <c r="T1929" s="1">
        <f t="shared" si="110"/>
        <v>0.24194241512677267</v>
      </c>
      <c r="U1929" s="1">
        <f t="shared" si="110"/>
        <v>0.2525709584533114</v>
      </c>
      <c r="V1929" s="1">
        <f t="shared" si="110"/>
        <v>0.27894535727932745</v>
      </c>
      <c r="W1929" s="1">
        <f t="shared" si="110"/>
        <v>0.26476263990737164</v>
      </c>
      <c r="X1929" s="1">
        <f t="shared" si="110"/>
        <v>0.25563909774436089</v>
      </c>
      <c r="Y1929" s="1">
        <f t="shared" si="110"/>
        <v>0.25503643377625373</v>
      </c>
      <c r="Z1929" s="1">
        <f t="shared" si="110"/>
        <v>0.23958333333333334</v>
      </c>
      <c r="AA1929" s="1">
        <f t="shared" si="110"/>
        <v>0.23428815733219324</v>
      </c>
      <c r="AB1929" s="1">
        <f t="shared" si="110"/>
        <v>0.22811671087533156</v>
      </c>
      <c r="AC1929" s="1">
        <f t="shared" si="110"/>
        <v>0.23295711060948082</v>
      </c>
      <c r="AD1929" s="1">
        <f t="shared" si="110"/>
        <v>0.19652650822669104</v>
      </c>
      <c r="AE1929" s="1">
        <f t="shared" si="110"/>
        <v>0.23598949211908932</v>
      </c>
      <c r="AF1929" s="1">
        <f t="shared" si="110"/>
        <v>0.22894521668029436</v>
      </c>
      <c r="AG1929" s="1">
        <f t="shared" si="110"/>
        <v>0.21839501648955661</v>
      </c>
      <c r="AH1929" s="1">
        <f t="shared" si="110"/>
        <v>0.2304939155332856</v>
      </c>
      <c r="AI1929" s="1">
        <f t="shared" si="110"/>
        <v>0.25923504413206933</v>
      </c>
      <c r="AJ1929" s="1">
        <f t="shared" si="110"/>
        <v>0.26118119266055045</v>
      </c>
      <c r="AK1929" s="1">
        <f t="shared" si="110"/>
        <v>0.23089300080450523</v>
      </c>
      <c r="AL1929" s="1">
        <f t="shared" si="110"/>
        <v>0.21908226077224399</v>
      </c>
      <c r="AM1929" s="1">
        <f t="shared" si="110"/>
        <v>0.2026161981630949</v>
      </c>
    </row>
    <row r="1930" spans="7:39" x14ac:dyDescent="0.25">
      <c r="G1930" t="s">
        <v>80</v>
      </c>
      <c r="H1930" s="1">
        <f t="shared" si="106"/>
        <v>0.61001317523056653</v>
      </c>
      <c r="I1930" s="1">
        <f t="shared" si="106"/>
        <v>0.58126721763085398</v>
      </c>
      <c r="J1930" s="1">
        <f t="shared" ref="J1930:AM1930" si="111">(J1534+J1600+J1666+J1732+J1798)/(J1864)</f>
        <v>0.54907161803713533</v>
      </c>
      <c r="K1930" s="1">
        <f t="shared" si="111"/>
        <v>0.54502369668246442</v>
      </c>
      <c r="L1930" s="1">
        <f t="shared" si="111"/>
        <v>0.5699039487726788</v>
      </c>
      <c r="M1930" s="1">
        <f t="shared" si="111"/>
        <v>0.54708994708994707</v>
      </c>
      <c r="N1930" s="1">
        <f t="shared" si="111"/>
        <v>0.50266240681576146</v>
      </c>
      <c r="O1930" s="1">
        <f t="shared" si="111"/>
        <v>0.52522935779816515</v>
      </c>
      <c r="P1930" s="1">
        <f t="shared" si="111"/>
        <v>0.51694915254237284</v>
      </c>
      <c r="Q1930" s="1">
        <f t="shared" si="111"/>
        <v>0.51323828920570269</v>
      </c>
      <c r="R1930" s="1">
        <f t="shared" si="111"/>
        <v>0.51509054325955739</v>
      </c>
      <c r="S1930" s="1">
        <f t="shared" si="111"/>
        <v>0.53216911764705888</v>
      </c>
      <c r="T1930" s="1">
        <f t="shared" si="111"/>
        <v>0.50940170940170937</v>
      </c>
      <c r="U1930" s="1">
        <f t="shared" si="111"/>
        <v>0.53348909657320875</v>
      </c>
      <c r="V1930" s="1">
        <f t="shared" si="111"/>
        <v>0.5133276010318143</v>
      </c>
      <c r="W1930" s="1">
        <f t="shared" si="111"/>
        <v>0.50882079851439188</v>
      </c>
      <c r="X1930" s="1">
        <f t="shared" si="111"/>
        <v>0.53483807654563298</v>
      </c>
      <c r="Y1930" s="1">
        <f t="shared" si="111"/>
        <v>0.5689338235294118</v>
      </c>
      <c r="Z1930" s="1">
        <f t="shared" si="111"/>
        <v>0.57490974729241873</v>
      </c>
      <c r="AA1930" s="1">
        <f t="shared" si="111"/>
        <v>0.56276326874473459</v>
      </c>
      <c r="AB1930" s="1">
        <f t="shared" si="111"/>
        <v>0.48303571428571429</v>
      </c>
      <c r="AC1930" s="1">
        <f t="shared" si="111"/>
        <v>0.45841035120147872</v>
      </c>
      <c r="AD1930" s="1">
        <f t="shared" si="111"/>
        <v>0.48780487804878048</v>
      </c>
      <c r="AE1930" s="1">
        <f t="shared" si="111"/>
        <v>0.49856733524355301</v>
      </c>
      <c r="AF1930" s="1">
        <f t="shared" si="111"/>
        <v>0.50540540540540535</v>
      </c>
      <c r="AG1930" s="1">
        <f t="shared" si="111"/>
        <v>0.47764034253092291</v>
      </c>
      <c r="AH1930" s="1">
        <f t="shared" si="111"/>
        <v>0.3944387229660144</v>
      </c>
      <c r="AI1930" s="1">
        <f t="shared" si="111"/>
        <v>0.4228855721393035</v>
      </c>
      <c r="AJ1930" s="1">
        <f t="shared" si="111"/>
        <v>0.41275797373358347</v>
      </c>
      <c r="AK1930" s="1">
        <f t="shared" si="111"/>
        <v>0.34748272458045409</v>
      </c>
      <c r="AL1930" s="1">
        <f t="shared" si="111"/>
        <v>0.33495145631067963</v>
      </c>
      <c r="AM1930" s="1">
        <f t="shared" si="111"/>
        <v>0.33931947069943291</v>
      </c>
    </row>
    <row r="1931" spans="7:39" x14ac:dyDescent="0.25">
      <c r="G1931" t="s">
        <v>81</v>
      </c>
      <c r="H1931" s="1">
        <f t="shared" si="106"/>
        <v>0.28508336093629238</v>
      </c>
      <c r="I1931" s="1">
        <f t="shared" si="106"/>
        <v>0.2686341278849792</v>
      </c>
      <c r="J1931" s="1">
        <f t="shared" ref="J1931:AM1931" si="112">(J1535+J1601+J1667+J1733+J1799)/(J1865)</f>
        <v>0.27626271594916157</v>
      </c>
      <c r="K1931" s="1">
        <f t="shared" si="112"/>
        <v>0.28599691734339416</v>
      </c>
      <c r="L1931" s="1">
        <f t="shared" si="112"/>
        <v>0.27942987858525425</v>
      </c>
      <c r="M1931" s="1">
        <f t="shared" si="112"/>
        <v>0.26511138695952924</v>
      </c>
      <c r="N1931" s="1">
        <f t="shared" si="112"/>
        <v>0.24890787976689854</v>
      </c>
      <c r="O1931" s="1">
        <f t="shared" si="112"/>
        <v>0.24738833361567564</v>
      </c>
      <c r="P1931" s="1">
        <f t="shared" si="112"/>
        <v>0.25915810241762127</v>
      </c>
      <c r="Q1931" s="1">
        <f t="shared" si="112"/>
        <v>0.2691470400152387</v>
      </c>
      <c r="R1931" s="1">
        <f t="shared" si="112"/>
        <v>0.26755429883328036</v>
      </c>
      <c r="S1931" s="1">
        <f t="shared" si="112"/>
        <v>0.25841415073171947</v>
      </c>
      <c r="T1931" s="1">
        <f t="shared" si="112"/>
        <v>0.29635362917096664</v>
      </c>
      <c r="U1931" s="1">
        <f t="shared" si="112"/>
        <v>0.28763123665680618</v>
      </c>
      <c r="V1931" s="1">
        <f t="shared" si="112"/>
        <v>0.28087177316969952</v>
      </c>
      <c r="W1931" s="1">
        <f t="shared" si="112"/>
        <v>0.28777674161572203</v>
      </c>
      <c r="X1931" s="1">
        <f t="shared" si="112"/>
        <v>0.28433580084655674</v>
      </c>
      <c r="Y1931" s="1">
        <f t="shared" si="112"/>
        <v>0.27918615417487713</v>
      </c>
      <c r="Z1931" s="1">
        <f t="shared" si="112"/>
        <v>0.2689491212105331</v>
      </c>
      <c r="AA1931" s="1">
        <f t="shared" si="112"/>
        <v>0.25659732717796524</v>
      </c>
      <c r="AB1931" s="1">
        <f t="shared" si="112"/>
        <v>0.24700759226968905</v>
      </c>
      <c r="AC1931" s="1">
        <f t="shared" si="112"/>
        <v>0.24205957782600118</v>
      </c>
      <c r="AD1931" s="1">
        <f t="shared" si="112"/>
        <v>0.23628458773250702</v>
      </c>
      <c r="AE1931" s="1">
        <f t="shared" si="112"/>
        <v>0.22532500670339842</v>
      </c>
      <c r="AF1931" s="1">
        <f t="shared" si="112"/>
        <v>0.20984124436711027</v>
      </c>
      <c r="AG1931" s="1">
        <f t="shared" si="112"/>
        <v>0.20110972115733827</v>
      </c>
      <c r="AH1931" s="1">
        <f t="shared" si="112"/>
        <v>0.19701514865205341</v>
      </c>
      <c r="AI1931" s="1">
        <f t="shared" si="112"/>
        <v>0.19337892183950389</v>
      </c>
      <c r="AJ1931" s="1">
        <f t="shared" si="112"/>
        <v>0.19607203493501582</v>
      </c>
      <c r="AK1931" s="1">
        <f t="shared" si="112"/>
        <v>0.19434240201185032</v>
      </c>
      <c r="AL1931" s="1">
        <f t="shared" si="112"/>
        <v>0.19180656887778333</v>
      </c>
      <c r="AM1931" s="1">
        <f t="shared" si="112"/>
        <v>0.18937683509820757</v>
      </c>
    </row>
    <row r="1932" spans="7:39" x14ac:dyDescent="0.25">
      <c r="G1932" t="s">
        <v>82</v>
      </c>
      <c r="H1932" s="1">
        <f t="shared" si="106"/>
        <v>0.51563753007217317</v>
      </c>
      <c r="I1932" s="1">
        <f t="shared" si="106"/>
        <v>0.51936758893280632</v>
      </c>
      <c r="J1932" s="1">
        <f t="shared" ref="J1932:AM1932" si="113">(J1536+J1602+J1668+J1734+J1800)/(J1866)</f>
        <v>0.51987023519870235</v>
      </c>
      <c r="K1932" s="1">
        <f t="shared" si="113"/>
        <v>0.5119236883942766</v>
      </c>
      <c r="L1932" s="1">
        <f t="shared" si="113"/>
        <v>0.53931691818903893</v>
      </c>
      <c r="M1932" s="1">
        <f t="shared" si="113"/>
        <v>0.55246422893481717</v>
      </c>
      <c r="N1932" s="1">
        <f t="shared" si="113"/>
        <v>0.5342126957955482</v>
      </c>
      <c r="O1932" s="1">
        <f t="shared" si="113"/>
        <v>0.52502120441051736</v>
      </c>
      <c r="P1932" s="1">
        <f t="shared" si="113"/>
        <v>0.5172124265323258</v>
      </c>
      <c r="Q1932" s="1">
        <f t="shared" si="113"/>
        <v>0.52278820375335122</v>
      </c>
      <c r="R1932" s="1">
        <f t="shared" si="113"/>
        <v>0.49859943977591037</v>
      </c>
      <c r="S1932" s="1">
        <f t="shared" si="113"/>
        <v>0.51228389444949951</v>
      </c>
      <c r="T1932" s="1">
        <f t="shared" si="113"/>
        <v>0.50138504155124652</v>
      </c>
      <c r="U1932" s="1">
        <f t="shared" si="113"/>
        <v>0.5036166365280289</v>
      </c>
      <c r="V1932" s="1">
        <f t="shared" si="113"/>
        <v>0.52920353982300883</v>
      </c>
      <c r="W1932" s="1">
        <f t="shared" si="113"/>
        <v>0.52359346642468241</v>
      </c>
      <c r="X1932" s="1">
        <f t="shared" si="113"/>
        <v>0.51965484180249277</v>
      </c>
      <c r="Y1932" s="1">
        <f t="shared" si="113"/>
        <v>0.51679841897233203</v>
      </c>
      <c r="Z1932" s="1">
        <f t="shared" si="113"/>
        <v>0.49744114636642783</v>
      </c>
      <c r="AA1932" s="1">
        <f t="shared" si="113"/>
        <v>0.48169556840077071</v>
      </c>
      <c r="AB1932" s="1">
        <f t="shared" si="113"/>
        <v>0.47529644268774701</v>
      </c>
      <c r="AC1932" s="1">
        <f t="shared" si="113"/>
        <v>0.44172932330827069</v>
      </c>
      <c r="AD1932" s="1">
        <f t="shared" si="113"/>
        <v>0.42927308447937129</v>
      </c>
      <c r="AE1932" s="1">
        <f t="shared" si="113"/>
        <v>0.44163424124513617</v>
      </c>
      <c r="AF1932" s="1">
        <f t="shared" si="113"/>
        <v>0.50495049504950495</v>
      </c>
      <c r="AG1932" s="1">
        <f t="shared" si="113"/>
        <v>0.51016949152542368</v>
      </c>
      <c r="AH1932" s="1">
        <f t="shared" si="113"/>
        <v>0.46140651801029159</v>
      </c>
      <c r="AI1932" s="1">
        <f t="shared" si="113"/>
        <v>0.48395061728395061</v>
      </c>
      <c r="AJ1932" s="1">
        <f t="shared" si="113"/>
        <v>0.50270688321732404</v>
      </c>
      <c r="AK1932" s="1">
        <f t="shared" si="113"/>
        <v>0.48455284552845529</v>
      </c>
      <c r="AL1932" s="1">
        <f t="shared" si="113"/>
        <v>0.48412017167381977</v>
      </c>
      <c r="AM1932" s="1">
        <f t="shared" si="113"/>
        <v>0.46006944444444442</v>
      </c>
    </row>
    <row r="1933" spans="7:39" x14ac:dyDescent="0.25">
      <c r="G1933" t="s">
        <v>83</v>
      </c>
      <c r="H1933" s="1">
        <f t="shared" si="106"/>
        <v>0.45174708818635606</v>
      </c>
      <c r="I1933" s="1">
        <f t="shared" si="106"/>
        <v>0.44721485411140582</v>
      </c>
      <c r="J1933" s="1">
        <f t="shared" ref="J1933:AM1933" si="114">(J1537+J1603+J1669+J1735+J1801)/(J1867)</f>
        <v>0.45836701697655619</v>
      </c>
      <c r="K1933" s="1">
        <f t="shared" si="114"/>
        <v>0.44157187176835572</v>
      </c>
      <c r="L1933" s="1">
        <f t="shared" si="114"/>
        <v>0.44878408253500368</v>
      </c>
      <c r="M1933" s="1">
        <f t="shared" si="114"/>
        <v>0.48143741075678248</v>
      </c>
      <c r="N1933" s="1">
        <f t="shared" si="114"/>
        <v>0.43159609120521175</v>
      </c>
      <c r="O1933" s="1">
        <f t="shared" si="114"/>
        <v>0.40332397003745318</v>
      </c>
      <c r="P1933" s="1">
        <f t="shared" si="114"/>
        <v>0.38222222222222224</v>
      </c>
      <c r="Q1933" s="1">
        <f t="shared" si="114"/>
        <v>0.36573743149868954</v>
      </c>
      <c r="R1933" s="1">
        <f t="shared" si="114"/>
        <v>0.34772006827603025</v>
      </c>
      <c r="S1933" s="1">
        <f t="shared" si="114"/>
        <v>0.35929824561403506</v>
      </c>
      <c r="T1933" s="1">
        <f t="shared" si="114"/>
        <v>0.35912882298424464</v>
      </c>
      <c r="U1933" s="1">
        <f t="shared" si="114"/>
        <v>0.35357967667436491</v>
      </c>
      <c r="V1933" s="1">
        <f t="shared" si="114"/>
        <v>0.36578103527256067</v>
      </c>
      <c r="W1933" s="1">
        <f t="shared" si="114"/>
        <v>0.34203894616265751</v>
      </c>
      <c r="X1933" s="1">
        <f t="shared" si="114"/>
        <v>0.34106118546845127</v>
      </c>
      <c r="Y1933" s="1">
        <f t="shared" si="114"/>
        <v>0.34624581539933047</v>
      </c>
      <c r="Z1933" s="1">
        <f t="shared" si="114"/>
        <v>0.33168083097261569</v>
      </c>
      <c r="AA1933" s="1">
        <f t="shared" si="114"/>
        <v>0.32935883014623174</v>
      </c>
      <c r="AB1933" s="1">
        <f t="shared" si="114"/>
        <v>0.32530678397777263</v>
      </c>
      <c r="AC1933" s="1">
        <f t="shared" si="114"/>
        <v>0.35001131990038487</v>
      </c>
      <c r="AD1933" s="1">
        <f t="shared" si="114"/>
        <v>0.32511263931705003</v>
      </c>
      <c r="AE1933" s="1">
        <f t="shared" si="114"/>
        <v>0.31807456347333646</v>
      </c>
      <c r="AF1933" s="1">
        <f t="shared" si="114"/>
        <v>0.34044484793463459</v>
      </c>
      <c r="AG1933" s="1">
        <f t="shared" si="114"/>
        <v>0.33319238900634252</v>
      </c>
      <c r="AH1933" s="1">
        <f t="shared" si="114"/>
        <v>0.33085082374181901</v>
      </c>
      <c r="AI1933" s="1">
        <f t="shared" si="114"/>
        <v>0.32960771422309881</v>
      </c>
      <c r="AJ1933" s="1">
        <f t="shared" si="114"/>
        <v>0.3395868465430017</v>
      </c>
      <c r="AK1933" s="1">
        <f t="shared" si="114"/>
        <v>0.28501628664495116</v>
      </c>
      <c r="AL1933" s="1">
        <f t="shared" si="114"/>
        <v>0.24195804195804196</v>
      </c>
      <c r="AM1933" s="1">
        <f t="shared" si="114"/>
        <v>0.32453509298140371</v>
      </c>
    </row>
    <row r="1934" spans="7:39" x14ac:dyDescent="0.25">
      <c r="G1934" t="s">
        <v>84</v>
      </c>
      <c r="H1934" s="1">
        <f t="shared" si="106"/>
        <v>0.57902813299232736</v>
      </c>
      <c r="I1934" s="1">
        <f t="shared" si="106"/>
        <v>0.6094361334867664</v>
      </c>
      <c r="J1934" s="1">
        <f t="shared" ref="J1934:AM1934" si="115">(J1538+J1604+J1670+J1736+J1802)/(J1868)</f>
        <v>0.57283653846153848</v>
      </c>
      <c r="K1934" s="1">
        <f t="shared" si="115"/>
        <v>0.53126628452318914</v>
      </c>
      <c r="L1934" s="1">
        <f t="shared" si="115"/>
        <v>0.5483167837248728</v>
      </c>
      <c r="M1934" s="1">
        <f t="shared" si="115"/>
        <v>0.58406113537117899</v>
      </c>
      <c r="N1934" s="1">
        <f t="shared" si="115"/>
        <v>0.61441013460015836</v>
      </c>
      <c r="O1934" s="1">
        <f t="shared" si="115"/>
        <v>0.64123314065510595</v>
      </c>
      <c r="P1934" s="1">
        <f t="shared" si="115"/>
        <v>0.65429149053482816</v>
      </c>
      <c r="Q1934" s="1">
        <f t="shared" si="115"/>
        <v>0.64555800293685761</v>
      </c>
      <c r="R1934" s="1">
        <f t="shared" si="115"/>
        <v>0.65736568457538991</v>
      </c>
      <c r="S1934" s="1">
        <f t="shared" si="115"/>
        <v>0.6435893127205512</v>
      </c>
      <c r="T1934" s="1">
        <f t="shared" si="115"/>
        <v>0.63145339921622079</v>
      </c>
      <c r="U1934" s="1">
        <f t="shared" si="115"/>
        <v>0.51421628189550428</v>
      </c>
      <c r="V1934" s="1">
        <f t="shared" si="115"/>
        <v>0.28838251774374302</v>
      </c>
      <c r="W1934" s="1">
        <f t="shared" si="115"/>
        <v>4.5883501464367066E-2</v>
      </c>
      <c r="X1934" s="1">
        <f t="shared" si="115"/>
        <v>4.004004004004004E-2</v>
      </c>
      <c r="Y1934" s="1">
        <f t="shared" si="115"/>
        <v>0.27897160399079046</v>
      </c>
      <c r="Z1934" s="1">
        <f t="shared" si="115"/>
        <v>0.20625271385149804</v>
      </c>
      <c r="AA1934" s="1">
        <f t="shared" si="115"/>
        <v>0.16871035940803383</v>
      </c>
      <c r="AB1934" s="1">
        <f t="shared" si="115"/>
        <v>0.20858647225597407</v>
      </c>
      <c r="AC1934" s="1">
        <f t="shared" si="115"/>
        <v>0.23277182235834609</v>
      </c>
      <c r="AD1934" s="1">
        <f t="shared" si="115"/>
        <v>0.26093402520385472</v>
      </c>
      <c r="AE1934" s="1">
        <f t="shared" si="115"/>
        <v>0.22022213711221755</v>
      </c>
      <c r="AF1934" s="1">
        <f t="shared" si="115"/>
        <v>0.17897271268057785</v>
      </c>
      <c r="AG1934" s="1">
        <f t="shared" si="115"/>
        <v>0.17074117190531626</v>
      </c>
      <c r="AH1934" s="1">
        <f t="shared" si="115"/>
        <v>0.1947312210751157</v>
      </c>
      <c r="AI1934" s="1">
        <f t="shared" si="115"/>
        <v>0.18027787190782785</v>
      </c>
      <c r="AJ1934" s="1">
        <f t="shared" si="115"/>
        <v>0.18184885290148448</v>
      </c>
      <c r="AK1934" s="1">
        <f t="shared" si="115"/>
        <v>0.12840217739353185</v>
      </c>
      <c r="AL1934" s="1">
        <f t="shared" si="115"/>
        <v>0.13863337713534823</v>
      </c>
      <c r="AM1934" s="1">
        <f t="shared" si="115"/>
        <v>0.15798376184032475</v>
      </c>
    </row>
    <row r="1935" spans="7:39" x14ac:dyDescent="0.25">
      <c r="G1935" t="s">
        <v>85</v>
      </c>
      <c r="H1935" s="1">
        <f t="shared" si="106"/>
        <v>0.21288590604026847</v>
      </c>
      <c r="I1935" s="1">
        <f t="shared" si="106"/>
        <v>0.18813048604742566</v>
      </c>
      <c r="J1935" s="1">
        <f t="shared" ref="J1935:AM1935" si="116">(J1539+J1605+J1671+J1737+J1803)/(J1869)</f>
        <v>0.17886977886977887</v>
      </c>
      <c r="K1935" s="1">
        <f t="shared" si="116"/>
        <v>0.19175565506946837</v>
      </c>
      <c r="L1935" s="1">
        <f t="shared" si="116"/>
        <v>0.20329613017628037</v>
      </c>
      <c r="M1935" s="1">
        <f t="shared" si="116"/>
        <v>0.2074103506506407</v>
      </c>
      <c r="N1935" s="1">
        <f t="shared" si="116"/>
        <v>0.17462962962962963</v>
      </c>
      <c r="O1935" s="1">
        <f t="shared" si="116"/>
        <v>0.17517568368470071</v>
      </c>
      <c r="P1935" s="1">
        <f t="shared" si="116"/>
        <v>0.20640025729677575</v>
      </c>
      <c r="Q1935" s="1">
        <f t="shared" si="116"/>
        <v>0.20705954105359456</v>
      </c>
      <c r="R1935" s="1">
        <f t="shared" si="116"/>
        <v>0.19284512400321896</v>
      </c>
      <c r="S1935" s="1">
        <f t="shared" si="116"/>
        <v>0.18606591572799333</v>
      </c>
      <c r="T1935" s="1">
        <f t="shared" si="116"/>
        <v>0.18605866596981774</v>
      </c>
      <c r="U1935" s="1">
        <f t="shared" si="116"/>
        <v>0.17895467743971721</v>
      </c>
      <c r="V1935" s="1">
        <f t="shared" si="116"/>
        <v>0.18138849671597815</v>
      </c>
      <c r="W1935" s="1">
        <f t="shared" si="116"/>
        <v>0.18830151453606453</v>
      </c>
      <c r="X1935" s="1">
        <f t="shared" si="116"/>
        <v>0.18436987154094278</v>
      </c>
      <c r="Y1935" s="1">
        <f t="shared" si="116"/>
        <v>0.18054848741871643</v>
      </c>
      <c r="Z1935" s="1">
        <f t="shared" si="116"/>
        <v>0.17726768296244377</v>
      </c>
      <c r="AA1935" s="1">
        <f t="shared" si="116"/>
        <v>0.17333405510745412</v>
      </c>
      <c r="AB1935" s="1">
        <f t="shared" si="116"/>
        <v>0.17337638664652882</v>
      </c>
      <c r="AC1935" s="1">
        <f t="shared" si="116"/>
        <v>0.19427878297786313</v>
      </c>
      <c r="AD1935" s="1">
        <f t="shared" si="116"/>
        <v>0.18133169160825913</v>
      </c>
      <c r="AE1935" s="1">
        <f t="shared" si="116"/>
        <v>0.18553516263856079</v>
      </c>
      <c r="AF1935" s="1">
        <f t="shared" si="116"/>
        <v>0.18955249276841926</v>
      </c>
      <c r="AG1935" s="1">
        <f t="shared" si="116"/>
        <v>0.19666445855901493</v>
      </c>
      <c r="AH1935" s="1">
        <f t="shared" si="116"/>
        <v>0.1965165832870113</v>
      </c>
      <c r="AI1935" s="1">
        <f t="shared" si="116"/>
        <v>0.19469246031746032</v>
      </c>
      <c r="AJ1935" s="1">
        <f t="shared" si="116"/>
        <v>0.19334504495194793</v>
      </c>
      <c r="AK1935" s="1">
        <f t="shared" si="116"/>
        <v>0.19282812342611558</v>
      </c>
      <c r="AL1935" s="1">
        <f t="shared" si="116"/>
        <v>0.19130781234436733</v>
      </c>
      <c r="AM1935" s="1">
        <f t="shared" si="116"/>
        <v>0.19231385108086468</v>
      </c>
    </row>
    <row r="1936" spans="7:39" x14ac:dyDescent="0.25">
      <c r="G1936" t="s">
        <v>86</v>
      </c>
      <c r="H1936" s="1">
        <f t="shared" si="106"/>
        <v>0.25483757476251906</v>
      </c>
      <c r="I1936" s="1">
        <f t="shared" si="106"/>
        <v>0.25554443888610973</v>
      </c>
      <c r="J1936" s="1">
        <f t="shared" ref="J1936:AM1936" si="117">(J1540+J1606+J1672+J1738+J1804)/(J1870)</f>
        <v>0.24801848518229935</v>
      </c>
      <c r="K1936" s="1">
        <f t="shared" si="117"/>
        <v>0.25807374898630919</v>
      </c>
      <c r="L1936" s="1">
        <f t="shared" si="117"/>
        <v>0.27208627125673995</v>
      </c>
      <c r="M1936" s="1">
        <f t="shared" si="117"/>
        <v>0.26788949275362317</v>
      </c>
      <c r="N1936" s="1">
        <f t="shared" si="117"/>
        <v>0.2546010466278591</v>
      </c>
      <c r="O1936" s="1">
        <f t="shared" si="117"/>
        <v>0.26507280244472409</v>
      </c>
      <c r="P1936" s="1">
        <f t="shared" si="117"/>
        <v>0.27677657853912929</v>
      </c>
      <c r="Q1936" s="1">
        <f t="shared" si="117"/>
        <v>0.2893260539337334</v>
      </c>
      <c r="R1936" s="1">
        <f t="shared" si="117"/>
        <v>0.29898478577022036</v>
      </c>
      <c r="S1936" s="1">
        <f t="shared" si="117"/>
        <v>0.28865421799153562</v>
      </c>
      <c r="T1936" s="1">
        <f t="shared" si="117"/>
        <v>0.27936406231228222</v>
      </c>
      <c r="U1936" s="1">
        <f t="shared" si="117"/>
        <v>0.26933779246737299</v>
      </c>
      <c r="V1936" s="1">
        <f t="shared" si="117"/>
        <v>0.27315790778998539</v>
      </c>
      <c r="W1936" s="1">
        <f t="shared" si="117"/>
        <v>0.27388217277304683</v>
      </c>
      <c r="X1936" s="1">
        <f t="shared" si="117"/>
        <v>0.26383098591549298</v>
      </c>
      <c r="Y1936" s="1">
        <f t="shared" si="117"/>
        <v>0.2565737661883094</v>
      </c>
      <c r="Z1936" s="1">
        <f t="shared" si="117"/>
        <v>0.24944116281329978</v>
      </c>
      <c r="AA1936" s="1">
        <f t="shared" si="117"/>
        <v>0.24335244780931781</v>
      </c>
      <c r="AB1936" s="1">
        <f t="shared" si="117"/>
        <v>0.24195672254869205</v>
      </c>
      <c r="AC1936" s="1">
        <f t="shared" si="117"/>
        <v>0.2449194612398318</v>
      </c>
      <c r="AD1936" s="1">
        <f t="shared" si="117"/>
        <v>0.2351535960179483</v>
      </c>
      <c r="AE1936" s="1">
        <f t="shared" si="117"/>
        <v>0.23607438706220296</v>
      </c>
      <c r="AF1936" s="1">
        <f t="shared" si="117"/>
        <v>0.23190438089267595</v>
      </c>
      <c r="AG1936" s="1">
        <f t="shared" si="117"/>
        <v>0.24153530563376985</v>
      </c>
      <c r="AH1936" s="1">
        <f t="shared" si="117"/>
        <v>0.23641644325290437</v>
      </c>
      <c r="AI1936" s="1">
        <f t="shared" si="117"/>
        <v>0.24193942269451094</v>
      </c>
      <c r="AJ1936" s="1">
        <f t="shared" si="117"/>
        <v>0.24283342631115531</v>
      </c>
      <c r="AK1936" s="1">
        <f t="shared" si="117"/>
        <v>0.24151069906580619</v>
      </c>
      <c r="AL1936" s="1">
        <f t="shared" si="117"/>
        <v>0.23737544863589588</v>
      </c>
      <c r="AM1936" s="1">
        <f t="shared" si="117"/>
        <v>0.23774593324604981</v>
      </c>
    </row>
    <row r="1937" spans="7:39" x14ac:dyDescent="0.25">
      <c r="G1937" t="s">
        <v>87</v>
      </c>
      <c r="H1937" s="1">
        <f t="shared" si="106"/>
        <v>0.26891712497629433</v>
      </c>
      <c r="I1937" s="1">
        <f t="shared" si="106"/>
        <v>0.27027027027027029</v>
      </c>
      <c r="J1937" s="1">
        <f t="shared" ref="J1937:AM1937" si="118">(J1541+J1607+J1673+J1739+J1805)/(J1871)</f>
        <v>0.25873591751002484</v>
      </c>
      <c r="K1937" s="1">
        <f t="shared" si="118"/>
        <v>0.27398282941396046</v>
      </c>
      <c r="L1937" s="1">
        <f t="shared" si="118"/>
        <v>0.29150754682669577</v>
      </c>
      <c r="M1937" s="1">
        <f t="shared" si="118"/>
        <v>0.29365222082359288</v>
      </c>
      <c r="N1937" s="1">
        <f t="shared" si="118"/>
        <v>0.27959331880900506</v>
      </c>
      <c r="O1937" s="1">
        <f t="shared" si="118"/>
        <v>0.28024447240697464</v>
      </c>
      <c r="P1937" s="1">
        <f t="shared" si="118"/>
        <v>0.2741758241758242</v>
      </c>
      <c r="Q1937" s="1">
        <f t="shared" si="118"/>
        <v>0.26345250993138319</v>
      </c>
      <c r="R1937" s="1">
        <f t="shared" si="118"/>
        <v>0.27663260003464402</v>
      </c>
      <c r="S1937" s="1">
        <f t="shared" si="118"/>
        <v>0.28295198195294874</v>
      </c>
      <c r="T1937" s="1">
        <f t="shared" si="118"/>
        <v>0.27639442231075695</v>
      </c>
      <c r="U1937" s="1">
        <f t="shared" si="118"/>
        <v>0.23420207068903962</v>
      </c>
      <c r="V1937" s="1">
        <f t="shared" si="118"/>
        <v>0.21516431062970443</v>
      </c>
      <c r="W1937" s="1">
        <f t="shared" si="118"/>
        <v>0.21929009477792233</v>
      </c>
      <c r="X1937" s="1">
        <f t="shared" si="118"/>
        <v>0.21579577183885121</v>
      </c>
      <c r="Y1937" s="1">
        <f t="shared" si="118"/>
        <v>0.19476334340382678</v>
      </c>
      <c r="Z1937" s="1">
        <f t="shared" si="118"/>
        <v>0.18655227454110135</v>
      </c>
      <c r="AA1937" s="1">
        <f t="shared" si="118"/>
        <v>0.20495210554852702</v>
      </c>
      <c r="AB1937" s="1">
        <f t="shared" si="118"/>
        <v>0.20190779014308427</v>
      </c>
      <c r="AC1937" s="1">
        <f t="shared" si="118"/>
        <v>0.20601237842617154</v>
      </c>
      <c r="AD1937" s="1">
        <f t="shared" si="118"/>
        <v>0.19985888163697302</v>
      </c>
      <c r="AE1937" s="1">
        <f t="shared" si="118"/>
        <v>0.18607142857142858</v>
      </c>
      <c r="AF1937" s="1">
        <f t="shared" si="118"/>
        <v>0.19310581375407307</v>
      </c>
      <c r="AG1937" s="1">
        <f t="shared" si="118"/>
        <v>0.20878949014701281</v>
      </c>
      <c r="AH1937" s="1">
        <f t="shared" si="118"/>
        <v>0.17731343283582091</v>
      </c>
      <c r="AI1937" s="1">
        <f t="shared" si="118"/>
        <v>0.18507998206009868</v>
      </c>
      <c r="AJ1937" s="1">
        <f t="shared" si="118"/>
        <v>0.13966160022942356</v>
      </c>
      <c r="AK1937" s="1">
        <f t="shared" si="118"/>
        <v>0.21180602458462786</v>
      </c>
      <c r="AL1937" s="1">
        <f t="shared" si="118"/>
        <v>0.20021586616297896</v>
      </c>
      <c r="AM1937" s="1">
        <f t="shared" si="118"/>
        <v>0.19906262205441999</v>
      </c>
    </row>
    <row r="1938" spans="7:39" x14ac:dyDescent="0.25">
      <c r="G1938" t="s">
        <v>88</v>
      </c>
      <c r="H1938" s="1">
        <f t="shared" si="106"/>
        <v>0.36435124508519001</v>
      </c>
      <c r="I1938" s="1">
        <f t="shared" si="106"/>
        <v>0.36848958333333331</v>
      </c>
      <c r="J1938" s="1">
        <f t="shared" ref="J1938:AM1938" si="119">(J1542+J1608+J1674+J1740+J1806)/(J1872)</f>
        <v>0.3504273504273504</v>
      </c>
      <c r="K1938" s="1">
        <f t="shared" si="119"/>
        <v>0.34793814432989689</v>
      </c>
      <c r="L1938" s="1">
        <f t="shared" si="119"/>
        <v>0.35078318219291016</v>
      </c>
      <c r="M1938" s="1">
        <f t="shared" si="119"/>
        <v>0.37000412031314378</v>
      </c>
      <c r="N1938" s="1">
        <f t="shared" si="119"/>
        <v>0.35046335299073295</v>
      </c>
      <c r="O1938" s="1">
        <f t="shared" si="119"/>
        <v>0.33948339483394835</v>
      </c>
      <c r="P1938" s="1">
        <f t="shared" si="119"/>
        <v>0.35462735462735462</v>
      </c>
      <c r="Q1938" s="1">
        <f t="shared" si="119"/>
        <v>0.35262943334692215</v>
      </c>
      <c r="R1938" s="1">
        <f t="shared" si="119"/>
        <v>0.31591737545565007</v>
      </c>
      <c r="S1938" s="1">
        <f t="shared" si="119"/>
        <v>0.32140015910898967</v>
      </c>
      <c r="T1938" s="1">
        <f t="shared" si="119"/>
        <v>0.31257208765859285</v>
      </c>
      <c r="U1938" s="1">
        <f t="shared" si="119"/>
        <v>0.30457038391224861</v>
      </c>
      <c r="V1938" s="1">
        <f t="shared" si="119"/>
        <v>0.32670349907918966</v>
      </c>
      <c r="W1938" s="1">
        <f t="shared" si="119"/>
        <v>0.31664156626506024</v>
      </c>
      <c r="X1938" s="1">
        <f t="shared" si="119"/>
        <v>0.31021485111194874</v>
      </c>
      <c r="Y1938" s="1">
        <f t="shared" si="119"/>
        <v>0.33060109289617484</v>
      </c>
      <c r="Z1938" s="1">
        <f t="shared" si="119"/>
        <v>0.33425962683604604</v>
      </c>
      <c r="AA1938" s="1">
        <f t="shared" si="119"/>
        <v>0.31547396028475083</v>
      </c>
      <c r="AB1938" s="1">
        <f t="shared" si="119"/>
        <v>0.29963369963369962</v>
      </c>
      <c r="AC1938" s="1">
        <f t="shared" si="119"/>
        <v>0.30602498163115355</v>
      </c>
      <c r="AD1938" s="1">
        <f t="shared" si="119"/>
        <v>0.2643797643797644</v>
      </c>
      <c r="AE1938" s="1">
        <f t="shared" si="119"/>
        <v>0.24526387009472259</v>
      </c>
      <c r="AF1938" s="1">
        <f t="shared" si="119"/>
        <v>0.26785115655380487</v>
      </c>
      <c r="AG1938" s="1">
        <f t="shared" si="119"/>
        <v>0.26591276252019386</v>
      </c>
      <c r="AH1938" s="1">
        <f t="shared" si="119"/>
        <v>0.24488470282559271</v>
      </c>
      <c r="AI1938" s="1">
        <f t="shared" si="119"/>
        <v>0.24750563244287094</v>
      </c>
      <c r="AJ1938" s="1">
        <f t="shared" si="119"/>
        <v>0.25046267735965455</v>
      </c>
      <c r="AK1938" s="1">
        <f t="shared" si="119"/>
        <v>0.25411913814955639</v>
      </c>
      <c r="AL1938" s="1">
        <f t="shared" si="119"/>
        <v>0.17648893046460867</v>
      </c>
      <c r="AM1938" s="1">
        <f t="shared" si="119"/>
        <v>0.21119515885022694</v>
      </c>
    </row>
    <row r="1939" spans="7:39" x14ac:dyDescent="0.25">
      <c r="G1939" t="s">
        <v>89</v>
      </c>
      <c r="H1939" s="1">
        <f t="shared" si="106"/>
        <v>0.35719225449515907</v>
      </c>
      <c r="I1939" s="1">
        <f t="shared" si="106"/>
        <v>0.35881314802559011</v>
      </c>
      <c r="J1939" s="1">
        <f t="shared" ref="J1939:AM1939" si="120">(J1543+J1609+J1675+J1741+J1807)/(J1873)</f>
        <v>0.34695901278096075</v>
      </c>
      <c r="K1939" s="1">
        <f t="shared" si="120"/>
        <v>0.33928381681011582</v>
      </c>
      <c r="L1939" s="1">
        <f t="shared" si="120"/>
        <v>0.35394096014312693</v>
      </c>
      <c r="M1939" s="1">
        <f t="shared" si="120"/>
        <v>0.36407672931602403</v>
      </c>
      <c r="N1939" s="1">
        <f t="shared" si="120"/>
        <v>0.34197047303404637</v>
      </c>
      <c r="O1939" s="1">
        <f t="shared" si="120"/>
        <v>0.32676166308803434</v>
      </c>
      <c r="P1939" s="1">
        <f t="shared" si="120"/>
        <v>0.32298861756980252</v>
      </c>
      <c r="Q1939" s="1">
        <f t="shared" si="120"/>
        <v>0.31825168107588858</v>
      </c>
      <c r="R1939" s="1">
        <f t="shared" si="120"/>
        <v>0.30253674061593183</v>
      </c>
      <c r="S1939" s="1">
        <f t="shared" si="120"/>
        <v>0.29591836734693877</v>
      </c>
      <c r="T1939" s="1">
        <f t="shared" si="120"/>
        <v>0.29472850479626861</v>
      </c>
      <c r="U1939" s="1">
        <f t="shared" si="120"/>
        <v>0.28669459049995544</v>
      </c>
      <c r="V1939" s="1">
        <f t="shared" si="120"/>
        <v>0.29323984178353113</v>
      </c>
      <c r="W1939" s="1">
        <f t="shared" si="120"/>
        <v>0.29394077448747152</v>
      </c>
      <c r="X1939" s="1">
        <f t="shared" si="120"/>
        <v>0.28010992134937934</v>
      </c>
      <c r="Y1939" s="1">
        <f t="shared" si="120"/>
        <v>0.27428794381584082</v>
      </c>
      <c r="Z1939" s="1">
        <f t="shared" si="120"/>
        <v>0.27984324758842444</v>
      </c>
      <c r="AA1939" s="1">
        <f t="shared" si="120"/>
        <v>0.27580275229357798</v>
      </c>
      <c r="AB1939" s="1">
        <f t="shared" si="120"/>
        <v>0.2690013469309217</v>
      </c>
      <c r="AC1939" s="1">
        <f t="shared" si="120"/>
        <v>0.27146036968934484</v>
      </c>
      <c r="AD1939" s="1">
        <f t="shared" si="120"/>
        <v>0.26206063047638234</v>
      </c>
      <c r="AE1939" s="1">
        <f t="shared" si="120"/>
        <v>0.25984732824427481</v>
      </c>
      <c r="AF1939" s="1">
        <f t="shared" si="120"/>
        <v>0.27064220183486237</v>
      </c>
      <c r="AG1939" s="1">
        <f t="shared" si="120"/>
        <v>0.28722426470588236</v>
      </c>
      <c r="AH1939" s="1">
        <f t="shared" si="120"/>
        <v>0.28108682184264094</v>
      </c>
      <c r="AI1939" s="1">
        <f t="shared" si="120"/>
        <v>0.274447406897738</v>
      </c>
      <c r="AJ1939" s="1">
        <f t="shared" si="120"/>
        <v>0.26995165804427107</v>
      </c>
      <c r="AK1939" s="1">
        <f t="shared" si="120"/>
        <v>0.24974463738508682</v>
      </c>
      <c r="AL1939" s="1">
        <f t="shared" si="120"/>
        <v>0.24065769805680121</v>
      </c>
      <c r="AM1939" s="1">
        <f t="shared" si="120"/>
        <v>0.22543260835053183</v>
      </c>
    </row>
    <row r="1940" spans="7:39" x14ac:dyDescent="0.25">
      <c r="G1940" t="s">
        <v>90</v>
      </c>
      <c r="H1940" s="1">
        <f t="shared" si="106"/>
        <v>0.23563243817192409</v>
      </c>
      <c r="I1940" s="1">
        <f t="shared" si="106"/>
        <v>0.23614895549500453</v>
      </c>
      <c r="J1940" s="1">
        <f t="shared" ref="J1940:AM1940" si="121">(J1544+J1610+J1676+J1742+J1808)/(J1874)</f>
        <v>0.21831260562464791</v>
      </c>
      <c r="K1940" s="1">
        <f t="shared" si="121"/>
        <v>0.23464424107510926</v>
      </c>
      <c r="L1940" s="1">
        <f t="shared" si="121"/>
        <v>0.24232146940019816</v>
      </c>
      <c r="M1940" s="1">
        <f t="shared" si="121"/>
        <v>0.23912501335993444</v>
      </c>
      <c r="N1940" s="1">
        <f t="shared" si="121"/>
        <v>0.24115123931763857</v>
      </c>
      <c r="O1940" s="1">
        <f t="shared" si="121"/>
        <v>0.25156488430755813</v>
      </c>
      <c r="P1940" s="1">
        <f t="shared" si="121"/>
        <v>0.26020567154876911</v>
      </c>
      <c r="Q1940" s="1">
        <f t="shared" si="121"/>
        <v>0.26451612903225807</v>
      </c>
      <c r="R1940" s="1">
        <f t="shared" si="121"/>
        <v>0.26281625728405988</v>
      </c>
      <c r="S1940" s="1">
        <f t="shared" si="121"/>
        <v>0.26209105467856325</v>
      </c>
      <c r="T1940" s="1">
        <f t="shared" si="121"/>
        <v>0.26873326930543351</v>
      </c>
      <c r="U1940" s="1">
        <f t="shared" si="121"/>
        <v>0.24931230333854465</v>
      </c>
      <c r="V1940" s="1">
        <f t="shared" si="121"/>
        <v>0.23007512572693972</v>
      </c>
      <c r="W1940" s="1">
        <f t="shared" si="121"/>
        <v>0.21879620304699052</v>
      </c>
      <c r="X1940" s="1">
        <f t="shared" si="121"/>
        <v>0.21031390134529149</v>
      </c>
      <c r="Y1940" s="1">
        <f t="shared" si="121"/>
        <v>0.19515057625049878</v>
      </c>
      <c r="Z1940" s="1">
        <f t="shared" si="121"/>
        <v>0.18857643742152519</v>
      </c>
      <c r="AA1940" s="1">
        <f t="shared" si="121"/>
        <v>0.18655790033693917</v>
      </c>
      <c r="AB1940" s="1">
        <f t="shared" si="121"/>
        <v>0.18527630582891749</v>
      </c>
      <c r="AC1940" s="1">
        <f t="shared" si="121"/>
        <v>0.1932941247802098</v>
      </c>
      <c r="AD1940" s="1">
        <f t="shared" si="121"/>
        <v>0.1891523414344991</v>
      </c>
      <c r="AE1940" s="1">
        <f t="shared" si="121"/>
        <v>0.18590267242385342</v>
      </c>
      <c r="AF1940" s="1">
        <f t="shared" si="121"/>
        <v>0.18925005630207942</v>
      </c>
      <c r="AG1940" s="1">
        <f t="shared" si="121"/>
        <v>0.19513729154686602</v>
      </c>
      <c r="AH1940" s="1">
        <f t="shared" si="121"/>
        <v>0.18790083442521205</v>
      </c>
      <c r="AI1940" s="1">
        <f t="shared" si="121"/>
        <v>0.19077245489374242</v>
      </c>
      <c r="AJ1940" s="1">
        <f t="shared" si="121"/>
        <v>0.19790133124510573</v>
      </c>
      <c r="AK1940" s="1">
        <f t="shared" si="121"/>
        <v>0.2043725378161369</v>
      </c>
      <c r="AL1940" s="1">
        <f t="shared" si="121"/>
        <v>0.19946040264520007</v>
      </c>
      <c r="AM1940" s="1">
        <f t="shared" si="121"/>
        <v>0.20016556764009022</v>
      </c>
    </row>
    <row r="1941" spans="7:39" x14ac:dyDescent="0.25">
      <c r="G1941" t="s">
        <v>91</v>
      </c>
      <c r="H1941" s="1">
        <f t="shared" si="106"/>
        <v>3.793103448275862E-2</v>
      </c>
      <c r="I1941" s="1">
        <f t="shared" si="106"/>
        <v>3.4267912772585667E-2</v>
      </c>
      <c r="J1941" s="1">
        <f t="shared" ref="J1941:AM1941" si="122">(J1545+J1611+J1677+J1743+J1809)/(J1875)</f>
        <v>3.4246575342465752E-2</v>
      </c>
      <c r="K1941" s="1">
        <f t="shared" si="122"/>
        <v>3.1141868512110725E-2</v>
      </c>
      <c r="L1941" s="1">
        <f t="shared" si="122"/>
        <v>7.4324324324324328E-2</v>
      </c>
      <c r="M1941" s="1">
        <f t="shared" si="122"/>
        <v>1.2779552715654952E-2</v>
      </c>
      <c r="N1941" s="1">
        <f t="shared" si="122"/>
        <v>2.2321428571428572E-2</v>
      </c>
      <c r="O1941" s="1">
        <f t="shared" si="122"/>
        <v>0.1023454157782516</v>
      </c>
      <c r="P1941" s="1">
        <f t="shared" si="122"/>
        <v>6.9264069264069264E-2</v>
      </c>
      <c r="Q1941" s="1">
        <f t="shared" si="122"/>
        <v>4.665314401622718E-2</v>
      </c>
      <c r="R1941" s="1">
        <f t="shared" si="122"/>
        <v>4.7244094488188976E-2</v>
      </c>
      <c r="S1941" s="1">
        <f t="shared" si="122"/>
        <v>5.6430446194225721E-2</v>
      </c>
      <c r="T1941" s="1">
        <f t="shared" si="122"/>
        <v>9.6584216725559488E-2</v>
      </c>
      <c r="U1941" s="1">
        <f t="shared" si="122"/>
        <v>9.3617021276595741E-2</v>
      </c>
      <c r="V1941" s="1">
        <f t="shared" si="122"/>
        <v>0.10736196319018405</v>
      </c>
      <c r="W1941" s="1">
        <f t="shared" si="122"/>
        <v>0.12121212121212122</v>
      </c>
      <c r="X1941" s="1">
        <f t="shared" si="122"/>
        <v>0.16842105263157894</v>
      </c>
      <c r="Y1941" s="1">
        <f t="shared" si="122"/>
        <v>0.18937644341801385</v>
      </c>
      <c r="Z1941" s="1">
        <f t="shared" si="122"/>
        <v>0.11320754716981132</v>
      </c>
      <c r="AA1941" s="1">
        <f t="shared" si="122"/>
        <v>0.16937354988399073</v>
      </c>
      <c r="AB1941" s="1">
        <f t="shared" si="122"/>
        <v>0.17298578199052134</v>
      </c>
      <c r="AC1941" s="1">
        <f t="shared" si="122"/>
        <v>0.15456674473067916</v>
      </c>
      <c r="AD1941" s="1">
        <f t="shared" si="122"/>
        <v>0.15948275862068967</v>
      </c>
      <c r="AE1941" s="1">
        <f t="shared" si="122"/>
        <v>0.14399999999999999</v>
      </c>
      <c r="AF1941" s="1">
        <f t="shared" si="122"/>
        <v>0.138996138996139</v>
      </c>
      <c r="AG1941" s="1">
        <f t="shared" si="122"/>
        <v>0.16068052930056712</v>
      </c>
      <c r="AH1941" s="1">
        <f t="shared" si="122"/>
        <v>0.16548042704626334</v>
      </c>
      <c r="AI1941" s="1">
        <f t="shared" si="122"/>
        <v>0.17755443886097153</v>
      </c>
      <c r="AJ1941" s="1">
        <f t="shared" si="122"/>
        <v>0.19659442724458204</v>
      </c>
      <c r="AK1941" s="1">
        <f t="shared" si="122"/>
        <v>0.14592933947772657</v>
      </c>
      <c r="AL1941" s="1">
        <f t="shared" si="122"/>
        <v>0.16203703703703703</v>
      </c>
      <c r="AM1941" s="1">
        <f t="shared" si="122"/>
        <v>0.16402877697841728</v>
      </c>
    </row>
    <row r="1942" spans="7:39" x14ac:dyDescent="0.25">
      <c r="G1942" t="s">
        <v>92</v>
      </c>
      <c r="H1942" s="1">
        <f t="shared" ref="H1942:I1957" si="123">(H1546+H1612+H1678+H1744+H1810)/(H1876)</f>
        <v>0.38874083944037308</v>
      </c>
      <c r="I1942" s="1">
        <f t="shared" si="123"/>
        <v>0.3936899862825789</v>
      </c>
      <c r="J1942" s="1">
        <f t="shared" ref="J1942:AM1942" si="124">(J1546+J1612+J1678+J1744+J1810)/(J1876)</f>
        <v>0.38802958977807667</v>
      </c>
      <c r="K1942" s="1">
        <f t="shared" si="124"/>
        <v>0.35875160875160877</v>
      </c>
      <c r="L1942" s="1">
        <f t="shared" si="124"/>
        <v>0.34867834867834868</v>
      </c>
      <c r="M1942" s="1">
        <f t="shared" si="124"/>
        <v>0.30922489082969434</v>
      </c>
      <c r="N1942" s="1">
        <f t="shared" si="124"/>
        <v>0.32051898125901007</v>
      </c>
      <c r="O1942" s="1">
        <f t="shared" si="124"/>
        <v>0.37792019847012609</v>
      </c>
      <c r="P1942" s="1">
        <f t="shared" si="124"/>
        <v>0.42285208148804254</v>
      </c>
      <c r="Q1942" s="1">
        <f t="shared" si="124"/>
        <v>0.46080795899909555</v>
      </c>
      <c r="R1942" s="1">
        <f t="shared" si="124"/>
        <v>0.40283605845753145</v>
      </c>
      <c r="S1942" s="1">
        <f t="shared" si="124"/>
        <v>0.32865702177407569</v>
      </c>
      <c r="T1942" s="1">
        <f t="shared" si="124"/>
        <v>0.30714389640622725</v>
      </c>
      <c r="U1942" s="1">
        <f t="shared" si="124"/>
        <v>0.32809238903575899</v>
      </c>
      <c r="V1942" s="1">
        <f t="shared" si="124"/>
        <v>0.32700391361066822</v>
      </c>
      <c r="W1942" s="1">
        <f t="shared" si="124"/>
        <v>0.28112449799196787</v>
      </c>
      <c r="X1942" s="1">
        <f t="shared" si="124"/>
        <v>0.310499458790784</v>
      </c>
      <c r="Y1942" s="1">
        <f t="shared" si="124"/>
        <v>0.31136764470097805</v>
      </c>
      <c r="Z1942" s="1">
        <f t="shared" si="124"/>
        <v>0.30767965795099489</v>
      </c>
      <c r="AA1942" s="1">
        <f t="shared" si="124"/>
        <v>0.31915887850467289</v>
      </c>
      <c r="AB1942" s="1">
        <f t="shared" si="124"/>
        <v>0.31752577319587627</v>
      </c>
      <c r="AC1942" s="1">
        <f t="shared" si="124"/>
        <v>0.31240188383045525</v>
      </c>
      <c r="AD1942" s="1">
        <f t="shared" si="124"/>
        <v>0.29844657147340342</v>
      </c>
      <c r="AE1942" s="1">
        <f t="shared" si="124"/>
        <v>0.28847955042147988</v>
      </c>
      <c r="AF1942" s="1">
        <f t="shared" si="124"/>
        <v>0.28113879003558717</v>
      </c>
      <c r="AG1942" s="1">
        <f t="shared" si="124"/>
        <v>0.27834586466165412</v>
      </c>
      <c r="AH1942" s="1">
        <f t="shared" si="124"/>
        <v>0.26736061599885924</v>
      </c>
      <c r="AI1942" s="1">
        <f t="shared" si="124"/>
        <v>0.24717514124293785</v>
      </c>
      <c r="AJ1942" s="1">
        <f t="shared" si="124"/>
        <v>0.25345877144438295</v>
      </c>
      <c r="AK1942" s="1">
        <f t="shared" si="124"/>
        <v>0.25609586178068833</v>
      </c>
      <c r="AL1942" s="1">
        <f t="shared" si="124"/>
        <v>0.249305941143809</v>
      </c>
      <c r="AM1942" s="1">
        <f t="shared" si="124"/>
        <v>0.24023652365236522</v>
      </c>
    </row>
    <row r="1943" spans="7:39" x14ac:dyDescent="0.25">
      <c r="G1943" t="s">
        <v>93</v>
      </c>
      <c r="H1943" s="1">
        <f t="shared" si="123"/>
        <v>0.33698030634573306</v>
      </c>
      <c r="I1943" s="1">
        <f t="shared" si="123"/>
        <v>0.32195500387897596</v>
      </c>
      <c r="J1943" s="1">
        <f t="shared" ref="J1943:AM1943" si="125">(J1547+J1613+J1679+J1745+J1811)/(J1877)</f>
        <v>0.3241167434715822</v>
      </c>
      <c r="K1943" s="1">
        <f t="shared" si="125"/>
        <v>0.32171937133118728</v>
      </c>
      <c r="L1943" s="1">
        <f t="shared" si="125"/>
        <v>0.31188561215370869</v>
      </c>
      <c r="M1943" s="1">
        <f t="shared" si="125"/>
        <v>0.30832172701949861</v>
      </c>
      <c r="N1943" s="1">
        <f t="shared" si="125"/>
        <v>0.31304058549567532</v>
      </c>
      <c r="O1943" s="1">
        <f t="shared" si="125"/>
        <v>0.30882825040128409</v>
      </c>
      <c r="P1943" s="1">
        <f t="shared" si="125"/>
        <v>0.31867318228935287</v>
      </c>
      <c r="Q1943" s="1">
        <f t="shared" si="125"/>
        <v>0.31615417929839756</v>
      </c>
      <c r="R1943" s="1">
        <f t="shared" si="125"/>
        <v>0.3000284656988329</v>
      </c>
      <c r="S1943" s="1">
        <f t="shared" si="125"/>
        <v>0.28892566542545856</v>
      </c>
      <c r="T1943" s="1">
        <f t="shared" si="125"/>
        <v>0.33116798752760818</v>
      </c>
      <c r="U1943" s="1">
        <f t="shared" si="125"/>
        <v>0.33358817533129459</v>
      </c>
      <c r="V1943" s="1">
        <f t="shared" si="125"/>
        <v>0.34301621883321232</v>
      </c>
      <c r="W1943" s="1">
        <f t="shared" si="125"/>
        <v>0.33445257225086938</v>
      </c>
      <c r="X1943" s="1">
        <f t="shared" si="125"/>
        <v>0.31000366434591425</v>
      </c>
      <c r="Y1943" s="1">
        <f t="shared" si="125"/>
        <v>0.29180780328691508</v>
      </c>
      <c r="Z1943" s="1">
        <f t="shared" si="125"/>
        <v>0.28694331983805665</v>
      </c>
      <c r="AA1943" s="1">
        <f t="shared" si="125"/>
        <v>0.2835891943353564</v>
      </c>
      <c r="AB1943" s="1">
        <f t="shared" si="125"/>
        <v>0.27857305157918655</v>
      </c>
      <c r="AC1943" s="1">
        <f t="shared" si="125"/>
        <v>0.27159319166930967</v>
      </c>
      <c r="AD1943" s="1">
        <f t="shared" si="125"/>
        <v>0.26344870725604669</v>
      </c>
      <c r="AE1943" s="1">
        <f t="shared" si="125"/>
        <v>0.25961254793981708</v>
      </c>
      <c r="AF1943" s="1">
        <f t="shared" si="125"/>
        <v>0.2575812274368231</v>
      </c>
      <c r="AG1943" s="1">
        <f t="shared" si="125"/>
        <v>0.25918470055359838</v>
      </c>
      <c r="AH1943" s="1">
        <f t="shared" si="125"/>
        <v>0.25306735664802604</v>
      </c>
      <c r="AI1943" s="1">
        <f t="shared" si="125"/>
        <v>0.24467741935483872</v>
      </c>
      <c r="AJ1943" s="1">
        <f t="shared" si="125"/>
        <v>0.24357453538948201</v>
      </c>
      <c r="AK1943" s="1">
        <f t="shared" si="125"/>
        <v>0.22943098077945756</v>
      </c>
      <c r="AL1943" s="1">
        <f t="shared" si="125"/>
        <v>0.21431764004767581</v>
      </c>
      <c r="AM1943" s="1">
        <f t="shared" si="125"/>
        <v>0.23683440608543008</v>
      </c>
    </row>
    <row r="1944" spans="7:39" x14ac:dyDescent="0.25">
      <c r="G1944" t="s">
        <v>94</v>
      </c>
      <c r="H1944" s="1">
        <f t="shared" si="123"/>
        <v>0.37627586206896552</v>
      </c>
      <c r="I1944" s="1">
        <f t="shared" si="123"/>
        <v>0.37603586469229722</v>
      </c>
      <c r="J1944" s="1">
        <f t="shared" ref="J1944:AM1944" si="126">(J1548+J1614+J1680+J1746+J1812)/(J1878)</f>
        <v>0.35306465155331657</v>
      </c>
      <c r="K1944" s="1">
        <f t="shared" si="126"/>
        <v>0.32474585712296339</v>
      </c>
      <c r="L1944" s="1">
        <f t="shared" si="126"/>
        <v>0.32093490826840915</v>
      </c>
      <c r="M1944" s="1">
        <f t="shared" si="126"/>
        <v>0.33474237404318519</v>
      </c>
      <c r="N1944" s="1">
        <f t="shared" si="126"/>
        <v>0.33369851007887819</v>
      </c>
      <c r="O1944" s="1">
        <f t="shared" si="126"/>
        <v>0.32886874098495777</v>
      </c>
      <c r="P1944" s="1">
        <f t="shared" si="126"/>
        <v>0.3472542242703533</v>
      </c>
      <c r="Q1944" s="1">
        <f t="shared" si="126"/>
        <v>0.34334843302209483</v>
      </c>
      <c r="R1944" s="1">
        <f t="shared" si="126"/>
        <v>0.34431946987531609</v>
      </c>
      <c r="S1944" s="1">
        <f t="shared" si="126"/>
        <v>0.33588230404787633</v>
      </c>
      <c r="T1944" s="1">
        <f t="shared" si="126"/>
        <v>0.32379176127148879</v>
      </c>
      <c r="U1944" s="1">
        <f t="shared" si="126"/>
        <v>0.31722706517227067</v>
      </c>
      <c r="V1944" s="1">
        <f t="shared" si="126"/>
        <v>0.31720969089390144</v>
      </c>
      <c r="W1944" s="1">
        <f t="shared" si="126"/>
        <v>0.31391398027678791</v>
      </c>
      <c r="X1944" s="1">
        <f t="shared" si="126"/>
        <v>0.28811973807296537</v>
      </c>
      <c r="Y1944" s="1">
        <f t="shared" si="126"/>
        <v>0.2917049536379584</v>
      </c>
      <c r="Z1944" s="1">
        <f t="shared" si="126"/>
        <v>0.27140299479166669</v>
      </c>
      <c r="AA1944" s="1">
        <f t="shared" si="126"/>
        <v>0.2604327666151468</v>
      </c>
      <c r="AB1944" s="1">
        <f t="shared" si="126"/>
        <v>0.27242652715802429</v>
      </c>
      <c r="AC1944" s="1">
        <f t="shared" si="126"/>
        <v>0.27257969303423851</v>
      </c>
      <c r="AD1944" s="1">
        <f t="shared" si="126"/>
        <v>0.26367614879649892</v>
      </c>
      <c r="AE1944" s="1">
        <f t="shared" si="126"/>
        <v>0.2724429596986282</v>
      </c>
      <c r="AF1944" s="1">
        <f t="shared" si="126"/>
        <v>0.28420913999736602</v>
      </c>
      <c r="AG1944" s="1">
        <f t="shared" si="126"/>
        <v>0.29460301937534383</v>
      </c>
      <c r="AH1944" s="1">
        <f t="shared" si="126"/>
        <v>0.28881586668231429</v>
      </c>
      <c r="AI1944" s="1">
        <f t="shared" si="126"/>
        <v>0.28102604936867248</v>
      </c>
      <c r="AJ1944" s="1">
        <f t="shared" si="126"/>
        <v>0.29197826437832897</v>
      </c>
      <c r="AK1944" s="1">
        <f t="shared" si="126"/>
        <v>0.29802721806097687</v>
      </c>
      <c r="AL1944" s="1">
        <f t="shared" si="126"/>
        <v>0.28981089180531155</v>
      </c>
      <c r="AM1944" s="1">
        <f t="shared" si="126"/>
        <v>0.27857142857142858</v>
      </c>
    </row>
    <row r="1945" spans="7:39" x14ac:dyDescent="0.25">
      <c r="G1945" t="s">
        <v>95</v>
      </c>
      <c r="H1945" s="1">
        <f t="shared" si="123"/>
        <v>0.40498480243161095</v>
      </c>
      <c r="I1945" s="1">
        <f t="shared" si="123"/>
        <v>0.41080027516624629</v>
      </c>
      <c r="J1945" s="1">
        <f t="shared" ref="J1945:AM1945" si="127">(J1549+J1615+J1681+J1747+J1813)/(J1879)</f>
        <v>0.39287772271522414</v>
      </c>
      <c r="K1945" s="1">
        <f t="shared" si="127"/>
        <v>0.38228155339805825</v>
      </c>
      <c r="L1945" s="1">
        <f t="shared" si="127"/>
        <v>0.39050488260959898</v>
      </c>
      <c r="M1945" s="1">
        <f t="shared" si="127"/>
        <v>0.39674023081595466</v>
      </c>
      <c r="N1945" s="1">
        <f t="shared" si="127"/>
        <v>0.34813648293963256</v>
      </c>
      <c r="O1945" s="1">
        <f t="shared" si="127"/>
        <v>0.35944248135060858</v>
      </c>
      <c r="P1945" s="1">
        <f t="shared" si="127"/>
        <v>0.36237000286232229</v>
      </c>
      <c r="Q1945" s="1">
        <f t="shared" si="127"/>
        <v>0.3620024465982874</v>
      </c>
      <c r="R1945" s="1">
        <f t="shared" si="127"/>
        <v>0.34906615143987485</v>
      </c>
      <c r="S1945" s="1">
        <f t="shared" si="127"/>
        <v>0.37519993265426382</v>
      </c>
      <c r="T1945" s="1">
        <f t="shared" si="127"/>
        <v>0.36817992503123698</v>
      </c>
      <c r="U1945" s="1">
        <f t="shared" si="127"/>
        <v>0.35873974967630556</v>
      </c>
      <c r="V1945" s="1">
        <f t="shared" si="127"/>
        <v>0.3742709274624168</v>
      </c>
      <c r="W1945" s="1">
        <f t="shared" si="127"/>
        <v>0.37866382839364665</v>
      </c>
      <c r="X1945" s="1">
        <f t="shared" si="127"/>
        <v>0.35345201910551455</v>
      </c>
      <c r="Y1945" s="1">
        <f t="shared" si="127"/>
        <v>0.36573119340087867</v>
      </c>
      <c r="Z1945" s="1">
        <f t="shared" si="127"/>
        <v>0.37337310195227763</v>
      </c>
      <c r="AA1945" s="1">
        <f t="shared" si="127"/>
        <v>0.37880581867388363</v>
      </c>
      <c r="AB1945" s="1">
        <f t="shared" si="127"/>
        <v>0.3649794342315118</v>
      </c>
      <c r="AC1945" s="1">
        <f t="shared" si="127"/>
        <v>0.36758439855784991</v>
      </c>
      <c r="AD1945" s="1">
        <f t="shared" si="127"/>
        <v>0.35781990521327012</v>
      </c>
      <c r="AE1945" s="1">
        <f t="shared" si="127"/>
        <v>0.34638344057678888</v>
      </c>
      <c r="AF1945" s="1">
        <f t="shared" si="127"/>
        <v>0.35644221550261818</v>
      </c>
      <c r="AG1945" s="1">
        <f t="shared" si="127"/>
        <v>0.36429988662131518</v>
      </c>
      <c r="AH1945" s="1">
        <f t="shared" si="127"/>
        <v>0.35798072894847088</v>
      </c>
      <c r="AI1945" s="1">
        <f t="shared" si="127"/>
        <v>0.35774998272406883</v>
      </c>
      <c r="AJ1945" s="1">
        <f t="shared" si="127"/>
        <v>0.37654075546719684</v>
      </c>
      <c r="AK1945" s="1">
        <f t="shared" si="127"/>
        <v>0.37896706086724125</v>
      </c>
      <c r="AL1945" s="1">
        <f t="shared" si="127"/>
        <v>0.37670458325018291</v>
      </c>
      <c r="AM1945" s="1">
        <f t="shared" si="127"/>
        <v>0.37383977355012837</v>
      </c>
    </row>
    <row r="1946" spans="7:39" x14ac:dyDescent="0.25">
      <c r="G1946" t="s">
        <v>96</v>
      </c>
      <c r="H1946" s="1">
        <f t="shared" si="123"/>
        <v>0.31655142610198789</v>
      </c>
      <c r="I1946" s="1">
        <f t="shared" si="123"/>
        <v>0.30306681270536689</v>
      </c>
      <c r="J1946" s="1">
        <f t="shared" ref="J1946:AM1946" si="128">(J1550+J1616+J1682+J1748+J1814)/(J1880)</f>
        <v>0.30322013408066822</v>
      </c>
      <c r="K1946" s="1">
        <f t="shared" si="128"/>
        <v>0.30328040117007937</v>
      </c>
      <c r="L1946" s="1">
        <f t="shared" si="128"/>
        <v>0.30598205383848454</v>
      </c>
      <c r="M1946" s="1">
        <f t="shared" si="128"/>
        <v>0.31976571031470269</v>
      </c>
      <c r="N1946" s="1">
        <f t="shared" si="128"/>
        <v>0.28633296404471748</v>
      </c>
      <c r="O1946" s="1">
        <f t="shared" si="128"/>
        <v>0.28787140769605457</v>
      </c>
      <c r="P1946" s="1">
        <f t="shared" si="128"/>
        <v>0.28224355128974205</v>
      </c>
      <c r="Q1946" s="1">
        <f t="shared" si="128"/>
        <v>0.27852180042291813</v>
      </c>
      <c r="R1946" s="1">
        <f t="shared" si="128"/>
        <v>0.26429690560125341</v>
      </c>
      <c r="S1946" s="1">
        <f t="shared" si="128"/>
        <v>0.26697892271662765</v>
      </c>
      <c r="T1946" s="1">
        <f t="shared" si="128"/>
        <v>0.26339817387852321</v>
      </c>
      <c r="U1946" s="1">
        <f t="shared" si="128"/>
        <v>0.26322711178553365</v>
      </c>
      <c r="V1946" s="1">
        <f t="shared" si="128"/>
        <v>0.26290454731667351</v>
      </c>
      <c r="W1946" s="1">
        <f t="shared" si="128"/>
        <v>0.26041878430575321</v>
      </c>
      <c r="X1946" s="1">
        <f t="shared" si="128"/>
        <v>0.27067745197168858</v>
      </c>
      <c r="Y1946" s="1">
        <f t="shared" si="128"/>
        <v>0.26071131447587353</v>
      </c>
      <c r="Z1946" s="1">
        <f t="shared" si="128"/>
        <v>0.23627526786700542</v>
      </c>
      <c r="AA1946" s="1">
        <f t="shared" si="128"/>
        <v>0.23364584430633098</v>
      </c>
      <c r="AB1946" s="1">
        <f t="shared" si="128"/>
        <v>0.21817595874959717</v>
      </c>
      <c r="AC1946" s="1">
        <f t="shared" si="128"/>
        <v>0.22055537823172677</v>
      </c>
      <c r="AD1946" s="1">
        <f t="shared" si="128"/>
        <v>0.21498848649780197</v>
      </c>
      <c r="AE1946" s="1">
        <f t="shared" si="128"/>
        <v>0.20519703640073017</v>
      </c>
      <c r="AF1946" s="1">
        <f t="shared" si="128"/>
        <v>0.21511203751954142</v>
      </c>
      <c r="AG1946" s="1">
        <f t="shared" si="128"/>
        <v>0.21293311845286059</v>
      </c>
      <c r="AH1946" s="1">
        <f t="shared" si="128"/>
        <v>0.20748967957538825</v>
      </c>
      <c r="AI1946" s="1">
        <f t="shared" si="128"/>
        <v>0.209733154156268</v>
      </c>
      <c r="AJ1946" s="1">
        <f t="shared" si="128"/>
        <v>0.21445531389495678</v>
      </c>
      <c r="AK1946" s="1">
        <f t="shared" si="128"/>
        <v>0.20600899435460721</v>
      </c>
      <c r="AL1946" s="1">
        <f t="shared" si="128"/>
        <v>0.20015721725459368</v>
      </c>
      <c r="AM1946" s="1">
        <f t="shared" si="128"/>
        <v>0.19388954171562867</v>
      </c>
    </row>
    <row r="1947" spans="7:39" x14ac:dyDescent="0.25">
      <c r="G1947" t="s">
        <v>97</v>
      </c>
      <c r="H1947" s="1">
        <f t="shared" si="123"/>
        <v>0.55908096280087527</v>
      </c>
      <c r="I1947" s="1">
        <f t="shared" si="123"/>
        <v>0.58638743455497377</v>
      </c>
      <c r="J1947" s="1">
        <f t="shared" ref="J1947:AM1947" si="129">(J1551+J1617+J1683+J1749+J1815)/(J1881)</f>
        <v>0.57407407407407407</v>
      </c>
      <c r="K1947" s="1">
        <f t="shared" si="129"/>
        <v>0.55473098330241188</v>
      </c>
      <c r="L1947" s="1">
        <f t="shared" si="129"/>
        <v>0.55328596802841923</v>
      </c>
      <c r="M1947" s="1">
        <f t="shared" si="129"/>
        <v>0.59019118869492937</v>
      </c>
      <c r="N1947" s="1">
        <f t="shared" si="129"/>
        <v>0.59474979491386382</v>
      </c>
      <c r="O1947" s="1">
        <f t="shared" si="129"/>
        <v>0.52900688298918386</v>
      </c>
      <c r="P1947" s="1">
        <f t="shared" si="129"/>
        <v>0.49792960662525881</v>
      </c>
      <c r="Q1947" s="1">
        <f t="shared" si="129"/>
        <v>0.41626213592233008</v>
      </c>
      <c r="R1947" s="1">
        <f t="shared" si="129"/>
        <v>0.27747252747252749</v>
      </c>
      <c r="S1947" s="1">
        <f t="shared" si="129"/>
        <v>0.2839366515837104</v>
      </c>
      <c r="T1947" s="1">
        <f t="shared" si="129"/>
        <v>0.3081201334816463</v>
      </c>
      <c r="U1947" s="1">
        <f t="shared" si="129"/>
        <v>0.26292134831460673</v>
      </c>
      <c r="V1947" s="1">
        <f t="shared" si="129"/>
        <v>0.28410372040586246</v>
      </c>
      <c r="W1947" s="1">
        <f t="shared" si="129"/>
        <v>0.29002079002079001</v>
      </c>
      <c r="X1947" s="1">
        <f t="shared" si="129"/>
        <v>0.37963843958135107</v>
      </c>
      <c r="Y1947" s="1">
        <f t="shared" si="129"/>
        <v>0.35498627630375112</v>
      </c>
      <c r="Z1947" s="1">
        <f t="shared" si="129"/>
        <v>0.32500000000000001</v>
      </c>
      <c r="AA1947" s="1">
        <f t="shared" si="129"/>
        <v>0.22352941176470589</v>
      </c>
      <c r="AB1947" s="1">
        <f t="shared" si="129"/>
        <v>0.23511680482290881</v>
      </c>
      <c r="AC1947" s="1">
        <f t="shared" si="129"/>
        <v>0.26827485380116961</v>
      </c>
      <c r="AD1947" s="1">
        <f t="shared" si="129"/>
        <v>0.22536136662286466</v>
      </c>
      <c r="AE1947" s="1">
        <f t="shared" si="129"/>
        <v>0.25198938992042441</v>
      </c>
      <c r="AF1947" s="1">
        <f t="shared" si="129"/>
        <v>0.25904317386231041</v>
      </c>
      <c r="AG1947" s="1">
        <f t="shared" si="129"/>
        <v>0.24948024948024949</v>
      </c>
      <c r="AH1947" s="1">
        <f t="shared" si="129"/>
        <v>0.22807906741003547</v>
      </c>
      <c r="AI1947" s="1">
        <f t="shared" si="129"/>
        <v>0.23661567877629064</v>
      </c>
      <c r="AJ1947" s="1">
        <f t="shared" si="129"/>
        <v>0.24918338777414839</v>
      </c>
      <c r="AK1947" s="1">
        <f t="shared" si="129"/>
        <v>0.25537516454585346</v>
      </c>
      <c r="AL1947" s="1">
        <f t="shared" si="129"/>
        <v>0.2578880942364325</v>
      </c>
      <c r="AM1947" s="1">
        <f t="shared" si="129"/>
        <v>0.26224328593996843</v>
      </c>
    </row>
    <row r="1948" spans="7:39" x14ac:dyDescent="0.25">
      <c r="G1948" t="s">
        <v>98</v>
      </c>
      <c r="H1948" s="1">
        <f t="shared" si="123"/>
        <v>0.26574500768049153</v>
      </c>
      <c r="I1948" s="1">
        <f t="shared" si="123"/>
        <v>0.25226586102719034</v>
      </c>
      <c r="J1948" s="1">
        <f t="shared" ref="J1948:AM1948" si="130">(J1552+J1618+J1684+J1750+J1816)/(J1882)</f>
        <v>0.223203026481715</v>
      </c>
      <c r="K1948" s="1">
        <f t="shared" si="130"/>
        <v>0.18638743455497384</v>
      </c>
      <c r="L1948" s="1">
        <f t="shared" si="130"/>
        <v>0.18567103935418769</v>
      </c>
      <c r="M1948" s="1">
        <f t="shared" si="130"/>
        <v>0.18209255533199195</v>
      </c>
      <c r="N1948" s="1">
        <f t="shared" si="130"/>
        <v>0.21367521367521367</v>
      </c>
      <c r="O1948" s="1">
        <f t="shared" si="130"/>
        <v>0.20906282183316169</v>
      </c>
      <c r="P1948" s="1">
        <f t="shared" si="130"/>
        <v>0.23151408450704225</v>
      </c>
      <c r="Q1948" s="1">
        <f t="shared" si="130"/>
        <v>0.2496124031007752</v>
      </c>
      <c r="R1948" s="1">
        <f t="shared" si="130"/>
        <v>0.2618878637331441</v>
      </c>
      <c r="S1948" s="1">
        <f t="shared" si="130"/>
        <v>0.28392745465916197</v>
      </c>
      <c r="T1948" s="1">
        <f t="shared" si="130"/>
        <v>0.26905041031652988</v>
      </c>
      <c r="U1948" s="1">
        <f t="shared" si="130"/>
        <v>0.31124807395993837</v>
      </c>
      <c r="V1948" s="1">
        <f t="shared" si="130"/>
        <v>0.32466895537027957</v>
      </c>
      <c r="W1948" s="1">
        <f t="shared" si="130"/>
        <v>0.31118546845124284</v>
      </c>
      <c r="X1948" s="1">
        <f t="shared" si="130"/>
        <v>0.28490028490028491</v>
      </c>
      <c r="Y1948" s="1">
        <f t="shared" si="130"/>
        <v>0.2807017543859649</v>
      </c>
      <c r="Z1948" s="1">
        <f t="shared" si="130"/>
        <v>0.28447883477469277</v>
      </c>
      <c r="AA1948" s="1">
        <f t="shared" si="130"/>
        <v>0.28183520599250939</v>
      </c>
      <c r="AB1948" s="1">
        <f t="shared" si="130"/>
        <v>0.29552941176470587</v>
      </c>
      <c r="AC1948" s="1">
        <f t="shared" si="130"/>
        <v>0.29702495201535506</v>
      </c>
      <c r="AD1948" s="1">
        <f t="shared" si="130"/>
        <v>0.28081264108352144</v>
      </c>
      <c r="AE1948" s="1">
        <f t="shared" si="130"/>
        <v>0.25093013642000828</v>
      </c>
      <c r="AF1948" s="1">
        <f t="shared" si="130"/>
        <v>0.26340579710144929</v>
      </c>
      <c r="AG1948" s="1">
        <f t="shared" si="130"/>
        <v>0.28205891103838143</v>
      </c>
      <c r="AH1948" s="1">
        <f t="shared" si="130"/>
        <v>0.27024070021881841</v>
      </c>
      <c r="AI1948" s="1">
        <f t="shared" si="130"/>
        <v>0.28538163001293659</v>
      </c>
      <c r="AJ1948" s="1">
        <f t="shared" si="130"/>
        <v>0.24638357442837144</v>
      </c>
      <c r="AK1948" s="1">
        <f t="shared" si="130"/>
        <v>0.27937447168216401</v>
      </c>
      <c r="AL1948" s="1">
        <f t="shared" si="130"/>
        <v>0.27656536814195393</v>
      </c>
      <c r="AM1948" s="1">
        <f t="shared" si="130"/>
        <v>0.26903941829314965</v>
      </c>
    </row>
    <row r="1949" spans="7:39" x14ac:dyDescent="0.25">
      <c r="G1949" t="s">
        <v>99</v>
      </c>
      <c r="H1949" s="1">
        <f t="shared" si="123"/>
        <v>0.37488151658767771</v>
      </c>
      <c r="I1949" s="1">
        <f t="shared" si="123"/>
        <v>0.4093045112781955</v>
      </c>
      <c r="J1949" s="1">
        <f t="shared" ref="J1949:AM1949" si="131">(J1553+J1619+J1685+J1751+J1817)/(J1883)</f>
        <v>0.39437291368621841</v>
      </c>
      <c r="K1949" s="1">
        <f t="shared" si="131"/>
        <v>0.39678790741615494</v>
      </c>
      <c r="L1949" s="1">
        <f t="shared" si="131"/>
        <v>0.4101123595505618</v>
      </c>
      <c r="M1949" s="1">
        <f t="shared" si="131"/>
        <v>0.4209827357237716</v>
      </c>
      <c r="N1949" s="1">
        <f t="shared" si="131"/>
        <v>0.40848806366047746</v>
      </c>
      <c r="O1949" s="1">
        <f t="shared" si="131"/>
        <v>0.40794883508451346</v>
      </c>
      <c r="P1949" s="1">
        <f t="shared" si="131"/>
        <v>0.40770609318996415</v>
      </c>
      <c r="Q1949" s="1">
        <f t="shared" si="131"/>
        <v>0.40753724802804558</v>
      </c>
      <c r="R1949" s="1">
        <f t="shared" si="131"/>
        <v>0.37834283209118807</v>
      </c>
      <c r="S1949" s="1">
        <f t="shared" si="131"/>
        <v>0.39450317124735729</v>
      </c>
      <c r="T1949" s="1">
        <f t="shared" si="131"/>
        <v>0.39266132433572332</v>
      </c>
      <c r="U1949" s="1">
        <f t="shared" si="131"/>
        <v>0.39285714285714285</v>
      </c>
      <c r="V1949" s="1">
        <f t="shared" si="131"/>
        <v>0.39179104477611942</v>
      </c>
      <c r="W1949" s="1">
        <f t="shared" si="131"/>
        <v>0.3776310359059018</v>
      </c>
      <c r="X1949" s="1">
        <f t="shared" si="131"/>
        <v>0.36679536679536678</v>
      </c>
      <c r="Y1949" s="1">
        <f t="shared" si="131"/>
        <v>0.3690116529995684</v>
      </c>
      <c r="Z1949" s="1">
        <f t="shared" si="131"/>
        <v>0.38216266173752311</v>
      </c>
      <c r="AA1949" s="1">
        <f t="shared" si="131"/>
        <v>0.37200504413619168</v>
      </c>
      <c r="AB1949" s="1">
        <f t="shared" si="131"/>
        <v>0.36661073825503354</v>
      </c>
      <c r="AC1949" s="1">
        <f t="shared" si="131"/>
        <v>0.36233108108108109</v>
      </c>
      <c r="AD1949" s="1">
        <f t="shared" si="131"/>
        <v>0.36616607773851589</v>
      </c>
      <c r="AE1949" s="1">
        <f t="shared" si="131"/>
        <v>0.37527691626052284</v>
      </c>
      <c r="AF1949" s="1">
        <f t="shared" si="131"/>
        <v>0.38500209467951402</v>
      </c>
      <c r="AG1949" s="1">
        <f t="shared" si="131"/>
        <v>0.3745610612563402</v>
      </c>
      <c r="AH1949" s="1">
        <f t="shared" si="131"/>
        <v>0.35959999999999998</v>
      </c>
      <c r="AI1949" s="1">
        <f t="shared" si="131"/>
        <v>0.36949022614028365</v>
      </c>
      <c r="AJ1949" s="1">
        <f t="shared" si="131"/>
        <v>0.38086707273378717</v>
      </c>
      <c r="AK1949" s="1">
        <f t="shared" si="131"/>
        <v>0.30943804034582134</v>
      </c>
      <c r="AL1949" s="1">
        <f t="shared" si="131"/>
        <v>0.29130116959064328</v>
      </c>
      <c r="AM1949" s="1">
        <f t="shared" si="131"/>
        <v>0.30914939242315942</v>
      </c>
    </row>
    <row r="1950" spans="7:39" x14ac:dyDescent="0.25">
      <c r="G1950" t="s">
        <v>100</v>
      </c>
      <c r="H1950" s="1">
        <f t="shared" si="123"/>
        <v>0.17195242814667988</v>
      </c>
      <c r="I1950" s="1">
        <f t="shared" si="123"/>
        <v>0.11942639480170289</v>
      </c>
      <c r="J1950" s="1">
        <f t="shared" ref="J1950:AM1950" si="132">(J1554+J1620+J1686+J1752+J1818)/(J1884)</f>
        <v>0.10473815461346633</v>
      </c>
      <c r="K1950" s="1">
        <f t="shared" si="132"/>
        <v>0.12091938707528314</v>
      </c>
      <c r="L1950" s="1">
        <f t="shared" si="132"/>
        <v>0.12572507756643733</v>
      </c>
      <c r="M1950" s="1">
        <f t="shared" si="132"/>
        <v>0.11542313470205308</v>
      </c>
      <c r="N1950" s="1">
        <f t="shared" si="132"/>
        <v>9.1334613538166104E-2</v>
      </c>
      <c r="O1950" s="1">
        <f t="shared" si="132"/>
        <v>9.6032265097013292E-2</v>
      </c>
      <c r="P1950" s="1">
        <f t="shared" si="132"/>
        <v>0.11065351685271486</v>
      </c>
      <c r="Q1950" s="1">
        <f t="shared" si="132"/>
        <v>0.11032975387246982</v>
      </c>
      <c r="R1950" s="1">
        <f t="shared" si="132"/>
        <v>0.16691233850689327</v>
      </c>
      <c r="S1950" s="1">
        <f t="shared" si="132"/>
        <v>0.16147142617730853</v>
      </c>
      <c r="T1950" s="1">
        <f t="shared" si="132"/>
        <v>0.16719039561679155</v>
      </c>
      <c r="U1950" s="1">
        <f t="shared" si="132"/>
        <v>0.15212527964205816</v>
      </c>
      <c r="V1950" s="1">
        <f t="shared" si="132"/>
        <v>0.13677366924014628</v>
      </c>
      <c r="W1950" s="1">
        <f t="shared" si="132"/>
        <v>0.15046543567831527</v>
      </c>
      <c r="X1950" s="1">
        <f t="shared" si="132"/>
        <v>0.16622555506543155</v>
      </c>
      <c r="Y1950" s="1">
        <f t="shared" si="132"/>
        <v>0.15414688634459647</v>
      </c>
      <c r="Z1950" s="1">
        <f t="shared" si="132"/>
        <v>0.16600763093999307</v>
      </c>
      <c r="AA1950" s="1">
        <f t="shared" si="132"/>
        <v>0.15022233679190566</v>
      </c>
      <c r="AB1950" s="1">
        <f t="shared" si="132"/>
        <v>0.15232190615122781</v>
      </c>
      <c r="AC1950" s="1">
        <f t="shared" si="132"/>
        <v>0.15156924848833861</v>
      </c>
      <c r="AD1950" s="1">
        <f t="shared" si="132"/>
        <v>0.11985177985663953</v>
      </c>
      <c r="AE1950" s="1">
        <f t="shared" si="132"/>
        <v>0.11328729610667937</v>
      </c>
      <c r="AF1950" s="1">
        <f t="shared" si="132"/>
        <v>0.11574226014659228</v>
      </c>
      <c r="AG1950" s="1">
        <f t="shared" si="132"/>
        <v>0.13003047178732793</v>
      </c>
      <c r="AH1950" s="1">
        <f t="shared" si="132"/>
        <v>0.11988694758478931</v>
      </c>
      <c r="AI1950" s="1">
        <f t="shared" si="132"/>
        <v>0.11529856311838114</v>
      </c>
      <c r="AJ1950" s="1">
        <f t="shared" si="132"/>
        <v>0.12166044240160874</v>
      </c>
      <c r="AK1950" s="1">
        <f t="shared" si="132"/>
        <v>0.11313903487816532</v>
      </c>
      <c r="AL1950" s="1">
        <f t="shared" si="132"/>
        <v>0.12507224041610479</v>
      </c>
      <c r="AM1950" s="1">
        <f t="shared" si="132"/>
        <v>0.13117888453646709</v>
      </c>
    </row>
    <row r="1951" spans="7:39" x14ac:dyDescent="0.25">
      <c r="G1951" t="s">
        <v>101</v>
      </c>
      <c r="H1951" s="1">
        <f t="shared" si="123"/>
        <v>0.35505059470974615</v>
      </c>
      <c r="I1951" s="1">
        <f t="shared" si="123"/>
        <v>0.34717494894486045</v>
      </c>
      <c r="J1951" s="1">
        <f t="shared" ref="J1951:AM1951" si="133">(J1555+J1621+J1687+J1753+J1819)/(J1885)</f>
        <v>0.34001713796058269</v>
      </c>
      <c r="K1951" s="1">
        <f t="shared" si="133"/>
        <v>0.32492165594590139</v>
      </c>
      <c r="L1951" s="1">
        <f t="shared" si="133"/>
        <v>0.33569739952718675</v>
      </c>
      <c r="M1951" s="1">
        <f t="shared" si="133"/>
        <v>0.33964005537609598</v>
      </c>
      <c r="N1951" s="1">
        <f t="shared" si="133"/>
        <v>0.32570617011204039</v>
      </c>
      <c r="O1951" s="1">
        <f t="shared" si="133"/>
        <v>0.31866769945778467</v>
      </c>
      <c r="P1951" s="1">
        <f t="shared" si="133"/>
        <v>0.32775303332821382</v>
      </c>
      <c r="Q1951" s="1">
        <f t="shared" si="133"/>
        <v>0.33472868217054264</v>
      </c>
      <c r="R1951" s="1">
        <f t="shared" si="133"/>
        <v>0.31976920740965686</v>
      </c>
      <c r="S1951" s="1">
        <f t="shared" si="133"/>
        <v>0.31859461068929584</v>
      </c>
      <c r="T1951" s="1">
        <f t="shared" si="133"/>
        <v>0.31167883211678832</v>
      </c>
      <c r="U1951" s="1">
        <f t="shared" si="133"/>
        <v>0.34790657932213043</v>
      </c>
      <c r="V1951" s="1">
        <f t="shared" si="133"/>
        <v>0.38087670507217586</v>
      </c>
      <c r="W1951" s="1">
        <f t="shared" si="133"/>
        <v>0.36186246803929484</v>
      </c>
      <c r="X1951" s="1">
        <f t="shared" si="133"/>
        <v>0.34534011783610069</v>
      </c>
      <c r="Y1951" s="1">
        <f t="shared" si="133"/>
        <v>0.33811047725059135</v>
      </c>
      <c r="Z1951" s="1">
        <f t="shared" si="133"/>
        <v>0.28585517047055509</v>
      </c>
      <c r="AA1951" s="1">
        <f t="shared" si="133"/>
        <v>0.30050083472454092</v>
      </c>
      <c r="AB1951" s="1">
        <f t="shared" si="133"/>
        <v>0.24006810442678775</v>
      </c>
      <c r="AC1951" s="1">
        <f t="shared" si="133"/>
        <v>0.29974234182651016</v>
      </c>
      <c r="AD1951" s="1">
        <f t="shared" si="133"/>
        <v>0.28079683609198769</v>
      </c>
      <c r="AE1951" s="1">
        <f t="shared" si="133"/>
        <v>0.28841709994222992</v>
      </c>
      <c r="AF1951" s="1">
        <f t="shared" si="133"/>
        <v>0.30235527809307605</v>
      </c>
      <c r="AG1951" s="1">
        <f t="shared" si="133"/>
        <v>0.3058108108108108</v>
      </c>
      <c r="AH1951" s="1">
        <f t="shared" si="133"/>
        <v>0.2992690850027071</v>
      </c>
      <c r="AI1951" s="1">
        <f t="shared" si="133"/>
        <v>0.29915088177661658</v>
      </c>
      <c r="AJ1951" s="1">
        <f t="shared" si="133"/>
        <v>0.31313506815365549</v>
      </c>
      <c r="AK1951" s="1">
        <f t="shared" si="133"/>
        <v>0.31206875680910301</v>
      </c>
      <c r="AL1951" s="1">
        <f t="shared" si="133"/>
        <v>0.31430288461538464</v>
      </c>
      <c r="AM1951" s="1">
        <f t="shared" si="133"/>
        <v>0.31888128969223256</v>
      </c>
    </row>
    <row r="1952" spans="7:39" x14ac:dyDescent="0.25">
      <c r="G1952" t="s">
        <v>102</v>
      </c>
      <c r="H1952" s="1">
        <f t="shared" si="123"/>
        <v>0.26409234090358391</v>
      </c>
      <c r="I1952" s="1">
        <f t="shared" si="123"/>
        <v>0.26247363209780877</v>
      </c>
      <c r="J1952" s="1">
        <f t="shared" ref="J1952:AM1952" si="134">(J1556+J1622+J1688+J1754+J1820)/(J1886)</f>
        <v>0.24753741844697455</v>
      </c>
      <c r="K1952" s="1">
        <f t="shared" si="134"/>
        <v>0.25007140234199682</v>
      </c>
      <c r="L1952" s="1">
        <f t="shared" si="134"/>
        <v>0.26222993827160496</v>
      </c>
      <c r="M1952" s="1">
        <f t="shared" si="134"/>
        <v>0.25846247572630698</v>
      </c>
      <c r="N1952" s="1">
        <f t="shared" si="134"/>
        <v>0.24222974287159141</v>
      </c>
      <c r="O1952" s="1">
        <f t="shared" si="134"/>
        <v>0.23637722256284488</v>
      </c>
      <c r="P1952" s="1">
        <f t="shared" si="134"/>
        <v>0.23837108600681281</v>
      </c>
      <c r="Q1952" s="1">
        <f t="shared" si="134"/>
        <v>0.25102485990447176</v>
      </c>
      <c r="R1952" s="1">
        <f t="shared" si="134"/>
        <v>0.24527541752124232</v>
      </c>
      <c r="S1952" s="1">
        <f t="shared" si="134"/>
        <v>0.23148671565856416</v>
      </c>
      <c r="T1952" s="1">
        <f t="shared" si="134"/>
        <v>0.2224329817090874</v>
      </c>
      <c r="U1952" s="1">
        <f t="shared" si="134"/>
        <v>0.19721379254159963</v>
      </c>
      <c r="V1952" s="1">
        <f t="shared" si="134"/>
        <v>0.17557738930713282</v>
      </c>
      <c r="W1952" s="1">
        <f t="shared" si="134"/>
        <v>0.17531261090119618</v>
      </c>
      <c r="X1952" s="1">
        <f t="shared" si="134"/>
        <v>0.17342245661372416</v>
      </c>
      <c r="Y1952" s="1">
        <f t="shared" si="134"/>
        <v>0.17325876970005083</v>
      </c>
      <c r="Z1952" s="1">
        <f t="shared" si="134"/>
        <v>0.17095573193683006</v>
      </c>
      <c r="AA1952" s="1">
        <f t="shared" si="134"/>
        <v>0.16974724309554015</v>
      </c>
      <c r="AB1952" s="1">
        <f t="shared" si="134"/>
        <v>0.17476576901879548</v>
      </c>
      <c r="AC1952" s="1">
        <f t="shared" si="134"/>
        <v>0.17694442932564089</v>
      </c>
      <c r="AD1952" s="1">
        <f t="shared" si="134"/>
        <v>0.17511025257863469</v>
      </c>
      <c r="AE1952" s="1">
        <f t="shared" si="134"/>
        <v>0.17078667892753466</v>
      </c>
      <c r="AF1952" s="1">
        <f t="shared" si="134"/>
        <v>0.16833539713426499</v>
      </c>
      <c r="AG1952" s="1">
        <f t="shared" si="134"/>
        <v>0.17745436190796668</v>
      </c>
      <c r="AH1952" s="1">
        <f t="shared" si="134"/>
        <v>0.1689499943119952</v>
      </c>
      <c r="AI1952" s="1">
        <f t="shared" si="134"/>
        <v>0.16565729091874004</v>
      </c>
      <c r="AJ1952" s="1">
        <f t="shared" si="134"/>
        <v>0.16969233995386598</v>
      </c>
      <c r="AK1952" s="1">
        <f t="shared" si="134"/>
        <v>0.17057087322726946</v>
      </c>
      <c r="AL1952" s="1">
        <f t="shared" si="134"/>
        <v>0.16880652800365203</v>
      </c>
      <c r="AM1952" s="1">
        <f t="shared" si="134"/>
        <v>0.1702178664598463</v>
      </c>
    </row>
    <row r="1953" spans="6:39" x14ac:dyDescent="0.25">
      <c r="G1953" t="s">
        <v>103</v>
      </c>
      <c r="H1953" s="1">
        <f t="shared" si="123"/>
        <v>0.43863179074446679</v>
      </c>
      <c r="I1953" s="1">
        <f t="shared" si="123"/>
        <v>0.42863157894736842</v>
      </c>
      <c r="J1953" s="1">
        <f t="shared" ref="J1953:AM1953" si="135">(J1557+J1623+J1689+J1755+J1821)/(J1887)</f>
        <v>0.4313295304958315</v>
      </c>
      <c r="K1953" s="1">
        <f t="shared" si="135"/>
        <v>0.35818847209515098</v>
      </c>
      <c r="L1953" s="1">
        <f t="shared" si="135"/>
        <v>0.39604810996563572</v>
      </c>
      <c r="M1953" s="1">
        <f t="shared" si="135"/>
        <v>0.39620355411954766</v>
      </c>
      <c r="N1953" s="1">
        <f t="shared" si="135"/>
        <v>0.37763055339049106</v>
      </c>
      <c r="O1953" s="1">
        <f t="shared" si="135"/>
        <v>0.37011755783086842</v>
      </c>
      <c r="P1953" s="1">
        <f t="shared" si="135"/>
        <v>0.4132740335271981</v>
      </c>
      <c r="Q1953" s="1">
        <f t="shared" si="135"/>
        <v>0.43122442555870316</v>
      </c>
      <c r="R1953" s="1">
        <f t="shared" si="135"/>
        <v>0.48875523012552302</v>
      </c>
      <c r="S1953" s="1">
        <f t="shared" si="135"/>
        <v>0.53964805561590268</v>
      </c>
      <c r="T1953" s="1">
        <f t="shared" si="135"/>
        <v>0.5390752864157119</v>
      </c>
      <c r="U1953" s="1">
        <f t="shared" si="135"/>
        <v>0.52701596397871464</v>
      </c>
      <c r="V1953" s="1">
        <f t="shared" si="135"/>
        <v>0.51628310898827612</v>
      </c>
      <c r="W1953" s="1">
        <f t="shared" si="135"/>
        <v>0.4622311155577789</v>
      </c>
      <c r="X1953" s="1">
        <f t="shared" si="135"/>
        <v>0.4185277088502895</v>
      </c>
      <c r="Y1953" s="1">
        <f t="shared" si="135"/>
        <v>0.41052029731275014</v>
      </c>
      <c r="Z1953" s="1">
        <f t="shared" si="135"/>
        <v>0.39356584485868912</v>
      </c>
      <c r="AA1953" s="1">
        <f t="shared" si="135"/>
        <v>0.38051109238977815</v>
      </c>
      <c r="AB1953" s="1">
        <f t="shared" si="135"/>
        <v>0.37651025568980051</v>
      </c>
      <c r="AC1953" s="1">
        <f t="shared" si="135"/>
        <v>0.38240131578947367</v>
      </c>
      <c r="AD1953" s="1">
        <f t="shared" si="135"/>
        <v>0.36282488842215804</v>
      </c>
      <c r="AE1953" s="1">
        <f t="shared" si="135"/>
        <v>0.36960832920178482</v>
      </c>
      <c r="AF1953" s="1">
        <f t="shared" si="135"/>
        <v>0.35962066383828301</v>
      </c>
      <c r="AG1953" s="1">
        <f t="shared" si="135"/>
        <v>0.35577156743620897</v>
      </c>
      <c r="AH1953" s="1">
        <f t="shared" si="135"/>
        <v>0.34218590398365678</v>
      </c>
      <c r="AI1953" s="1">
        <f t="shared" si="135"/>
        <v>0.33197348291687917</v>
      </c>
      <c r="AJ1953" s="1">
        <f t="shared" si="135"/>
        <v>0.33763277693474963</v>
      </c>
      <c r="AK1953" s="1">
        <f t="shared" si="135"/>
        <v>0.30052724077328646</v>
      </c>
      <c r="AL1953" s="1">
        <f t="shared" si="135"/>
        <v>0.33020066040132079</v>
      </c>
      <c r="AM1953" s="1">
        <f t="shared" si="135"/>
        <v>0.282793867120954</v>
      </c>
    </row>
    <row r="1954" spans="6:39" x14ac:dyDescent="0.25">
      <c r="G1954" t="s">
        <v>104</v>
      </c>
      <c r="H1954" s="1">
        <f t="shared" si="123"/>
        <v>0.40525</v>
      </c>
      <c r="I1954" s="1">
        <f t="shared" si="123"/>
        <v>0.39483304898854499</v>
      </c>
      <c r="J1954" s="1">
        <f t="shared" ref="J1954:AM1954" si="136">(J1558+J1624+J1690+J1756+J1822)/(J1888)</f>
        <v>0.36920087442312366</v>
      </c>
      <c r="K1954" s="1">
        <f t="shared" si="136"/>
        <v>0.36017253774263119</v>
      </c>
      <c r="L1954" s="1">
        <f t="shared" si="136"/>
        <v>0.36506864731037586</v>
      </c>
      <c r="M1954" s="1">
        <f t="shared" si="136"/>
        <v>0.36169284467713786</v>
      </c>
      <c r="N1954" s="1">
        <f t="shared" si="136"/>
        <v>0.36275356063875702</v>
      </c>
      <c r="O1954" s="1">
        <f t="shared" si="136"/>
        <v>0.34090909090909088</v>
      </c>
      <c r="P1954" s="1">
        <f t="shared" si="136"/>
        <v>0.35266489687563812</v>
      </c>
      <c r="Q1954" s="1">
        <f t="shared" si="136"/>
        <v>0.37293203109427947</v>
      </c>
      <c r="R1954" s="1">
        <f t="shared" si="136"/>
        <v>0.35892821435712857</v>
      </c>
      <c r="S1954" s="1">
        <f t="shared" si="136"/>
        <v>0.36489113530326595</v>
      </c>
      <c r="T1954" s="1">
        <f t="shared" si="136"/>
        <v>0.34366143963725676</v>
      </c>
      <c r="U1954" s="1">
        <f t="shared" si="136"/>
        <v>0.31391830559757944</v>
      </c>
      <c r="V1954" s="1">
        <f t="shared" si="136"/>
        <v>0.31380432701512539</v>
      </c>
      <c r="W1954" s="1">
        <f t="shared" si="136"/>
        <v>0.32733070718439317</v>
      </c>
      <c r="X1954" s="1">
        <f t="shared" si="136"/>
        <v>0.36329045116868997</v>
      </c>
      <c r="Y1954" s="1">
        <f t="shared" si="136"/>
        <v>0.39888588791357193</v>
      </c>
      <c r="Z1954" s="1">
        <f t="shared" si="136"/>
        <v>0.38861000519300676</v>
      </c>
      <c r="AA1954" s="1">
        <f t="shared" si="136"/>
        <v>0.2444983538381563</v>
      </c>
      <c r="AB1954" s="1">
        <f t="shared" si="136"/>
        <v>0.34251898957781313</v>
      </c>
      <c r="AC1954" s="1">
        <f t="shared" si="136"/>
        <v>0.32516544446431767</v>
      </c>
      <c r="AD1954" s="1">
        <f t="shared" si="136"/>
        <v>0.19950389794472007</v>
      </c>
      <c r="AE1954" s="1">
        <f t="shared" si="136"/>
        <v>0.30215827338129497</v>
      </c>
      <c r="AF1954" s="1">
        <f t="shared" si="136"/>
        <v>0.29485796476087739</v>
      </c>
      <c r="AG1954" s="1">
        <f t="shared" si="136"/>
        <v>0.29143835616438357</v>
      </c>
      <c r="AH1954" s="1">
        <f t="shared" si="136"/>
        <v>0.28670383510728165</v>
      </c>
      <c r="AI1954" s="1">
        <f t="shared" si="136"/>
        <v>0.28700361010830328</v>
      </c>
      <c r="AJ1954" s="1">
        <f t="shared" si="136"/>
        <v>0.30201765447667089</v>
      </c>
      <c r="AK1954" s="1">
        <f t="shared" si="136"/>
        <v>0.29268661226956783</v>
      </c>
      <c r="AL1954" s="1">
        <f t="shared" si="136"/>
        <v>0.24633604737231679</v>
      </c>
      <c r="AM1954" s="1">
        <f t="shared" si="136"/>
        <v>0.31183267514991958</v>
      </c>
    </row>
    <row r="1955" spans="6:39" x14ac:dyDescent="0.25">
      <c r="G1955" t="s">
        <v>105</v>
      </c>
      <c r="H1955" s="1">
        <f t="shared" si="123"/>
        <v>0.33836858006042297</v>
      </c>
      <c r="I1955" s="1">
        <f t="shared" si="123"/>
        <v>0.32567783094098884</v>
      </c>
      <c r="J1955" s="1">
        <f t="shared" ref="J1955:AM1955" si="137">(J1559+J1625+J1691+J1757+J1823)/(J1889)</f>
        <v>0.30260521042084171</v>
      </c>
      <c r="K1955" s="1">
        <f t="shared" si="137"/>
        <v>0.28588125292192612</v>
      </c>
      <c r="L1955" s="1">
        <f t="shared" si="137"/>
        <v>0.29437043403523849</v>
      </c>
      <c r="M1955" s="1">
        <f t="shared" si="137"/>
        <v>0.26388035238680596</v>
      </c>
      <c r="N1955" s="1">
        <f t="shared" si="137"/>
        <v>0.26368065967016491</v>
      </c>
      <c r="O1955" s="1">
        <f t="shared" si="137"/>
        <v>0.26284289276807982</v>
      </c>
      <c r="P1955" s="1">
        <f t="shared" si="137"/>
        <v>0.28720099409754585</v>
      </c>
      <c r="Q1955" s="1">
        <f t="shared" si="137"/>
        <v>0.29784688995215314</v>
      </c>
      <c r="R1955" s="1">
        <f t="shared" si="137"/>
        <v>0.30963896074682262</v>
      </c>
      <c r="S1955" s="1">
        <f t="shared" si="137"/>
        <v>0.3129368858271705</v>
      </c>
      <c r="T1955" s="1">
        <f t="shared" si="137"/>
        <v>0.30901589857114109</v>
      </c>
      <c r="U1955" s="1">
        <f t="shared" si="137"/>
        <v>0.27587591607268347</v>
      </c>
      <c r="V1955" s="1">
        <f t="shared" si="137"/>
        <v>0.26577073513188249</v>
      </c>
      <c r="W1955" s="1">
        <f t="shared" si="137"/>
        <v>0.26749552604313837</v>
      </c>
      <c r="X1955" s="1">
        <f t="shared" si="137"/>
        <v>0.23627353815659069</v>
      </c>
      <c r="Y1955" s="1">
        <f t="shared" si="137"/>
        <v>0.22067714631197097</v>
      </c>
      <c r="Z1955" s="1">
        <f t="shared" si="137"/>
        <v>0.2047492865878516</v>
      </c>
      <c r="AA1955" s="1">
        <f t="shared" si="137"/>
        <v>0.21920786463748937</v>
      </c>
      <c r="AB1955" s="1">
        <f t="shared" si="137"/>
        <v>0.21550660792951543</v>
      </c>
      <c r="AC1955" s="1">
        <f t="shared" si="137"/>
        <v>0.21993268204580904</v>
      </c>
      <c r="AD1955" s="1">
        <f t="shared" si="137"/>
        <v>0.20421867593616685</v>
      </c>
      <c r="AE1955" s="1">
        <f t="shared" si="137"/>
        <v>0.19872484252573361</v>
      </c>
      <c r="AF1955" s="1">
        <f t="shared" si="137"/>
        <v>0.20812549699992772</v>
      </c>
      <c r="AG1955" s="1">
        <f t="shared" si="137"/>
        <v>0.22471604434469156</v>
      </c>
      <c r="AH1955" s="1">
        <f t="shared" si="137"/>
        <v>0.21802382989928246</v>
      </c>
      <c r="AI1955" s="1">
        <f t="shared" si="137"/>
        <v>7.0614890804959404E-2</v>
      </c>
      <c r="AJ1955" s="1">
        <f t="shared" si="137"/>
        <v>6.8243858052775247E-2</v>
      </c>
      <c r="AK1955" s="1">
        <f t="shared" si="137"/>
        <v>0.24506785266278938</v>
      </c>
      <c r="AL1955" s="1">
        <f t="shared" si="137"/>
        <v>0.25831017231795445</v>
      </c>
      <c r="AM1955" s="1">
        <f t="shared" si="137"/>
        <v>0.26152277727102002</v>
      </c>
    </row>
    <row r="1956" spans="6:39" x14ac:dyDescent="0.25">
      <c r="G1956" t="s">
        <v>106</v>
      </c>
      <c r="H1956" s="1">
        <f t="shared" si="123"/>
        <v>0.46307558644656821</v>
      </c>
      <c r="I1956" s="1">
        <f t="shared" si="123"/>
        <v>0.44</v>
      </c>
      <c r="J1956" s="1">
        <f t="shared" ref="J1956:AM1956" si="138">(J1560+J1626+J1692+J1758+J1824)/(J1890)</f>
        <v>0.47364016736401676</v>
      </c>
      <c r="K1956" s="1">
        <f t="shared" si="138"/>
        <v>0.43850720949957589</v>
      </c>
      <c r="L1956" s="1">
        <f t="shared" si="138"/>
        <v>0.4379391100702576</v>
      </c>
      <c r="M1956" s="1">
        <f t="shared" si="138"/>
        <v>0.43616236162361621</v>
      </c>
      <c r="N1956" s="1">
        <f t="shared" si="138"/>
        <v>0.39849624060150374</v>
      </c>
      <c r="O1956" s="1">
        <f t="shared" si="138"/>
        <v>0.37215354586857513</v>
      </c>
      <c r="P1956" s="1">
        <f t="shared" si="138"/>
        <v>0.38804071246819338</v>
      </c>
      <c r="Q1956" s="1">
        <f t="shared" si="138"/>
        <v>0.39686369119420989</v>
      </c>
      <c r="R1956" s="1">
        <f t="shared" si="138"/>
        <v>0.36223929747530187</v>
      </c>
      <c r="S1956" s="1">
        <f t="shared" si="138"/>
        <v>0.42105263157894735</v>
      </c>
      <c r="T1956" s="1">
        <f t="shared" si="138"/>
        <v>0.36092715231788081</v>
      </c>
      <c r="U1956" s="1">
        <f t="shared" si="138"/>
        <v>0.40806916426512968</v>
      </c>
      <c r="V1956" s="1">
        <f t="shared" si="138"/>
        <v>0.41844769403824522</v>
      </c>
      <c r="W1956" s="1">
        <f t="shared" si="138"/>
        <v>0.43812709030100333</v>
      </c>
      <c r="X1956" s="1">
        <f t="shared" si="138"/>
        <v>0.46568349404424275</v>
      </c>
      <c r="Y1956" s="1">
        <f t="shared" si="138"/>
        <v>0.45741150442477874</v>
      </c>
      <c r="Z1956" s="1">
        <f t="shared" si="138"/>
        <v>0.45110410094637227</v>
      </c>
      <c r="AA1956" s="1">
        <f t="shared" si="138"/>
        <v>0.45369916707496327</v>
      </c>
      <c r="AB1956" s="1">
        <f t="shared" si="138"/>
        <v>0.45458960660514813</v>
      </c>
      <c r="AC1956" s="1">
        <f t="shared" si="138"/>
        <v>0.46553352219074601</v>
      </c>
      <c r="AD1956" s="1">
        <f t="shared" si="138"/>
        <v>0.45304626660558867</v>
      </c>
      <c r="AE1956" s="1">
        <f t="shared" si="138"/>
        <v>0.43319268635724334</v>
      </c>
      <c r="AF1956" s="1">
        <f t="shared" si="138"/>
        <v>0.42422846614463383</v>
      </c>
      <c r="AG1956" s="1">
        <f t="shared" si="138"/>
        <v>0.39964237818506931</v>
      </c>
      <c r="AH1956" s="1">
        <f t="shared" si="138"/>
        <v>0.38269402319357715</v>
      </c>
      <c r="AI1956" s="1">
        <f t="shared" si="138"/>
        <v>0.37764606265876377</v>
      </c>
      <c r="AJ1956" s="1">
        <f t="shared" si="138"/>
        <v>0.37708737864077668</v>
      </c>
      <c r="AK1956" s="1">
        <f t="shared" si="138"/>
        <v>0.39004149377593361</v>
      </c>
      <c r="AL1956" s="1">
        <f t="shared" si="138"/>
        <v>0.38692712246431255</v>
      </c>
      <c r="AM1956" s="1">
        <f t="shared" si="138"/>
        <v>0.37449318098046441</v>
      </c>
    </row>
    <row r="1957" spans="6:39" x14ac:dyDescent="0.25">
      <c r="G1957" t="s">
        <v>107</v>
      </c>
      <c r="H1957" s="1">
        <f t="shared" si="123"/>
        <v>0.31652661064425769</v>
      </c>
      <c r="I1957" s="1">
        <f t="shared" si="123"/>
        <v>0.3902439024390244</v>
      </c>
      <c r="J1957" s="1">
        <f t="shared" ref="J1957:AM1957" si="139">(J1561+J1627+J1693+J1759+J1825)/(J1891)</f>
        <v>0.19031141868512111</v>
      </c>
      <c r="K1957" s="1">
        <f t="shared" si="139"/>
        <v>0.43736263736263736</v>
      </c>
      <c r="L1957" s="1">
        <f t="shared" si="139"/>
        <v>0.40308370044052866</v>
      </c>
      <c r="M1957" s="1">
        <f t="shared" si="139"/>
        <v>0.41280353200883002</v>
      </c>
      <c r="N1957" s="1">
        <f t="shared" si="139"/>
        <v>0.47587719298245612</v>
      </c>
      <c r="O1957" s="1">
        <f t="shared" si="139"/>
        <v>0.49797570850202427</v>
      </c>
      <c r="P1957" s="1">
        <f t="shared" si="139"/>
        <v>0.53409090909090906</v>
      </c>
      <c r="Q1957" s="1">
        <f t="shared" si="139"/>
        <v>0.45114345114345117</v>
      </c>
      <c r="R1957" s="1">
        <f t="shared" si="139"/>
        <v>0.35147392290249435</v>
      </c>
      <c r="S1957" s="1">
        <f t="shared" si="139"/>
        <v>0.46186440677966101</v>
      </c>
      <c r="T1957" s="1">
        <f t="shared" si="139"/>
        <v>0.57942511346444781</v>
      </c>
      <c r="U1957" s="1">
        <f t="shared" si="139"/>
        <v>0.52238805970149249</v>
      </c>
      <c r="V1957" s="1">
        <f t="shared" si="139"/>
        <v>0.55439642324888228</v>
      </c>
      <c r="W1957" s="1">
        <f t="shared" si="139"/>
        <v>0.53488372093023251</v>
      </c>
      <c r="X1957" s="1">
        <f t="shared" si="139"/>
        <v>0.28871391076115488</v>
      </c>
      <c r="Y1957" s="1">
        <f t="shared" si="139"/>
        <v>2.7243589743589744E-2</v>
      </c>
      <c r="Z1957" s="1">
        <f t="shared" si="139"/>
        <v>0.54391371340523886</v>
      </c>
      <c r="AA1957" s="1">
        <f t="shared" si="139"/>
        <v>0.51935483870967747</v>
      </c>
      <c r="AB1957" s="1">
        <f t="shared" si="139"/>
        <v>0.5043478260869565</v>
      </c>
      <c r="AC1957" s="1">
        <f t="shared" si="139"/>
        <v>0.49411764705882355</v>
      </c>
      <c r="AD1957" s="1">
        <f t="shared" si="139"/>
        <v>9.8619329388560162E-2</v>
      </c>
      <c r="AE1957" s="1">
        <f t="shared" si="139"/>
        <v>0.16020671834625322</v>
      </c>
      <c r="AF1957" s="1">
        <f t="shared" si="139"/>
        <v>0.15909090909090909</v>
      </c>
      <c r="AG1957" s="1">
        <f t="shared" si="139"/>
        <v>0.17026378896882494</v>
      </c>
      <c r="AH1957" s="1">
        <f t="shared" si="139"/>
        <v>0.10632911392405063</v>
      </c>
      <c r="AI1957" s="1">
        <f t="shared" si="139"/>
        <v>0.10837438423645321</v>
      </c>
      <c r="AJ1957" s="1">
        <f t="shared" si="139"/>
        <v>0.10148514851485149</v>
      </c>
      <c r="AK1957" s="1">
        <f t="shared" si="139"/>
        <v>0</v>
      </c>
      <c r="AL1957" s="1">
        <f t="shared" si="139"/>
        <v>0.10361445783132531</v>
      </c>
      <c r="AM1957" s="1">
        <f t="shared" si="139"/>
        <v>0</v>
      </c>
    </row>
    <row r="1958" spans="6:39" x14ac:dyDescent="0.25">
      <c r="G1958" t="s">
        <v>108</v>
      </c>
      <c r="H1958" s="1">
        <f t="shared" ref="H1958:I1964" si="140">(H1562+H1628+H1694+H1760+H1826)/(H1892)</f>
        <v>0.47761194029850745</v>
      </c>
      <c r="I1958" s="1">
        <f t="shared" si="140"/>
        <v>0.49363867684478374</v>
      </c>
      <c r="J1958" s="1">
        <f t="shared" ref="J1958:AM1958" si="141">(J1562+J1628+J1694+J1760+J1826)/(J1892)</f>
        <v>0.43488649940262841</v>
      </c>
      <c r="K1958" s="1">
        <f t="shared" si="141"/>
        <v>0.37278761061946902</v>
      </c>
      <c r="L1958" s="1">
        <f t="shared" si="141"/>
        <v>0.31767955801104975</v>
      </c>
      <c r="M1958" s="1">
        <f t="shared" si="141"/>
        <v>0.33104631217838765</v>
      </c>
      <c r="N1958" s="1">
        <f t="shared" si="141"/>
        <v>0.32247557003257327</v>
      </c>
      <c r="O1958" s="1">
        <f t="shared" si="141"/>
        <v>0.34292379471228618</v>
      </c>
      <c r="P1958" s="1">
        <f t="shared" si="141"/>
        <v>0.35413642960812775</v>
      </c>
      <c r="Q1958" s="1">
        <f t="shared" si="141"/>
        <v>0.32911392405063289</v>
      </c>
      <c r="R1958" s="1">
        <f t="shared" si="141"/>
        <v>0.30690690690690692</v>
      </c>
      <c r="S1958" s="1">
        <f t="shared" si="141"/>
        <v>0.29728260869565215</v>
      </c>
      <c r="T1958" s="1">
        <f t="shared" si="141"/>
        <v>0.23512747875354106</v>
      </c>
      <c r="U1958" s="1">
        <f t="shared" si="141"/>
        <v>0.19571511291256513</v>
      </c>
      <c r="V1958" s="1">
        <f t="shared" si="141"/>
        <v>0.18967517401392112</v>
      </c>
      <c r="W1958" s="1">
        <f t="shared" si="141"/>
        <v>0.19284940411700974</v>
      </c>
      <c r="X1958" s="1">
        <f t="shared" si="141"/>
        <v>0.21097445600756859</v>
      </c>
      <c r="Y1958" s="1">
        <f t="shared" si="141"/>
        <v>0.21926489226869456</v>
      </c>
      <c r="Z1958" s="1">
        <f t="shared" si="141"/>
        <v>0.20123839009287925</v>
      </c>
      <c r="AA1958" s="1">
        <f t="shared" si="141"/>
        <v>0.18947742623533595</v>
      </c>
      <c r="AB1958" s="1">
        <f t="shared" si="141"/>
        <v>0.19729814640276469</v>
      </c>
      <c r="AC1958" s="1">
        <f t="shared" si="141"/>
        <v>0.21145862164406309</v>
      </c>
      <c r="AD1958" s="1">
        <f t="shared" si="141"/>
        <v>0.21494626343414147</v>
      </c>
      <c r="AE1958" s="1">
        <f t="shared" si="141"/>
        <v>0.19355545813239808</v>
      </c>
      <c r="AF1958" s="1">
        <f t="shared" si="141"/>
        <v>0.21481626270523846</v>
      </c>
      <c r="AG1958" s="1">
        <f t="shared" si="141"/>
        <v>0.20412151359033576</v>
      </c>
      <c r="AH1958" s="1">
        <f t="shared" si="141"/>
        <v>0.20748187211601846</v>
      </c>
      <c r="AI1958" s="1">
        <f t="shared" si="141"/>
        <v>0.19601762689733965</v>
      </c>
      <c r="AJ1958" s="1">
        <f t="shared" si="141"/>
        <v>0.18596655727457415</v>
      </c>
      <c r="AK1958" s="1">
        <f t="shared" si="141"/>
        <v>0.16996455995274659</v>
      </c>
      <c r="AL1958" s="1">
        <f t="shared" si="141"/>
        <v>0.17557360695453897</v>
      </c>
      <c r="AM1958" s="1">
        <f t="shared" si="141"/>
        <v>0.17647058823529413</v>
      </c>
    </row>
    <row r="1959" spans="6:39" x14ac:dyDescent="0.25">
      <c r="G1959" t="s">
        <v>109</v>
      </c>
      <c r="H1959" s="1">
        <f t="shared" si="140"/>
        <v>0.42458677685950413</v>
      </c>
      <c r="I1959" s="1">
        <f t="shared" si="140"/>
        <v>0.40659340659340659</v>
      </c>
      <c r="J1959" s="1">
        <f t="shared" ref="J1959:AM1959" si="142">(J1563+J1629+J1695+J1761+J1827)/(J1893)</f>
        <v>0.38085539714867617</v>
      </c>
      <c r="K1959" s="1">
        <f t="shared" si="142"/>
        <v>0.38906088751289991</v>
      </c>
      <c r="L1959" s="1">
        <f t="shared" si="142"/>
        <v>0.40815324165029471</v>
      </c>
      <c r="M1959" s="1">
        <f t="shared" si="142"/>
        <v>0.43666666666666665</v>
      </c>
      <c r="N1959" s="1">
        <f t="shared" si="142"/>
        <v>0.42499999999999999</v>
      </c>
      <c r="O1959" s="1">
        <f t="shared" si="142"/>
        <v>0.41472457627118642</v>
      </c>
      <c r="P1959" s="1">
        <f t="shared" si="142"/>
        <v>0.42499999999999999</v>
      </c>
      <c r="Q1959" s="1">
        <f t="shared" si="142"/>
        <v>0.41395844432605222</v>
      </c>
      <c r="R1959" s="1">
        <f t="shared" si="142"/>
        <v>0.3929384965831435</v>
      </c>
      <c r="S1959" s="1">
        <f t="shared" si="142"/>
        <v>0.40909090909090912</v>
      </c>
      <c r="T1959" s="1">
        <f t="shared" si="142"/>
        <v>0.3963963963963964</v>
      </c>
      <c r="U1959" s="1">
        <f t="shared" si="142"/>
        <v>0.36829836829836832</v>
      </c>
      <c r="V1959" s="1">
        <f t="shared" si="142"/>
        <v>0.38568935427574169</v>
      </c>
      <c r="W1959" s="1">
        <f t="shared" si="142"/>
        <v>0.39095127610208819</v>
      </c>
      <c r="X1959" s="1">
        <f t="shared" si="142"/>
        <v>0.35103626943005184</v>
      </c>
      <c r="Y1959" s="1">
        <f t="shared" si="142"/>
        <v>0.30555555555555558</v>
      </c>
      <c r="Z1959" s="1">
        <f t="shared" si="142"/>
        <v>0.34959893048128343</v>
      </c>
      <c r="AA1959" s="1">
        <f t="shared" si="142"/>
        <v>0.33584905660377357</v>
      </c>
      <c r="AB1959" s="1">
        <f t="shared" si="142"/>
        <v>0.32667525773195877</v>
      </c>
      <c r="AC1959" s="1">
        <f t="shared" si="142"/>
        <v>0.327575175943698</v>
      </c>
      <c r="AD1959" s="1">
        <f t="shared" si="142"/>
        <v>0.30774321641297153</v>
      </c>
      <c r="AE1959" s="1">
        <f t="shared" si="142"/>
        <v>0.30145530145530147</v>
      </c>
      <c r="AF1959" s="1">
        <f t="shared" si="142"/>
        <v>0.33814839133289559</v>
      </c>
      <c r="AG1959" s="1">
        <f t="shared" si="142"/>
        <v>0.34839924670433148</v>
      </c>
      <c r="AH1959" s="1">
        <f t="shared" si="142"/>
        <v>0.34154040404040403</v>
      </c>
      <c r="AI1959" s="1">
        <f t="shared" si="142"/>
        <v>0.36867763558805605</v>
      </c>
      <c r="AJ1959" s="1">
        <f t="shared" si="142"/>
        <v>0.37903682719546744</v>
      </c>
      <c r="AK1959" s="1">
        <f t="shared" si="142"/>
        <v>0.24444444444444444</v>
      </c>
      <c r="AL1959" s="1">
        <f t="shared" si="142"/>
        <v>0.23708206686930092</v>
      </c>
      <c r="AM1959" s="1">
        <f t="shared" si="142"/>
        <v>0.22890103217972071</v>
      </c>
    </row>
    <row r="1960" spans="6:39" x14ac:dyDescent="0.25">
      <c r="G1960" t="s">
        <v>110</v>
      </c>
      <c r="H1960" s="1">
        <f t="shared" si="140"/>
        <v>0.14190687361419069</v>
      </c>
      <c r="I1960" s="1">
        <f t="shared" si="140"/>
        <v>0.1867704280155642</v>
      </c>
      <c r="J1960" s="1">
        <f t="shared" ref="J1960:AM1960" si="143">(J1564+J1630+J1696+J1762+J1828)/(J1894)</f>
        <v>0.214190093708166</v>
      </c>
      <c r="K1960" s="1">
        <f t="shared" si="143"/>
        <v>0.23660902572754111</v>
      </c>
      <c r="L1960" s="1">
        <f t="shared" si="143"/>
        <v>0.24974021475580188</v>
      </c>
      <c r="M1960" s="1">
        <f t="shared" si="143"/>
        <v>0.16554054054054054</v>
      </c>
      <c r="N1960" s="1">
        <f t="shared" si="143"/>
        <v>9.199747952110901E-2</v>
      </c>
      <c r="O1960" s="1">
        <f t="shared" si="143"/>
        <v>0.10818486961012136</v>
      </c>
      <c r="P1960" s="1">
        <f t="shared" si="143"/>
        <v>0.11019547719432733</v>
      </c>
      <c r="Q1960" s="1">
        <f t="shared" si="143"/>
        <v>0.10711456187608936</v>
      </c>
      <c r="R1960" s="1">
        <f t="shared" si="143"/>
        <v>0.12710201793721973</v>
      </c>
      <c r="S1960" s="1">
        <f t="shared" si="143"/>
        <v>0.12588191607872262</v>
      </c>
      <c r="T1960" s="1">
        <f t="shared" si="143"/>
        <v>0.13608176389526871</v>
      </c>
      <c r="U1960" s="1">
        <f t="shared" si="143"/>
        <v>0.13371782548328529</v>
      </c>
      <c r="V1960" s="1">
        <f t="shared" si="143"/>
        <v>0.12281419368033542</v>
      </c>
      <c r="W1960" s="1">
        <f t="shared" si="143"/>
        <v>0.12940852314474652</v>
      </c>
      <c r="X1960" s="1">
        <f t="shared" si="143"/>
        <v>0.12146523971112852</v>
      </c>
      <c r="Y1960" s="1">
        <f t="shared" si="143"/>
        <v>0.10329845717325767</v>
      </c>
      <c r="Z1960" s="1">
        <f t="shared" si="143"/>
        <v>8.9627130374599878E-2</v>
      </c>
      <c r="AA1960" s="1">
        <f t="shared" si="143"/>
        <v>7.9836969551666262E-2</v>
      </c>
      <c r="AB1960" s="1">
        <f t="shared" si="143"/>
        <v>8.1095003311501948E-2</v>
      </c>
      <c r="AC1960" s="1">
        <f t="shared" si="143"/>
        <v>7.9378013173083448E-2</v>
      </c>
      <c r="AD1960" s="1">
        <f t="shared" si="143"/>
        <v>8.5814249363867681E-2</v>
      </c>
      <c r="AE1960" s="1">
        <f t="shared" si="143"/>
        <v>8.9755323692720726E-2</v>
      </c>
      <c r="AF1960" s="1">
        <f t="shared" si="143"/>
        <v>9.4541582604797128E-2</v>
      </c>
      <c r="AG1960" s="1">
        <f t="shared" si="143"/>
        <v>0.10662142710261156</v>
      </c>
      <c r="AH1960" s="1">
        <f t="shared" si="143"/>
        <v>0.10205472782159898</v>
      </c>
      <c r="AI1960" s="1">
        <f t="shared" si="143"/>
        <v>0.10295354706047294</v>
      </c>
      <c r="AJ1960" s="1">
        <f t="shared" si="143"/>
        <v>0.10981514084507042</v>
      </c>
      <c r="AK1960" s="1">
        <f t="shared" si="143"/>
        <v>0.12115990754360159</v>
      </c>
      <c r="AL1960" s="1">
        <f t="shared" si="143"/>
        <v>0.12786376444644096</v>
      </c>
      <c r="AM1960" s="1">
        <f t="shared" si="143"/>
        <v>0.12458517159255066</v>
      </c>
    </row>
    <row r="1961" spans="6:39" x14ac:dyDescent="0.25">
      <c r="G1961" t="s">
        <v>111</v>
      </c>
      <c r="H1961" s="1">
        <f t="shared" si="140"/>
        <v>0.1594048884165781</v>
      </c>
      <c r="I1961" s="1">
        <f t="shared" si="140"/>
        <v>0.17258464079273328</v>
      </c>
      <c r="J1961" s="1">
        <f t="shared" ref="J1961:AM1961" si="144">(J1565+J1631+J1697+J1763+J1829)/(J1895)</f>
        <v>0.22056514913657771</v>
      </c>
      <c r="K1961" s="1">
        <f t="shared" si="144"/>
        <v>0.2231638418079096</v>
      </c>
      <c r="L1961" s="1">
        <f t="shared" si="144"/>
        <v>0.2701363073110285</v>
      </c>
      <c r="M1961" s="1">
        <f t="shared" si="144"/>
        <v>0.25414049114791548</v>
      </c>
      <c r="N1961" s="1">
        <f t="shared" si="144"/>
        <v>0.19684611201740077</v>
      </c>
      <c r="O1961" s="1">
        <f t="shared" si="144"/>
        <v>0.19527896995708155</v>
      </c>
      <c r="P1961" s="1">
        <f t="shared" si="144"/>
        <v>0.20063694267515925</v>
      </c>
      <c r="Q1961" s="1">
        <f t="shared" si="144"/>
        <v>0.21210889882161724</v>
      </c>
      <c r="R1961" s="1">
        <f t="shared" si="144"/>
        <v>0.19969856819894499</v>
      </c>
      <c r="S1961" s="1">
        <f t="shared" si="144"/>
        <v>0.19951674145667933</v>
      </c>
      <c r="T1961" s="1">
        <f t="shared" si="144"/>
        <v>0.20193591455273699</v>
      </c>
      <c r="U1961" s="1">
        <f t="shared" si="144"/>
        <v>0.18899676375404531</v>
      </c>
      <c r="V1961" s="1">
        <f t="shared" si="144"/>
        <v>0.19159159159159159</v>
      </c>
      <c r="W1961" s="1">
        <f t="shared" si="144"/>
        <v>0.20914668153931959</v>
      </c>
      <c r="X1961" s="1">
        <f t="shared" si="144"/>
        <v>0.20162346163917255</v>
      </c>
      <c r="Y1961" s="1">
        <f t="shared" si="144"/>
        <v>0.18982536066818528</v>
      </c>
      <c r="Z1961" s="1">
        <f t="shared" si="144"/>
        <v>0.1795774647887324</v>
      </c>
      <c r="AA1961" s="1">
        <f t="shared" si="144"/>
        <v>0.16527942925089179</v>
      </c>
      <c r="AB1961" s="1">
        <f t="shared" si="144"/>
        <v>0.15572410523820809</v>
      </c>
      <c r="AC1961" s="1">
        <f t="shared" si="144"/>
        <v>0.16722891566265061</v>
      </c>
      <c r="AD1961" s="1">
        <f t="shared" si="144"/>
        <v>0.13005235602094239</v>
      </c>
      <c r="AE1961" s="1">
        <f t="shared" si="144"/>
        <v>5.4969286501811307E-2</v>
      </c>
      <c r="AF1961" s="1">
        <f t="shared" si="144"/>
        <v>5.4717794054286943E-2</v>
      </c>
      <c r="AG1961" s="1">
        <f t="shared" si="144"/>
        <v>5.6931004147291693E-2</v>
      </c>
      <c r="AH1961" s="1">
        <f t="shared" si="144"/>
        <v>4.8259493670886076E-2</v>
      </c>
      <c r="AI1961" s="1">
        <f t="shared" si="144"/>
        <v>4.8450644233840913E-2</v>
      </c>
      <c r="AJ1961" s="1">
        <f t="shared" si="144"/>
        <v>4.8393494644982153E-2</v>
      </c>
      <c r="AK1961" s="1">
        <f t="shared" si="144"/>
        <v>0.12335065973610555</v>
      </c>
      <c r="AL1961" s="1">
        <f t="shared" si="144"/>
        <v>0.12802148612354522</v>
      </c>
      <c r="AM1961" s="1">
        <f t="shared" si="144"/>
        <v>0.13296692700800308</v>
      </c>
    </row>
    <row r="1962" spans="6:39" x14ac:dyDescent="0.25">
      <c r="G1962" t="s">
        <v>112</v>
      </c>
      <c r="H1962" s="1">
        <f t="shared" si="140"/>
        <v>0.54922279792746109</v>
      </c>
      <c r="I1962" s="1">
        <f t="shared" si="140"/>
        <v>0.55746078073695726</v>
      </c>
      <c r="J1962" s="1">
        <f t="shared" ref="J1962:AM1962" si="145">(J1566+J1632+J1698+J1764+J1830)/(J1896)</f>
        <v>0.55576631259484066</v>
      </c>
      <c r="K1962" s="1">
        <f t="shared" si="145"/>
        <v>0.54521575984990622</v>
      </c>
      <c r="L1962" s="1">
        <f t="shared" si="145"/>
        <v>0.54498333950388744</v>
      </c>
      <c r="M1962" s="1">
        <f t="shared" si="145"/>
        <v>0.55782561109084272</v>
      </c>
      <c r="N1962" s="1">
        <f t="shared" si="145"/>
        <v>0.55971546237364278</v>
      </c>
      <c r="O1962" s="1">
        <f t="shared" si="145"/>
        <v>0.53076352853965902</v>
      </c>
      <c r="P1962" s="1">
        <f t="shared" si="145"/>
        <v>0.52858723718185174</v>
      </c>
      <c r="Q1962" s="1">
        <f t="shared" si="145"/>
        <v>0.51462865716429107</v>
      </c>
      <c r="R1962" s="1">
        <f t="shared" si="145"/>
        <v>0.49774774774774777</v>
      </c>
      <c r="S1962" s="1">
        <f t="shared" si="145"/>
        <v>0.50226717823508893</v>
      </c>
      <c r="T1962" s="1">
        <f t="shared" si="145"/>
        <v>0.49931365820178447</v>
      </c>
      <c r="U1962" s="1">
        <f t="shared" si="145"/>
        <v>0.50484787696422606</v>
      </c>
      <c r="V1962" s="1">
        <f t="shared" si="145"/>
        <v>0.51974110032362464</v>
      </c>
      <c r="W1962" s="1">
        <f t="shared" si="145"/>
        <v>0.50949574328749181</v>
      </c>
      <c r="X1962" s="1">
        <f t="shared" si="145"/>
        <v>0.49669749009247027</v>
      </c>
      <c r="Y1962" s="1">
        <f t="shared" si="145"/>
        <v>0.50383461153717901</v>
      </c>
      <c r="Z1962" s="1">
        <f t="shared" si="145"/>
        <v>0.50857142857142856</v>
      </c>
      <c r="AA1962" s="1">
        <f t="shared" si="145"/>
        <v>0.45198295640773517</v>
      </c>
      <c r="AB1962" s="1">
        <f t="shared" si="145"/>
        <v>0.50635026737967914</v>
      </c>
      <c r="AC1962" s="1">
        <f t="shared" si="145"/>
        <v>0.48893360160965793</v>
      </c>
      <c r="AD1962" s="1">
        <f t="shared" si="145"/>
        <v>0.43222143364088006</v>
      </c>
      <c r="AE1962" s="1">
        <f t="shared" si="145"/>
        <v>0.47099598686610727</v>
      </c>
      <c r="AF1962" s="1">
        <f t="shared" si="145"/>
        <v>0.4961672473867596</v>
      </c>
      <c r="AG1962" s="1">
        <f t="shared" si="145"/>
        <v>0.48397976391231029</v>
      </c>
      <c r="AH1962" s="1">
        <f t="shared" si="145"/>
        <v>0.46130346232179226</v>
      </c>
      <c r="AI1962" s="1">
        <f t="shared" si="145"/>
        <v>0.46264656616415412</v>
      </c>
      <c r="AJ1962" s="1">
        <f t="shared" si="145"/>
        <v>0.47100977198697069</v>
      </c>
      <c r="AK1962" s="1">
        <f t="shared" si="145"/>
        <v>0.37433687002652521</v>
      </c>
      <c r="AL1962" s="1">
        <f t="shared" si="145"/>
        <v>0.37408149632598531</v>
      </c>
      <c r="AM1962" s="1">
        <f t="shared" si="145"/>
        <v>0.38387204265244917</v>
      </c>
    </row>
    <row r="1963" spans="6:39" x14ac:dyDescent="0.25">
      <c r="G1963" t="s">
        <v>113</v>
      </c>
      <c r="H1963" s="1">
        <f t="shared" si="140"/>
        <v>0.37591387235092699</v>
      </c>
      <c r="I1963" s="1">
        <f t="shared" si="140"/>
        <v>0.37386957903556672</v>
      </c>
      <c r="J1963" s="1">
        <f t="shared" ref="J1963:AM1963" si="146">(J1567+J1633+J1699+J1765+J1831)/(J1897)</f>
        <v>0.38042472017280554</v>
      </c>
      <c r="K1963" s="1">
        <f t="shared" si="146"/>
        <v>0.38696707631618876</v>
      </c>
      <c r="L1963" s="1">
        <f t="shared" si="146"/>
        <v>0.39110335606970476</v>
      </c>
      <c r="M1963" s="1">
        <f t="shared" si="146"/>
        <v>0.39660163624921335</v>
      </c>
      <c r="N1963" s="1">
        <f t="shared" si="146"/>
        <v>0.37519666044345618</v>
      </c>
      <c r="O1963" s="1">
        <f t="shared" si="146"/>
        <v>0.36484695107254761</v>
      </c>
      <c r="P1963" s="1">
        <f t="shared" si="146"/>
        <v>0.36107973357223544</v>
      </c>
      <c r="Q1963" s="1">
        <f t="shared" si="146"/>
        <v>0.35451942585183638</v>
      </c>
      <c r="R1963" s="1">
        <f t="shared" si="146"/>
        <v>0.34661808669656202</v>
      </c>
      <c r="S1963" s="1">
        <f t="shared" si="146"/>
        <v>0.34235026757569093</v>
      </c>
      <c r="T1963" s="1">
        <f t="shared" si="146"/>
        <v>0.33118795680157087</v>
      </c>
      <c r="U1963" s="1">
        <f t="shared" si="146"/>
        <v>0.33718008543020211</v>
      </c>
      <c r="V1963" s="1">
        <f t="shared" si="146"/>
        <v>0.35297457248047348</v>
      </c>
      <c r="W1963" s="1">
        <f t="shared" si="146"/>
        <v>0.35600528083691241</v>
      </c>
      <c r="X1963" s="1">
        <f t="shared" si="146"/>
        <v>0.35096280231335436</v>
      </c>
      <c r="Y1963" s="1">
        <f t="shared" si="146"/>
        <v>0.35156583746837106</v>
      </c>
      <c r="Z1963" s="1">
        <f t="shared" si="146"/>
        <v>0.34739450049713944</v>
      </c>
      <c r="AA1963" s="1">
        <f t="shared" si="146"/>
        <v>0.34307487081985311</v>
      </c>
      <c r="AB1963" s="1">
        <f t="shared" si="146"/>
        <v>0.33856272250045255</v>
      </c>
      <c r="AC1963" s="1">
        <f t="shared" si="146"/>
        <v>0.33774179037336932</v>
      </c>
      <c r="AD1963" s="1">
        <f t="shared" si="146"/>
        <v>0.32827670788862773</v>
      </c>
      <c r="AE1963" s="1">
        <f t="shared" si="146"/>
        <v>0.32310982260749754</v>
      </c>
      <c r="AF1963" s="1">
        <f t="shared" si="146"/>
        <v>0.32319870103511267</v>
      </c>
      <c r="AG1963" s="1">
        <f t="shared" si="146"/>
        <v>0.32163697291982041</v>
      </c>
      <c r="AH1963" s="1">
        <f t="shared" si="146"/>
        <v>0.31433410701963488</v>
      </c>
      <c r="AI1963" s="1">
        <f t="shared" si="146"/>
        <v>0.31282610011500517</v>
      </c>
      <c r="AJ1963" s="1">
        <f t="shared" si="146"/>
        <v>0.31688679135889797</v>
      </c>
      <c r="AK1963" s="1">
        <f t="shared" si="146"/>
        <v>0.31600192322744403</v>
      </c>
      <c r="AL1963" s="1">
        <f t="shared" si="146"/>
        <v>0.30978673551298463</v>
      </c>
      <c r="AM1963" s="1">
        <f t="shared" si="146"/>
        <v>0.30386924616410943</v>
      </c>
    </row>
    <row r="1964" spans="6:39" x14ac:dyDescent="0.25">
      <c r="G1964" t="s">
        <v>114</v>
      </c>
      <c r="H1964" s="1">
        <f t="shared" si="140"/>
        <v>0.47941176470588237</v>
      </c>
      <c r="I1964" s="1">
        <f t="shared" si="140"/>
        <v>0.46968238691049086</v>
      </c>
      <c r="J1964" s="1">
        <f t="shared" ref="J1964:AM1964" si="147">(J1568+J1634+J1700+J1766+J1832)/(J1898)</f>
        <v>0.46096564977179916</v>
      </c>
      <c r="K1964" s="1">
        <f t="shared" si="147"/>
        <v>0.46621784082712192</v>
      </c>
      <c r="L1964" s="1">
        <f t="shared" si="147"/>
        <v>0.4754734200319416</v>
      </c>
      <c r="M1964" s="1">
        <f t="shared" si="147"/>
        <v>0.47940727827413382</v>
      </c>
      <c r="N1964" s="1">
        <f t="shared" si="147"/>
        <v>0.46349989718280898</v>
      </c>
      <c r="O1964" s="1">
        <f t="shared" si="147"/>
        <v>0.44578815679733114</v>
      </c>
      <c r="P1964" s="1">
        <f t="shared" si="147"/>
        <v>0.4487717195925704</v>
      </c>
      <c r="Q1964" s="1">
        <f t="shared" si="147"/>
        <v>0.4448971277245875</v>
      </c>
      <c r="R1964" s="1">
        <f t="shared" si="147"/>
        <v>0.42099877200163732</v>
      </c>
      <c r="S1964" s="1">
        <f t="shared" si="147"/>
        <v>0.42007648183556406</v>
      </c>
      <c r="T1964" s="1">
        <f t="shared" si="147"/>
        <v>0.41991590214067276</v>
      </c>
      <c r="U1964" s="1">
        <f t="shared" si="147"/>
        <v>0.41462495288352808</v>
      </c>
      <c r="V1964" s="1">
        <f t="shared" si="147"/>
        <v>0.42589792060491494</v>
      </c>
      <c r="W1964" s="1">
        <f t="shared" si="147"/>
        <v>0.41534690799396684</v>
      </c>
      <c r="X1964" s="1">
        <f t="shared" si="147"/>
        <v>0.40837495197848639</v>
      </c>
      <c r="Y1964" s="1">
        <f t="shared" si="147"/>
        <v>0.41463889429628187</v>
      </c>
      <c r="Z1964" s="1">
        <f t="shared" si="147"/>
        <v>0.35000996611520829</v>
      </c>
      <c r="AA1964" s="1">
        <f t="shared" si="147"/>
        <v>0.33925565737796898</v>
      </c>
      <c r="AB1964" s="1">
        <f t="shared" si="147"/>
        <v>0.38520213577421814</v>
      </c>
      <c r="AC1964" s="1">
        <f t="shared" si="147"/>
        <v>0.3860182370820669</v>
      </c>
      <c r="AD1964" s="1">
        <f t="shared" si="147"/>
        <v>0.36649214659685864</v>
      </c>
      <c r="AE1964" s="1">
        <f t="shared" si="147"/>
        <v>0.3713147410358566</v>
      </c>
      <c r="AF1964" s="1">
        <f t="shared" si="147"/>
        <v>0.38141025641025639</v>
      </c>
      <c r="AG1964" s="1">
        <f t="shared" si="147"/>
        <v>0.39809318222701923</v>
      </c>
      <c r="AH1964" s="1">
        <f t="shared" si="147"/>
        <v>0.32364766081871343</v>
      </c>
      <c r="AI1964" s="1">
        <f t="shared" si="147"/>
        <v>0.33414804469273746</v>
      </c>
      <c r="AJ1964" s="1">
        <f t="shared" si="147"/>
        <v>0.33817322302887048</v>
      </c>
      <c r="AK1964" s="1">
        <f t="shared" si="147"/>
        <v>0.37544036235530953</v>
      </c>
      <c r="AL1964" s="1">
        <f t="shared" si="147"/>
        <v>0.37797371485609715</v>
      </c>
      <c r="AM1964" s="1">
        <f t="shared" si="147"/>
        <v>0.37566823262595173</v>
      </c>
    </row>
    <row r="1965" spans="6:39" x14ac:dyDescent="0.25">
      <c r="G1965" t="s">
        <v>345</v>
      </c>
      <c r="H1965" s="3">
        <f>US_SIC!H1387</f>
        <v>0.33202018160811481</v>
      </c>
      <c r="I1965" s="3">
        <f>US_SIC!I1387</f>
        <v>0.32113464858848173</v>
      </c>
      <c r="J1965" s="3">
        <f>US_SIC!J1387</f>
        <v>0.31128373228625028</v>
      </c>
      <c r="K1965" s="3">
        <f>US_SIC!K1387</f>
        <v>0.31023663958639497</v>
      </c>
      <c r="L1965" s="3">
        <f>US_SIC!L1387</f>
        <v>0.31244113687739705</v>
      </c>
      <c r="M1965" s="3">
        <f>US_SIC!M1387</f>
        <v>0.30816946653641231</v>
      </c>
      <c r="N1965" s="3">
        <f>US_SIC!N1387</f>
        <v>0.29116203541737867</v>
      </c>
      <c r="O1965" s="3">
        <f>US_SIC!O1387</f>
        <v>0.29264739465623008</v>
      </c>
      <c r="P1965" s="3">
        <f>US_SIC!P1387</f>
        <v>0.29284230528301958</v>
      </c>
      <c r="Q1965" s="3">
        <f>US_SIC!Q1387</f>
        <v>0.2937250311341586</v>
      </c>
      <c r="R1965" s="3">
        <f>US_SIC!R1387</f>
        <v>0.29327220936285597</v>
      </c>
      <c r="S1965" s="3">
        <f>US_SIC!S1387</f>
        <v>0.28429540493686789</v>
      </c>
      <c r="T1965" s="3">
        <f>US_SIC!T1387</f>
        <v>0.28143916320030632</v>
      </c>
      <c r="U1965" s="3">
        <f>US_SIC!U1387</f>
        <v>0.26890515603525827</v>
      </c>
      <c r="V1965" s="3">
        <f>US_SIC!V1387</f>
        <v>0.26477421988020305</v>
      </c>
      <c r="W1965" s="3">
        <f>US_SIC!W1387</f>
        <v>0.26613876764007727</v>
      </c>
      <c r="X1965" s="3">
        <f>US_SIC!X1387</f>
        <v>0.25959819607469342</v>
      </c>
      <c r="Y1965" s="3">
        <f>US_SIC!Y1387</f>
        <v>0.25217792910372383</v>
      </c>
      <c r="Z1965" s="3">
        <f>US_SIC!Z1387</f>
        <v>0.24753991558367375</v>
      </c>
      <c r="AA1965" s="3">
        <f>US_SIC!AA1387</f>
        <v>0.24421194649152952</v>
      </c>
      <c r="AB1965" s="3">
        <f>US_SIC!AB1387</f>
        <v>0.24012724541004482</v>
      </c>
      <c r="AC1965" s="3">
        <f>US_SIC!AC1387</f>
        <v>0.23412773284927663</v>
      </c>
      <c r="AD1965" s="3">
        <f>US_SIC!AD1387</f>
        <v>0.22721941563575482</v>
      </c>
      <c r="AE1965" s="3">
        <f>US_SIC!AE1387</f>
        <v>0.22309452173868988</v>
      </c>
      <c r="AF1965" s="3">
        <f>US_SIC!AF1387</f>
        <v>0.22175622840516457</v>
      </c>
      <c r="AG1965" s="3">
        <f>US_SIC!AG1387</f>
        <v>0.22133392881662953</v>
      </c>
      <c r="AH1965" s="3">
        <f>US_SIC!AH1387</f>
        <v>0.21932748225679743</v>
      </c>
      <c r="AI1965" s="3">
        <f>US_SIC!AI1387</f>
        <v>0.21666042175031544</v>
      </c>
      <c r="AJ1965" s="3">
        <f>US_SIC!AJ1387</f>
        <v>0.21611647897130346</v>
      </c>
      <c r="AK1965" s="3">
        <f>US_SIC!AK1387</f>
        <v>0.21394840523670947</v>
      </c>
      <c r="AL1965" s="3">
        <f>US_SIC!AL1387</f>
        <v>0.21128970051005594</v>
      </c>
      <c r="AM1965" s="3">
        <f>US_SIC!AM1387</f>
        <v>0.20721493758269297</v>
      </c>
    </row>
    <row r="1967" spans="6:39" x14ac:dyDescent="0.25">
      <c r="H1967" s="6">
        <f>H1</f>
        <v>1969</v>
      </c>
      <c r="I1967" s="6">
        <f t="shared" ref="I1967:AM1967" si="148">I1</f>
        <v>1970</v>
      </c>
      <c r="J1967" s="6">
        <f t="shared" si="148"/>
        <v>1971</v>
      </c>
      <c r="K1967" s="6">
        <f t="shared" si="148"/>
        <v>1972</v>
      </c>
      <c r="L1967" s="6">
        <f t="shared" si="148"/>
        <v>1973</v>
      </c>
      <c r="M1967" s="6">
        <f t="shared" si="148"/>
        <v>1974</v>
      </c>
      <c r="N1967" s="6">
        <f t="shared" si="148"/>
        <v>1975</v>
      </c>
      <c r="O1967" s="6">
        <f t="shared" si="148"/>
        <v>1976</v>
      </c>
      <c r="P1967" s="6">
        <f t="shared" si="148"/>
        <v>1977</v>
      </c>
      <c r="Q1967" s="6">
        <f t="shared" si="148"/>
        <v>1978</v>
      </c>
      <c r="R1967" s="6">
        <f t="shared" si="148"/>
        <v>1979</v>
      </c>
      <c r="S1967" s="6">
        <f t="shared" si="148"/>
        <v>1980</v>
      </c>
      <c r="T1967" s="6">
        <f t="shared" si="148"/>
        <v>1981</v>
      </c>
      <c r="U1967" s="6">
        <f t="shared" si="148"/>
        <v>1982</v>
      </c>
      <c r="V1967" s="6">
        <f t="shared" si="148"/>
        <v>1983</v>
      </c>
      <c r="W1967" s="6">
        <f t="shared" si="148"/>
        <v>1984</v>
      </c>
      <c r="X1967" s="6">
        <f t="shared" si="148"/>
        <v>1985</v>
      </c>
      <c r="Y1967" s="6">
        <f t="shared" si="148"/>
        <v>1986</v>
      </c>
      <c r="Z1967" s="6">
        <f t="shared" si="148"/>
        <v>1987</v>
      </c>
      <c r="AA1967" s="6">
        <f t="shared" si="148"/>
        <v>1988</v>
      </c>
      <c r="AB1967" s="6">
        <f t="shared" si="148"/>
        <v>1989</v>
      </c>
      <c r="AC1967" s="6">
        <f t="shared" si="148"/>
        <v>1990</v>
      </c>
      <c r="AD1967" s="6">
        <f t="shared" si="148"/>
        <v>1991</v>
      </c>
      <c r="AE1967" s="6">
        <f t="shared" si="148"/>
        <v>1992</v>
      </c>
      <c r="AF1967" s="6">
        <f t="shared" si="148"/>
        <v>1993</v>
      </c>
      <c r="AG1967" s="6">
        <f t="shared" si="148"/>
        <v>1994</v>
      </c>
      <c r="AH1967" s="6">
        <f t="shared" si="148"/>
        <v>1995</v>
      </c>
      <c r="AI1967" s="6">
        <f t="shared" si="148"/>
        <v>1996</v>
      </c>
      <c r="AJ1967" s="6">
        <f t="shared" si="148"/>
        <v>1997</v>
      </c>
      <c r="AK1967" s="6">
        <f t="shared" si="148"/>
        <v>1998</v>
      </c>
      <c r="AL1967" s="6">
        <f t="shared" si="148"/>
        <v>1999</v>
      </c>
      <c r="AM1967" s="6">
        <f t="shared" si="148"/>
        <v>2000</v>
      </c>
    </row>
    <row r="1968" spans="6:39" x14ac:dyDescent="0.25">
      <c r="F1968" t="s">
        <v>346</v>
      </c>
      <c r="G1968" t="s">
        <v>7</v>
      </c>
      <c r="H1968" s="4">
        <f>H1900/H$1965</f>
        <v>0.72589383902748816</v>
      </c>
      <c r="I1968" s="4">
        <f t="shared" ref="I1968:U1968" si="149">I1900/I$1965</f>
        <v>0.74605380684913702</v>
      </c>
      <c r="J1968" s="4">
        <f t="shared" si="149"/>
        <v>0.76334288834447794</v>
      </c>
      <c r="K1968" s="4">
        <f t="shared" si="149"/>
        <v>0.78539110542056234</v>
      </c>
      <c r="L1968" s="4">
        <f t="shared" si="149"/>
        <v>0.78316881660800208</v>
      </c>
      <c r="M1968" s="4">
        <f t="shared" si="149"/>
        <v>0.76950645614099467</v>
      </c>
      <c r="N1968" s="4">
        <f t="shared" si="149"/>
        <v>0.76672838408081578</v>
      </c>
      <c r="O1968" s="4">
        <f t="shared" si="149"/>
        <v>0.76140102281969546</v>
      </c>
      <c r="P1968" s="4">
        <f t="shared" si="149"/>
        <v>0.78515485286360731</v>
      </c>
      <c r="Q1968" s="4">
        <f t="shared" si="149"/>
        <v>0.81152653939674357</v>
      </c>
      <c r="R1968" s="4">
        <f t="shared" si="149"/>
        <v>0.81599950192661563</v>
      </c>
      <c r="S1968" s="4">
        <f t="shared" si="149"/>
        <v>0.83123636243141041</v>
      </c>
      <c r="T1968" s="4">
        <f t="shared" si="149"/>
        <v>0.85366952577655364</v>
      </c>
      <c r="U1968" s="4">
        <f t="shared" si="149"/>
        <v>0.88222431498964837</v>
      </c>
      <c r="V1968" s="4">
        <f t="shared" ref="V1968:AM1968" si="150">V1900/V$1965</f>
        <v>0.88179440822525124</v>
      </c>
      <c r="W1968" s="4">
        <f t="shared" si="150"/>
        <v>0.88014045735533164</v>
      </c>
      <c r="X1968" s="4">
        <f t="shared" si="150"/>
        <v>0.86693788737221866</v>
      </c>
      <c r="Y1968" s="4">
        <f t="shared" si="150"/>
        <v>0.85000998587400967</v>
      </c>
      <c r="Z1968" s="4">
        <f t="shared" si="150"/>
        <v>0.82894176975468592</v>
      </c>
      <c r="AA1968" s="4">
        <f t="shared" si="150"/>
        <v>0.80615591124825381</v>
      </c>
      <c r="AB1968" s="4">
        <f t="shared" si="150"/>
        <v>0.80089551640053502</v>
      </c>
      <c r="AC1968" s="4">
        <f t="shared" si="150"/>
        <v>0.81243179187178738</v>
      </c>
      <c r="AD1968" s="4">
        <f t="shared" si="150"/>
        <v>0.81641641900294271</v>
      </c>
      <c r="AE1968" s="4">
        <f t="shared" si="150"/>
        <v>0.83012555488270634</v>
      </c>
      <c r="AF1968" s="4">
        <f t="shared" si="150"/>
        <v>0.83426977955104165</v>
      </c>
      <c r="AG1968" s="4">
        <f t="shared" si="150"/>
        <v>0.8492253155838303</v>
      </c>
      <c r="AH1968" s="4">
        <f t="shared" si="150"/>
        <v>0.83635469446919353</v>
      </c>
      <c r="AI1968" s="4">
        <f t="shared" si="150"/>
        <v>0.84769736745632274</v>
      </c>
      <c r="AJ1968" s="4">
        <f t="shared" si="150"/>
        <v>0.85857307051688314</v>
      </c>
      <c r="AK1968" s="4">
        <f t="shared" si="150"/>
        <v>0.87085375702845702</v>
      </c>
      <c r="AL1968" s="4">
        <f t="shared" si="150"/>
        <v>0.88172461736422492</v>
      </c>
      <c r="AM1968" s="4">
        <f t="shared" si="150"/>
        <v>0.89523516825962723</v>
      </c>
    </row>
    <row r="1969" spans="7:39" x14ac:dyDescent="0.25">
      <c r="G1969" t="s">
        <v>48</v>
      </c>
      <c r="H1969" s="4">
        <f t="shared" ref="H1969:U1969" si="151">H1901/H$1965</f>
        <v>0.84467151651864714</v>
      </c>
      <c r="I1969" s="4">
        <f t="shared" si="151"/>
        <v>0.88192246202801938</v>
      </c>
      <c r="J1969" s="4">
        <f t="shared" si="151"/>
        <v>0.91444456227947635</v>
      </c>
      <c r="K1969" s="4">
        <f t="shared" si="151"/>
        <v>1.0560712636547263</v>
      </c>
      <c r="L1969" s="4">
        <f t="shared" si="151"/>
        <v>1.0563457008760906</v>
      </c>
      <c r="M1969" s="4">
        <f t="shared" si="151"/>
        <v>0.94175333423564489</v>
      </c>
      <c r="N1969" s="4">
        <f t="shared" si="151"/>
        <v>0.85259012211920149</v>
      </c>
      <c r="O1969" s="4">
        <f t="shared" si="151"/>
        <v>0.83365561760776274</v>
      </c>
      <c r="P1969" s="4">
        <f t="shared" si="151"/>
        <v>0.82761168928328621</v>
      </c>
      <c r="Q1969" s="4">
        <f t="shared" si="151"/>
        <v>0.86205937742951677</v>
      </c>
      <c r="R1969" s="4">
        <f t="shared" si="151"/>
        <v>0.85991666836125091</v>
      </c>
      <c r="S1969" s="4">
        <f t="shared" si="151"/>
        <v>0.89783832772279637</v>
      </c>
      <c r="T1969" s="4">
        <f t="shared" si="151"/>
        <v>0.90349644603268264</v>
      </c>
      <c r="U1969" s="4">
        <f t="shared" si="151"/>
        <v>0.90177743197626103</v>
      </c>
      <c r="V1969" s="4">
        <f t="shared" ref="V1969:AM1969" si="152">V1901/V$1965</f>
        <v>0.89676743097623834</v>
      </c>
      <c r="W1969" s="4">
        <f t="shared" si="152"/>
        <v>0.87041708705977749</v>
      </c>
      <c r="X1969" s="4">
        <f t="shared" si="152"/>
        <v>0.88258811686199612</v>
      </c>
      <c r="Y1969" s="4">
        <f t="shared" si="152"/>
        <v>0.87272933940327624</v>
      </c>
      <c r="Z1969" s="4">
        <f t="shared" si="152"/>
        <v>0.83591661909879567</v>
      </c>
      <c r="AA1969" s="4">
        <f t="shared" si="152"/>
        <v>0.78716652459604941</v>
      </c>
      <c r="AB1969" s="4">
        <f t="shared" si="152"/>
        <v>0.82044845647380416</v>
      </c>
      <c r="AC1969" s="4">
        <f t="shared" si="152"/>
        <v>0.83345954271374167</v>
      </c>
      <c r="AD1969" s="4">
        <f t="shared" si="152"/>
        <v>0.8547600880092362</v>
      </c>
      <c r="AE1969" s="4">
        <f t="shared" si="152"/>
        <v>0.93952872034226464</v>
      </c>
      <c r="AF1969" s="4">
        <f t="shared" si="152"/>
        <v>0.95330181963317306</v>
      </c>
      <c r="AG1969" s="4">
        <f t="shared" si="152"/>
        <v>0.95396434815584652</v>
      </c>
      <c r="AH1969" s="4">
        <f t="shared" si="152"/>
        <v>0.93764541383211186</v>
      </c>
      <c r="AI1969" s="4">
        <f t="shared" si="152"/>
        <v>0.98532278146110575</v>
      </c>
      <c r="AJ1969" s="4">
        <f t="shared" si="152"/>
        <v>1.0157435647338766</v>
      </c>
      <c r="AK1969" s="4">
        <f t="shared" si="152"/>
        <v>1.0550457179805899</v>
      </c>
      <c r="AL1969" s="4">
        <f t="shared" si="152"/>
        <v>1.0985434301016654</v>
      </c>
      <c r="AM1969" s="4">
        <f t="shared" si="152"/>
        <v>1.1372670735283141</v>
      </c>
    </row>
    <row r="1970" spans="7:39" x14ac:dyDescent="0.25">
      <c r="G1970" t="s">
        <v>50</v>
      </c>
      <c r="H1970" s="4">
        <f t="shared" ref="H1970:U1970" si="153">H1902/H$1965</f>
        <v>0.57095962927467026</v>
      </c>
      <c r="I1970" s="4">
        <f t="shared" si="153"/>
        <v>0.59831518908283243</v>
      </c>
      <c r="J1970" s="4">
        <f t="shared" si="153"/>
        <v>0.59686644276307277</v>
      </c>
      <c r="K1970" s="4">
        <f t="shared" si="153"/>
        <v>0.61723644878767303</v>
      </c>
      <c r="L1970" s="4">
        <f t="shared" si="153"/>
        <v>0.63778009696666149</v>
      </c>
      <c r="M1970" s="4">
        <f t="shared" si="153"/>
        <v>0.65868369526550352</v>
      </c>
      <c r="N1970" s="4">
        <f t="shared" si="153"/>
        <v>0.66649968860951014</v>
      </c>
      <c r="O1970" s="4">
        <f t="shared" si="153"/>
        <v>0.59318529807264853</v>
      </c>
      <c r="P1970" s="4">
        <f t="shared" si="153"/>
        <v>0.61316720931169566</v>
      </c>
      <c r="Q1970" s="4">
        <f t="shared" si="153"/>
        <v>0.65439041283807142</v>
      </c>
      <c r="R1970" s="4">
        <f t="shared" si="153"/>
        <v>0.6716783552135388</v>
      </c>
      <c r="S1970" s="4">
        <f t="shared" si="153"/>
        <v>0.72238318356362852</v>
      </c>
      <c r="T1970" s="4">
        <f t="shared" si="153"/>
        <v>0.7331480390414653</v>
      </c>
      <c r="U1970" s="4">
        <f t="shared" si="153"/>
        <v>0.72712651326234656</v>
      </c>
      <c r="V1970" s="4">
        <f t="shared" ref="V1970:AM1970" si="154">V1902/V$1965</f>
        <v>0.75221418414174535</v>
      </c>
      <c r="W1970" s="4">
        <f t="shared" si="154"/>
        <v>0.73780494736561064</v>
      </c>
      <c r="X1970" s="4">
        <f t="shared" si="154"/>
        <v>0.75308839142065642</v>
      </c>
      <c r="Y1970" s="4">
        <f t="shared" si="154"/>
        <v>0.50357893374765728</v>
      </c>
      <c r="Z1970" s="4">
        <f t="shared" si="154"/>
        <v>0.80460068708063959</v>
      </c>
      <c r="AA1970" s="4">
        <f t="shared" si="154"/>
        <v>0.75079561116965932</v>
      </c>
      <c r="AB1970" s="4">
        <f t="shared" si="154"/>
        <v>0.46704209894538279</v>
      </c>
      <c r="AC1970" s="4">
        <f t="shared" si="154"/>
        <v>0.45473700958796121</v>
      </c>
      <c r="AD1970" s="4">
        <f t="shared" si="154"/>
        <v>0.69239447086767303</v>
      </c>
      <c r="AE1970" s="4">
        <f t="shared" si="154"/>
        <v>0.71061762770834003</v>
      </c>
      <c r="AF1970" s="4">
        <f t="shared" si="154"/>
        <v>0.73330686486998908</v>
      </c>
      <c r="AG1970" s="4">
        <f t="shared" si="154"/>
        <v>0.77450870860301624</v>
      </c>
      <c r="AH1970" s="4">
        <f t="shared" si="154"/>
        <v>0.67724304390633616</v>
      </c>
      <c r="AI1970" s="4">
        <f t="shared" si="154"/>
        <v>0.81417528636287184</v>
      </c>
      <c r="AJ1970" s="4">
        <f t="shared" si="154"/>
        <v>0.88553610557459439</v>
      </c>
      <c r="AK1970" s="4">
        <f t="shared" si="154"/>
        <v>0.73244474645319146</v>
      </c>
      <c r="AL1970" s="4">
        <f t="shared" si="154"/>
        <v>0.88480482567898966</v>
      </c>
      <c r="AM1970" s="4">
        <f t="shared" si="154"/>
        <v>0.75285535612888921</v>
      </c>
    </row>
    <row r="1971" spans="7:39" x14ac:dyDescent="0.25">
      <c r="G1971" t="s">
        <v>51</v>
      </c>
      <c r="H1971" s="4">
        <f t="shared" ref="H1971:U1971" si="155">H1903/H$1965</f>
        <v>0.81018547128492868</v>
      </c>
      <c r="I1971" s="4">
        <f t="shared" si="155"/>
        <v>0.80822963466287157</v>
      </c>
      <c r="J1971" s="4">
        <f t="shared" si="155"/>
        <v>0.85726425791762617</v>
      </c>
      <c r="K1971" s="4">
        <f t="shared" si="155"/>
        <v>0.8953082777526189</v>
      </c>
      <c r="L1971" s="4">
        <f t="shared" si="155"/>
        <v>0.88721962203026561</v>
      </c>
      <c r="M1971" s="4">
        <f t="shared" si="155"/>
        <v>0.75165135462138577</v>
      </c>
      <c r="N1971" s="4">
        <f t="shared" si="155"/>
        <v>0.71325329601423948</v>
      </c>
      <c r="O1971" s="4">
        <f t="shared" si="155"/>
        <v>0.69205502024412502</v>
      </c>
      <c r="P1971" s="4">
        <f t="shared" si="155"/>
        <v>0.69303548291537742</v>
      </c>
      <c r="Q1971" s="4">
        <f t="shared" si="155"/>
        <v>0.71674470095482801</v>
      </c>
      <c r="R1971" s="4">
        <f t="shared" si="155"/>
        <v>0.78334410029366508</v>
      </c>
      <c r="S1971" s="4">
        <f t="shared" si="155"/>
        <v>0.77537848875732873</v>
      </c>
      <c r="T1971" s="4">
        <f t="shared" si="155"/>
        <v>0.79398178700802124</v>
      </c>
      <c r="U1971" s="4">
        <f t="shared" si="155"/>
        <v>0.807727017656927</v>
      </c>
      <c r="V1971" s="4">
        <f t="shared" ref="V1971:AM1971" si="156">V1903/V$1965</f>
        <v>0.78987732694686519</v>
      </c>
      <c r="W1971" s="4">
        <f t="shared" si="156"/>
        <v>0.77207581171025641</v>
      </c>
      <c r="X1971" s="4">
        <f t="shared" si="156"/>
        <v>0.73263970054819394</v>
      </c>
      <c r="Y1971" s="4">
        <f t="shared" si="156"/>
        <v>0.65467275035159234</v>
      </c>
      <c r="Z1971" s="4">
        <f t="shared" si="156"/>
        <v>0.6136808283247025</v>
      </c>
      <c r="AA1971" s="4">
        <f t="shared" si="156"/>
        <v>0.59470982529044969</v>
      </c>
      <c r="AB1971" s="4">
        <f t="shared" si="156"/>
        <v>0.57768154054931176</v>
      </c>
      <c r="AC1971" s="4">
        <f t="shared" si="156"/>
        <v>0.56496285000556756</v>
      </c>
      <c r="AD1971" s="4">
        <f t="shared" si="156"/>
        <v>0.57169356380543179</v>
      </c>
      <c r="AE1971" s="4">
        <f t="shared" si="156"/>
        <v>0.59164430322046158</v>
      </c>
      <c r="AF1971" s="4">
        <f t="shared" si="156"/>
        <v>0.59821021122204132</v>
      </c>
      <c r="AG1971" s="4">
        <f t="shared" si="156"/>
        <v>0.62285283347060549</v>
      </c>
      <c r="AH1971" s="4">
        <f t="shared" si="156"/>
        <v>0.60290765634242416</v>
      </c>
      <c r="AI1971" s="4">
        <f t="shared" si="156"/>
        <v>0.60710633342973908</v>
      </c>
      <c r="AJ1971" s="4">
        <f t="shared" si="156"/>
        <v>0.5965822877212178</v>
      </c>
      <c r="AK1971" s="4">
        <f t="shared" si="156"/>
        <v>0.59858767283849179</v>
      </c>
      <c r="AL1971" s="4">
        <f t="shared" si="156"/>
        <v>0.61832569613877286</v>
      </c>
      <c r="AM1971" s="4">
        <f t="shared" si="156"/>
        <v>0.63643532477952958</v>
      </c>
    </row>
    <row r="1972" spans="7:39" x14ac:dyDescent="0.25">
      <c r="G1972" t="s">
        <v>52</v>
      </c>
      <c r="H1972" s="4">
        <f t="shared" ref="H1972:U1972" si="157">H1904/H$1965</f>
        <v>1.7310345797712903</v>
      </c>
      <c r="I1972" s="4">
        <f t="shared" si="157"/>
        <v>1.398569855990847</v>
      </c>
      <c r="J1972" s="4">
        <f t="shared" si="157"/>
        <v>1.4484716723402276</v>
      </c>
      <c r="K1972" s="4">
        <f t="shared" si="157"/>
        <v>1.2538752220951945</v>
      </c>
      <c r="L1972" s="4">
        <f t="shared" si="157"/>
        <v>1.1466152494712032</v>
      </c>
      <c r="M1972" s="4">
        <f t="shared" si="157"/>
        <v>1.1442239912734595</v>
      </c>
      <c r="N1972" s="4">
        <f t="shared" si="157"/>
        <v>1.1413869950000843</v>
      </c>
      <c r="O1972" s="4">
        <f t="shared" si="157"/>
        <v>1.3262336141318032</v>
      </c>
      <c r="P1972" s="4">
        <f t="shared" si="157"/>
        <v>1.2603546920752184</v>
      </c>
      <c r="Q1972" s="4">
        <f t="shared" si="157"/>
        <v>0.94283018812923503</v>
      </c>
      <c r="R1972" s="4">
        <f t="shared" si="157"/>
        <v>0.91047053993415739</v>
      </c>
      <c r="S1972" s="4">
        <f t="shared" si="157"/>
        <v>0.90616212593750456</v>
      </c>
      <c r="T1972" s="4">
        <f t="shared" si="157"/>
        <v>0.96166828565100881</v>
      </c>
      <c r="U1972" s="4">
        <f t="shared" si="157"/>
        <v>1.054863782840642</v>
      </c>
      <c r="V1972" s="4">
        <f t="shared" ref="V1972:AM1972" si="158">V1904/V$1965</f>
        <v>1.0103754347474139</v>
      </c>
      <c r="W1972" s="4">
        <f t="shared" si="158"/>
        <v>1.0075566415285422</v>
      </c>
      <c r="X1972" s="4">
        <f t="shared" si="158"/>
        <v>0.98725816438141778</v>
      </c>
      <c r="Y1972" s="4">
        <f t="shared" si="158"/>
        <v>0.53129108298119032</v>
      </c>
      <c r="Z1972" s="4">
        <f t="shared" si="158"/>
        <v>0.95784855881684616</v>
      </c>
      <c r="AA1972" s="4">
        <f t="shared" si="158"/>
        <v>0.96680801042584474</v>
      </c>
      <c r="AB1972" s="4">
        <f t="shared" si="158"/>
        <v>0.57481261144850759</v>
      </c>
      <c r="AC1972" s="4">
        <f t="shared" si="158"/>
        <v>0.5946810544576463</v>
      </c>
      <c r="AD1972" s="4">
        <f t="shared" si="158"/>
        <v>0.59045457626953812</v>
      </c>
      <c r="AE1972" s="4">
        <f t="shared" si="158"/>
        <v>0.59086247744164755</v>
      </c>
      <c r="AF1972" s="4">
        <f t="shared" si="158"/>
        <v>0.61182204102914695</v>
      </c>
      <c r="AG1972" s="4">
        <f t="shared" si="158"/>
        <v>0.55409037552293039</v>
      </c>
      <c r="AH1972" s="4">
        <f t="shared" si="158"/>
        <v>0.49439191944400501</v>
      </c>
      <c r="AI1972" s="4">
        <f t="shared" si="158"/>
        <v>1.191584625167343</v>
      </c>
      <c r="AJ1972" s="4">
        <f t="shared" si="158"/>
        <v>1.0597455748748219</v>
      </c>
      <c r="AK1972" s="4">
        <f t="shared" si="158"/>
        <v>1.1691579692137706</v>
      </c>
      <c r="AL1972" s="4">
        <f t="shared" si="158"/>
        <v>1.2422561204946676</v>
      </c>
      <c r="AM1972" s="4">
        <f t="shared" si="158"/>
        <v>1.2691691700762646</v>
      </c>
    </row>
    <row r="1973" spans="7:39" x14ac:dyDescent="0.25">
      <c r="G1973" t="s">
        <v>54</v>
      </c>
      <c r="H1973" s="4">
        <f t="shared" ref="H1973:U1973" si="159">H1905/H$1965</f>
        <v>1.5581157259407719</v>
      </c>
      <c r="I1973" s="4">
        <f t="shared" si="159"/>
        <v>1.6182776964563221</v>
      </c>
      <c r="J1973" s="4">
        <f t="shared" si="159"/>
        <v>1.6471422158329818</v>
      </c>
      <c r="K1973" s="4">
        <f t="shared" si="159"/>
        <v>1.5945964002740201</v>
      </c>
      <c r="L1973" s="4">
        <f t="shared" si="159"/>
        <v>1.6031601380674974</v>
      </c>
      <c r="M1973" s="4">
        <f t="shared" si="159"/>
        <v>1.6241899886479338</v>
      </c>
      <c r="N1973" s="4">
        <f t="shared" si="159"/>
        <v>1.6685057691145182</v>
      </c>
      <c r="O1973" s="4">
        <f t="shared" si="159"/>
        <v>1.6294358766258847</v>
      </c>
      <c r="P1973" s="4">
        <f t="shared" si="159"/>
        <v>1.6362355208971671</v>
      </c>
      <c r="Q1973" s="4">
        <f t="shared" si="159"/>
        <v>1.5951907909442953</v>
      </c>
      <c r="R1973" s="4">
        <f t="shared" si="159"/>
        <v>1.4585048091266655</v>
      </c>
      <c r="S1973" s="4">
        <f t="shared" si="159"/>
        <v>1.5102883208229294</v>
      </c>
      <c r="T1973" s="4">
        <f t="shared" si="159"/>
        <v>1.5153009393076655</v>
      </c>
      <c r="U1973" s="4">
        <f t="shared" si="159"/>
        <v>1.6001495392748923</v>
      </c>
      <c r="V1973" s="4">
        <f t="shared" ref="V1973:AM1973" si="160">V1905/V$1965</f>
        <v>1.6819281171302527</v>
      </c>
      <c r="W1973" s="4">
        <f t="shared" si="160"/>
        <v>1.6500919540866918</v>
      </c>
      <c r="X1973" s="4">
        <f t="shared" si="160"/>
        <v>1.6450161220601363</v>
      </c>
      <c r="Y1973" s="4">
        <f t="shared" si="160"/>
        <v>1.6219918449741597</v>
      </c>
      <c r="Z1973" s="4">
        <f t="shared" si="160"/>
        <v>1.7051596282049231</v>
      </c>
      <c r="AA1973" s="4">
        <f t="shared" si="160"/>
        <v>1.6849110608531903</v>
      </c>
      <c r="AB1973" s="4">
        <f t="shared" si="160"/>
        <v>1.6922955425511337</v>
      </c>
      <c r="AC1973" s="4">
        <f t="shared" si="160"/>
        <v>1.7042174268141776</v>
      </c>
      <c r="AD1973" s="4">
        <f t="shared" si="160"/>
        <v>1.5176604919593364</v>
      </c>
      <c r="AE1973" s="4">
        <f t="shared" si="160"/>
        <v>1.7028337087686487</v>
      </c>
      <c r="AF1973" s="4">
        <f t="shared" si="160"/>
        <v>1.7827266550426408</v>
      </c>
      <c r="AG1973" s="4">
        <f t="shared" si="160"/>
        <v>1.7624840731232077</v>
      </c>
      <c r="AH1973" s="4">
        <f t="shared" si="160"/>
        <v>1.7254069488934562</v>
      </c>
      <c r="AI1973" s="4">
        <f t="shared" si="160"/>
        <v>1.779762588826302</v>
      </c>
      <c r="AJ1973" s="4">
        <f t="shared" si="160"/>
        <v>1.7993506188614068</v>
      </c>
      <c r="AK1973" s="4">
        <f t="shared" si="160"/>
        <v>1.4547299364184512</v>
      </c>
      <c r="AL1973" s="4">
        <f t="shared" si="160"/>
        <v>1.3515182092538867</v>
      </c>
      <c r="AM1973" s="4">
        <f t="shared" si="160"/>
        <v>1.4829163341948932</v>
      </c>
    </row>
    <row r="1974" spans="7:39" x14ac:dyDescent="0.25">
      <c r="G1974" t="s">
        <v>55</v>
      </c>
      <c r="H1974" s="4">
        <f t="shared" ref="H1974:U1974" si="161">H1906/H$1965</f>
        <v>0.96112633922562418</v>
      </c>
      <c r="I1974" s="4">
        <f t="shared" si="161"/>
        <v>1.0111455217713203</v>
      </c>
      <c r="J1974" s="4">
        <f t="shared" si="161"/>
        <v>1.0072294857244453</v>
      </c>
      <c r="K1974" s="4">
        <f t="shared" si="161"/>
        <v>0.98410042977617795</v>
      </c>
      <c r="L1974" s="4">
        <f t="shared" si="161"/>
        <v>0.99310443243808555</v>
      </c>
      <c r="M1974" s="4">
        <f t="shared" si="161"/>
        <v>0.96377163843855151</v>
      </c>
      <c r="N1974" s="4">
        <f t="shared" si="161"/>
        <v>0.95893216023882355</v>
      </c>
      <c r="O1974" s="4">
        <f t="shared" si="161"/>
        <v>0.92489197282426017</v>
      </c>
      <c r="P1974" s="4">
        <f t="shared" si="161"/>
        <v>0.96041451295154878</v>
      </c>
      <c r="Q1974" s="4">
        <f t="shared" si="161"/>
        <v>0.92863314003147424</v>
      </c>
      <c r="R1974" s="4">
        <f t="shared" si="161"/>
        <v>0.84270614861535464</v>
      </c>
      <c r="S1974" s="4">
        <f t="shared" si="161"/>
        <v>0.93169806820743384</v>
      </c>
      <c r="T1974" s="4">
        <f t="shared" si="161"/>
        <v>0.95592073083487361</v>
      </c>
      <c r="U1974" s="4">
        <f t="shared" si="161"/>
        <v>0.99671093270439792</v>
      </c>
      <c r="V1974" s="4">
        <f t="shared" ref="V1974:AM1974" si="162">V1906/V$1965</f>
        <v>1.0719186529911617</v>
      </c>
      <c r="W1974" s="4">
        <f t="shared" si="162"/>
        <v>1.0545358300508465</v>
      </c>
      <c r="X1974" s="4">
        <f t="shared" si="162"/>
        <v>1.0101790685208045</v>
      </c>
      <c r="Y1974" s="4">
        <f t="shared" si="162"/>
        <v>1.0557377768149609</v>
      </c>
      <c r="Z1974" s="4">
        <f t="shared" si="162"/>
        <v>1.0371133532687027</v>
      </c>
      <c r="AA1974" s="4">
        <f t="shared" si="162"/>
        <v>1.0367045908972394</v>
      </c>
      <c r="AB1974" s="4">
        <f t="shared" si="162"/>
        <v>1.0444439629339357</v>
      </c>
      <c r="AC1974" s="4">
        <f t="shared" si="162"/>
        <v>1.062881543205995</v>
      </c>
      <c r="AD1974" s="4">
        <f t="shared" si="162"/>
        <v>1.0144895243080707</v>
      </c>
      <c r="AE1974" s="4">
        <f t="shared" si="162"/>
        <v>0.87886080801731503</v>
      </c>
      <c r="AF1974" s="4">
        <f t="shared" si="162"/>
        <v>1.0119566448389086</v>
      </c>
      <c r="AG1974" s="4">
        <f t="shared" si="162"/>
        <v>0.9894925085988675</v>
      </c>
      <c r="AH1974" s="4">
        <f t="shared" si="162"/>
        <v>0.96547361824079603</v>
      </c>
      <c r="AI1974" s="4">
        <f t="shared" si="162"/>
        <v>1.0325198075142996</v>
      </c>
      <c r="AJ1974" s="4">
        <f t="shared" si="162"/>
        <v>1.1577142451064242</v>
      </c>
      <c r="AK1974" s="4">
        <f t="shared" si="162"/>
        <v>0.81763973885091723</v>
      </c>
      <c r="AL1974" s="4">
        <f t="shared" si="162"/>
        <v>1.0457566709657986</v>
      </c>
      <c r="AM1974" s="4">
        <f t="shared" si="162"/>
        <v>1.1351741899871874</v>
      </c>
    </row>
    <row r="1975" spans="7:39" x14ac:dyDescent="0.25">
      <c r="G1975" t="s">
        <v>56</v>
      </c>
      <c r="H1975" s="4">
        <f t="shared" ref="H1975:U1975" si="163">H1907/H$1965</f>
        <v>0.77820113187558471</v>
      </c>
      <c r="I1975" s="4">
        <f t="shared" si="163"/>
        <v>0.7666988232582822</v>
      </c>
      <c r="J1975" s="4">
        <f t="shared" si="163"/>
        <v>0.79642868114458565</v>
      </c>
      <c r="K1975" s="4">
        <f t="shared" si="163"/>
        <v>0.80784742115289043</v>
      </c>
      <c r="L1975" s="4">
        <f t="shared" si="163"/>
        <v>0.82973508441137322</v>
      </c>
      <c r="M1975" s="4">
        <f t="shared" si="163"/>
        <v>0.84737699852625537</v>
      </c>
      <c r="N1975" s="4">
        <f t="shared" si="163"/>
        <v>0.91285747462104572</v>
      </c>
      <c r="O1975" s="4">
        <f t="shared" si="163"/>
        <v>0.91773229422715319</v>
      </c>
      <c r="P1975" s="4">
        <f t="shared" si="163"/>
        <v>0.96865987297879574</v>
      </c>
      <c r="Q1975" s="4">
        <f t="shared" si="163"/>
        <v>1.0524855642929081</v>
      </c>
      <c r="R1975" s="4">
        <f t="shared" si="163"/>
        <v>1.0766097289250163</v>
      </c>
      <c r="S1975" s="4">
        <f t="shared" si="163"/>
        <v>1.0719985700016046</v>
      </c>
      <c r="T1975" s="4">
        <f t="shared" si="163"/>
        <v>1.1185421944070288</v>
      </c>
      <c r="U1975" s="4">
        <f t="shared" si="163"/>
        <v>1.1963874607117482</v>
      </c>
      <c r="V1975" s="4">
        <f t="shared" ref="V1975:AM1975" si="164">V1907/V$1965</f>
        <v>1.2245897697987616</v>
      </c>
      <c r="W1975" s="4">
        <f t="shared" si="164"/>
        <v>1.2369297749781916</v>
      </c>
      <c r="X1975" s="4">
        <f t="shared" si="164"/>
        <v>1.1329822813252937</v>
      </c>
      <c r="Y1975" s="4">
        <f t="shared" si="164"/>
        <v>1.1112146410650898</v>
      </c>
      <c r="Z1975" s="4">
        <f t="shared" si="164"/>
        <v>1.120127780116835</v>
      </c>
      <c r="AA1975" s="4">
        <f t="shared" si="164"/>
        <v>0.95904232084536911</v>
      </c>
      <c r="AB1975" s="4">
        <f t="shared" si="164"/>
        <v>0.9518839298352022</v>
      </c>
      <c r="AC1975" s="4">
        <f t="shared" si="164"/>
        <v>0.95812953484635666</v>
      </c>
      <c r="AD1975" s="4">
        <f t="shared" si="164"/>
        <v>1.0023799536272242</v>
      </c>
      <c r="AE1975" s="4">
        <f t="shared" si="164"/>
        <v>1.051448600373843</v>
      </c>
      <c r="AF1975" s="4">
        <f t="shared" si="164"/>
        <v>1.0614595247021388</v>
      </c>
      <c r="AG1975" s="4">
        <f t="shared" si="164"/>
        <v>1.0704409181088745</v>
      </c>
      <c r="AH1975" s="4">
        <f t="shared" si="164"/>
        <v>1.0341647265715264</v>
      </c>
      <c r="AI1975" s="4">
        <f t="shared" si="164"/>
        <v>1.0358522603977904</v>
      </c>
      <c r="AJ1975" s="4">
        <f t="shared" si="164"/>
        <v>1.0417441987921776</v>
      </c>
      <c r="AK1975" s="4">
        <f t="shared" si="164"/>
        <v>1.0681295829463227</v>
      </c>
      <c r="AL1975" s="4">
        <f t="shared" si="164"/>
        <v>1.0553622139199206</v>
      </c>
      <c r="AM1975" s="4">
        <f t="shared" si="164"/>
        <v>1.0034041777953224</v>
      </c>
    </row>
    <row r="1976" spans="7:39" x14ac:dyDescent="0.25">
      <c r="G1976" t="s">
        <v>57</v>
      </c>
      <c r="H1976" s="4">
        <f t="shared" ref="H1976:U1976" si="165">H1908/H$1965</f>
        <v>0</v>
      </c>
      <c r="I1976" s="4">
        <f t="shared" si="165"/>
        <v>0</v>
      </c>
      <c r="J1976" s="4">
        <f t="shared" si="165"/>
        <v>0</v>
      </c>
      <c r="K1976" s="4">
        <f t="shared" si="165"/>
        <v>0</v>
      </c>
      <c r="L1976" s="4">
        <f t="shared" si="165"/>
        <v>0</v>
      </c>
      <c r="M1976" s="4">
        <f t="shared" si="165"/>
        <v>0</v>
      </c>
      <c r="N1976" s="4">
        <f t="shared" si="165"/>
        <v>0</v>
      </c>
      <c r="O1976" s="4">
        <f t="shared" si="165"/>
        <v>0</v>
      </c>
      <c r="P1976" s="4">
        <f t="shared" si="165"/>
        <v>0</v>
      </c>
      <c r="Q1976" s="4">
        <f t="shared" si="165"/>
        <v>0</v>
      </c>
      <c r="R1976" s="4">
        <f t="shared" si="165"/>
        <v>0</v>
      </c>
      <c r="S1976" s="4">
        <f t="shared" si="165"/>
        <v>0</v>
      </c>
      <c r="T1976" s="4">
        <f t="shared" si="165"/>
        <v>0</v>
      </c>
      <c r="U1976" s="4">
        <f t="shared" si="165"/>
        <v>0</v>
      </c>
      <c r="V1976" s="4">
        <f t="shared" ref="V1976:AM1976" si="166">V1908/V$1965</f>
        <v>0</v>
      </c>
      <c r="W1976" s="4">
        <f t="shared" si="166"/>
        <v>0</v>
      </c>
      <c r="X1976" s="4">
        <f t="shared" si="166"/>
        <v>0</v>
      </c>
      <c r="Y1976" s="4">
        <f t="shared" si="166"/>
        <v>0</v>
      </c>
      <c r="Z1976" s="4">
        <f t="shared" si="166"/>
        <v>0</v>
      </c>
      <c r="AA1976" s="4">
        <f t="shared" si="166"/>
        <v>0</v>
      </c>
      <c r="AB1976" s="4">
        <f t="shared" si="166"/>
        <v>0</v>
      </c>
      <c r="AC1976" s="4">
        <f t="shared" si="166"/>
        <v>0</v>
      </c>
      <c r="AD1976" s="4">
        <f t="shared" si="166"/>
        <v>0</v>
      </c>
      <c r="AE1976" s="4">
        <f t="shared" si="166"/>
        <v>0</v>
      </c>
      <c r="AF1976" s="4">
        <f t="shared" si="166"/>
        <v>0</v>
      </c>
      <c r="AG1976" s="4">
        <f t="shared" si="166"/>
        <v>0</v>
      </c>
      <c r="AH1976" s="4">
        <f t="shared" si="166"/>
        <v>0</v>
      </c>
      <c r="AI1976" s="4">
        <f t="shared" si="166"/>
        <v>0</v>
      </c>
      <c r="AJ1976" s="4">
        <f t="shared" si="166"/>
        <v>0</v>
      </c>
      <c r="AK1976" s="4">
        <f t="shared" si="166"/>
        <v>0</v>
      </c>
      <c r="AL1976" s="4">
        <f t="shared" si="166"/>
        <v>0</v>
      </c>
      <c r="AM1976" s="4">
        <f t="shared" si="166"/>
        <v>0</v>
      </c>
    </row>
    <row r="1977" spans="7:39" x14ac:dyDescent="0.25">
      <c r="G1977" t="s">
        <v>59</v>
      </c>
      <c r="H1977" s="4">
        <f t="shared" ref="H1977:U1977" si="167">H1909/H$1965</f>
        <v>0.49637435456612017</v>
      </c>
      <c r="I1977" s="4">
        <f t="shared" si="167"/>
        <v>0.45603542003160802</v>
      </c>
      <c r="J1977" s="4">
        <f t="shared" si="167"/>
        <v>0.42003224374201742</v>
      </c>
      <c r="K1977" s="4">
        <f t="shared" si="167"/>
        <v>0.43219977195287135</v>
      </c>
      <c r="L1977" s="4">
        <f t="shared" si="167"/>
        <v>0.49969251665228592</v>
      </c>
      <c r="M1977" s="4">
        <f t="shared" si="167"/>
        <v>0.50878469329447618</v>
      </c>
      <c r="N1977" s="4">
        <f t="shared" si="167"/>
        <v>0.4877041125239846</v>
      </c>
      <c r="O1977" s="4">
        <f t="shared" si="167"/>
        <v>0.51286170715866852</v>
      </c>
      <c r="P1977" s="4">
        <f t="shared" si="167"/>
        <v>0.59210941921910065</v>
      </c>
      <c r="Q1977" s="4">
        <f t="shared" si="167"/>
        <v>0.63861733905958085</v>
      </c>
      <c r="R1977" s="4">
        <f t="shared" si="167"/>
        <v>0.61211935586297395</v>
      </c>
      <c r="S1977" s="4">
        <f t="shared" si="167"/>
        <v>0.69342451955538997</v>
      </c>
      <c r="T1977" s="4">
        <f t="shared" si="167"/>
        <v>0.68825312985521936</v>
      </c>
      <c r="U1977" s="4">
        <f t="shared" si="167"/>
        <v>0.65307177191742827</v>
      </c>
      <c r="V1977" s="4">
        <f t="shared" ref="V1977:AM1977" si="168">V1909/V$1965</f>
        <v>0.67222602650882024</v>
      </c>
      <c r="W1977" s="4">
        <f t="shared" si="168"/>
        <v>0.70674505577571956</v>
      </c>
      <c r="X1977" s="4">
        <f t="shared" si="168"/>
        <v>0.68528595228541522</v>
      </c>
      <c r="Y1977" s="4">
        <f t="shared" si="168"/>
        <v>0.71243057450001113</v>
      </c>
      <c r="Z1977" s="4">
        <f t="shared" si="168"/>
        <v>0.67716765748116592</v>
      </c>
      <c r="AA1977" s="4">
        <f t="shared" si="168"/>
        <v>0.65270556387842493</v>
      </c>
      <c r="AB1977" s="4">
        <f t="shared" si="168"/>
        <v>0.64725790311336373</v>
      </c>
      <c r="AC1977" s="4">
        <f t="shared" si="168"/>
        <v>0.71257045082027082</v>
      </c>
      <c r="AD1977" s="4">
        <f t="shared" si="168"/>
        <v>0.7759587089411859</v>
      </c>
      <c r="AE1977" s="4">
        <f t="shared" si="168"/>
        <v>0.73540528946644179</v>
      </c>
      <c r="AF1977" s="4">
        <f t="shared" si="168"/>
        <v>0.87605790609795076</v>
      </c>
      <c r="AG1977" s="4">
        <f t="shared" si="168"/>
        <v>0.89388772510841719</v>
      </c>
      <c r="AH1977" s="4">
        <f t="shared" si="168"/>
        <v>0.92331562924935751</v>
      </c>
      <c r="AI1977" s="4">
        <f t="shared" si="168"/>
        <v>0.91221814200464413</v>
      </c>
      <c r="AJ1977" s="4">
        <f t="shared" si="168"/>
        <v>0.87699272381674009</v>
      </c>
      <c r="AK1977" s="4">
        <f t="shared" si="168"/>
        <v>0.8243632981479786</v>
      </c>
      <c r="AL1977" s="4">
        <f t="shared" si="168"/>
        <v>0.88256009213159758</v>
      </c>
      <c r="AM1977" s="4">
        <f t="shared" si="168"/>
        <v>0.84652568438727471</v>
      </c>
    </row>
    <row r="1978" spans="7:39" x14ac:dyDescent="0.25">
      <c r="G1978" t="s">
        <v>60</v>
      </c>
      <c r="H1978" s="4">
        <f t="shared" ref="H1978:U1978" si="169">H1910/H$1965</f>
        <v>1.4423746768458834</v>
      </c>
      <c r="I1978" s="4">
        <f t="shared" si="169"/>
        <v>1.5214202284161575</v>
      </c>
      <c r="J1978" s="4">
        <f t="shared" si="169"/>
        <v>1.5517798965425862</v>
      </c>
      <c r="K1978" s="4">
        <f t="shared" si="169"/>
        <v>1.5321158454116524</v>
      </c>
      <c r="L1978" s="4">
        <f t="shared" si="169"/>
        <v>1.4544050087561573</v>
      </c>
      <c r="M1978" s="4">
        <f t="shared" si="169"/>
        <v>1.5871613253034187</v>
      </c>
      <c r="N1978" s="4">
        <f t="shared" si="169"/>
        <v>1.7261414020883734</v>
      </c>
      <c r="O1978" s="4">
        <f t="shared" si="169"/>
        <v>1.6166837231736155</v>
      </c>
      <c r="P1978" s="4">
        <f t="shared" si="169"/>
        <v>1.5823431776821884</v>
      </c>
      <c r="Q1978" s="4">
        <f t="shared" si="169"/>
        <v>1.5122324469596928</v>
      </c>
      <c r="R1978" s="4">
        <f t="shared" si="169"/>
        <v>1.4641429802254222</v>
      </c>
      <c r="S1978" s="4">
        <f t="shared" si="169"/>
        <v>1.5775476325040294</v>
      </c>
      <c r="T1978" s="4">
        <f t="shared" si="169"/>
        <v>1.6165800769367968</v>
      </c>
      <c r="U1978" s="4">
        <f t="shared" si="169"/>
        <v>1.5037070833120962</v>
      </c>
      <c r="V1978" s="4">
        <f t="shared" ref="V1978:AM1978" si="170">V1910/V$1965</f>
        <v>1.6379278663215553</v>
      </c>
      <c r="W1978" s="4">
        <f t="shared" si="170"/>
        <v>1.7538539376694902</v>
      </c>
      <c r="X1978" s="4">
        <f t="shared" si="170"/>
        <v>1.7358259447263744</v>
      </c>
      <c r="Y1978" s="4">
        <f t="shared" si="170"/>
        <v>1.7308295320138058</v>
      </c>
      <c r="Z1978" s="4">
        <f t="shared" si="170"/>
        <v>1.66514258210925</v>
      </c>
      <c r="AA1978" s="4">
        <f t="shared" si="170"/>
        <v>1.592589377268256</v>
      </c>
      <c r="AB1978" s="4">
        <f t="shared" si="170"/>
        <v>1.6869075521872092</v>
      </c>
      <c r="AC1978" s="4">
        <f t="shared" si="170"/>
        <v>1.7236690158402004</v>
      </c>
      <c r="AD1978" s="4">
        <f t="shared" si="170"/>
        <v>1.6788085205866785</v>
      </c>
      <c r="AE1978" s="4">
        <f t="shared" si="170"/>
        <v>1.8753242125502665</v>
      </c>
      <c r="AF1978" s="4">
        <f t="shared" si="170"/>
        <v>2.0557815048524661</v>
      </c>
      <c r="AG1978" s="4">
        <f t="shared" si="170"/>
        <v>2.1119740929235484</v>
      </c>
      <c r="AH1978" s="4">
        <f t="shared" si="170"/>
        <v>1.8029767869506199</v>
      </c>
      <c r="AI1978" s="4">
        <f t="shared" si="170"/>
        <v>1.8818766155749502</v>
      </c>
      <c r="AJ1978" s="4">
        <f t="shared" si="170"/>
        <v>1.9243554682161574</v>
      </c>
      <c r="AK1978" s="4">
        <f t="shared" si="170"/>
        <v>1.6262561913623994</v>
      </c>
      <c r="AL1978" s="4">
        <f t="shared" si="170"/>
        <v>1.5373991279415418</v>
      </c>
      <c r="AM1978" s="4">
        <f t="shared" si="170"/>
        <v>1.5277838468494338</v>
      </c>
    </row>
    <row r="1979" spans="7:39" x14ac:dyDescent="0.25">
      <c r="G1979" t="s">
        <v>61</v>
      </c>
      <c r="H1979" s="4">
        <f t="shared" ref="H1979:U1979" si="171">H1911/H$1965</f>
        <v>0.67877016568898008</v>
      </c>
      <c r="I1979" s="4">
        <f t="shared" si="171"/>
        <v>0.78654299063265676</v>
      </c>
      <c r="J1979" s="4">
        <f t="shared" si="171"/>
        <v>0.88455140400004872</v>
      </c>
      <c r="K1979" s="4">
        <f t="shared" si="171"/>
        <v>0.96753655421350726</v>
      </c>
      <c r="L1979" s="4">
        <f t="shared" si="171"/>
        <v>0.22881259699698703</v>
      </c>
      <c r="M1979" s="4">
        <f t="shared" si="171"/>
        <v>0.10865745882173949</v>
      </c>
      <c r="N1979" s="4">
        <f t="shared" si="171"/>
        <v>0.10875512502821086</v>
      </c>
      <c r="O1979" s="4">
        <f t="shared" si="171"/>
        <v>0.48366778666637117</v>
      </c>
      <c r="P1979" s="4">
        <f t="shared" si="171"/>
        <v>0.53605062793902558</v>
      </c>
      <c r="Q1979" s="4">
        <f t="shared" si="171"/>
        <v>0.4594122465459578</v>
      </c>
      <c r="R1979" s="4">
        <f t="shared" si="171"/>
        <v>0.19753332444494417</v>
      </c>
      <c r="S1979" s="4">
        <f t="shared" si="171"/>
        <v>0.12407155287505756</v>
      </c>
      <c r="T1979" s="4">
        <f t="shared" si="171"/>
        <v>0.13282029583281013</v>
      </c>
      <c r="U1979" s="4">
        <f t="shared" si="171"/>
        <v>0.21559630922421735</v>
      </c>
      <c r="V1979" s="4">
        <f t="shared" ref="V1979:AM1979" si="172">V1911/V$1965</f>
        <v>0.32207428641886915</v>
      </c>
      <c r="W1979" s="4">
        <f t="shared" si="172"/>
        <v>0.31035520036337289</v>
      </c>
      <c r="X1979" s="4">
        <f t="shared" si="172"/>
        <v>1.2632704730149227</v>
      </c>
      <c r="Y1979" s="4">
        <f t="shared" si="172"/>
        <v>1.2452739752483786</v>
      </c>
      <c r="Z1979" s="4">
        <f t="shared" si="172"/>
        <v>1.0417876562499742</v>
      </c>
      <c r="AA1979" s="4">
        <f t="shared" si="172"/>
        <v>0.94505430116136868</v>
      </c>
      <c r="AB1979" s="4">
        <f t="shared" si="172"/>
        <v>1.0725710625677847</v>
      </c>
      <c r="AC1979" s="4">
        <f t="shared" si="172"/>
        <v>1.0216924390430784</v>
      </c>
      <c r="AD1979" s="4">
        <f t="shared" si="172"/>
        <v>0.98836743575843344</v>
      </c>
      <c r="AE1979" s="4">
        <f t="shared" si="172"/>
        <v>1.0715195069026404</v>
      </c>
      <c r="AF1979" s="4">
        <f t="shared" si="172"/>
        <v>0.98733839167232429</v>
      </c>
      <c r="AG1979" s="4">
        <f t="shared" si="172"/>
        <v>0.8773788402897027</v>
      </c>
      <c r="AH1979" s="4">
        <f t="shared" si="172"/>
        <v>0.39285471787321241</v>
      </c>
      <c r="AI1979" s="4">
        <f t="shared" si="172"/>
        <v>0.44099496801611959</v>
      </c>
      <c r="AJ1979" s="4">
        <f t="shared" si="172"/>
        <v>0.4419234479399346</v>
      </c>
      <c r="AK1979" s="4">
        <f t="shared" si="172"/>
        <v>0.61211738557548245</v>
      </c>
      <c r="AL1979" s="4">
        <f t="shared" si="172"/>
        <v>0.56953530224682847</v>
      </c>
      <c r="AM1979" s="4">
        <f t="shared" si="172"/>
        <v>0.60561372506213718</v>
      </c>
    </row>
    <row r="1980" spans="7:39" x14ac:dyDescent="0.25">
      <c r="G1980" t="s">
        <v>62</v>
      </c>
      <c r="H1980" s="4">
        <f t="shared" ref="H1980:U1980" si="173">H1912/H$1965</f>
        <v>1.2878881921479306</v>
      </c>
      <c r="I1980" s="4">
        <f t="shared" si="173"/>
        <v>1.3247856797281337</v>
      </c>
      <c r="J1980" s="4">
        <f t="shared" si="173"/>
        <v>1.3606768939555411</v>
      </c>
      <c r="K1980" s="4">
        <f t="shared" si="173"/>
        <v>1.3619975263449791</v>
      </c>
      <c r="L1980" s="4">
        <f t="shared" si="173"/>
        <v>1.4037731894445669</v>
      </c>
      <c r="M1980" s="4">
        <f t="shared" si="173"/>
        <v>1.4314076321145806</v>
      </c>
      <c r="N1980" s="4">
        <f t="shared" si="173"/>
        <v>1.6374159097024863</v>
      </c>
      <c r="O1980" s="4">
        <f t="shared" si="173"/>
        <v>1.5561610330275415</v>
      </c>
      <c r="P1980" s="4">
        <f t="shared" si="173"/>
        <v>1.5779614300238844</v>
      </c>
      <c r="Q1980" s="4">
        <f t="shared" si="173"/>
        <v>1.5400862764909997</v>
      </c>
      <c r="R1980" s="4">
        <f t="shared" si="173"/>
        <v>1.3597791143170017</v>
      </c>
      <c r="S1980" s="4">
        <f t="shared" si="173"/>
        <v>1.4289713901292707</v>
      </c>
      <c r="T1980" s="4">
        <f t="shared" si="173"/>
        <v>1.4355074519054156</v>
      </c>
      <c r="U1980" s="4">
        <f t="shared" si="173"/>
        <v>1.4887591382692502</v>
      </c>
      <c r="V1980" s="4">
        <f t="shared" ref="V1980:AM1980" si="174">V1912/V$1965</f>
        <v>1.4727648571276672</v>
      </c>
      <c r="W1980" s="4">
        <f t="shared" si="174"/>
        <v>1.3811124580867578</v>
      </c>
      <c r="X1980" s="4">
        <f t="shared" si="174"/>
        <v>1.3778439766503421</v>
      </c>
      <c r="Y1980" s="4">
        <f t="shared" si="174"/>
        <v>1.4272969986835302</v>
      </c>
      <c r="Z1980" s="4">
        <f t="shared" si="174"/>
        <v>1.3901112425790527</v>
      </c>
      <c r="AA1980" s="4">
        <f t="shared" si="174"/>
        <v>1.6737650437530638</v>
      </c>
      <c r="AB1980" s="4">
        <f t="shared" si="174"/>
        <v>1.6570196214434345</v>
      </c>
      <c r="AC1980" s="4">
        <f t="shared" si="174"/>
        <v>1.6832129263430955</v>
      </c>
      <c r="AD1980" s="4">
        <f t="shared" si="174"/>
        <v>1.6462632274144458</v>
      </c>
      <c r="AE1980" s="4">
        <f t="shared" si="174"/>
        <v>1.6743151028677448</v>
      </c>
      <c r="AF1980" s="4">
        <f t="shared" si="174"/>
        <v>1.7773153910283246</v>
      </c>
      <c r="AG1980" s="4">
        <f t="shared" si="174"/>
        <v>1.7811269551963158</v>
      </c>
      <c r="AH1980" s="4">
        <f t="shared" si="174"/>
        <v>1.6608869377532922</v>
      </c>
      <c r="AI1980" s="4">
        <f t="shared" si="174"/>
        <v>1.6654418349750471</v>
      </c>
      <c r="AJ1980" s="4">
        <f t="shared" si="174"/>
        <v>1.6861197189727202</v>
      </c>
      <c r="AK1980" s="4">
        <f t="shared" si="174"/>
        <v>1.6794798423515067</v>
      </c>
      <c r="AL1980" s="4">
        <f t="shared" si="174"/>
        <v>1.722174915136645</v>
      </c>
      <c r="AM1980" s="4">
        <f t="shared" si="174"/>
        <v>1.507703688075136</v>
      </c>
    </row>
    <row r="1981" spans="7:39" x14ac:dyDescent="0.25">
      <c r="G1981" t="s">
        <v>63</v>
      </c>
      <c r="H1981" s="4">
        <f t="shared" ref="H1981:U1981" si="175">H1913/H$1965</f>
        <v>1.5194454082141053</v>
      </c>
      <c r="I1981" s="4">
        <f t="shared" si="175"/>
        <v>1.4642015508270063</v>
      </c>
      <c r="J1981" s="4">
        <f t="shared" si="175"/>
        <v>1.259805194010198</v>
      </c>
      <c r="K1981" s="4">
        <f t="shared" si="175"/>
        <v>1.0368550578769602</v>
      </c>
      <c r="L1981" s="4">
        <f t="shared" si="175"/>
        <v>0.92174224865735166</v>
      </c>
      <c r="M1981" s="4">
        <f t="shared" si="175"/>
        <v>0.83957770076433913</v>
      </c>
      <c r="N1981" s="4">
        <f t="shared" si="175"/>
        <v>1.1260039044897592</v>
      </c>
      <c r="O1981" s="4">
        <f t="shared" si="175"/>
        <v>1.2188316199027489</v>
      </c>
      <c r="P1981" s="4">
        <f t="shared" si="175"/>
        <v>1.4275013525837228</v>
      </c>
      <c r="Q1981" s="4">
        <f t="shared" si="175"/>
        <v>1.5119983977268121</v>
      </c>
      <c r="R1981" s="4">
        <f t="shared" si="175"/>
        <v>1.4763714718994909</v>
      </c>
      <c r="S1981" s="4">
        <f t="shared" si="175"/>
        <v>1.670547733864828</v>
      </c>
      <c r="T1981" s="4">
        <f t="shared" si="175"/>
        <v>1.8073906788487075</v>
      </c>
      <c r="U1981" s="4">
        <f t="shared" si="175"/>
        <v>1.8322340244635495</v>
      </c>
      <c r="V1981" s="4">
        <f t="shared" ref="V1981:AM1981" si="176">V1913/V$1965</f>
        <v>1.942455335199355</v>
      </c>
      <c r="W1981" s="4">
        <f t="shared" si="176"/>
        <v>1.9447877250866283</v>
      </c>
      <c r="X1981" s="4">
        <f t="shared" si="176"/>
        <v>1.818747351764217</v>
      </c>
      <c r="Y1981" s="4">
        <f t="shared" si="176"/>
        <v>1.8879430197072682</v>
      </c>
      <c r="Z1981" s="4">
        <f t="shared" si="176"/>
        <v>1.8749090684690182</v>
      </c>
      <c r="AA1981" s="4">
        <f t="shared" si="176"/>
        <v>1.678737881372989</v>
      </c>
      <c r="AB1981" s="4">
        <f t="shared" si="176"/>
        <v>1.8957104413830199</v>
      </c>
      <c r="AC1981" s="4">
        <f t="shared" si="176"/>
        <v>2.1155025063241393</v>
      </c>
      <c r="AD1981" s="4">
        <f t="shared" si="176"/>
        <v>1.8648442184121383</v>
      </c>
      <c r="AE1981" s="4">
        <f t="shared" si="176"/>
        <v>2.0484289123283284</v>
      </c>
      <c r="AF1981" s="4">
        <f t="shared" si="176"/>
        <v>1.9363559225823004</v>
      </c>
      <c r="AG1981" s="4">
        <f t="shared" si="176"/>
        <v>2.0339606505516232</v>
      </c>
      <c r="AH1981" s="4">
        <f t="shared" si="176"/>
        <v>1.3486018148273335</v>
      </c>
      <c r="AI1981" s="4">
        <f t="shared" si="176"/>
        <v>1.2370418918822574</v>
      </c>
      <c r="AJ1981" s="4">
        <f t="shared" si="176"/>
        <v>1.5190273974120792</v>
      </c>
      <c r="AK1981" s="4">
        <f t="shared" si="176"/>
        <v>1.3793373842288823</v>
      </c>
      <c r="AL1981" s="4">
        <f t="shared" si="176"/>
        <v>1.0634368404675196</v>
      </c>
      <c r="AM1981" s="4">
        <f t="shared" si="176"/>
        <v>1.1338606527858373</v>
      </c>
    </row>
    <row r="1982" spans="7:39" x14ac:dyDescent="0.25">
      <c r="G1982" t="s">
        <v>64</v>
      </c>
      <c r="H1982" s="4">
        <f t="shared" ref="H1982:U1982" si="177">H1914/H$1965</f>
        <v>1.4722067030266817</v>
      </c>
      <c r="I1982" s="4">
        <f t="shared" si="177"/>
        <v>1.5359390380678299</v>
      </c>
      <c r="J1982" s="4">
        <f t="shared" si="177"/>
        <v>1.5886707588346509</v>
      </c>
      <c r="K1982" s="4">
        <f t="shared" si="177"/>
        <v>1.4809967645085609</v>
      </c>
      <c r="L1982" s="4">
        <f t="shared" si="177"/>
        <v>1.5163796608437732</v>
      </c>
      <c r="M1982" s="4">
        <f t="shared" si="177"/>
        <v>1.5292711867714897</v>
      </c>
      <c r="N1982" s="4">
        <f t="shared" si="177"/>
        <v>1.7255049624291867</v>
      </c>
      <c r="O1982" s="4">
        <f t="shared" si="177"/>
        <v>1.6660722447011251</v>
      </c>
      <c r="P1982" s="4">
        <f t="shared" si="177"/>
        <v>1.7533721364653914</v>
      </c>
      <c r="Q1982" s="4">
        <f t="shared" si="177"/>
        <v>1.8187710742104304</v>
      </c>
      <c r="R1982" s="4">
        <f t="shared" si="177"/>
        <v>1.7489929768562766</v>
      </c>
      <c r="S1982" s="4">
        <f t="shared" si="177"/>
        <v>1.9335789210566108</v>
      </c>
      <c r="T1982" s="4">
        <f t="shared" si="177"/>
        <v>1.9758900538341306</v>
      </c>
      <c r="U1982" s="4">
        <f t="shared" si="177"/>
        <v>1.998362258189277</v>
      </c>
      <c r="V1982" s="4">
        <f t="shared" ref="V1982:AM1982" si="178">V1914/V$1965</f>
        <v>2.0435391613916734</v>
      </c>
      <c r="W1982" s="4">
        <f t="shared" si="178"/>
        <v>1.9062126035573328</v>
      </c>
      <c r="X1982" s="4">
        <f t="shared" si="178"/>
        <v>1.8319082669186331</v>
      </c>
      <c r="Y1982" s="4">
        <f t="shared" si="178"/>
        <v>1.9050532012911456</v>
      </c>
      <c r="Z1982" s="4">
        <f t="shared" si="178"/>
        <v>1.6465165113451696</v>
      </c>
      <c r="AA1982" s="4">
        <f t="shared" si="178"/>
        <v>1.4017418160587432</v>
      </c>
      <c r="AB1982" s="4">
        <f t="shared" si="178"/>
        <v>1.3333851122774287</v>
      </c>
      <c r="AC1982" s="4">
        <f t="shared" si="178"/>
        <v>1.2848243327232591</v>
      </c>
      <c r="AD1982" s="4">
        <f t="shared" si="178"/>
        <v>1.2331227199571346</v>
      </c>
      <c r="AE1982" s="4">
        <f t="shared" si="178"/>
        <v>1.2247008200222582</v>
      </c>
      <c r="AF1982" s="4">
        <f t="shared" si="178"/>
        <v>1.3182004713224929</v>
      </c>
      <c r="AG1982" s="4">
        <f t="shared" si="178"/>
        <v>1.2559112274447091</v>
      </c>
      <c r="AH1982" s="4">
        <f t="shared" si="178"/>
        <v>1.1447541256056391</v>
      </c>
      <c r="AI1982" s="4">
        <f t="shared" si="178"/>
        <v>1.304385421984726</v>
      </c>
      <c r="AJ1982" s="4">
        <f t="shared" si="178"/>
        <v>1.2636732622906102</v>
      </c>
      <c r="AK1982" s="4">
        <f t="shared" si="178"/>
        <v>0.98729385849061313</v>
      </c>
      <c r="AL1982" s="4">
        <f t="shared" si="178"/>
        <v>0.98238961406247394</v>
      </c>
      <c r="AM1982" s="4">
        <f t="shared" si="178"/>
        <v>0.96031219424383174</v>
      </c>
    </row>
    <row r="1983" spans="7:39" x14ac:dyDescent="0.25">
      <c r="G1983" t="s">
        <v>65</v>
      </c>
      <c r="H1983" s="4">
        <f t="shared" ref="H1983:U1983" si="179">H1915/H$1965</f>
        <v>1.4327542455526374</v>
      </c>
      <c r="I1983" s="4">
        <f t="shared" si="179"/>
        <v>1.616863118050329</v>
      </c>
      <c r="J1983" s="4">
        <f t="shared" si="179"/>
        <v>1.4602287476027294</v>
      </c>
      <c r="K1983" s="4">
        <f t="shared" si="179"/>
        <v>1.3221977110896674</v>
      </c>
      <c r="L1983" s="4">
        <f t="shared" si="179"/>
        <v>1.2712674958614816</v>
      </c>
      <c r="M1983" s="4">
        <f t="shared" si="179"/>
        <v>1.2861603634191929</v>
      </c>
      <c r="N1983" s="4">
        <f t="shared" si="179"/>
        <v>1.3319029169247447</v>
      </c>
      <c r="O1983" s="4">
        <f t="shared" si="179"/>
        <v>1.331238003300774</v>
      </c>
      <c r="P1983" s="4">
        <f t="shared" si="179"/>
        <v>1.3154315508130163</v>
      </c>
      <c r="Q1983" s="4">
        <f t="shared" si="179"/>
        <v>1.4902912678785909</v>
      </c>
      <c r="R1983" s="4">
        <f t="shared" si="179"/>
        <v>1.4631610630416862</v>
      </c>
      <c r="S1983" s="4">
        <f t="shared" si="179"/>
        <v>1.4960659509045711</v>
      </c>
      <c r="T1983" s="4">
        <f t="shared" si="179"/>
        <v>1.529613962205429</v>
      </c>
      <c r="U1983" s="4">
        <f t="shared" si="179"/>
        <v>1.4725741566120247</v>
      </c>
      <c r="V1983" s="4">
        <f t="shared" ref="V1983:AM1983" si="180">V1915/V$1965</f>
        <v>1.3818770454019704</v>
      </c>
      <c r="W1983" s="4">
        <f t="shared" si="180"/>
        <v>1.3594751656603321</v>
      </c>
      <c r="X1983" s="4">
        <f t="shared" si="180"/>
        <v>1.3764472855597993</v>
      </c>
      <c r="Y1983" s="4">
        <f t="shared" si="180"/>
        <v>1.4744645278396888</v>
      </c>
      <c r="Z1983" s="4">
        <f t="shared" si="180"/>
        <v>1.2945925092836073</v>
      </c>
      <c r="AA1983" s="4">
        <f t="shared" si="180"/>
        <v>1.4359045880079653</v>
      </c>
      <c r="AB1983" s="4">
        <f t="shared" si="180"/>
        <v>1.5676707584959297</v>
      </c>
      <c r="AC1983" s="4">
        <f t="shared" si="180"/>
        <v>1.7472979561727862</v>
      </c>
      <c r="AD1983" s="4">
        <f t="shared" si="180"/>
        <v>1.5354712884579236</v>
      </c>
      <c r="AE1983" s="4">
        <f t="shared" si="180"/>
        <v>1.5534515186844562</v>
      </c>
      <c r="AF1983" s="4">
        <f t="shared" si="180"/>
        <v>1.5268566925141607</v>
      </c>
      <c r="AG1983" s="4">
        <f t="shared" si="180"/>
        <v>1.580391404758033</v>
      </c>
      <c r="AH1983" s="4">
        <f t="shared" si="180"/>
        <v>1.5497782104709057</v>
      </c>
      <c r="AI1983" s="4">
        <f t="shared" si="180"/>
        <v>1.6643550342706896</v>
      </c>
      <c r="AJ1983" s="4">
        <f t="shared" si="180"/>
        <v>1.4921566873451466</v>
      </c>
      <c r="AK1983" s="4">
        <f t="shared" si="180"/>
        <v>1.455068213596149</v>
      </c>
      <c r="AL1983" s="4">
        <f t="shared" si="180"/>
        <v>1.3942321555464283</v>
      </c>
      <c r="AM1983" s="4">
        <f t="shared" si="180"/>
        <v>1.3920391418207165</v>
      </c>
    </row>
    <row r="1984" spans="7:39" x14ac:dyDescent="0.25">
      <c r="G1984" t="s">
        <v>66</v>
      </c>
      <c r="H1984" s="4">
        <f t="shared" ref="H1984:U1984" si="181">H1916/H$1965</f>
        <v>1.3510453970385281</v>
      </c>
      <c r="I1984" s="4">
        <f t="shared" si="181"/>
        <v>1.334476999473923</v>
      </c>
      <c r="J1984" s="4">
        <f t="shared" si="181"/>
        <v>1.3118977120637203</v>
      </c>
      <c r="K1984" s="4">
        <f t="shared" si="181"/>
        <v>1.2664281025581015</v>
      </c>
      <c r="L1984" s="4">
        <f t="shared" si="181"/>
        <v>1.2539560044145701</v>
      </c>
      <c r="M1984" s="4">
        <f t="shared" si="181"/>
        <v>1.2645574401043234</v>
      </c>
      <c r="N1984" s="4">
        <f t="shared" si="181"/>
        <v>1.3377209076836427</v>
      </c>
      <c r="O1984" s="4">
        <f t="shared" si="181"/>
        <v>1.3067386135427004</v>
      </c>
      <c r="P1984" s="4">
        <f t="shared" si="181"/>
        <v>1.3374955643999509</v>
      </c>
      <c r="Q1984" s="4">
        <f t="shared" si="181"/>
        <v>1.2996312272206036</v>
      </c>
      <c r="R1984" s="4">
        <f t="shared" si="181"/>
        <v>1.2637437544233405</v>
      </c>
      <c r="S1984" s="4">
        <f t="shared" si="181"/>
        <v>1.3251381372992501</v>
      </c>
      <c r="T1984" s="4">
        <f t="shared" si="181"/>
        <v>1.363211216643379</v>
      </c>
      <c r="U1984" s="4">
        <f t="shared" si="181"/>
        <v>1.3746759702445051</v>
      </c>
      <c r="V1984" s="4">
        <f t="shared" ref="V1984:AM1984" si="182">V1916/V$1965</f>
        <v>1.4286318274122169</v>
      </c>
      <c r="W1984" s="4">
        <f t="shared" si="182"/>
        <v>1.3797275558190756</v>
      </c>
      <c r="X1984" s="4">
        <f t="shared" si="182"/>
        <v>1.3224163518414778</v>
      </c>
      <c r="Y1984" s="4">
        <f t="shared" si="182"/>
        <v>1.3107329376110053</v>
      </c>
      <c r="Z1984" s="4">
        <f t="shared" si="182"/>
        <v>1.2893814041945733</v>
      </c>
      <c r="AA1984" s="4">
        <f t="shared" si="182"/>
        <v>1.2605428252728346</v>
      </c>
      <c r="AB1984" s="4">
        <f t="shared" si="182"/>
        <v>1.2529622905781477</v>
      </c>
      <c r="AC1984" s="4">
        <f t="shared" si="182"/>
        <v>1.2811560887530271</v>
      </c>
      <c r="AD1984" s="4">
        <f t="shared" si="182"/>
        <v>1.2625183726753049</v>
      </c>
      <c r="AE1984" s="4">
        <f t="shared" si="182"/>
        <v>1.2961933454677534</v>
      </c>
      <c r="AF1984" s="4">
        <f t="shared" si="182"/>
        <v>1.3268498537592548</v>
      </c>
      <c r="AG1984" s="4">
        <f t="shared" si="182"/>
        <v>1.3731480220308414</v>
      </c>
      <c r="AH1984" s="4">
        <f t="shared" si="182"/>
        <v>1.338386298893131</v>
      </c>
      <c r="AI1984" s="4">
        <f t="shared" si="182"/>
        <v>1.1524855971082144</v>
      </c>
      <c r="AJ1984" s="4">
        <f t="shared" si="182"/>
        <v>1.1713055019389347</v>
      </c>
      <c r="AK1984" s="4">
        <f t="shared" si="182"/>
        <v>1.3653537753711245</v>
      </c>
      <c r="AL1984" s="4">
        <f t="shared" si="182"/>
        <v>1.3538899029882889</v>
      </c>
      <c r="AM1984" s="4">
        <f t="shared" si="182"/>
        <v>1.3589236609783895</v>
      </c>
    </row>
    <row r="1985" spans="7:39" x14ac:dyDescent="0.25">
      <c r="G1985" t="s">
        <v>67</v>
      </c>
      <c r="H1985" s="4">
        <f t="shared" ref="H1985:U1985" si="183">H1917/H$1965</f>
        <v>0.59278355506183189</v>
      </c>
      <c r="I1985" s="4">
        <f t="shared" si="183"/>
        <v>0.61820747409311583</v>
      </c>
      <c r="J1985" s="4">
        <f t="shared" si="183"/>
        <v>0.62426357346424688</v>
      </c>
      <c r="K1985" s="4">
        <f t="shared" si="183"/>
        <v>0.63186831534174748</v>
      </c>
      <c r="L1985" s="4">
        <f t="shared" si="183"/>
        <v>0.61807776236502943</v>
      </c>
      <c r="M1985" s="4">
        <f t="shared" si="183"/>
        <v>0.60275995181429942</v>
      </c>
      <c r="N1985" s="4">
        <f t="shared" si="183"/>
        <v>0.58420141504865664</v>
      </c>
      <c r="O1985" s="4">
        <f t="shared" si="183"/>
        <v>0.57399949177685083</v>
      </c>
      <c r="P1985" s="4">
        <f t="shared" si="183"/>
        <v>0.592659435273729</v>
      </c>
      <c r="Q1985" s="4">
        <f t="shared" si="183"/>
        <v>0.61483918124769199</v>
      </c>
      <c r="R1985" s="4">
        <f t="shared" si="183"/>
        <v>0.61104872316261161</v>
      </c>
      <c r="S1985" s="4">
        <f t="shared" si="183"/>
        <v>0.62720645454938584</v>
      </c>
      <c r="T1985" s="4">
        <f t="shared" si="183"/>
        <v>0.6184091190170099</v>
      </c>
      <c r="U1985" s="4">
        <f t="shared" si="183"/>
        <v>0.66480467621031147</v>
      </c>
      <c r="V1985" s="4">
        <f t="shared" ref="V1985:AM1985" si="184">V1917/V$1965</f>
        <v>0.64146385667002381</v>
      </c>
      <c r="W1985" s="4">
        <f t="shared" si="184"/>
        <v>0.63683916880675984</v>
      </c>
      <c r="X1985" s="4">
        <f t="shared" si="184"/>
        <v>0.6370346534589082</v>
      </c>
      <c r="Y1985" s="4">
        <f t="shared" si="184"/>
        <v>0.59846288361977762</v>
      </c>
      <c r="Z1985" s="4">
        <f t="shared" si="184"/>
        <v>0.57133229526336948</v>
      </c>
      <c r="AA1985" s="4">
        <f t="shared" si="184"/>
        <v>0.56767060988219187</v>
      </c>
      <c r="AB1985" s="4">
        <f t="shared" si="184"/>
        <v>0.55086575794907555</v>
      </c>
      <c r="AC1985" s="4">
        <f t="shared" si="184"/>
        <v>0.55621916193636656</v>
      </c>
      <c r="AD1985" s="4">
        <f t="shared" si="184"/>
        <v>0.56156576243057177</v>
      </c>
      <c r="AE1985" s="4">
        <f t="shared" si="184"/>
        <v>0.5647317038960642</v>
      </c>
      <c r="AF1985" s="4">
        <f t="shared" si="184"/>
        <v>0.56841502136589428</v>
      </c>
      <c r="AG1985" s="4">
        <f t="shared" si="184"/>
        <v>0.58040826147836455</v>
      </c>
      <c r="AH1985" s="4">
        <f t="shared" si="184"/>
        <v>0.56759609652252951</v>
      </c>
      <c r="AI1985" s="4">
        <f t="shared" si="184"/>
        <v>0.57531469006266611</v>
      </c>
      <c r="AJ1985" s="4">
        <f t="shared" si="184"/>
        <v>0.58891076716547175</v>
      </c>
      <c r="AK1985" s="4">
        <f t="shared" si="184"/>
        <v>0.59043033063416173</v>
      </c>
      <c r="AL1985" s="4">
        <f t="shared" si="184"/>
        <v>0.59743897383775857</v>
      </c>
      <c r="AM1985" s="4">
        <f t="shared" si="184"/>
        <v>0.60995850046090472</v>
      </c>
    </row>
    <row r="1986" spans="7:39" x14ac:dyDescent="0.25">
      <c r="G1986" t="s">
        <v>68</v>
      </c>
      <c r="H1986" s="4">
        <f t="shared" ref="H1986:U1986" si="185">H1918/H$1965</f>
        <v>1.5037532013275368</v>
      </c>
      <c r="I1986" s="4">
        <f t="shared" si="185"/>
        <v>1.5083236957738022</v>
      </c>
      <c r="J1986" s="4">
        <f t="shared" si="185"/>
        <v>1.515533092196321</v>
      </c>
      <c r="K1986" s="4">
        <f t="shared" si="185"/>
        <v>1.4534359691048722</v>
      </c>
      <c r="L1986" s="4">
        <f t="shared" si="185"/>
        <v>1.5652583388288472</v>
      </c>
      <c r="M1986" s="4">
        <f t="shared" si="185"/>
        <v>1.5886821586702708</v>
      </c>
      <c r="N1986" s="4">
        <f t="shared" si="185"/>
        <v>1.5133325997270464</v>
      </c>
      <c r="O1986" s="4">
        <f t="shared" si="185"/>
        <v>1.5316130396934244</v>
      </c>
      <c r="P1986" s="4">
        <f t="shared" si="185"/>
        <v>1.4908949386000143</v>
      </c>
      <c r="Q1986" s="4">
        <f t="shared" si="185"/>
        <v>1.3334011371703891</v>
      </c>
      <c r="R1986" s="4">
        <f t="shared" si="185"/>
        <v>1.2583122260084307</v>
      </c>
      <c r="S1986" s="4">
        <f t="shared" si="185"/>
        <v>1.3381058183405838</v>
      </c>
      <c r="T1986" s="4">
        <f t="shared" si="185"/>
        <v>1.280629863371668</v>
      </c>
      <c r="U1986" s="4">
        <f t="shared" si="185"/>
        <v>1.208487918799086</v>
      </c>
      <c r="V1986" s="4">
        <f t="shared" ref="V1986:AM1986" si="186">V1918/V$1965</f>
        <v>1.1748995939500533</v>
      </c>
      <c r="W1986" s="4">
        <f t="shared" si="186"/>
        <v>1.1878048042535672</v>
      </c>
      <c r="X1986" s="4">
        <f t="shared" si="186"/>
        <v>1.2228910765195591</v>
      </c>
      <c r="Y1986" s="4">
        <f t="shared" si="186"/>
        <v>1.2281892524180009</v>
      </c>
      <c r="Z1986" s="4">
        <f t="shared" si="186"/>
        <v>1.2129944762910549</v>
      </c>
      <c r="AA1986" s="4">
        <f t="shared" si="186"/>
        <v>1.1063154054417328</v>
      </c>
      <c r="AB1986" s="4">
        <f t="shared" si="186"/>
        <v>1.1019358113433588</v>
      </c>
      <c r="AC1986" s="4">
        <f t="shared" si="186"/>
        <v>1.2120895732009416</v>
      </c>
      <c r="AD1986" s="4">
        <f t="shared" si="186"/>
        <v>1.3281887926941491</v>
      </c>
      <c r="AE1986" s="4">
        <f t="shared" si="186"/>
        <v>1.3046252206667013</v>
      </c>
      <c r="AF1986" s="4">
        <f t="shared" si="186"/>
        <v>1.3931198447195212</v>
      </c>
      <c r="AG1986" s="4">
        <f t="shared" si="186"/>
        <v>1.3698923746048395</v>
      </c>
      <c r="AH1986" s="4">
        <f t="shared" si="186"/>
        <v>1.621240168414072</v>
      </c>
      <c r="AI1986" s="4">
        <f t="shared" si="186"/>
        <v>1.8279808567187004</v>
      </c>
      <c r="AJ1986" s="4">
        <f t="shared" si="186"/>
        <v>1.8678340804554872</v>
      </c>
      <c r="AK1986" s="4">
        <f t="shared" si="186"/>
        <v>1.6264340581925845</v>
      </c>
      <c r="AL1986" s="4">
        <f t="shared" si="186"/>
        <v>1.5725724907789107</v>
      </c>
      <c r="AM1986" s="4">
        <f t="shared" si="186"/>
        <v>2.013261780145299</v>
      </c>
    </row>
    <row r="1987" spans="7:39" x14ac:dyDescent="0.25">
      <c r="G1987" t="s">
        <v>69</v>
      </c>
      <c r="H1987" s="4">
        <f t="shared" ref="H1987:U1987" si="187">H1919/H$1965</f>
        <v>1.2288917970616475</v>
      </c>
      <c r="I1987" s="4">
        <f t="shared" si="187"/>
        <v>1.1961443672982759</v>
      </c>
      <c r="J1987" s="4">
        <f t="shared" si="187"/>
        <v>1.0953386349294616</v>
      </c>
      <c r="K1987" s="4">
        <f t="shared" si="187"/>
        <v>1.0460209964546077</v>
      </c>
      <c r="L1987" s="4">
        <f t="shared" si="187"/>
        <v>1.1428141328034143</v>
      </c>
      <c r="M1987" s="4">
        <f t="shared" si="187"/>
        <v>1.1077284262214888</v>
      </c>
      <c r="N1987" s="4">
        <f t="shared" si="187"/>
        <v>1.1392259500100697</v>
      </c>
      <c r="O1987" s="4">
        <f t="shared" si="187"/>
        <v>1.0963528724757512</v>
      </c>
      <c r="P1987" s="4">
        <f t="shared" si="187"/>
        <v>1.1131897889297964</v>
      </c>
      <c r="Q1987" s="4">
        <f t="shared" si="187"/>
        <v>1.1501195322915301</v>
      </c>
      <c r="R1987" s="4">
        <f t="shared" si="187"/>
        <v>1.1645613039007678</v>
      </c>
      <c r="S1987" s="4">
        <f t="shared" si="187"/>
        <v>1.1234980688834637</v>
      </c>
      <c r="T1987" s="4">
        <f t="shared" si="187"/>
        <v>1.1332355932618294</v>
      </c>
      <c r="U1987" s="4">
        <f t="shared" si="187"/>
        <v>1.1179586119625842</v>
      </c>
      <c r="V1987" s="4">
        <f t="shared" ref="V1987:AM1987" si="188">V1919/V$1965</f>
        <v>1.1455370323771292</v>
      </c>
      <c r="W1987" s="4">
        <f t="shared" si="188"/>
        <v>1.1134169754203886</v>
      </c>
      <c r="X1987" s="4">
        <f t="shared" si="188"/>
        <v>1.1072836588559538</v>
      </c>
      <c r="Y1987" s="4">
        <f t="shared" si="188"/>
        <v>1.08940483421579</v>
      </c>
      <c r="Z1987" s="4">
        <f t="shared" si="188"/>
        <v>1.0432539429641525</v>
      </c>
      <c r="AA1987" s="4">
        <f t="shared" si="188"/>
        <v>0.98888341433258431</v>
      </c>
      <c r="AB1987" s="4">
        <f t="shared" si="188"/>
        <v>0.95330982646181039</v>
      </c>
      <c r="AC1987" s="4">
        <f t="shared" si="188"/>
        <v>0.97701503894615749</v>
      </c>
      <c r="AD1987" s="4">
        <f t="shared" si="188"/>
        <v>0.9938162703226403</v>
      </c>
      <c r="AE1987" s="4">
        <f t="shared" si="188"/>
        <v>1.0299950946125584</v>
      </c>
      <c r="AF1987" s="4">
        <f t="shared" si="188"/>
        <v>1.0369427642007496</v>
      </c>
      <c r="AG1987" s="4">
        <f t="shared" si="188"/>
        <v>1.0265709001727936</v>
      </c>
      <c r="AH1987" s="4">
        <f t="shared" si="188"/>
        <v>1.0852867661068097</v>
      </c>
      <c r="AI1987" s="4">
        <f t="shared" si="188"/>
        <v>1.0391778890594225</v>
      </c>
      <c r="AJ1987" s="4">
        <f t="shared" si="188"/>
        <v>0.93869339507047433</v>
      </c>
      <c r="AK1987" s="4">
        <f t="shared" si="188"/>
        <v>0.9127051281308195</v>
      </c>
      <c r="AL1987" s="4">
        <f t="shared" si="188"/>
        <v>0.96185239122969801</v>
      </c>
      <c r="AM1987" s="4">
        <f t="shared" si="188"/>
        <v>0.98255352694189158</v>
      </c>
    </row>
    <row r="1988" spans="7:39" x14ac:dyDescent="0.25">
      <c r="G1988" t="s">
        <v>70</v>
      </c>
      <c r="H1988" s="4">
        <f t="shared" ref="H1988:U1988" si="189">H1920/H$1965</f>
        <v>1.087063896446768</v>
      </c>
      <c r="I1988" s="4">
        <f t="shared" si="189"/>
        <v>1.1255065956078418</v>
      </c>
      <c r="J1988" s="4">
        <f t="shared" si="189"/>
        <v>0.96401222334282655</v>
      </c>
      <c r="K1988" s="4">
        <f t="shared" si="189"/>
        <v>0.87757157898001359</v>
      </c>
      <c r="L1988" s="4">
        <f t="shared" si="189"/>
        <v>0.8432095448512672</v>
      </c>
      <c r="M1988" s="4">
        <f t="shared" si="189"/>
        <v>0.72766279257838329</v>
      </c>
      <c r="N1988" s="4">
        <f t="shared" si="189"/>
        <v>0.67425709888828789</v>
      </c>
      <c r="O1988" s="4">
        <f t="shared" si="189"/>
        <v>0.67263149242052367</v>
      </c>
      <c r="P1988" s="4">
        <f t="shared" si="189"/>
        <v>0.71815582274557155</v>
      </c>
      <c r="Q1988" s="4">
        <f t="shared" si="189"/>
        <v>0.60577997144801765</v>
      </c>
      <c r="R1988" s="4">
        <f t="shared" si="189"/>
        <v>0.62410028235959059</v>
      </c>
      <c r="S1988" s="4">
        <f t="shared" si="189"/>
        <v>0.60690713571893717</v>
      </c>
      <c r="T1988" s="4">
        <f t="shared" si="189"/>
        <v>0.69167269760166494</v>
      </c>
      <c r="U1988" s="4">
        <f t="shared" si="189"/>
        <v>0.64914198932776446</v>
      </c>
      <c r="V1988" s="4">
        <f t="shared" ref="V1988:AM1988" si="190">V1920/V$1965</f>
        <v>0.64771533162570238</v>
      </c>
      <c r="W1988" s="4">
        <f t="shared" si="190"/>
        <v>0.60921076530504426</v>
      </c>
      <c r="X1988" s="4">
        <f t="shared" si="190"/>
        <v>0.6215104853916279</v>
      </c>
      <c r="Y1988" s="4">
        <f t="shared" si="190"/>
        <v>0.64750524378402974</v>
      </c>
      <c r="Z1988" s="4">
        <f t="shared" si="190"/>
        <v>0.66048698948978679</v>
      </c>
      <c r="AA1988" s="4">
        <f t="shared" si="190"/>
        <v>0.66336011407875106</v>
      </c>
      <c r="AB1988" s="4">
        <f t="shared" si="190"/>
        <v>0.69904439285180964</v>
      </c>
      <c r="AC1988" s="4">
        <f t="shared" si="190"/>
        <v>0.7092219038671127</v>
      </c>
      <c r="AD1988" s="4">
        <f t="shared" si="190"/>
        <v>0.68056983951723649</v>
      </c>
      <c r="AE1988" s="4">
        <f t="shared" si="190"/>
        <v>0.7175028747957366</v>
      </c>
      <c r="AF1988" s="4">
        <f t="shared" si="190"/>
        <v>0.74815935189046978</v>
      </c>
      <c r="AG1988" s="4">
        <f t="shared" si="190"/>
        <v>0.82721912717605306</v>
      </c>
      <c r="AH1988" s="4">
        <f t="shared" si="190"/>
        <v>0.8401674138608648</v>
      </c>
      <c r="AI1988" s="4">
        <f t="shared" si="190"/>
        <v>0.87149750454931019</v>
      </c>
      <c r="AJ1988" s="4">
        <f t="shared" si="190"/>
        <v>0.87048635318907508</v>
      </c>
      <c r="AK1988" s="4">
        <f t="shared" si="190"/>
        <v>0.80964483951432886</v>
      </c>
      <c r="AL1988" s="4">
        <f t="shared" si="190"/>
        <v>0.95817259046335701</v>
      </c>
      <c r="AM1988" s="4">
        <f t="shared" si="190"/>
        <v>0.85818986632264038</v>
      </c>
    </row>
    <row r="1989" spans="7:39" x14ac:dyDescent="0.25">
      <c r="G1989" t="s">
        <v>71</v>
      </c>
      <c r="H1989" s="4">
        <f t="shared" ref="H1989:U1989" si="191">H1921/H$1965</f>
        <v>1.8571431217020997</v>
      </c>
      <c r="I1989" s="4">
        <f t="shared" si="191"/>
        <v>1.8949938006517799</v>
      </c>
      <c r="J1989" s="4">
        <f t="shared" si="191"/>
        <v>1.9275019468356027</v>
      </c>
      <c r="K1989" s="4">
        <f t="shared" si="191"/>
        <v>1.8847471038654973</v>
      </c>
      <c r="L1989" s="4">
        <f t="shared" si="191"/>
        <v>1.8486406042804091</v>
      </c>
      <c r="M1989" s="4">
        <f t="shared" si="191"/>
        <v>1.8694662344490067</v>
      </c>
      <c r="N1989" s="4">
        <f t="shared" si="191"/>
        <v>1.9343812801597853</v>
      </c>
      <c r="O1989" s="4">
        <f t="shared" si="191"/>
        <v>1.833285480666516</v>
      </c>
      <c r="P1989" s="4">
        <f t="shared" si="191"/>
        <v>1.7962582546087018</v>
      </c>
      <c r="Q1989" s="4">
        <f t="shared" si="191"/>
        <v>1.7626728217071996</v>
      </c>
      <c r="R1989" s="4">
        <f t="shared" si="191"/>
        <v>1.6998961160051909</v>
      </c>
      <c r="S1989" s="4">
        <f t="shared" si="191"/>
        <v>1.8250708123312629</v>
      </c>
      <c r="T1989" s="4">
        <f t="shared" si="191"/>
        <v>1.8206303926870058</v>
      </c>
      <c r="U1989" s="4">
        <f t="shared" si="191"/>
        <v>1.9268063488554514</v>
      </c>
      <c r="V1989" s="4">
        <f t="shared" ref="V1989:AM1989" si="192">V1921/V$1965</f>
        <v>1.9539865689913447</v>
      </c>
      <c r="W1989" s="4">
        <f t="shared" si="192"/>
        <v>1.9450772540206116</v>
      </c>
      <c r="X1989" s="4">
        <f t="shared" si="192"/>
        <v>1.9519644784176553</v>
      </c>
      <c r="Y1989" s="4">
        <f t="shared" si="192"/>
        <v>2.0230439340511639</v>
      </c>
      <c r="Z1989" s="4">
        <f t="shared" si="192"/>
        <v>1.8958612785918161</v>
      </c>
      <c r="AA1989" s="4">
        <f t="shared" si="192"/>
        <v>1.8832076273684011</v>
      </c>
      <c r="AB1989" s="4">
        <f t="shared" si="192"/>
        <v>1.86663988517966</v>
      </c>
      <c r="AC1989" s="4">
        <f t="shared" si="192"/>
        <v>1.8735999563091914</v>
      </c>
      <c r="AD1989" s="4">
        <f t="shared" si="192"/>
        <v>1.8402869692531869</v>
      </c>
      <c r="AE1989" s="4">
        <f t="shared" si="192"/>
        <v>1.8790810625231054</v>
      </c>
      <c r="AF1989" s="4">
        <f t="shared" si="192"/>
        <v>2.0007232387428178</v>
      </c>
      <c r="AG1989" s="4">
        <f t="shared" si="192"/>
        <v>1.9972046070421261</v>
      </c>
      <c r="AH1989" s="4">
        <f t="shared" si="192"/>
        <v>1.9844488108845826</v>
      </c>
      <c r="AI1989" s="4">
        <f t="shared" si="192"/>
        <v>1.944671435278972</v>
      </c>
      <c r="AJ1989" s="4">
        <f t="shared" si="192"/>
        <v>1.8734842970863212</v>
      </c>
      <c r="AK1989" s="4">
        <f t="shared" si="192"/>
        <v>1.8483973199258361</v>
      </c>
      <c r="AL1989" s="4">
        <f t="shared" si="192"/>
        <v>1.9055410371046311</v>
      </c>
      <c r="AM1989" s="4">
        <f t="shared" si="192"/>
        <v>1.9155547114080904</v>
      </c>
    </row>
    <row r="1990" spans="7:39" x14ac:dyDescent="0.25">
      <c r="G1990" t="s">
        <v>72</v>
      </c>
      <c r="H1990" s="4">
        <f t="shared" ref="H1990:U1990" si="193">H1922/H$1965</f>
        <v>0.33856477184621281</v>
      </c>
      <c r="I1990" s="4">
        <f t="shared" si="193"/>
        <v>0.35714734487287209</v>
      </c>
      <c r="J1990" s="4">
        <f t="shared" si="193"/>
        <v>0.4131146726269399</v>
      </c>
      <c r="K1990" s="4">
        <f t="shared" si="193"/>
        <v>0.45843231632692499</v>
      </c>
      <c r="L1990" s="4">
        <f t="shared" si="193"/>
        <v>0.45223787897420614</v>
      </c>
      <c r="M1990" s="4">
        <f t="shared" si="193"/>
        <v>0.44430339127024354</v>
      </c>
      <c r="N1990" s="4">
        <f t="shared" si="193"/>
        <v>0.40924487400303511</v>
      </c>
      <c r="O1990" s="4">
        <f t="shared" si="193"/>
        <v>0.41802262407639718</v>
      </c>
      <c r="P1990" s="4">
        <f t="shared" si="193"/>
        <v>0.44872395364085732</v>
      </c>
      <c r="Q1990" s="4">
        <f t="shared" si="193"/>
        <v>0.50848552949175296</v>
      </c>
      <c r="R1990" s="4">
        <f t="shared" si="193"/>
        <v>0.55226340530397766</v>
      </c>
      <c r="S1990" s="4">
        <f t="shared" si="193"/>
        <v>0.57682357143361707</v>
      </c>
      <c r="T1990" s="4">
        <f t="shared" si="193"/>
        <v>0.62748528109174517</v>
      </c>
      <c r="U1990" s="4">
        <f t="shared" si="193"/>
        <v>0.67922814547147004</v>
      </c>
      <c r="V1990" s="4">
        <f t="shared" ref="V1990:AM1990" si="194">V1922/V$1965</f>
        <v>0.72193942550286516</v>
      </c>
      <c r="W1990" s="4">
        <f t="shared" si="194"/>
        <v>0.75807789849775931</v>
      </c>
      <c r="X1990" s="4">
        <f t="shared" si="194"/>
        <v>0.75753464718099606</v>
      </c>
      <c r="Y1990" s="4">
        <f t="shared" si="194"/>
        <v>0.73906483964157776</v>
      </c>
      <c r="Z1990" s="4">
        <f t="shared" si="194"/>
        <v>0.69117559836619835</v>
      </c>
      <c r="AA1990" s="4">
        <f t="shared" si="194"/>
        <v>0.68086979694851113</v>
      </c>
      <c r="AB1990" s="4">
        <f t="shared" si="194"/>
        <v>0.67598437027913882</v>
      </c>
      <c r="AC1990" s="4">
        <f t="shared" si="194"/>
        <v>0.66907566467756785</v>
      </c>
      <c r="AD1990" s="4">
        <f t="shared" si="194"/>
        <v>0.65819773308017171</v>
      </c>
      <c r="AE1990" s="4">
        <f t="shared" si="194"/>
        <v>0.68148639288945256</v>
      </c>
      <c r="AF1990" s="4">
        <f t="shared" si="194"/>
        <v>0.70328194434459557</v>
      </c>
      <c r="AG1990" s="4">
        <f t="shared" si="194"/>
        <v>0.72107946373412679</v>
      </c>
      <c r="AH1990" s="4">
        <f t="shared" si="194"/>
        <v>0.71672452469385517</v>
      </c>
      <c r="AI1990" s="4">
        <f t="shared" si="194"/>
        <v>0.73742275773968247</v>
      </c>
      <c r="AJ1990" s="4">
        <f t="shared" si="194"/>
        <v>0.74713021255538736</v>
      </c>
      <c r="AK1990" s="4">
        <f t="shared" si="194"/>
        <v>0.76778125706606504</v>
      </c>
      <c r="AL1990" s="4">
        <f t="shared" si="194"/>
        <v>0.77408515434460934</v>
      </c>
      <c r="AM1990" s="4">
        <f t="shared" si="194"/>
        <v>0.80286275822641928</v>
      </c>
    </row>
    <row r="1991" spans="7:39" x14ac:dyDescent="0.25">
      <c r="G1991" t="s">
        <v>73</v>
      </c>
      <c r="H1991" s="4">
        <f t="shared" ref="H1991:U1991" si="195">H1923/H$1965</f>
        <v>0.71713154984755911</v>
      </c>
      <c r="I1991" s="4">
        <f t="shared" si="195"/>
        <v>0.75994886294589348</v>
      </c>
      <c r="J1991" s="4">
        <f t="shared" si="195"/>
        <v>0.74515915483727158</v>
      </c>
      <c r="K1991" s="4">
        <f t="shared" si="195"/>
        <v>0.78199007419203104</v>
      </c>
      <c r="L1991" s="4">
        <f t="shared" si="195"/>
        <v>0.80828988766275223</v>
      </c>
      <c r="M1991" s="4">
        <f t="shared" si="195"/>
        <v>0.79135244911786529</v>
      </c>
      <c r="N1991" s="4">
        <f t="shared" si="195"/>
        <v>0.83443189199346612</v>
      </c>
      <c r="O1991" s="4">
        <f t="shared" si="195"/>
        <v>0.80855210318968063</v>
      </c>
      <c r="P1991" s="4">
        <f t="shared" si="195"/>
        <v>0.87857918592635997</v>
      </c>
      <c r="Q1991" s="4">
        <f t="shared" si="195"/>
        <v>0.96589131024928077</v>
      </c>
      <c r="R1991" s="4">
        <f t="shared" si="195"/>
        <v>0.89370060716169375</v>
      </c>
      <c r="S1991" s="4">
        <f t="shared" si="195"/>
        <v>0.87193478718015249</v>
      </c>
      <c r="T1991" s="4">
        <f t="shared" si="195"/>
        <v>0.90839527136946652</v>
      </c>
      <c r="U1991" s="4">
        <f t="shared" si="195"/>
        <v>0.89664373688268639</v>
      </c>
      <c r="V1991" s="4">
        <f t="shared" ref="V1991:AM1991" si="196">V1923/V$1965</f>
        <v>0.89691225011447995</v>
      </c>
      <c r="W1991" s="4">
        <f t="shared" si="196"/>
        <v>0.88735829677488876</v>
      </c>
      <c r="X1991" s="4">
        <f t="shared" si="196"/>
        <v>0.91923770195164056</v>
      </c>
      <c r="Y1991" s="4">
        <f t="shared" si="196"/>
        <v>0.95796756809751515</v>
      </c>
      <c r="Z1991" s="4">
        <f t="shared" si="196"/>
        <v>0.91436853916569194</v>
      </c>
      <c r="AA1991" s="4">
        <f t="shared" si="196"/>
        <v>0.89424846312432194</v>
      </c>
      <c r="AB1991" s="4">
        <f t="shared" si="196"/>
        <v>0.9056953276387294</v>
      </c>
      <c r="AC1991" s="4">
        <f t="shared" si="196"/>
        <v>0.88913187485842327</v>
      </c>
      <c r="AD1991" s="4">
        <f t="shared" si="196"/>
        <v>0.88497305865397258</v>
      </c>
      <c r="AE1991" s="4">
        <f t="shared" si="196"/>
        <v>0.9713000912551264</v>
      </c>
      <c r="AF1991" s="4">
        <f t="shared" si="196"/>
        <v>0.92252627805562404</v>
      </c>
      <c r="AG1991" s="4">
        <f t="shared" si="196"/>
        <v>0.87937970628578144</v>
      </c>
      <c r="AH1991" s="4">
        <f t="shared" si="196"/>
        <v>0.83695747129916376</v>
      </c>
      <c r="AI1991" s="4">
        <f t="shared" si="196"/>
        <v>0.85330555900190852</v>
      </c>
      <c r="AJ1991" s="4">
        <f t="shared" si="196"/>
        <v>0.87012142016566385</v>
      </c>
      <c r="AK1991" s="4">
        <f t="shared" si="196"/>
        <v>0.88291125824438943</v>
      </c>
      <c r="AL1991" s="4">
        <f t="shared" si="196"/>
        <v>0.91801074379869896</v>
      </c>
      <c r="AM1991" s="4">
        <f t="shared" si="196"/>
        <v>1.0657512196991208</v>
      </c>
    </row>
    <row r="1992" spans="7:39" x14ac:dyDescent="0.25">
      <c r="G1992" t="s">
        <v>74</v>
      </c>
      <c r="H1992" s="4">
        <f t="shared" ref="H1992:U1992" si="197">H1924/H$1965</f>
        <v>0.85047547399003376</v>
      </c>
      <c r="I1992" s="4">
        <f t="shared" si="197"/>
        <v>0.853702935132302</v>
      </c>
      <c r="J1992" s="4">
        <f t="shared" si="197"/>
        <v>0.84027037994864551</v>
      </c>
      <c r="K1992" s="4">
        <f t="shared" si="197"/>
        <v>0.80629537940453766</v>
      </c>
      <c r="L1992" s="4">
        <f t="shared" si="197"/>
        <v>0.80199391134451159</v>
      </c>
      <c r="M1992" s="4">
        <f t="shared" si="197"/>
        <v>0.81266468565635841</v>
      </c>
      <c r="N1992" s="4">
        <f t="shared" si="197"/>
        <v>0.84999333408554245</v>
      </c>
      <c r="O1992" s="4">
        <f t="shared" si="197"/>
        <v>0.87466269400264274</v>
      </c>
      <c r="P1992" s="4">
        <f t="shared" si="197"/>
        <v>0.85058455192682525</v>
      </c>
      <c r="Q1992" s="4">
        <f t="shared" si="197"/>
        <v>0.84771671068487175</v>
      </c>
      <c r="R1992" s="4">
        <f t="shared" si="197"/>
        <v>0.74258962967287689</v>
      </c>
      <c r="S1992" s="4">
        <f t="shared" si="197"/>
        <v>0.75904772620337635</v>
      </c>
      <c r="T1992" s="4">
        <f t="shared" si="197"/>
        <v>0.91266694358155342</v>
      </c>
      <c r="U1992" s="4">
        <f t="shared" si="197"/>
        <v>1.1065836605881261</v>
      </c>
      <c r="V1992" s="4">
        <f t="shared" ref="V1992:AM1992" si="198">V1924/V$1965</f>
        <v>1.0638847881843811</v>
      </c>
      <c r="W1992" s="4">
        <f t="shared" si="198"/>
        <v>0.93044890168471883</v>
      </c>
      <c r="X1992" s="4">
        <f t="shared" si="198"/>
        <v>0.88491527970800421</v>
      </c>
      <c r="Y1992" s="4">
        <f t="shared" si="198"/>
        <v>0.91274579216902418</v>
      </c>
      <c r="Z1992" s="4">
        <f t="shared" si="198"/>
        <v>0.92515748875880588</v>
      </c>
      <c r="AA1992" s="4">
        <f t="shared" si="198"/>
        <v>0.90822287316062533</v>
      </c>
      <c r="AB1992" s="4">
        <f t="shared" si="198"/>
        <v>0.9281548988798215</v>
      </c>
      <c r="AC1992" s="4">
        <f t="shared" si="198"/>
        <v>1.0060502520676011</v>
      </c>
      <c r="AD1992" s="4">
        <f t="shared" si="198"/>
        <v>0.93160538911041424</v>
      </c>
      <c r="AE1992" s="4">
        <f t="shared" si="198"/>
        <v>0.86955506641376101</v>
      </c>
      <c r="AF1992" s="4">
        <f t="shared" si="198"/>
        <v>0.8879385739120117</v>
      </c>
      <c r="AG1992" s="4">
        <f t="shared" si="198"/>
        <v>0.96210354932125619</v>
      </c>
      <c r="AH1992" s="4">
        <f t="shared" si="198"/>
        <v>0.96307203083584814</v>
      </c>
      <c r="AI1992" s="4">
        <f t="shared" si="198"/>
        <v>0.98395409868993744</v>
      </c>
      <c r="AJ1992" s="4">
        <f t="shared" si="198"/>
        <v>1.0374732350676152</v>
      </c>
      <c r="AK1992" s="4">
        <f t="shared" si="198"/>
        <v>1.1125816588105575</v>
      </c>
      <c r="AL1992" s="4">
        <f t="shared" si="198"/>
        <v>1.1531218595820714</v>
      </c>
      <c r="AM1992" s="4">
        <f t="shared" si="198"/>
        <v>1.2367720611616926</v>
      </c>
    </row>
    <row r="1993" spans="7:39" x14ac:dyDescent="0.25">
      <c r="G1993" t="s">
        <v>75</v>
      </c>
      <c r="H1993" s="4">
        <f t="shared" ref="H1993:U1993" si="199">H1925/H$1965</f>
        <v>0.10457864956897424</v>
      </c>
      <c r="I1993" s="4">
        <f t="shared" si="199"/>
        <v>0</v>
      </c>
      <c r="J1993" s="4">
        <f t="shared" si="199"/>
        <v>0</v>
      </c>
      <c r="K1993" s="4">
        <f t="shared" si="199"/>
        <v>0.17862370222402854</v>
      </c>
      <c r="L1993" s="4">
        <f t="shared" si="199"/>
        <v>0.20412008111821511</v>
      </c>
      <c r="M1993" s="4">
        <f t="shared" si="199"/>
        <v>0.25576100992742229</v>
      </c>
      <c r="N1993" s="4">
        <f t="shared" si="199"/>
        <v>0.50261176119632045</v>
      </c>
      <c r="O1993" s="4">
        <f t="shared" si="199"/>
        <v>0.43128213179984581</v>
      </c>
      <c r="P1993" s="4">
        <f t="shared" si="199"/>
        <v>0.340649862393196</v>
      </c>
      <c r="Q1993" s="4">
        <f t="shared" si="199"/>
        <v>0.29604736580796592</v>
      </c>
      <c r="R1993" s="4">
        <f t="shared" si="199"/>
        <v>0.28224307170744795</v>
      </c>
      <c r="S1993" s="4">
        <f t="shared" si="199"/>
        <v>0.19768715713177745</v>
      </c>
      <c r="T1993" s="4">
        <f t="shared" si="199"/>
        <v>0.21013345930163069</v>
      </c>
      <c r="U1993" s="4">
        <f t="shared" si="199"/>
        <v>0.41951857346382554</v>
      </c>
      <c r="V1993" s="4">
        <f t="shared" ref="V1993:AM1993" si="200">V1925/V$1965</f>
        <v>0.63782816727542246</v>
      </c>
      <c r="W1993" s="4">
        <f t="shared" si="200"/>
        <v>0.55406293651311977</v>
      </c>
      <c r="X1993" s="4">
        <f t="shared" si="200"/>
        <v>0.49806292044499567</v>
      </c>
      <c r="Y1993" s="4">
        <f t="shared" si="200"/>
        <v>0.45176059236354921</v>
      </c>
      <c r="Z1993" s="4">
        <f t="shared" si="200"/>
        <v>0.35852003426669155</v>
      </c>
      <c r="AA1993" s="4">
        <f t="shared" si="200"/>
        <v>0.50206988941225128</v>
      </c>
      <c r="AB1993" s="4">
        <f t="shared" si="200"/>
        <v>0.51405037270642207</v>
      </c>
      <c r="AC1993" s="4">
        <f t="shared" si="200"/>
        <v>0.58157989561241585</v>
      </c>
      <c r="AD1993" s="4">
        <f t="shared" si="200"/>
        <v>0.10538870582980477</v>
      </c>
      <c r="AE1993" s="4">
        <f t="shared" si="200"/>
        <v>0.18848483579632966</v>
      </c>
      <c r="AF1993" s="4">
        <f t="shared" si="200"/>
        <v>0.11666876758363612</v>
      </c>
      <c r="AG1993" s="4">
        <f t="shared" si="200"/>
        <v>0.1036335724810203</v>
      </c>
      <c r="AH1993" s="4">
        <f t="shared" si="200"/>
        <v>9.9780511785859255E-2</v>
      </c>
      <c r="AI1993" s="4">
        <f t="shared" si="200"/>
        <v>0.10031786851670138</v>
      </c>
      <c r="AJ1993" s="4">
        <f t="shared" si="200"/>
        <v>0.13674884614147326</v>
      </c>
      <c r="AK1993" s="4">
        <f t="shared" si="200"/>
        <v>0.16608686447872306</v>
      </c>
      <c r="AL1993" s="4">
        <f t="shared" si="200"/>
        <v>0.20954281556436788</v>
      </c>
      <c r="AM1993" s="4">
        <f t="shared" si="200"/>
        <v>0.16132526912139461</v>
      </c>
    </row>
    <row r="1994" spans="7:39" x14ac:dyDescent="0.25">
      <c r="G1994" t="s">
        <v>76</v>
      </c>
      <c r="H1994" s="4">
        <f t="shared" ref="H1994:U1994" si="201">H1926/H$1965</f>
        <v>0.77325221462600024</v>
      </c>
      <c r="I1994" s="4">
        <f t="shared" si="201"/>
        <v>0.7926743482958819</v>
      </c>
      <c r="J1994" s="4">
        <f t="shared" si="201"/>
        <v>0.79449004977094739</v>
      </c>
      <c r="K1994" s="4">
        <f t="shared" si="201"/>
        <v>0.7551680315151319</v>
      </c>
      <c r="L1994" s="4">
        <f t="shared" si="201"/>
        <v>0.72943972430114901</v>
      </c>
      <c r="M1994" s="4">
        <f t="shared" si="201"/>
        <v>0.74083227439236721</v>
      </c>
      <c r="N1994" s="4">
        <f t="shared" si="201"/>
        <v>1.1906721580851347</v>
      </c>
      <c r="O1994" s="4">
        <f t="shared" si="201"/>
        <v>1.077701873694785</v>
      </c>
      <c r="P1994" s="4">
        <f t="shared" si="201"/>
        <v>0.78312660703913406</v>
      </c>
      <c r="Q1994" s="4">
        <f t="shared" si="201"/>
        <v>0.72082910202679473</v>
      </c>
      <c r="R1994" s="4">
        <f t="shared" si="201"/>
        <v>0.72184557877591471</v>
      </c>
      <c r="S1994" s="4">
        <f t="shared" si="201"/>
        <v>0.74688908038327706</v>
      </c>
      <c r="T1994" s="4">
        <f t="shared" si="201"/>
        <v>0.72112716803329913</v>
      </c>
      <c r="U1994" s="4">
        <f t="shared" si="201"/>
        <v>0.70236831932497046</v>
      </c>
      <c r="V1994" s="4">
        <f t="shared" ref="V1994:AM1994" si="202">V1926/V$1965</f>
        <v>0.69846765659536314</v>
      </c>
      <c r="W1994" s="4">
        <f t="shared" si="202"/>
        <v>0.72592206955370608</v>
      </c>
      <c r="X1994" s="4">
        <f t="shared" si="202"/>
        <v>0.7014620775235364</v>
      </c>
      <c r="Y1994" s="4">
        <f t="shared" si="202"/>
        <v>0.67867939077467876</v>
      </c>
      <c r="Z1994" s="4">
        <f t="shared" si="202"/>
        <v>0.68400051103489945</v>
      </c>
      <c r="AA1994" s="4">
        <f t="shared" si="202"/>
        <v>0.67201964807704806</v>
      </c>
      <c r="AB1994" s="4">
        <f t="shared" si="202"/>
        <v>0.65588249220966865</v>
      </c>
      <c r="AC1994" s="4">
        <f t="shared" si="202"/>
        <v>0.6352243648782061</v>
      </c>
      <c r="AD1994" s="4">
        <f t="shared" si="202"/>
        <v>0.64211015196699961</v>
      </c>
      <c r="AE1994" s="4">
        <f t="shared" si="202"/>
        <v>0.60367276133296144</v>
      </c>
      <c r="AF1994" s="4">
        <f t="shared" si="202"/>
        <v>0.63229172702106173</v>
      </c>
      <c r="AG1994" s="4">
        <f t="shared" si="202"/>
        <v>0.72437922376023212</v>
      </c>
      <c r="AH1994" s="4">
        <f t="shared" si="202"/>
        <v>0.69900483391027013</v>
      </c>
      <c r="AI1994" s="4">
        <f t="shared" si="202"/>
        <v>0.68972542642157875</v>
      </c>
      <c r="AJ1994" s="4">
        <f t="shared" si="202"/>
        <v>0.71707207359016434</v>
      </c>
      <c r="AK1994" s="4">
        <f t="shared" si="202"/>
        <v>0.68629104107292105</v>
      </c>
      <c r="AL1994" s="4">
        <f t="shared" si="202"/>
        <v>0.73414313495844363</v>
      </c>
      <c r="AM1994" s="4">
        <f t="shared" si="202"/>
        <v>0.78952539349678408</v>
      </c>
    </row>
    <row r="1995" spans="7:39" x14ac:dyDescent="0.25">
      <c r="G1995" t="s">
        <v>77</v>
      </c>
      <c r="H1995" s="4">
        <f t="shared" ref="H1995:U1995" si="203">H1927/H$1965</f>
        <v>0.88558794320838341</v>
      </c>
      <c r="I1995" s="4">
        <f t="shared" si="203"/>
        <v>0.89675577611520751</v>
      </c>
      <c r="J1995" s="4">
        <f t="shared" si="203"/>
        <v>0.85771261256888098</v>
      </c>
      <c r="K1995" s="4">
        <f t="shared" si="203"/>
        <v>0.83440864978356599</v>
      </c>
      <c r="L1995" s="4">
        <f t="shared" si="203"/>
        <v>0.81500527550761714</v>
      </c>
      <c r="M1995" s="4">
        <f t="shared" si="203"/>
        <v>0.83227800915037653</v>
      </c>
      <c r="N1995" s="4">
        <f t="shared" si="203"/>
        <v>0.87783097802126264</v>
      </c>
      <c r="O1995" s="4">
        <f t="shared" si="203"/>
        <v>0.85331374668883264</v>
      </c>
      <c r="P1995" s="4">
        <f t="shared" si="203"/>
        <v>0.90865188342632386</v>
      </c>
      <c r="Q1995" s="4">
        <f t="shared" si="203"/>
        <v>0.9081422001468904</v>
      </c>
      <c r="R1995" s="4">
        <f t="shared" si="203"/>
        <v>0.95043828559671273</v>
      </c>
      <c r="S1995" s="4">
        <f t="shared" si="203"/>
        <v>0.99071092176167452</v>
      </c>
      <c r="T1995" s="4">
        <f t="shared" si="203"/>
        <v>0.9943376631147377</v>
      </c>
      <c r="U1995" s="4">
        <f t="shared" si="203"/>
        <v>0.95673783735851214</v>
      </c>
      <c r="V1995" s="4">
        <f t="shared" ref="V1995:AM1995" si="204">V1927/V$1965</f>
        <v>0.86993419704210906</v>
      </c>
      <c r="W1995" s="4">
        <f t="shared" si="204"/>
        <v>0.94330774131962103</v>
      </c>
      <c r="X1995" s="4">
        <f t="shared" si="204"/>
        <v>0.98385303073358121</v>
      </c>
      <c r="Y1995" s="4">
        <f t="shared" si="204"/>
        <v>0.81244691987110562</v>
      </c>
      <c r="Z1995" s="4">
        <f t="shared" si="204"/>
        <v>0.74593796697272308</v>
      </c>
      <c r="AA1995" s="4">
        <f t="shared" si="204"/>
        <v>0.73413081104998934</v>
      </c>
      <c r="AB1995" s="4">
        <f t="shared" si="204"/>
        <v>0.69140651702237887</v>
      </c>
      <c r="AC1995" s="4">
        <f t="shared" si="204"/>
        <v>0.74753189102084672</v>
      </c>
      <c r="AD1995" s="4">
        <f t="shared" si="204"/>
        <v>0.75836821895829887</v>
      </c>
      <c r="AE1995" s="4">
        <f t="shared" si="204"/>
        <v>0.79180033793256166</v>
      </c>
      <c r="AF1995" s="4">
        <f t="shared" si="204"/>
        <v>0.83263009790613007</v>
      </c>
      <c r="AG1995" s="4">
        <f t="shared" si="204"/>
        <v>0.87344636116550867</v>
      </c>
      <c r="AH1995" s="4">
        <f t="shared" si="204"/>
        <v>0.86899422399935522</v>
      </c>
      <c r="AI1995" s="4">
        <f t="shared" si="204"/>
        <v>0.90934402638059708</v>
      </c>
      <c r="AJ1995" s="4">
        <f t="shared" si="204"/>
        <v>0.93477009433249569</v>
      </c>
      <c r="AK1995" s="4">
        <f t="shared" si="204"/>
        <v>0.95705593893453822</v>
      </c>
      <c r="AL1995" s="4">
        <f t="shared" si="204"/>
        <v>0.78673977644547</v>
      </c>
      <c r="AM1995" s="4">
        <f t="shared" si="204"/>
        <v>1.0963520778645919</v>
      </c>
    </row>
    <row r="1996" spans="7:39" x14ac:dyDescent="0.25">
      <c r="G1996" t="s">
        <v>78</v>
      </c>
      <c r="H1996" s="4">
        <f t="shared" ref="H1996:U1996" si="205">H1928/H$1965</f>
        <v>0.5577527977011959</v>
      </c>
      <c r="I1996" s="4">
        <f t="shared" si="205"/>
        <v>0.47662631597855504</v>
      </c>
      <c r="J1996" s="4">
        <f t="shared" si="205"/>
        <v>0.42429288137890625</v>
      </c>
      <c r="K1996" s="4">
        <f t="shared" si="205"/>
        <v>0.3392995683394226</v>
      </c>
      <c r="L1996" s="4">
        <f t="shared" si="205"/>
        <v>0.32469884208022159</v>
      </c>
      <c r="M1996" s="4">
        <f t="shared" si="205"/>
        <v>0.35271389276675763</v>
      </c>
      <c r="N1996" s="4">
        <f t="shared" si="205"/>
        <v>0.41490769548421091</v>
      </c>
      <c r="O1996" s="4">
        <f t="shared" si="205"/>
        <v>0.48127908532377162</v>
      </c>
      <c r="P1996" s="4">
        <f t="shared" si="205"/>
        <v>0.42454359251191587</v>
      </c>
      <c r="Q1996" s="4">
        <f t="shared" si="205"/>
        <v>0.42556808834895105</v>
      </c>
      <c r="R1996" s="4">
        <f t="shared" si="205"/>
        <v>0.45464019118280802</v>
      </c>
      <c r="S1996" s="4">
        <f t="shared" si="205"/>
        <v>0.42697588891368154</v>
      </c>
      <c r="T1996" s="4">
        <f t="shared" si="205"/>
        <v>0.37205924255214951</v>
      </c>
      <c r="U1996" s="4">
        <f t="shared" si="205"/>
        <v>0.85452892547892978</v>
      </c>
      <c r="V1996" s="4">
        <f t="shared" ref="V1996:AM1996" si="206">V1928/V$1965</f>
        <v>1.1330408229915088</v>
      </c>
      <c r="W1996" s="4">
        <f t="shared" si="206"/>
        <v>1.1683907097096453</v>
      </c>
      <c r="X1996" s="4">
        <f t="shared" si="206"/>
        <v>0.8380537892713239</v>
      </c>
      <c r="Y1996" s="4">
        <f t="shared" si="206"/>
        <v>0.79036541970591168</v>
      </c>
      <c r="Z1996" s="4">
        <f t="shared" si="206"/>
        <v>0.67530191529039518</v>
      </c>
      <c r="AA1996" s="4">
        <f t="shared" si="206"/>
        <v>0.73080067343755972</v>
      </c>
      <c r="AB1996" s="4">
        <f t="shared" si="206"/>
        <v>0.68561210561646901</v>
      </c>
      <c r="AC1996" s="4">
        <f t="shared" si="206"/>
        <v>0.71186213029261647</v>
      </c>
      <c r="AD1996" s="4">
        <f t="shared" si="206"/>
        <v>0.68216001509516022</v>
      </c>
      <c r="AE1996" s="4">
        <f t="shared" si="206"/>
        <v>0.82023390487367009</v>
      </c>
      <c r="AF1996" s="4">
        <f t="shared" si="206"/>
        <v>0.88710613852967346</v>
      </c>
      <c r="AG1996" s="4">
        <f t="shared" si="206"/>
        <v>0.95950555414648397</v>
      </c>
      <c r="AH1996" s="4">
        <f t="shared" si="206"/>
        <v>0.67421695319535702</v>
      </c>
      <c r="AI1996" s="4">
        <f t="shared" si="206"/>
        <v>0.92940457738685911</v>
      </c>
      <c r="AJ1996" s="4">
        <f t="shared" si="206"/>
        <v>0.9269848430359704</v>
      </c>
      <c r="AK1996" s="4">
        <f t="shared" si="206"/>
        <v>1.066005494110895</v>
      </c>
      <c r="AL1996" s="4">
        <f t="shared" si="206"/>
        <v>1.0619619645445855</v>
      </c>
      <c r="AM1996" s="4">
        <f t="shared" si="206"/>
        <v>0.98535398408331365</v>
      </c>
    </row>
    <row r="1997" spans="7:39" x14ac:dyDescent="0.25">
      <c r="G1997" t="s">
        <v>79</v>
      </c>
      <c r="H1997" s="4">
        <f t="shared" ref="H1997:U1997" si="207">H1929/H$1965</f>
        <v>0.68653936924586778</v>
      </c>
      <c r="I1997" s="4">
        <f t="shared" si="207"/>
        <v>0.68009611436697359</v>
      </c>
      <c r="J1997" s="4">
        <f t="shared" si="207"/>
        <v>0.68947197576103814</v>
      </c>
      <c r="K1997" s="4">
        <f t="shared" si="207"/>
        <v>0.6248380478477209</v>
      </c>
      <c r="L1997" s="4">
        <f t="shared" si="207"/>
        <v>0.65009731536509785</v>
      </c>
      <c r="M1997" s="4">
        <f t="shared" si="207"/>
        <v>0.6480117267412262</v>
      </c>
      <c r="N1997" s="4">
        <f t="shared" si="207"/>
        <v>0.65018258400302176</v>
      </c>
      <c r="O1997" s="4">
        <f t="shared" si="207"/>
        <v>0.69295234257128713</v>
      </c>
      <c r="P1997" s="4">
        <f t="shared" si="207"/>
        <v>0.71020641905994297</v>
      </c>
      <c r="Q1997" s="4">
        <f t="shared" si="207"/>
        <v>0.71740291576918913</v>
      </c>
      <c r="R1997" s="4">
        <f t="shared" si="207"/>
        <v>0.7205377504019258</v>
      </c>
      <c r="S1997" s="4">
        <f t="shared" si="207"/>
        <v>0.80448555644439468</v>
      </c>
      <c r="T1997" s="4">
        <f t="shared" si="207"/>
        <v>0.85966150686206044</v>
      </c>
      <c r="U1997" s="4">
        <f t="shared" si="207"/>
        <v>0.93925665902886157</v>
      </c>
      <c r="V1997" s="4">
        <f t="shared" ref="V1997:AM1997" si="208">V1929/V$1965</f>
        <v>1.0535215906047655</v>
      </c>
      <c r="W1997" s="4">
        <f t="shared" si="208"/>
        <v>0.99482928494443668</v>
      </c>
      <c r="X1997" s="4">
        <f t="shared" si="208"/>
        <v>0.98474913003943454</v>
      </c>
      <c r="Y1997" s="4">
        <f t="shared" si="208"/>
        <v>1.01133526904075</v>
      </c>
      <c r="Z1997" s="4">
        <f t="shared" si="208"/>
        <v>0.96785737673223493</v>
      </c>
      <c r="AA1997" s="4">
        <f t="shared" si="208"/>
        <v>0.95936403070404053</v>
      </c>
      <c r="AB1997" s="4">
        <f t="shared" si="208"/>
        <v>0.9499826247779426</v>
      </c>
      <c r="AC1997" s="4">
        <f t="shared" si="208"/>
        <v>0.99500007015166625</v>
      </c>
      <c r="AD1997" s="4">
        <f t="shared" si="208"/>
        <v>0.86491952140979811</v>
      </c>
      <c r="AE1997" s="4">
        <f t="shared" si="208"/>
        <v>1.0578004797244789</v>
      </c>
      <c r="AF1997" s="4">
        <f t="shared" si="208"/>
        <v>1.0324184277791513</v>
      </c>
      <c r="AG1997" s="4">
        <f t="shared" si="208"/>
        <v>0.9867218173788993</v>
      </c>
      <c r="AH1997" s="4">
        <f t="shared" si="208"/>
        <v>1.0509121481794701</v>
      </c>
      <c r="AI1997" s="4">
        <f t="shared" si="208"/>
        <v>1.1965039209183201</v>
      </c>
      <c r="AJ1997" s="4">
        <f t="shared" si="208"/>
        <v>1.2085204881356171</v>
      </c>
      <c r="AK1997" s="4">
        <f t="shared" si="208"/>
        <v>1.0791994478717826</v>
      </c>
      <c r="AL1997" s="4">
        <f t="shared" si="208"/>
        <v>1.0368809281445177</v>
      </c>
      <c r="AM1997" s="4">
        <f t="shared" si="208"/>
        <v>0.97780691163848721</v>
      </c>
    </row>
    <row r="1998" spans="7:39" x14ac:dyDescent="0.25">
      <c r="G1998" t="s">
        <v>80</v>
      </c>
      <c r="H1998" s="4">
        <f t="shared" ref="H1998:U1998" si="209">H1930/H$1965</f>
        <v>1.837277397644967</v>
      </c>
      <c r="I1998" s="4">
        <f t="shared" si="209"/>
        <v>1.8100420499181928</v>
      </c>
      <c r="J1998" s="4">
        <f t="shared" si="209"/>
        <v>1.7638943545312546</v>
      </c>
      <c r="K1998" s="4">
        <f t="shared" si="209"/>
        <v>1.7567998976816075</v>
      </c>
      <c r="L1998" s="4">
        <f t="shared" si="209"/>
        <v>1.8240362151681422</v>
      </c>
      <c r="M1998" s="4">
        <f t="shared" si="209"/>
        <v>1.7752892693712234</v>
      </c>
      <c r="N1998" s="4">
        <f t="shared" si="209"/>
        <v>1.7264009234418167</v>
      </c>
      <c r="O1998" s="4">
        <f t="shared" si="209"/>
        <v>1.7947515248346795</v>
      </c>
      <c r="P1998" s="4">
        <f t="shared" si="209"/>
        <v>1.7652816659900405</v>
      </c>
      <c r="Q1998" s="4">
        <f t="shared" si="209"/>
        <v>1.7473427008380558</v>
      </c>
      <c r="R1998" s="4">
        <f t="shared" si="209"/>
        <v>1.756356472979862</v>
      </c>
      <c r="S1998" s="4">
        <f t="shared" si="209"/>
        <v>1.8718878617304247</v>
      </c>
      <c r="T1998" s="4">
        <f t="shared" si="209"/>
        <v>1.8099887151780549</v>
      </c>
      <c r="U1998" s="4">
        <f t="shared" si="209"/>
        <v>1.9839303360299227</v>
      </c>
      <c r="V1998" s="4">
        <f t="shared" ref="V1998:AM1998" si="210">V1930/V$1965</f>
        <v>1.938737091791146</v>
      </c>
      <c r="W1998" s="4">
        <f t="shared" si="210"/>
        <v>1.9118627587639345</v>
      </c>
      <c r="X1998" s="4">
        <f t="shared" si="210"/>
        <v>2.0602534402501997</v>
      </c>
      <c r="Y1998" s="4">
        <f t="shared" si="210"/>
        <v>2.2560809566145754</v>
      </c>
      <c r="Z1998" s="4">
        <f t="shared" si="210"/>
        <v>2.3224931055536659</v>
      </c>
      <c r="AA1998" s="4">
        <f t="shared" si="210"/>
        <v>2.3044051563802346</v>
      </c>
      <c r="AB1998" s="4">
        <f t="shared" si="210"/>
        <v>2.0115822903014418</v>
      </c>
      <c r="AC1998" s="4">
        <f t="shared" si="210"/>
        <v>1.9579498149268268</v>
      </c>
      <c r="AD1998" s="4">
        <f t="shared" si="210"/>
        <v>2.1468450514403155</v>
      </c>
      <c r="AE1998" s="4">
        <f t="shared" si="210"/>
        <v>2.2347807169712746</v>
      </c>
      <c r="AF1998" s="4">
        <f t="shared" si="210"/>
        <v>2.2791035410378342</v>
      </c>
      <c r="AG1998" s="4">
        <f t="shared" si="210"/>
        <v>2.1580077897891461</v>
      </c>
      <c r="AH1998" s="4">
        <f t="shared" si="210"/>
        <v>1.7984008155630478</v>
      </c>
      <c r="AI1998" s="4">
        <f t="shared" si="210"/>
        <v>1.951835820880321</v>
      </c>
      <c r="AJ1998" s="4">
        <f t="shared" si="210"/>
        <v>1.9098866301092692</v>
      </c>
      <c r="AK1998" s="4">
        <f t="shared" si="210"/>
        <v>1.6241426253960816</v>
      </c>
      <c r="AL1998" s="4">
        <f t="shared" si="210"/>
        <v>1.5852711017248011</v>
      </c>
      <c r="AM1998" s="4">
        <f t="shared" si="210"/>
        <v>1.6375241797615154</v>
      </c>
    </row>
    <row r="1999" spans="7:39" x14ac:dyDescent="0.25">
      <c r="G1999" t="s">
        <v>81</v>
      </c>
      <c r="H1999" s="4">
        <f t="shared" ref="H1999:U1999" si="211">H1931/H$1965</f>
        <v>0.85863262755749525</v>
      </c>
      <c r="I1999" s="4">
        <f t="shared" si="211"/>
        <v>0.83651555217020701</v>
      </c>
      <c r="J1999" s="4">
        <f t="shared" si="211"/>
        <v>0.88749487138350014</v>
      </c>
      <c r="K1999" s="4">
        <f t="shared" si="211"/>
        <v>0.92186699070968214</v>
      </c>
      <c r="L1999" s="4">
        <f t="shared" si="211"/>
        <v>0.89434407190402543</v>
      </c>
      <c r="M1999" s="4">
        <f t="shared" si="211"/>
        <v>0.86027791766386608</v>
      </c>
      <c r="N1999" s="4">
        <f t="shared" si="211"/>
        <v>0.85487752347276624</v>
      </c>
      <c r="O1999" s="4">
        <f t="shared" si="211"/>
        <v>0.84534609954850337</v>
      </c>
      <c r="P1999" s="4">
        <f t="shared" si="211"/>
        <v>0.88497494297197266</v>
      </c>
      <c r="Q1999" s="4">
        <f t="shared" si="211"/>
        <v>0.91632313043251012</v>
      </c>
      <c r="R1999" s="4">
        <f t="shared" si="211"/>
        <v>0.91230703180008543</v>
      </c>
      <c r="S1999" s="4">
        <f t="shared" si="211"/>
        <v>0.90896351556967392</v>
      </c>
      <c r="T1999" s="4">
        <f t="shared" si="211"/>
        <v>1.0529935699106856</v>
      </c>
      <c r="U1999" s="4">
        <f t="shared" si="211"/>
        <v>1.0696382356428025</v>
      </c>
      <c r="V1999" s="4">
        <f t="shared" ref="V1999:AM1999" si="212">V1931/V$1965</f>
        <v>1.0607972834242692</v>
      </c>
      <c r="W1999" s="4">
        <f t="shared" si="212"/>
        <v>1.0813033522606059</v>
      </c>
      <c r="X1999" s="4">
        <f t="shared" si="212"/>
        <v>1.0952918978094348</v>
      </c>
      <c r="Y1999" s="4">
        <f t="shared" si="212"/>
        <v>1.1070998765321944</v>
      </c>
      <c r="Z1999" s="4">
        <f t="shared" si="212"/>
        <v>1.0864878925743295</v>
      </c>
      <c r="AA1999" s="4">
        <f t="shared" si="212"/>
        <v>1.0507157035696666</v>
      </c>
      <c r="AB1999" s="4">
        <f t="shared" si="212"/>
        <v>1.0286529204459713</v>
      </c>
      <c r="AC1999" s="4">
        <f t="shared" si="212"/>
        <v>1.0338782803736917</v>
      </c>
      <c r="AD1999" s="4">
        <f t="shared" si="212"/>
        <v>1.0398961157055528</v>
      </c>
      <c r="AE1999" s="4">
        <f t="shared" si="212"/>
        <v>1.0099979369610927</v>
      </c>
      <c r="AF1999" s="4">
        <f t="shared" si="212"/>
        <v>0.94626990130674138</v>
      </c>
      <c r="AG1999" s="4">
        <f t="shared" si="212"/>
        <v>0.90862581364086037</v>
      </c>
      <c r="AH1999" s="4">
        <f t="shared" si="212"/>
        <v>0.89826932140396409</v>
      </c>
      <c r="AI1999" s="4">
        <f t="shared" si="212"/>
        <v>0.89254382631248774</v>
      </c>
      <c r="AJ1999" s="4">
        <f t="shared" si="212"/>
        <v>0.90725166293797899</v>
      </c>
      <c r="AK1999" s="4">
        <f t="shared" si="212"/>
        <v>0.90836106862695543</v>
      </c>
      <c r="AL1999" s="4">
        <f t="shared" si="212"/>
        <v>0.90778948720529162</v>
      </c>
      <c r="AM1999" s="4">
        <f t="shared" si="212"/>
        <v>0.91391497788441645</v>
      </c>
    </row>
    <row r="2000" spans="7:39" x14ac:dyDescent="0.25">
      <c r="G2000" t="s">
        <v>82</v>
      </c>
      <c r="H2000" s="4">
        <f t="shared" ref="H2000:U2000" si="213">H1932/H$1965</f>
        <v>1.5530306849864413</v>
      </c>
      <c r="I2000" s="4">
        <f t="shared" si="213"/>
        <v>1.6172891689378257</v>
      </c>
      <c r="J2000" s="4">
        <f t="shared" si="213"/>
        <v>1.6700848174123024</v>
      </c>
      <c r="K2000" s="4">
        <f t="shared" si="213"/>
        <v>1.6501071217015799</v>
      </c>
      <c r="L2000" s="4">
        <f t="shared" si="213"/>
        <v>1.7261392772382234</v>
      </c>
      <c r="M2000" s="4">
        <f t="shared" si="213"/>
        <v>1.7927286409782579</v>
      </c>
      <c r="N2000" s="4">
        <f t="shared" si="213"/>
        <v>1.834760823229437</v>
      </c>
      <c r="O2000" s="4">
        <f t="shared" si="213"/>
        <v>1.7940402477433788</v>
      </c>
      <c r="P2000" s="4">
        <f t="shared" si="213"/>
        <v>1.7661806958952262</v>
      </c>
      <c r="Q2000" s="4">
        <f t="shared" si="213"/>
        <v>1.7798558118615646</v>
      </c>
      <c r="R2000" s="4">
        <f t="shared" si="213"/>
        <v>1.7001250846752063</v>
      </c>
      <c r="S2000" s="4">
        <f t="shared" si="213"/>
        <v>1.8019422247196009</v>
      </c>
      <c r="T2000" s="4">
        <f t="shared" si="213"/>
        <v>1.7815041654114072</v>
      </c>
      <c r="U2000" s="4">
        <f t="shared" si="213"/>
        <v>1.8728411308781143</v>
      </c>
      <c r="V2000" s="4">
        <f t="shared" ref="V2000:AM2000" si="214">V1932/V$1965</f>
        <v>1.9986973809702722</v>
      </c>
      <c r="W2000" s="4">
        <f t="shared" si="214"/>
        <v>1.9673701470384188</v>
      </c>
      <c r="X2000" s="4">
        <f t="shared" si="214"/>
        <v>2.0017659970679227</v>
      </c>
      <c r="Y2000" s="4">
        <f t="shared" si="214"/>
        <v>2.0493404034568252</v>
      </c>
      <c r="Z2000" s="4">
        <f t="shared" si="214"/>
        <v>2.0095391290471785</v>
      </c>
      <c r="AA2000" s="4">
        <f t="shared" si="214"/>
        <v>1.9724488311118649</v>
      </c>
      <c r="AB2000" s="4">
        <f t="shared" si="214"/>
        <v>1.9793524132429197</v>
      </c>
      <c r="AC2000" s="4">
        <f t="shared" si="214"/>
        <v>1.8867022626176491</v>
      </c>
      <c r="AD2000" s="4">
        <f t="shared" si="214"/>
        <v>1.8892447341186704</v>
      </c>
      <c r="AE2000" s="4">
        <f t="shared" si="214"/>
        <v>1.9795835316943433</v>
      </c>
      <c r="AF2000" s="4">
        <f t="shared" si="214"/>
        <v>2.2770521427110677</v>
      </c>
      <c r="AG2000" s="4">
        <f t="shared" si="214"/>
        <v>2.3049764410412119</v>
      </c>
      <c r="AH2000" s="4">
        <f t="shared" si="214"/>
        <v>2.1037332543217646</v>
      </c>
      <c r="AI2000" s="4">
        <f t="shared" si="214"/>
        <v>2.2336826143616886</v>
      </c>
      <c r="AJ2000" s="4">
        <f t="shared" si="214"/>
        <v>2.326092325815075</v>
      </c>
      <c r="AK2000" s="4">
        <f t="shared" si="214"/>
        <v>2.2648116726663745</v>
      </c>
      <c r="AL2000" s="4">
        <f t="shared" si="214"/>
        <v>2.2912625201566743</v>
      </c>
      <c r="AM2000" s="4">
        <f t="shared" si="214"/>
        <v>2.2202523129436322</v>
      </c>
    </row>
    <row r="2001" spans="7:39" x14ac:dyDescent="0.25">
      <c r="G2001" t="s">
        <v>83</v>
      </c>
      <c r="H2001" s="4">
        <f t="shared" ref="H2001:U2001" si="215">H1933/H$1965</f>
        <v>1.3606012923622683</v>
      </c>
      <c r="I2001" s="4">
        <f t="shared" si="215"/>
        <v>1.3926085399912411</v>
      </c>
      <c r="J2001" s="4">
        <f t="shared" si="215"/>
        <v>1.4725055293125664</v>
      </c>
      <c r="K2001" s="4">
        <f t="shared" si="215"/>
        <v>1.4233388820774227</v>
      </c>
      <c r="L2001" s="4">
        <f t="shared" si="215"/>
        <v>1.4363796234396242</v>
      </c>
      <c r="M2001" s="4">
        <f t="shared" si="215"/>
        <v>1.5622489020984738</v>
      </c>
      <c r="N2001" s="4">
        <f t="shared" si="215"/>
        <v>1.4823226887616783</v>
      </c>
      <c r="O2001" s="4">
        <f t="shared" si="215"/>
        <v>1.3781908788603219</v>
      </c>
      <c r="P2001" s="4">
        <f t="shared" si="215"/>
        <v>1.3052151800704506</v>
      </c>
      <c r="Q2001" s="4">
        <f t="shared" si="215"/>
        <v>1.2451694364844219</v>
      </c>
      <c r="R2001" s="4">
        <f t="shared" si="215"/>
        <v>1.1856563873933508</v>
      </c>
      <c r="S2001" s="4">
        <f t="shared" si="215"/>
        <v>1.2638200947842357</v>
      </c>
      <c r="T2001" s="4">
        <f t="shared" si="215"/>
        <v>1.276044239545457</v>
      </c>
      <c r="U2001" s="4">
        <f t="shared" si="215"/>
        <v>1.3148861921710577</v>
      </c>
      <c r="V2001" s="4">
        <f t="shared" ref="V2001:AM2001" si="216">V1933/V$1965</f>
        <v>1.3814828174663609</v>
      </c>
      <c r="W2001" s="4">
        <f t="shared" si="216"/>
        <v>1.2851902381438345</v>
      </c>
      <c r="X2001" s="4">
        <f t="shared" si="216"/>
        <v>1.3138041428081371</v>
      </c>
      <c r="Y2001" s="4">
        <f t="shared" si="216"/>
        <v>1.3730218843097699</v>
      </c>
      <c r="Z2001" s="4">
        <f t="shared" si="216"/>
        <v>1.3399084757322726</v>
      </c>
      <c r="AA2001" s="4">
        <f t="shared" si="216"/>
        <v>1.3486597804815235</v>
      </c>
      <c r="AB2001" s="4">
        <f t="shared" si="216"/>
        <v>1.3547266717788478</v>
      </c>
      <c r="AC2001" s="4">
        <f t="shared" si="216"/>
        <v>1.4949588228649107</v>
      </c>
      <c r="AD2001" s="4">
        <f t="shared" si="216"/>
        <v>1.4308312448009435</v>
      </c>
      <c r="AE2001" s="4">
        <f t="shared" si="216"/>
        <v>1.4257390140933022</v>
      </c>
      <c r="AF2001" s="4">
        <f t="shared" si="216"/>
        <v>1.5352211317042126</v>
      </c>
      <c r="AG2001" s="4">
        <f t="shared" si="216"/>
        <v>1.5053832495892907</v>
      </c>
      <c r="AH2001" s="4">
        <f t="shared" si="216"/>
        <v>1.5084786472606546</v>
      </c>
      <c r="AI2001" s="4">
        <f t="shared" si="216"/>
        <v>1.5213102215915857</v>
      </c>
      <c r="AJ2001" s="4">
        <f t="shared" si="216"/>
        <v>1.5713139884538512</v>
      </c>
      <c r="AK2001" s="4">
        <f t="shared" si="216"/>
        <v>1.3321729896963392</v>
      </c>
      <c r="AL2001" s="4">
        <f t="shared" si="216"/>
        <v>1.1451483028938574</v>
      </c>
      <c r="AM2001" s="4">
        <f t="shared" si="216"/>
        <v>1.5661761491103505</v>
      </c>
    </row>
    <row r="2002" spans="7:39" x14ac:dyDescent="0.25">
      <c r="G2002" t="s">
        <v>84</v>
      </c>
      <c r="H2002" s="4">
        <f t="shared" ref="H2002:U2002" si="217">H1934/H$1965</f>
        <v>1.743954630070522</v>
      </c>
      <c r="I2002" s="4">
        <f t="shared" si="217"/>
        <v>1.8977588876363474</v>
      </c>
      <c r="J2002" s="4">
        <f t="shared" si="217"/>
        <v>1.840239238505305</v>
      </c>
      <c r="K2002" s="4">
        <f t="shared" si="217"/>
        <v>1.7124549996140661</v>
      </c>
      <c r="L2002" s="4">
        <f t="shared" si="217"/>
        <v>1.7549442727192295</v>
      </c>
      <c r="M2002" s="4">
        <f t="shared" si="217"/>
        <v>1.8952595853689749</v>
      </c>
      <c r="N2002" s="4">
        <f t="shared" si="217"/>
        <v>2.1102000256297351</v>
      </c>
      <c r="O2002" s="4">
        <f t="shared" si="217"/>
        <v>2.1911459058378293</v>
      </c>
      <c r="P2002" s="4">
        <f t="shared" si="217"/>
        <v>2.2342792647479106</v>
      </c>
      <c r="Q2002" s="4">
        <f t="shared" si="217"/>
        <v>2.1978310818256399</v>
      </c>
      <c r="R2002" s="4">
        <f t="shared" si="217"/>
        <v>2.2414864538427954</v>
      </c>
      <c r="S2002" s="4">
        <f t="shared" si="217"/>
        <v>2.2638048366046224</v>
      </c>
      <c r="T2002" s="4">
        <f t="shared" si="217"/>
        <v>2.2436586011549564</v>
      </c>
      <c r="U2002" s="4">
        <f t="shared" si="217"/>
        <v>1.9122589149167573</v>
      </c>
      <c r="V2002" s="4">
        <f t="shared" ref="V2002:AM2002" si="218">V1934/V$1965</f>
        <v>1.08916388413578</v>
      </c>
      <c r="W2002" s="4">
        <f t="shared" si="218"/>
        <v>0.1724044259738188</v>
      </c>
      <c r="X2002" s="4">
        <f t="shared" si="218"/>
        <v>0.15423851415562009</v>
      </c>
      <c r="Y2002" s="4">
        <f t="shared" si="218"/>
        <v>1.1062490876275142</v>
      </c>
      <c r="Z2002" s="4">
        <f t="shared" si="218"/>
        <v>0.83320992238837632</v>
      </c>
      <c r="AA2002" s="4">
        <f t="shared" si="218"/>
        <v>0.69083581631370172</v>
      </c>
      <c r="AB2002" s="4">
        <f t="shared" si="218"/>
        <v>0.86864975234188335</v>
      </c>
      <c r="AC2002" s="4">
        <f t="shared" si="218"/>
        <v>0.99420867201664054</v>
      </c>
      <c r="AD2002" s="4">
        <f t="shared" si="218"/>
        <v>1.148379087560661</v>
      </c>
      <c r="AE2002" s="4">
        <f t="shared" si="218"/>
        <v>0.98712480878469644</v>
      </c>
      <c r="AF2002" s="4">
        <f t="shared" si="218"/>
        <v>0.80706960957859475</v>
      </c>
      <c r="AG2002" s="4">
        <f t="shared" si="218"/>
        <v>0.77141888194995945</v>
      </c>
      <c r="AH2002" s="4">
        <f t="shared" si="218"/>
        <v>0.88785599994767894</v>
      </c>
      <c r="AI2002" s="4">
        <f t="shared" si="218"/>
        <v>0.83207569915830915</v>
      </c>
      <c r="AJ2002" s="4">
        <f t="shared" si="218"/>
        <v>0.84143908769507059</v>
      </c>
      <c r="AK2002" s="4">
        <f t="shared" si="218"/>
        <v>0.60015487028972947</v>
      </c>
      <c r="AL2002" s="4">
        <f t="shared" si="218"/>
        <v>0.65612936551419954</v>
      </c>
      <c r="AM2002" s="4">
        <f t="shared" si="218"/>
        <v>0.76241492859209725</v>
      </c>
    </row>
    <row r="2003" spans="7:39" x14ac:dyDescent="0.25">
      <c r="G2003" t="s">
        <v>85</v>
      </c>
      <c r="H2003" s="4">
        <f t="shared" ref="H2003:U2003" si="219">H1935/H$1965</f>
        <v>0.64118363229961373</v>
      </c>
      <c r="I2003" s="4">
        <f t="shared" si="219"/>
        <v>0.58583054452185768</v>
      </c>
      <c r="J2003" s="4">
        <f t="shared" si="219"/>
        <v>0.5746197450025875</v>
      </c>
      <c r="K2003" s="4">
        <f t="shared" si="219"/>
        <v>0.6180948044212814</v>
      </c>
      <c r="L2003" s="4">
        <f t="shared" si="219"/>
        <v>0.65067017809519256</v>
      </c>
      <c r="M2003" s="4">
        <f t="shared" si="219"/>
        <v>0.67303991203857239</v>
      </c>
      <c r="N2003" s="4">
        <f t="shared" si="219"/>
        <v>0.59976785565226365</v>
      </c>
      <c r="O2003" s="4">
        <f t="shared" si="219"/>
        <v>0.59858958898464754</v>
      </c>
      <c r="P2003" s="4">
        <f t="shared" si="219"/>
        <v>0.70481707585691455</v>
      </c>
      <c r="Q2003" s="4">
        <f t="shared" si="219"/>
        <v>0.70494346448471512</v>
      </c>
      <c r="R2003" s="4">
        <f t="shared" si="219"/>
        <v>0.65756358034121842</v>
      </c>
      <c r="S2003" s="4">
        <f t="shared" si="219"/>
        <v>0.65448091139324638</v>
      </c>
      <c r="T2003" s="4">
        <f t="shared" si="219"/>
        <v>0.66109728246099064</v>
      </c>
      <c r="U2003" s="4">
        <f t="shared" si="219"/>
        <v>0.66549366355866024</v>
      </c>
      <c r="V2003" s="4">
        <f t="shared" ref="V2003:AM2003" si="220">V1935/V$1965</f>
        <v>0.68506857200088167</v>
      </c>
      <c r="W2003" s="4">
        <f t="shared" si="220"/>
        <v>0.707531323624077</v>
      </c>
      <c r="X2003" s="4">
        <f t="shared" si="220"/>
        <v>0.71021245266240052</v>
      </c>
      <c r="Y2003" s="4">
        <f t="shared" si="220"/>
        <v>0.71595673761146106</v>
      </c>
      <c r="Z2003" s="4">
        <f t="shared" si="220"/>
        <v>0.71611757055206526</v>
      </c>
      <c r="AA2003" s="4">
        <f t="shared" si="220"/>
        <v>0.70976894291068682</v>
      </c>
      <c r="AB2003" s="4">
        <f t="shared" si="220"/>
        <v>0.72201880444873612</v>
      </c>
      <c r="AC2003" s="4">
        <f t="shared" si="220"/>
        <v>0.82979824992767148</v>
      </c>
      <c r="AD2003" s="4">
        <f t="shared" si="220"/>
        <v>0.79804664183690965</v>
      </c>
      <c r="AE2003" s="4">
        <f t="shared" si="220"/>
        <v>0.83164374092465487</v>
      </c>
      <c r="AF2003" s="4">
        <f t="shared" si="220"/>
        <v>0.85477866453470353</v>
      </c>
      <c r="AG2003" s="4">
        <f t="shared" si="220"/>
        <v>0.88854184991198193</v>
      </c>
      <c r="AH2003" s="4">
        <f t="shared" si="220"/>
        <v>0.89599616639433166</v>
      </c>
      <c r="AI2003" s="4">
        <f t="shared" si="220"/>
        <v>0.89860648633753926</v>
      </c>
      <c r="AJ2003" s="4">
        <f t="shared" si="220"/>
        <v>0.89463351370637878</v>
      </c>
      <c r="AK2003" s="4">
        <f t="shared" si="220"/>
        <v>0.9012832940389216</v>
      </c>
      <c r="AL2003" s="4">
        <f t="shared" si="220"/>
        <v>0.90542895315080629</v>
      </c>
      <c r="AM2003" s="4">
        <f t="shared" si="220"/>
        <v>0.92808874362215454</v>
      </c>
    </row>
    <row r="2004" spans="7:39" x14ac:dyDescent="0.25">
      <c r="G2004" t="s">
        <v>86</v>
      </c>
      <c r="H2004" s="4">
        <f t="shared" ref="H2004:U2004" si="221">H1936/H$1965</f>
        <v>0.76753639952918651</v>
      </c>
      <c r="I2004" s="4">
        <f t="shared" si="221"/>
        <v>0.79575480257061071</v>
      </c>
      <c r="J2004" s="4">
        <f t="shared" si="221"/>
        <v>0.79676018840016516</v>
      </c>
      <c r="K2004" s="4">
        <f t="shared" si="221"/>
        <v>0.83186096049251657</v>
      </c>
      <c r="L2004" s="4">
        <f t="shared" si="221"/>
        <v>0.8708401011980299</v>
      </c>
      <c r="M2004" s="4">
        <f t="shared" si="221"/>
        <v>0.86929278154807144</v>
      </c>
      <c r="N2004" s="4">
        <f t="shared" si="221"/>
        <v>0.87443078306170763</v>
      </c>
      <c r="O2004" s="4">
        <f t="shared" si="221"/>
        <v>0.90577537092411986</v>
      </c>
      <c r="P2004" s="4">
        <f t="shared" si="221"/>
        <v>0.94513864132996961</v>
      </c>
      <c r="Q2004" s="4">
        <f t="shared" si="221"/>
        <v>0.98502348545699536</v>
      </c>
      <c r="R2004" s="4">
        <f t="shared" si="221"/>
        <v>1.019478751224929</v>
      </c>
      <c r="S2004" s="4">
        <f t="shared" si="221"/>
        <v>1.0153319856001037</v>
      </c>
      <c r="T2004" s="4">
        <f t="shared" si="221"/>
        <v>0.99262682256290247</v>
      </c>
      <c r="U2004" s="4">
        <f t="shared" si="221"/>
        <v>1.0016088811330117</v>
      </c>
      <c r="V2004" s="4">
        <f t="shared" ref="V2004:AM2004" si="222">V1936/V$1965</f>
        <v>1.0316635354966792</v>
      </c>
      <c r="W2004" s="4">
        <f t="shared" si="222"/>
        <v>1.0290953670584424</v>
      </c>
      <c r="X2004" s="4">
        <f t="shared" si="222"/>
        <v>1.0163051589140537</v>
      </c>
      <c r="Y2004" s="4">
        <f t="shared" si="222"/>
        <v>1.0174314901395574</v>
      </c>
      <c r="Z2004" s="4">
        <f t="shared" si="222"/>
        <v>1.0076805683040777</v>
      </c>
      <c r="AA2004" s="4">
        <f t="shared" si="222"/>
        <v>0.99648052155285727</v>
      </c>
      <c r="AB2004" s="4">
        <f t="shared" si="222"/>
        <v>1.0076187820150238</v>
      </c>
      <c r="AC2004" s="4">
        <f t="shared" si="222"/>
        <v>1.0460933365698395</v>
      </c>
      <c r="AD2004" s="4">
        <f t="shared" si="222"/>
        <v>1.0349185845760311</v>
      </c>
      <c r="AE2004" s="4">
        <f t="shared" si="222"/>
        <v>1.0581810132420748</v>
      </c>
      <c r="AF2004" s="4">
        <f t="shared" si="222"/>
        <v>1.0457626491958998</v>
      </c>
      <c r="AG2004" s="4">
        <f t="shared" si="222"/>
        <v>1.091271035241401</v>
      </c>
      <c r="AH2004" s="4">
        <f t="shared" si="222"/>
        <v>1.07791527454867</v>
      </c>
      <c r="AI2004" s="4">
        <f t="shared" si="222"/>
        <v>1.1166756749570423</v>
      </c>
      <c r="AJ2004" s="4">
        <f t="shared" si="222"/>
        <v>1.1236229068094312</v>
      </c>
      <c r="AK2004" s="4">
        <f t="shared" si="222"/>
        <v>1.128826825320816</v>
      </c>
      <c r="AL2004" s="4">
        <f t="shared" si="222"/>
        <v>1.1234596294228665</v>
      </c>
      <c r="AM2004" s="4">
        <f t="shared" si="222"/>
        <v>1.1473397430683436</v>
      </c>
    </row>
    <row r="2005" spans="7:39" x14ac:dyDescent="0.25">
      <c r="G2005" t="s">
        <v>87</v>
      </c>
      <c r="H2005" s="4">
        <f t="shared" ref="H2005:U2005" si="223">H1937/H$1965</f>
        <v>0.80994210554856771</v>
      </c>
      <c r="I2005" s="4">
        <f t="shared" si="223"/>
        <v>0.84161043181798911</v>
      </c>
      <c r="J2005" s="4">
        <f t="shared" si="223"/>
        <v>0.83118997452811472</v>
      </c>
      <c r="K2005" s="4">
        <f t="shared" si="223"/>
        <v>0.88314142964941922</v>
      </c>
      <c r="L2005" s="4">
        <f t="shared" si="223"/>
        <v>0.93299989156384455</v>
      </c>
      <c r="M2005" s="4">
        <f t="shared" si="223"/>
        <v>0.95289200492189541</v>
      </c>
      <c r="N2005" s="4">
        <f t="shared" si="223"/>
        <v>0.96026708429967544</v>
      </c>
      <c r="O2005" s="4">
        <f t="shared" si="223"/>
        <v>0.95761820376420903</v>
      </c>
      <c r="P2005" s="4">
        <f t="shared" si="223"/>
        <v>0.93625756671613747</v>
      </c>
      <c r="Q2005" s="4">
        <f t="shared" si="223"/>
        <v>0.89693584817785421</v>
      </c>
      <c r="R2005" s="4">
        <f t="shared" si="223"/>
        <v>0.94326223625360861</v>
      </c>
      <c r="S2005" s="4">
        <f t="shared" si="223"/>
        <v>0.99527455259356912</v>
      </c>
      <c r="T2005" s="4">
        <f t="shared" si="223"/>
        <v>0.98207519937103094</v>
      </c>
      <c r="U2005" s="4">
        <f t="shared" si="223"/>
        <v>0.87094674621386414</v>
      </c>
      <c r="V2005" s="4">
        <f t="shared" ref="V2005:AM2005" si="224">V1937/V$1965</f>
        <v>0.81263315864760322</v>
      </c>
      <c r="W2005" s="4">
        <f t="shared" si="224"/>
        <v>0.82396900204515677</v>
      </c>
      <c r="X2005" s="4">
        <f t="shared" si="224"/>
        <v>0.83126837975700307</v>
      </c>
      <c r="Y2005" s="4">
        <f t="shared" si="224"/>
        <v>0.7723250963954037</v>
      </c>
      <c r="Z2005" s="4">
        <f t="shared" si="224"/>
        <v>0.75362502286239452</v>
      </c>
      <c r="AA2005" s="4">
        <f t="shared" si="224"/>
        <v>0.83923865516397156</v>
      </c>
      <c r="AB2005" s="4">
        <f t="shared" si="224"/>
        <v>0.84083665640816208</v>
      </c>
      <c r="AC2005" s="4">
        <f t="shared" si="224"/>
        <v>0.8799144634386189</v>
      </c>
      <c r="AD2005" s="4">
        <f t="shared" si="224"/>
        <v>0.87958540460889911</v>
      </c>
      <c r="AE2005" s="4">
        <f t="shared" si="224"/>
        <v>0.83404750202415834</v>
      </c>
      <c r="AF2005" s="4">
        <f t="shared" si="224"/>
        <v>0.87080220989894752</v>
      </c>
      <c r="AG2005" s="4">
        <f t="shared" si="224"/>
        <v>0.94332347174838471</v>
      </c>
      <c r="AH2005" s="4">
        <f t="shared" si="224"/>
        <v>0.80844147304903269</v>
      </c>
      <c r="AI2005" s="4">
        <f t="shared" si="224"/>
        <v>0.85423992330906284</v>
      </c>
      <c r="AJ2005" s="4">
        <f t="shared" si="224"/>
        <v>0.64623299849322557</v>
      </c>
      <c r="AK2005" s="4">
        <f t="shared" si="224"/>
        <v>0.98998646122315648</v>
      </c>
      <c r="AL2005" s="4">
        <f t="shared" si="224"/>
        <v>0.94758933199136253</v>
      </c>
      <c r="AM2005" s="4">
        <f t="shared" si="224"/>
        <v>0.96065768412559716</v>
      </c>
    </row>
    <row r="2006" spans="7:39" x14ac:dyDescent="0.25">
      <c r="G2006" t="s">
        <v>88</v>
      </c>
      <c r="H2006" s="4">
        <f t="shared" ref="H2006:U2006" si="225">H1938/H$1965</f>
        <v>1.0973768019777657</v>
      </c>
      <c r="I2006" s="4">
        <f t="shared" si="225"/>
        <v>1.1474613061935108</v>
      </c>
      <c r="J2006" s="4">
        <f t="shared" si="225"/>
        <v>1.1257490002885999</v>
      </c>
      <c r="K2006" s="4">
        <f t="shared" si="225"/>
        <v>1.1215249907095606</v>
      </c>
      <c r="L2006" s="4">
        <f t="shared" si="225"/>
        <v>1.1227176603526399</v>
      </c>
      <c r="M2006" s="4">
        <f t="shared" si="225"/>
        <v>1.200651461261576</v>
      </c>
      <c r="N2006" s="4">
        <f t="shared" si="225"/>
        <v>1.2036711877231736</v>
      </c>
      <c r="O2006" s="4">
        <f t="shared" si="225"/>
        <v>1.1600424300128693</v>
      </c>
      <c r="P2006" s="4">
        <f t="shared" si="225"/>
        <v>1.2109840287065847</v>
      </c>
      <c r="Q2006" s="4">
        <f t="shared" si="225"/>
        <v>1.2005426707601881</v>
      </c>
      <c r="R2006" s="4">
        <f t="shared" si="225"/>
        <v>1.0772155198134576</v>
      </c>
      <c r="S2006" s="4">
        <f t="shared" si="225"/>
        <v>1.1305147868301335</v>
      </c>
      <c r="T2006" s="4">
        <f t="shared" si="225"/>
        <v>1.1106204413922611</v>
      </c>
      <c r="U2006" s="4">
        <f t="shared" si="225"/>
        <v>1.1326312533490952</v>
      </c>
      <c r="V2006" s="4">
        <f t="shared" ref="V2006:AM2006" si="226">V1938/V$1965</f>
        <v>1.2338946715696357</v>
      </c>
      <c r="W2006" s="4">
        <f t="shared" si="226"/>
        <v>1.1897611500677057</v>
      </c>
      <c r="X2006" s="4">
        <f t="shared" si="226"/>
        <v>1.1949807656702343</v>
      </c>
      <c r="Y2006" s="4">
        <f t="shared" si="226"/>
        <v>1.3109834554958004</v>
      </c>
      <c r="Z2006" s="4">
        <f t="shared" si="226"/>
        <v>1.350326172843261</v>
      </c>
      <c r="AA2006" s="4">
        <f t="shared" si="226"/>
        <v>1.2918039629797269</v>
      </c>
      <c r="AB2006" s="4">
        <f t="shared" si="226"/>
        <v>1.2478121719259332</v>
      </c>
      <c r="AC2006" s="4">
        <f t="shared" si="226"/>
        <v>1.3070855720802708</v>
      </c>
      <c r="AD2006" s="4">
        <f t="shared" si="226"/>
        <v>1.1635438971622902</v>
      </c>
      <c r="AE2006" s="4">
        <f t="shared" si="226"/>
        <v>1.099371997946232</v>
      </c>
      <c r="AF2006" s="4">
        <f t="shared" si="226"/>
        <v>1.2078630597216939</v>
      </c>
      <c r="AG2006" s="4">
        <f t="shared" si="226"/>
        <v>1.201409851358564</v>
      </c>
      <c r="AH2006" s="4">
        <f t="shared" si="226"/>
        <v>1.1165253907345358</v>
      </c>
      <c r="AI2006" s="4">
        <f t="shared" si="226"/>
        <v>1.1423666142776285</v>
      </c>
      <c r="AJ2006" s="4">
        <f t="shared" si="226"/>
        <v>1.1589244769849858</v>
      </c>
      <c r="AK2006" s="4">
        <f t="shared" si="226"/>
        <v>1.187758973330054</v>
      </c>
      <c r="AL2006" s="4">
        <f t="shared" si="226"/>
        <v>0.83529358051321112</v>
      </c>
      <c r="AM2006" s="4">
        <f t="shared" si="226"/>
        <v>1.019208177334926</v>
      </c>
    </row>
    <row r="2007" spans="7:39" x14ac:dyDescent="0.25">
      <c r="G2007" t="s">
        <v>89</v>
      </c>
      <c r="H2007" s="4">
        <f t="shared" ref="H2007:U2007" si="227">H1939/H$1965</f>
        <v>1.0758148880141116</v>
      </c>
      <c r="I2007" s="4">
        <f t="shared" si="227"/>
        <v>1.117329287271619</v>
      </c>
      <c r="J2007" s="4">
        <f t="shared" si="227"/>
        <v>1.1146069543457677</v>
      </c>
      <c r="K2007" s="4">
        <f t="shared" si="227"/>
        <v>1.0936290995881284</v>
      </c>
      <c r="L2007" s="4">
        <f t="shared" si="227"/>
        <v>1.1328244535290324</v>
      </c>
      <c r="M2007" s="4">
        <f t="shared" si="227"/>
        <v>1.1814172682581643</v>
      </c>
      <c r="N2007" s="4">
        <f t="shared" si="227"/>
        <v>1.1745022751466694</v>
      </c>
      <c r="O2007" s="4">
        <f t="shared" si="227"/>
        <v>1.1165712357421735</v>
      </c>
      <c r="P2007" s="4">
        <f t="shared" si="227"/>
        <v>1.1029438429589189</v>
      </c>
      <c r="Q2007" s="4">
        <f t="shared" si="227"/>
        <v>1.0835020762344476</v>
      </c>
      <c r="R2007" s="4">
        <f t="shared" si="227"/>
        <v>1.0315902119508813</v>
      </c>
      <c r="S2007" s="4">
        <f t="shared" si="227"/>
        <v>1.0408833987754813</v>
      </c>
      <c r="T2007" s="4">
        <f t="shared" si="227"/>
        <v>1.0472192336164103</v>
      </c>
      <c r="U2007" s="4">
        <f t="shared" si="227"/>
        <v>1.0661550515690545</v>
      </c>
      <c r="V2007" s="4">
        <f t="shared" ref="V2007:AM2007" si="228">V1939/V$1965</f>
        <v>1.1075090388943731</v>
      </c>
      <c r="W2007" s="4">
        <f t="shared" si="228"/>
        <v>1.104464325486745</v>
      </c>
      <c r="X2007" s="4">
        <f t="shared" si="228"/>
        <v>1.0790133582776675</v>
      </c>
      <c r="Y2007" s="4">
        <f t="shared" si="228"/>
        <v>1.0876762482375009</v>
      </c>
      <c r="Z2007" s="4">
        <f t="shared" si="228"/>
        <v>1.1304974671603274</v>
      </c>
      <c r="AA2007" s="4">
        <f t="shared" si="228"/>
        <v>1.1293581508026029</v>
      </c>
      <c r="AB2007" s="4">
        <f t="shared" si="228"/>
        <v>1.1202450037336289</v>
      </c>
      <c r="AC2007" s="4">
        <f t="shared" si="228"/>
        <v>1.1594541423424694</v>
      </c>
      <c r="AD2007" s="4">
        <f t="shared" si="228"/>
        <v>1.1533373138168788</v>
      </c>
      <c r="AE2007" s="4">
        <f t="shared" si="228"/>
        <v>1.1647409636917638</v>
      </c>
      <c r="AF2007" s="4">
        <f t="shared" si="228"/>
        <v>1.2204491561805408</v>
      </c>
      <c r="AG2007" s="4">
        <f t="shared" si="228"/>
        <v>1.2976964997709031</v>
      </c>
      <c r="AH2007" s="4">
        <f t="shared" si="228"/>
        <v>1.2815850478488291</v>
      </c>
      <c r="AI2007" s="4">
        <f t="shared" si="228"/>
        <v>1.2667168497161776</v>
      </c>
      <c r="AJ2007" s="4">
        <f t="shared" si="228"/>
        <v>1.2491026104497844</v>
      </c>
      <c r="AK2007" s="4">
        <f t="shared" si="228"/>
        <v>1.1673124513771107</v>
      </c>
      <c r="AL2007" s="4">
        <f t="shared" si="228"/>
        <v>1.1389939853947</v>
      </c>
      <c r="AM2007" s="4">
        <f t="shared" si="228"/>
        <v>1.0879167833186194</v>
      </c>
    </row>
    <row r="2008" spans="7:39" x14ac:dyDescent="0.25">
      <c r="G2008" t="s">
        <v>90</v>
      </c>
      <c r="H2008" s="4">
        <f t="shared" ref="H2008:U2008" si="229">H1940/H$1965</f>
        <v>0.70969311874554153</v>
      </c>
      <c r="I2008" s="4">
        <f t="shared" si="229"/>
        <v>0.73535807030781597</v>
      </c>
      <c r="J2008" s="4">
        <f t="shared" si="229"/>
        <v>0.70132995393377007</v>
      </c>
      <c r="K2008" s="4">
        <f t="shared" si="229"/>
        <v>0.75633955224610183</v>
      </c>
      <c r="L2008" s="4">
        <f t="shared" si="229"/>
        <v>0.77557479089344727</v>
      </c>
      <c r="M2008" s="4">
        <f t="shared" si="229"/>
        <v>0.77595297174478572</v>
      </c>
      <c r="N2008" s="4">
        <f t="shared" si="229"/>
        <v>0.82823723557211026</v>
      </c>
      <c r="O2008" s="4">
        <f t="shared" si="229"/>
        <v>0.85961771367576623</v>
      </c>
      <c r="P2008" s="4">
        <f t="shared" si="229"/>
        <v>0.88855218953863735</v>
      </c>
      <c r="Q2008" s="4">
        <f t="shared" si="229"/>
        <v>0.9005569869577803</v>
      </c>
      <c r="R2008" s="4">
        <f t="shared" si="229"/>
        <v>0.8961512509318128</v>
      </c>
      <c r="S2008" s="4">
        <f t="shared" si="229"/>
        <v>0.92189690767870325</v>
      </c>
      <c r="T2008" s="4">
        <f t="shared" si="229"/>
        <v>0.95485385278156987</v>
      </c>
      <c r="U2008" s="4">
        <f t="shared" si="229"/>
        <v>0.92713842685060066</v>
      </c>
      <c r="V2008" s="4">
        <f t="shared" ref="V2008:AM2008" si="230">V1940/V$1965</f>
        <v>0.86894836601175551</v>
      </c>
      <c r="W2008" s="4">
        <f t="shared" si="230"/>
        <v>0.82211323433678685</v>
      </c>
      <c r="X2008" s="4">
        <f t="shared" si="230"/>
        <v>0.8101516286529914</v>
      </c>
      <c r="Y2008" s="4">
        <f t="shared" si="230"/>
        <v>0.77386065047045016</v>
      </c>
      <c r="Z2008" s="4">
        <f t="shared" si="230"/>
        <v>0.76180213997763258</v>
      </c>
      <c r="AA2008" s="4">
        <f t="shared" si="230"/>
        <v>0.76391799425508411</v>
      </c>
      <c r="AB2008" s="4">
        <f t="shared" si="230"/>
        <v>0.77157552660272655</v>
      </c>
      <c r="AC2008" s="4">
        <f t="shared" si="230"/>
        <v>0.82559260463452189</v>
      </c>
      <c r="AD2008" s="4">
        <f t="shared" si="230"/>
        <v>0.83246557476285687</v>
      </c>
      <c r="AE2008" s="4">
        <f t="shared" si="230"/>
        <v>0.83329106862427038</v>
      </c>
      <c r="AF2008" s="4">
        <f t="shared" si="230"/>
        <v>0.85341484053519323</v>
      </c>
      <c r="AG2008" s="4">
        <f t="shared" si="230"/>
        <v>0.8816420175170393</v>
      </c>
      <c r="AH2008" s="4">
        <f t="shared" si="230"/>
        <v>0.85671358870207703</v>
      </c>
      <c r="AI2008" s="4">
        <f t="shared" si="230"/>
        <v>0.88051363212794387</v>
      </c>
      <c r="AJ2008" s="4">
        <f t="shared" si="230"/>
        <v>0.91571606287081708</v>
      </c>
      <c r="AK2008" s="4">
        <f t="shared" si="230"/>
        <v>0.95524216499778081</v>
      </c>
      <c r="AL2008" s="4">
        <f t="shared" si="230"/>
        <v>0.94401384527357557</v>
      </c>
      <c r="AM2008" s="4">
        <f t="shared" si="230"/>
        <v>0.96598039685343839</v>
      </c>
    </row>
    <row r="2009" spans="7:39" x14ac:dyDescent="0.25">
      <c r="G2009" t="s">
        <v>91</v>
      </c>
      <c r="H2009" s="4">
        <f t="shared" ref="H2009:U2009" si="231">H1941/H$1965</f>
        <v>0.11424315925327944</v>
      </c>
      <c r="I2009" s="4">
        <f t="shared" si="231"/>
        <v>0.10670886160433692</v>
      </c>
      <c r="J2009" s="4">
        <f t="shared" si="231"/>
        <v>0.11001723440842481</v>
      </c>
      <c r="K2009" s="4">
        <f t="shared" si="231"/>
        <v>0.10038101416270115</v>
      </c>
      <c r="L2009" s="4">
        <f t="shared" si="231"/>
        <v>0.23788264588695771</v>
      </c>
      <c r="M2009" s="4">
        <f t="shared" si="231"/>
        <v>4.1469237232641155E-2</v>
      </c>
      <c r="N2009" s="4">
        <f t="shared" si="231"/>
        <v>7.6663252265807821E-2</v>
      </c>
      <c r="O2009" s="4">
        <f t="shared" si="231"/>
        <v>0.34972262745915</v>
      </c>
      <c r="P2009" s="4">
        <f t="shared" si="231"/>
        <v>0.23652343945704327</v>
      </c>
      <c r="Q2009" s="4">
        <f t="shared" si="231"/>
        <v>0.15883271451563283</v>
      </c>
      <c r="R2009" s="4">
        <f t="shared" si="231"/>
        <v>0.1610929811277666</v>
      </c>
      <c r="S2009" s="4">
        <f t="shared" si="231"/>
        <v>0.19849229081545289</v>
      </c>
      <c r="T2009" s="4">
        <f t="shared" si="231"/>
        <v>0.34317973244121119</v>
      </c>
      <c r="U2009" s="4">
        <f t="shared" si="231"/>
        <v>0.34814141408400839</v>
      </c>
      <c r="V2009" s="4">
        <f t="shared" ref="V2009:AM2009" si="232">V1941/V$1965</f>
        <v>0.40548495710330074</v>
      </c>
      <c r="W2009" s="4">
        <f t="shared" si="232"/>
        <v>0.45544706728351192</v>
      </c>
      <c r="X2009" s="4">
        <f t="shared" si="232"/>
        <v>0.64877589743774511</v>
      </c>
      <c r="Y2009" s="4">
        <f t="shared" si="232"/>
        <v>0.7509635918221893</v>
      </c>
      <c r="Z2009" s="4">
        <f t="shared" si="232"/>
        <v>0.45733047497765977</v>
      </c>
      <c r="AA2009" s="4">
        <f t="shared" si="232"/>
        <v>0.69355145117712513</v>
      </c>
      <c r="AB2009" s="4">
        <f t="shared" si="232"/>
        <v>0.72039214748467328</v>
      </c>
      <c r="AC2009" s="4">
        <f t="shared" si="232"/>
        <v>0.66018127305825791</v>
      </c>
      <c r="AD2009" s="4">
        <f t="shared" si="232"/>
        <v>0.70188878082649975</v>
      </c>
      <c r="AE2009" s="4">
        <f t="shared" si="232"/>
        <v>0.64546632018453087</v>
      </c>
      <c r="AF2009" s="4">
        <f t="shared" si="232"/>
        <v>0.6267970013549431</v>
      </c>
      <c r="AG2009" s="4">
        <f t="shared" si="232"/>
        <v>0.72596429367902082</v>
      </c>
      <c r="AH2009" s="4">
        <f t="shared" si="232"/>
        <v>0.75449015938874542</v>
      </c>
      <c r="AI2009" s="4">
        <f t="shared" si="232"/>
        <v>0.81950564587005847</v>
      </c>
      <c r="AJ2009" s="4">
        <f t="shared" si="232"/>
        <v>0.90966884237775492</v>
      </c>
      <c r="AK2009" s="4">
        <f t="shared" si="232"/>
        <v>0.68207724809293357</v>
      </c>
      <c r="AL2009" s="4">
        <f t="shared" si="232"/>
        <v>0.76689510490041701</v>
      </c>
      <c r="AM2009" s="4">
        <f t="shared" si="232"/>
        <v>0.79158760894329128</v>
      </c>
    </row>
    <row r="2010" spans="7:39" x14ac:dyDescent="0.25">
      <c r="G2010" t="s">
        <v>92</v>
      </c>
      <c r="H2010" s="4">
        <f t="shared" ref="H2010:U2010" si="233">H1942/H$1965</f>
        <v>1.1708349702043293</v>
      </c>
      <c r="I2010" s="4">
        <f t="shared" si="233"/>
        <v>1.2259343176234878</v>
      </c>
      <c r="J2010" s="4">
        <f t="shared" si="233"/>
        <v>1.2465463162117718</v>
      </c>
      <c r="K2010" s="4">
        <f t="shared" si="233"/>
        <v>1.1563805269096956</v>
      </c>
      <c r="L2010" s="4">
        <f t="shared" si="233"/>
        <v>1.1159809241609924</v>
      </c>
      <c r="M2010" s="4">
        <f t="shared" si="233"/>
        <v>1.0034248178612377</v>
      </c>
      <c r="N2010" s="4">
        <f t="shared" si="233"/>
        <v>1.100826832727517</v>
      </c>
      <c r="O2010" s="4">
        <f t="shared" si="233"/>
        <v>1.2913841208600716</v>
      </c>
      <c r="P2010" s="4">
        <f t="shared" si="233"/>
        <v>1.4439583142858203</v>
      </c>
      <c r="Q2010" s="4">
        <f t="shared" si="233"/>
        <v>1.5688412976578152</v>
      </c>
      <c r="R2010" s="4">
        <f t="shared" si="233"/>
        <v>1.373590969743457</v>
      </c>
      <c r="S2010" s="4">
        <f t="shared" si="233"/>
        <v>1.1560405693052231</v>
      </c>
      <c r="T2010" s="4">
        <f t="shared" si="233"/>
        <v>1.0913331780610303</v>
      </c>
      <c r="U2010" s="4">
        <f t="shared" si="233"/>
        <v>1.2201044928745814</v>
      </c>
      <c r="V2010" s="4">
        <f t="shared" ref="V2010:AM2010" si="234">V1942/V$1965</f>
        <v>1.2350292779962526</v>
      </c>
      <c r="W2010" s="4">
        <f t="shared" si="234"/>
        <v>1.0563079572539282</v>
      </c>
      <c r="X2010" s="4">
        <f t="shared" si="234"/>
        <v>1.1960771048711174</v>
      </c>
      <c r="Y2010" s="4">
        <f t="shared" si="234"/>
        <v>1.2347140997137334</v>
      </c>
      <c r="Z2010" s="4">
        <f t="shared" si="234"/>
        <v>1.2429496763199495</v>
      </c>
      <c r="AA2010" s="4">
        <f t="shared" si="234"/>
        <v>1.3068929800112907</v>
      </c>
      <c r="AB2010" s="4">
        <f t="shared" si="234"/>
        <v>1.3223229736120305</v>
      </c>
      <c r="AC2010" s="4">
        <f t="shared" si="234"/>
        <v>1.3343224231858464</v>
      </c>
      <c r="AD2010" s="4">
        <f t="shared" si="234"/>
        <v>1.3134730174283593</v>
      </c>
      <c r="AE2010" s="4">
        <f t="shared" si="234"/>
        <v>1.29308217957667</v>
      </c>
      <c r="AF2010" s="4">
        <f t="shared" si="234"/>
        <v>1.267783060965153</v>
      </c>
      <c r="AG2010" s="4">
        <f t="shared" si="234"/>
        <v>1.2575833544809019</v>
      </c>
      <c r="AH2010" s="4">
        <f t="shared" si="234"/>
        <v>1.2190018927305366</v>
      </c>
      <c r="AI2010" s="4">
        <f t="shared" si="234"/>
        <v>1.1408412263121517</v>
      </c>
      <c r="AJ2010" s="4">
        <f t="shared" si="234"/>
        <v>1.172787807069714</v>
      </c>
      <c r="AK2010" s="4">
        <f t="shared" si="234"/>
        <v>1.1969982272003734</v>
      </c>
      <c r="AL2010" s="4">
        <f t="shared" si="234"/>
        <v>1.1799247220379478</v>
      </c>
      <c r="AM2010" s="4">
        <f t="shared" si="234"/>
        <v>1.1593591005305512</v>
      </c>
    </row>
    <row r="2011" spans="7:39" x14ac:dyDescent="0.25">
      <c r="G2011" t="s">
        <v>93</v>
      </c>
      <c r="H2011" s="4">
        <f t="shared" ref="H2011:U2011" si="235">H1943/H$1965</f>
        <v>1.0149392266265089</v>
      </c>
      <c r="I2011" s="4">
        <f t="shared" si="235"/>
        <v>1.002554552410025</v>
      </c>
      <c r="J2011" s="4">
        <f t="shared" si="235"/>
        <v>1.0412260900724839</v>
      </c>
      <c r="K2011" s="4">
        <f t="shared" si="235"/>
        <v>1.0370128162814714</v>
      </c>
      <c r="L2011" s="4">
        <f t="shared" si="235"/>
        <v>0.99822198597393286</v>
      </c>
      <c r="M2011" s="4">
        <f t="shared" si="235"/>
        <v>1.000494080366876</v>
      </c>
      <c r="N2011" s="4">
        <f t="shared" si="235"/>
        <v>1.075142180013043</v>
      </c>
      <c r="O2011" s="4">
        <f t="shared" si="235"/>
        <v>1.055291302914422</v>
      </c>
      <c r="P2011" s="4">
        <f t="shared" si="235"/>
        <v>1.0882074636769741</v>
      </c>
      <c r="Q2011" s="4">
        <f t="shared" si="235"/>
        <v>1.0763610376604045</v>
      </c>
      <c r="R2011" s="4">
        <f t="shared" si="235"/>
        <v>1.0230374925420145</v>
      </c>
      <c r="S2011" s="4">
        <f t="shared" si="235"/>
        <v>1.0162867932727189</v>
      </c>
      <c r="T2011" s="4">
        <f t="shared" si="235"/>
        <v>1.1766947562017471</v>
      </c>
      <c r="U2011" s="4">
        <f t="shared" si="235"/>
        <v>1.2405421310982792</v>
      </c>
      <c r="V2011" s="4">
        <f t="shared" ref="V2011:AM2011" si="236">V1943/V$1965</f>
        <v>1.2955045962873946</v>
      </c>
      <c r="W2011" s="4">
        <f t="shared" si="236"/>
        <v>1.256684906210954</v>
      </c>
      <c r="X2011" s="4">
        <f t="shared" si="236"/>
        <v>1.1941672516734971</v>
      </c>
      <c r="Y2011" s="4">
        <f t="shared" si="236"/>
        <v>1.1571504466074467</v>
      </c>
      <c r="Z2011" s="4">
        <f t="shared" si="236"/>
        <v>1.1591800019866441</v>
      </c>
      <c r="AA2011" s="4">
        <f t="shared" si="236"/>
        <v>1.1612421030565458</v>
      </c>
      <c r="AB2011" s="4">
        <f t="shared" si="236"/>
        <v>1.1601059725792093</v>
      </c>
      <c r="AC2011" s="4">
        <f t="shared" si="236"/>
        <v>1.1600214479681141</v>
      </c>
      <c r="AD2011" s="4">
        <f t="shared" si="236"/>
        <v>1.1594462846360341</v>
      </c>
      <c r="AE2011" s="4">
        <f t="shared" si="236"/>
        <v>1.1636885832808601</v>
      </c>
      <c r="AF2011" s="4">
        <f t="shared" si="236"/>
        <v>1.1615512641485031</v>
      </c>
      <c r="AG2011" s="4">
        <f t="shared" si="236"/>
        <v>1.1710120628108824</v>
      </c>
      <c r="AH2011" s="4">
        <f t="shared" si="236"/>
        <v>1.1538333183058409</v>
      </c>
      <c r="AI2011" s="4">
        <f t="shared" si="236"/>
        <v>1.1293129468602749</v>
      </c>
      <c r="AJ2011" s="4">
        <f t="shared" si="236"/>
        <v>1.1270521181396098</v>
      </c>
      <c r="AK2011" s="4">
        <f t="shared" si="236"/>
        <v>1.072365931055286</v>
      </c>
      <c r="AL2011" s="4">
        <f t="shared" si="236"/>
        <v>1.0143307484004682</v>
      </c>
      <c r="AM2011" s="4">
        <f t="shared" si="236"/>
        <v>1.1429407978414534</v>
      </c>
    </row>
    <row r="2012" spans="7:39" x14ac:dyDescent="0.25">
      <c r="G2012" t="s">
        <v>94</v>
      </c>
      <c r="H2012" s="4">
        <f t="shared" ref="H2012:U2012" si="237">H1944/H$1965</f>
        <v>1.133292139792532</v>
      </c>
      <c r="I2012" s="4">
        <f t="shared" si="237"/>
        <v>1.1709601139121202</v>
      </c>
      <c r="J2012" s="4">
        <f t="shared" si="237"/>
        <v>1.1342213387130857</v>
      </c>
      <c r="K2012" s="4">
        <f t="shared" si="237"/>
        <v>1.0467682268474543</v>
      </c>
      <c r="L2012" s="4">
        <f t="shared" si="237"/>
        <v>1.0271851891076209</v>
      </c>
      <c r="M2012" s="4">
        <f t="shared" si="237"/>
        <v>1.0862282295693728</v>
      </c>
      <c r="N2012" s="4">
        <f t="shared" si="237"/>
        <v>1.146092105038776</v>
      </c>
      <c r="O2012" s="4">
        <f t="shared" si="237"/>
        <v>1.1237712926550278</v>
      </c>
      <c r="P2012" s="4">
        <f t="shared" si="237"/>
        <v>1.1858062103928151</v>
      </c>
      <c r="Q2012" s="4">
        <f t="shared" si="237"/>
        <v>1.168945090230566</v>
      </c>
      <c r="R2012" s="4">
        <f t="shared" si="237"/>
        <v>1.1740610220905761</v>
      </c>
      <c r="S2012" s="4">
        <f t="shared" si="237"/>
        <v>1.1814552687633628</v>
      </c>
      <c r="T2012" s="4">
        <f t="shared" si="237"/>
        <v>1.1504858015834818</v>
      </c>
      <c r="U2012" s="4">
        <f t="shared" si="237"/>
        <v>1.1796987080853019</v>
      </c>
      <c r="V2012" s="4">
        <f t="shared" ref="V2012:AM2012" si="238">V1944/V$1965</f>
        <v>1.1980384307710275</v>
      </c>
      <c r="W2012" s="4">
        <f t="shared" si="238"/>
        <v>1.1795124139949473</v>
      </c>
      <c r="X2012" s="4">
        <f t="shared" si="238"/>
        <v>1.1098680284745335</v>
      </c>
      <c r="Y2012" s="4">
        <f t="shared" si="238"/>
        <v>1.1567426010464883</v>
      </c>
      <c r="Z2012" s="4">
        <f t="shared" si="238"/>
        <v>1.096400934579485</v>
      </c>
      <c r="AA2012" s="4">
        <f t="shared" si="238"/>
        <v>1.0664210754496397</v>
      </c>
      <c r="AB2012" s="4">
        <f t="shared" si="238"/>
        <v>1.1345090253828745</v>
      </c>
      <c r="AC2012" s="4">
        <f t="shared" si="238"/>
        <v>1.1642349657471631</v>
      </c>
      <c r="AD2012" s="4">
        <f t="shared" si="238"/>
        <v>1.1604472622145383</v>
      </c>
      <c r="AE2012" s="4">
        <f t="shared" si="238"/>
        <v>1.2211996851170557</v>
      </c>
      <c r="AF2012" s="4">
        <f t="shared" si="238"/>
        <v>1.2816286696493391</v>
      </c>
      <c r="AG2012" s="4">
        <f t="shared" si="238"/>
        <v>1.3310341570786293</v>
      </c>
      <c r="AH2012" s="4">
        <f t="shared" si="238"/>
        <v>1.3168247941867908</v>
      </c>
      <c r="AI2012" s="4">
        <f t="shared" si="238"/>
        <v>1.29708069013423</v>
      </c>
      <c r="AJ2012" s="4">
        <f t="shared" si="238"/>
        <v>1.3510226789188928</v>
      </c>
      <c r="AK2012" s="4">
        <f t="shared" si="238"/>
        <v>1.3929863965624973</v>
      </c>
      <c r="AL2012" s="4">
        <f t="shared" si="238"/>
        <v>1.3716281063663041</v>
      </c>
      <c r="AM2012" s="4">
        <f t="shared" si="238"/>
        <v>1.3443597832335783</v>
      </c>
    </row>
    <row r="2013" spans="7:39" x14ac:dyDescent="0.25">
      <c r="G2013" t="s">
        <v>95</v>
      </c>
      <c r="H2013" s="4">
        <f t="shared" ref="H2013:U2013" si="239">H1945/H$1965</f>
        <v>1.2197595955465643</v>
      </c>
      <c r="I2013" s="4">
        <f t="shared" si="239"/>
        <v>1.279215048802369</v>
      </c>
      <c r="J2013" s="4">
        <f t="shared" si="239"/>
        <v>1.2621209590032212</v>
      </c>
      <c r="K2013" s="4">
        <f t="shared" si="239"/>
        <v>1.2322256774948084</v>
      </c>
      <c r="L2013" s="4">
        <f t="shared" si="239"/>
        <v>1.2498510487843808</v>
      </c>
      <c r="M2013" s="4">
        <f t="shared" si="239"/>
        <v>1.2874092793001513</v>
      </c>
      <c r="N2013" s="4">
        <f t="shared" si="239"/>
        <v>1.1956795206510404</v>
      </c>
      <c r="O2013" s="4">
        <f t="shared" si="239"/>
        <v>1.2282442554215869</v>
      </c>
      <c r="P2013" s="4">
        <f t="shared" si="239"/>
        <v>1.2374236793147328</v>
      </c>
      <c r="Q2013" s="4">
        <f t="shared" si="239"/>
        <v>1.2324535134118113</v>
      </c>
      <c r="R2013" s="4">
        <f t="shared" si="239"/>
        <v>1.1902462636955378</v>
      </c>
      <c r="S2013" s="4">
        <f t="shared" si="239"/>
        <v>1.3197537706864544</v>
      </c>
      <c r="T2013" s="4">
        <f t="shared" si="239"/>
        <v>1.3082043054867789</v>
      </c>
      <c r="U2013" s="4">
        <f t="shared" si="239"/>
        <v>1.3340753854093759</v>
      </c>
      <c r="V2013" s="4">
        <f t="shared" ref="V2013:AM2013" si="240">V1945/V$1965</f>
        <v>1.4135474655793736</v>
      </c>
      <c r="W2013" s="4">
        <f t="shared" si="240"/>
        <v>1.4228059735579255</v>
      </c>
      <c r="X2013" s="4">
        <f t="shared" si="240"/>
        <v>1.3615349584471568</v>
      </c>
      <c r="Y2013" s="4">
        <f t="shared" si="240"/>
        <v>1.4502902561724544</v>
      </c>
      <c r="Z2013" s="4">
        <f t="shared" si="240"/>
        <v>1.5083349328608364</v>
      </c>
      <c r="AA2013" s="4">
        <f t="shared" si="240"/>
        <v>1.551135495687237</v>
      </c>
      <c r="AB2013" s="4">
        <f t="shared" si="240"/>
        <v>1.5199417858988369</v>
      </c>
      <c r="AC2013" s="4">
        <f t="shared" si="240"/>
        <v>1.5700164781183275</v>
      </c>
      <c r="AD2013" s="4">
        <f t="shared" si="240"/>
        <v>1.5747769802686009</v>
      </c>
      <c r="AE2013" s="4">
        <f t="shared" si="240"/>
        <v>1.5526308664024795</v>
      </c>
      <c r="AF2013" s="4">
        <f t="shared" si="240"/>
        <v>1.6073605601344041</v>
      </c>
      <c r="AG2013" s="4">
        <f t="shared" si="240"/>
        <v>1.6459287944196297</v>
      </c>
      <c r="AH2013" s="4">
        <f t="shared" si="240"/>
        <v>1.6321745239811427</v>
      </c>
      <c r="AI2013" s="4">
        <f t="shared" si="240"/>
        <v>1.6512013584850689</v>
      </c>
      <c r="AJ2013" s="4">
        <f t="shared" si="240"/>
        <v>1.7423046926338039</v>
      </c>
      <c r="AK2013" s="4">
        <f t="shared" si="240"/>
        <v>1.7713011716444322</v>
      </c>
      <c r="AL2013" s="4">
        <f t="shared" si="240"/>
        <v>1.782881902623807</v>
      </c>
      <c r="AM2013" s="4">
        <f t="shared" si="240"/>
        <v>1.8041159479679918</v>
      </c>
    </row>
    <row r="2014" spans="7:39" x14ac:dyDescent="0.25">
      <c r="G2014" t="s">
        <v>96</v>
      </c>
      <c r="H2014" s="4">
        <f t="shared" ref="H2014:U2014" si="241">H1946/H$1965</f>
        <v>0.95341019503331048</v>
      </c>
      <c r="I2014" s="4">
        <f t="shared" si="241"/>
        <v>0.94373750710946214</v>
      </c>
      <c r="J2014" s="4">
        <f t="shared" si="241"/>
        <v>0.97409566460040087</v>
      </c>
      <c r="K2014" s="4">
        <f t="shared" si="241"/>
        <v>0.97757763742674109</v>
      </c>
      <c r="L2014" s="4">
        <f t="shared" si="241"/>
        <v>0.97932704027559891</v>
      </c>
      <c r="M2014" s="4">
        <f t="shared" si="241"/>
        <v>1.0376294378175204</v>
      </c>
      <c r="N2014" s="4">
        <f t="shared" si="241"/>
        <v>0.98341448820503419</v>
      </c>
      <c r="O2014" s="4">
        <f t="shared" si="241"/>
        <v>0.98368006328644819</v>
      </c>
      <c r="P2014" s="4">
        <f t="shared" si="241"/>
        <v>0.96380729900676654</v>
      </c>
      <c r="Q2014" s="4">
        <f t="shared" si="241"/>
        <v>0.94823992135591462</v>
      </c>
      <c r="R2014" s="4">
        <f t="shared" si="241"/>
        <v>0.90119996768683808</v>
      </c>
      <c r="S2014" s="4">
        <f t="shared" si="241"/>
        <v>0.93908982727284807</v>
      </c>
      <c r="T2014" s="4">
        <f t="shared" si="241"/>
        <v>0.93589737435033893</v>
      </c>
      <c r="U2014" s="4">
        <f t="shared" si="241"/>
        <v>0.97888458394237654</v>
      </c>
      <c r="V2014" s="4">
        <f t="shared" ref="V2014:AM2014" si="242">V1946/V$1965</f>
        <v>0.99293861553297946</v>
      </c>
      <c r="W2014" s="4">
        <f t="shared" si="242"/>
        <v>0.97850751551514026</v>
      </c>
      <c r="X2014" s="4">
        <f t="shared" si="242"/>
        <v>1.0426784779883731</v>
      </c>
      <c r="Y2014" s="4">
        <f t="shared" si="242"/>
        <v>1.0338387479129461</v>
      </c>
      <c r="Z2014" s="4">
        <f t="shared" si="242"/>
        <v>0.9544936108986406</v>
      </c>
      <c r="AA2014" s="4">
        <f t="shared" si="242"/>
        <v>0.95673388490204336</v>
      </c>
      <c r="AB2014" s="4">
        <f t="shared" si="242"/>
        <v>0.90858477294834528</v>
      </c>
      <c r="AC2014" s="4">
        <f t="shared" si="242"/>
        <v>0.94203012837318478</v>
      </c>
      <c r="AD2014" s="4">
        <f t="shared" si="242"/>
        <v>0.94617128512662096</v>
      </c>
      <c r="AE2014" s="4">
        <f t="shared" si="242"/>
        <v>0.91977622221076771</v>
      </c>
      <c r="AF2014" s="4">
        <f t="shared" si="242"/>
        <v>0.97003831218898739</v>
      </c>
      <c r="AG2014" s="4">
        <f t="shared" si="242"/>
        <v>0.96204463360550185</v>
      </c>
      <c r="AH2014" s="4">
        <f t="shared" si="242"/>
        <v>0.94602681542867928</v>
      </c>
      <c r="AI2014" s="4">
        <f t="shared" si="242"/>
        <v>0.96802707417402434</v>
      </c>
      <c r="AJ2014" s="4">
        <f t="shared" si="242"/>
        <v>0.99231356588699904</v>
      </c>
      <c r="AK2014" s="4">
        <f t="shared" si="242"/>
        <v>0.96289100228011415</v>
      </c>
      <c r="AL2014" s="4">
        <f t="shared" si="242"/>
        <v>0.94731175618788654</v>
      </c>
      <c r="AM2014" s="4">
        <f t="shared" si="242"/>
        <v>0.93569287995105777</v>
      </c>
    </row>
    <row r="2015" spans="7:39" x14ac:dyDescent="0.25">
      <c r="G2015" t="s">
        <v>97</v>
      </c>
      <c r="H2015" s="4">
        <f t="shared" ref="H2015:U2015" si="243">H1947/H$1965</f>
        <v>1.6838764441757987</v>
      </c>
      <c r="I2015" s="4">
        <f t="shared" si="243"/>
        <v>1.8259861934312807</v>
      </c>
      <c r="J2015" s="4">
        <f t="shared" si="243"/>
        <v>1.8442148256760398</v>
      </c>
      <c r="K2015" s="4">
        <f t="shared" si="243"/>
        <v>1.7880898402006122</v>
      </c>
      <c r="L2015" s="4">
        <f t="shared" si="243"/>
        <v>1.7708486582723275</v>
      </c>
      <c r="M2015" s="4">
        <f t="shared" si="243"/>
        <v>1.9151514110993026</v>
      </c>
      <c r="N2015" s="4">
        <f t="shared" si="243"/>
        <v>2.0426763196008513</v>
      </c>
      <c r="O2015" s="4">
        <f t="shared" si="243"/>
        <v>1.8076596363025985</v>
      </c>
      <c r="P2015" s="4">
        <f t="shared" si="243"/>
        <v>1.7003335844663261</v>
      </c>
      <c r="Q2015" s="4">
        <f t="shared" si="243"/>
        <v>1.4171830514921377</v>
      </c>
      <c r="R2015" s="4">
        <f t="shared" si="243"/>
        <v>0.94612622203565133</v>
      </c>
      <c r="S2015" s="4">
        <f t="shared" si="243"/>
        <v>0.9987380965470154</v>
      </c>
      <c r="T2015" s="4">
        <f t="shared" si="243"/>
        <v>1.0948019102172732</v>
      </c>
      <c r="U2015" s="4">
        <f t="shared" si="243"/>
        <v>0.97774751585697761</v>
      </c>
      <c r="V2015" s="4">
        <f t="shared" ref="V2015:AM2015" si="244">V1947/V$1965</f>
        <v>1.0730037106120265</v>
      </c>
      <c r="W2015" s="4">
        <f t="shared" si="244"/>
        <v>1.0897352256962822</v>
      </c>
      <c r="X2015" s="4">
        <f t="shared" si="244"/>
        <v>1.4624078492137089</v>
      </c>
      <c r="Y2015" s="4">
        <f t="shared" si="244"/>
        <v>1.4076817807387934</v>
      </c>
      <c r="Z2015" s="4">
        <f t="shared" si="244"/>
        <v>1.3129195719150317</v>
      </c>
      <c r="AA2015" s="4">
        <f t="shared" si="244"/>
        <v>0.91530907875736944</v>
      </c>
      <c r="AB2015" s="4">
        <f t="shared" si="244"/>
        <v>0.97913422702792385</v>
      </c>
      <c r="AC2015" s="4">
        <f t="shared" si="244"/>
        <v>1.1458482535850452</v>
      </c>
      <c r="AD2015" s="4">
        <f t="shared" si="244"/>
        <v>0.99182266617625359</v>
      </c>
      <c r="AE2015" s="4">
        <f t="shared" si="244"/>
        <v>1.1295185016491756</v>
      </c>
      <c r="AF2015" s="4">
        <f t="shared" si="244"/>
        <v>1.168143847527114</v>
      </c>
      <c r="AG2015" s="4">
        <f t="shared" si="244"/>
        <v>1.1271667692978902</v>
      </c>
      <c r="AH2015" s="4">
        <f t="shared" si="244"/>
        <v>1.0399019086125803</v>
      </c>
      <c r="AI2015" s="4">
        <f t="shared" si="244"/>
        <v>1.0921038409542658</v>
      </c>
      <c r="AJ2015" s="4">
        <f t="shared" si="244"/>
        <v>1.1530050321023213</v>
      </c>
      <c r="AK2015" s="4">
        <f t="shared" si="244"/>
        <v>1.1936296709634737</v>
      </c>
      <c r="AL2015" s="4">
        <f t="shared" si="244"/>
        <v>1.220542665420451</v>
      </c>
      <c r="AM2015" s="4">
        <f t="shared" si="244"/>
        <v>1.2655616868128312</v>
      </c>
    </row>
    <row r="2016" spans="7:39" x14ac:dyDescent="0.25">
      <c r="G2016" t="s">
        <v>98</v>
      </c>
      <c r="H2016" s="4">
        <f t="shared" ref="H2016:U2016" si="245">H1948/H$1965</f>
        <v>0.80038811614816774</v>
      </c>
      <c r="I2016" s="4">
        <f t="shared" si="245"/>
        <v>0.7855454468585128</v>
      </c>
      <c r="J2016" s="4">
        <f t="shared" si="245"/>
        <v>0.71704044680517376</v>
      </c>
      <c r="K2016" s="4">
        <f t="shared" si="245"/>
        <v>0.60079117283975259</v>
      </c>
      <c r="L2016" s="4">
        <f t="shared" si="245"/>
        <v>0.59425926179191191</v>
      </c>
      <c r="M2016" s="4">
        <f t="shared" si="245"/>
        <v>0.59088448112193648</v>
      </c>
      <c r="N2016" s="4">
        <f t="shared" si="245"/>
        <v>0.73387044904021159</v>
      </c>
      <c r="O2016" s="4">
        <f t="shared" si="245"/>
        <v>0.71438470203620186</v>
      </c>
      <c r="P2016" s="4">
        <f t="shared" si="245"/>
        <v>0.79057595275823889</v>
      </c>
      <c r="Q2016" s="4">
        <f t="shared" si="245"/>
        <v>0.8498165857262775</v>
      </c>
      <c r="R2016" s="4">
        <f t="shared" si="245"/>
        <v>0.89298561327070347</v>
      </c>
      <c r="S2016" s="4">
        <f t="shared" si="245"/>
        <v>0.99870574665887535</v>
      </c>
      <c r="T2016" s="4">
        <f t="shared" si="245"/>
        <v>0.95598070736531038</v>
      </c>
      <c r="U2016" s="4">
        <f t="shared" si="245"/>
        <v>1.1574641354929178</v>
      </c>
      <c r="V2016" s="4">
        <f t="shared" ref="V2016:AM2016" si="246">V1948/V$1965</f>
        <v>1.2262106013084502</v>
      </c>
      <c r="W2016" s="4">
        <f t="shared" si="246"/>
        <v>1.1692601991457561</v>
      </c>
      <c r="X2016" s="4">
        <f t="shared" si="246"/>
        <v>1.0974663507226814</v>
      </c>
      <c r="Y2016" s="4">
        <f t="shared" si="246"/>
        <v>1.113109919585821</v>
      </c>
      <c r="Z2016" s="4">
        <f t="shared" si="246"/>
        <v>1.1492240922193127</v>
      </c>
      <c r="AA2016" s="4">
        <f t="shared" si="246"/>
        <v>1.154059864971777</v>
      </c>
      <c r="AB2016" s="4">
        <f t="shared" si="246"/>
        <v>1.230720034538586</v>
      </c>
      <c r="AC2016" s="4">
        <f t="shared" si="246"/>
        <v>1.2686448905502772</v>
      </c>
      <c r="AD2016" s="4">
        <f t="shared" si="246"/>
        <v>1.2358655192286891</v>
      </c>
      <c r="AE2016" s="4">
        <f t="shared" si="246"/>
        <v>1.1247704984612854</v>
      </c>
      <c r="AF2016" s="4">
        <f t="shared" si="246"/>
        <v>1.1878169059594033</v>
      </c>
      <c r="AG2016" s="4">
        <f t="shared" si="246"/>
        <v>1.2743591212898102</v>
      </c>
      <c r="AH2016" s="4">
        <f t="shared" si="246"/>
        <v>1.2321333261027896</v>
      </c>
      <c r="AI2016" s="4">
        <f t="shared" si="246"/>
        <v>1.3171839494608621</v>
      </c>
      <c r="AJ2016" s="4">
        <f t="shared" si="246"/>
        <v>1.1400499193820706</v>
      </c>
      <c r="AK2016" s="4">
        <f t="shared" si="246"/>
        <v>1.3058030106514142</v>
      </c>
      <c r="AL2016" s="4">
        <f t="shared" si="246"/>
        <v>1.3089391838519422</v>
      </c>
      <c r="AM2016" s="4">
        <f t="shared" si="246"/>
        <v>1.2983591889256751</v>
      </c>
    </row>
    <row r="2017" spans="7:39" x14ac:dyDescent="0.25">
      <c r="G2017" t="s">
        <v>99</v>
      </c>
      <c r="H2017" s="4">
        <f t="shared" ref="H2017:U2017" si="247">H1949/H$1965</f>
        <v>1.1290925592895205</v>
      </c>
      <c r="I2017" s="4">
        <f t="shared" si="247"/>
        <v>1.2745573019830043</v>
      </c>
      <c r="J2017" s="4">
        <f t="shared" si="247"/>
        <v>1.2669242648490251</v>
      </c>
      <c r="K2017" s="4">
        <f t="shared" si="247"/>
        <v>1.2789846742317394</v>
      </c>
      <c r="L2017" s="4">
        <f t="shared" si="247"/>
        <v>1.3126067957929985</v>
      </c>
      <c r="M2017" s="4">
        <f t="shared" si="247"/>
        <v>1.3660754274435221</v>
      </c>
      <c r="N2017" s="4">
        <f t="shared" si="247"/>
        <v>1.4029578515444596</v>
      </c>
      <c r="O2017" s="4">
        <f t="shared" si="247"/>
        <v>1.3939944196794467</v>
      </c>
      <c r="P2017" s="4">
        <f t="shared" si="247"/>
        <v>1.3922376850432645</v>
      </c>
      <c r="Q2017" s="4">
        <f t="shared" si="247"/>
        <v>1.3874787805943014</v>
      </c>
      <c r="R2017" s="4">
        <f t="shared" si="247"/>
        <v>1.2900739313593708</v>
      </c>
      <c r="S2017" s="4">
        <f t="shared" si="247"/>
        <v>1.3876522954529029</v>
      </c>
      <c r="T2017" s="4">
        <f t="shared" si="247"/>
        <v>1.3951907754083883</v>
      </c>
      <c r="U2017" s="4">
        <f t="shared" si="247"/>
        <v>1.4609505769596782</v>
      </c>
      <c r="V2017" s="4">
        <f t="shared" ref="V2017:AM2017" si="248">V1949/V$1965</f>
        <v>1.4797174927127916</v>
      </c>
      <c r="W2017" s="4">
        <f t="shared" si="248"/>
        <v>1.4189253195032649</v>
      </c>
      <c r="X2017" s="4">
        <f t="shared" si="248"/>
        <v>1.4129349600327339</v>
      </c>
      <c r="Y2017" s="4">
        <f t="shared" si="248"/>
        <v>1.463298768100318</v>
      </c>
      <c r="Z2017" s="4">
        <f t="shared" si="248"/>
        <v>1.5438425792318089</v>
      </c>
      <c r="AA2017" s="4">
        <f t="shared" si="248"/>
        <v>1.5232876584483332</v>
      </c>
      <c r="AB2017" s="4">
        <f t="shared" si="248"/>
        <v>1.5267352841573794</v>
      </c>
      <c r="AC2017" s="4">
        <f t="shared" si="248"/>
        <v>1.5475786514976309</v>
      </c>
      <c r="AD2017" s="4">
        <f t="shared" si="248"/>
        <v>1.6115087555963976</v>
      </c>
      <c r="AE2017" s="4">
        <f t="shared" si="248"/>
        <v>1.6821431263116531</v>
      </c>
      <c r="AF2017" s="4">
        <f t="shared" si="248"/>
        <v>1.7361500844796454</v>
      </c>
      <c r="AG2017" s="4">
        <f t="shared" si="248"/>
        <v>1.6922893984620682</v>
      </c>
      <c r="AH2017" s="4">
        <f t="shared" si="248"/>
        <v>1.6395574156957031</v>
      </c>
      <c r="AI2017" s="4">
        <f t="shared" si="248"/>
        <v>1.7053886591529526</v>
      </c>
      <c r="AJ2017" s="4">
        <f t="shared" si="248"/>
        <v>1.7623231441983642</v>
      </c>
      <c r="AK2017" s="4">
        <f t="shared" si="248"/>
        <v>1.4463208548035846</v>
      </c>
      <c r="AL2017" s="4">
        <f t="shared" si="248"/>
        <v>1.3786813502382684</v>
      </c>
      <c r="AM2017" s="4">
        <f t="shared" si="248"/>
        <v>1.4919261904069421</v>
      </c>
    </row>
    <row r="2018" spans="7:39" x14ac:dyDescent="0.25">
      <c r="G2018" t="s">
        <v>100</v>
      </c>
      <c r="H2018" s="4">
        <f t="shared" ref="H2018:U2018" si="249">H1950/H$1965</f>
        <v>0.51789751849975263</v>
      </c>
      <c r="I2018" s="4">
        <f t="shared" si="249"/>
        <v>0.37188884888824919</v>
      </c>
      <c r="J2018" s="4">
        <f t="shared" si="249"/>
        <v>0.33647166154237457</v>
      </c>
      <c r="K2018" s="4">
        <f t="shared" si="249"/>
        <v>0.38976501046585571</v>
      </c>
      <c r="L2018" s="4">
        <f t="shared" si="249"/>
        <v>0.40239604433321557</v>
      </c>
      <c r="M2018" s="4">
        <f t="shared" si="249"/>
        <v>0.37454435703614736</v>
      </c>
      <c r="N2018" s="4">
        <f t="shared" si="249"/>
        <v>0.31368998161878692</v>
      </c>
      <c r="O2018" s="4">
        <f t="shared" si="249"/>
        <v>0.32815007702296961</v>
      </c>
      <c r="P2018" s="4">
        <f t="shared" si="249"/>
        <v>0.37786042131369296</v>
      </c>
      <c r="Q2018" s="4">
        <f t="shared" si="249"/>
        <v>0.3756225795481381</v>
      </c>
      <c r="R2018" s="4">
        <f t="shared" si="249"/>
        <v>0.56913793117157641</v>
      </c>
      <c r="S2018" s="4">
        <f t="shared" si="249"/>
        <v>0.56797058050644789</v>
      </c>
      <c r="T2018" s="4">
        <f t="shared" si="249"/>
        <v>0.59405519017194686</v>
      </c>
      <c r="U2018" s="4">
        <f t="shared" si="249"/>
        <v>0.56572094743364387</v>
      </c>
      <c r="V2018" s="4">
        <f t="shared" ref="V2018:AM2018" si="250">V1950/V$1965</f>
        <v>0.51656716919807921</v>
      </c>
      <c r="W2018" s="4">
        <f t="shared" si="250"/>
        <v>0.56536459160960284</v>
      </c>
      <c r="X2018" s="4">
        <f t="shared" si="250"/>
        <v>0.64031860613393465</v>
      </c>
      <c r="Y2018" s="4">
        <f t="shared" si="250"/>
        <v>0.61126240068849957</v>
      </c>
      <c r="Z2018" s="4">
        <f t="shared" si="250"/>
        <v>0.67062974691804389</v>
      </c>
      <c r="AA2018" s="4">
        <f t="shared" si="250"/>
        <v>0.61513099154269313</v>
      </c>
      <c r="AB2018" s="4">
        <f t="shared" si="250"/>
        <v>0.63433828964772687</v>
      </c>
      <c r="AC2018" s="4">
        <f t="shared" si="250"/>
        <v>0.64737844869455796</v>
      </c>
      <c r="AD2018" s="4">
        <f t="shared" si="250"/>
        <v>0.52747156100765835</v>
      </c>
      <c r="AE2018" s="4">
        <f t="shared" si="250"/>
        <v>0.50779954265023386</v>
      </c>
      <c r="AF2018" s="4">
        <f t="shared" si="250"/>
        <v>0.52193465310531373</v>
      </c>
      <c r="AG2018" s="4">
        <f t="shared" si="250"/>
        <v>0.58748549073583489</v>
      </c>
      <c r="AH2018" s="4">
        <f t="shared" si="250"/>
        <v>0.54661160722403612</v>
      </c>
      <c r="AI2018" s="4">
        <f t="shared" si="250"/>
        <v>0.53216255274926916</v>
      </c>
      <c r="AJ2018" s="4">
        <f t="shared" si="250"/>
        <v>0.56293922138979113</v>
      </c>
      <c r="AK2018" s="4">
        <f t="shared" si="250"/>
        <v>0.52881457449047076</v>
      </c>
      <c r="AL2018" s="4">
        <f t="shared" si="250"/>
        <v>0.59194669742149697</v>
      </c>
      <c r="AM2018" s="4">
        <f t="shared" si="250"/>
        <v>0.63305708587788334</v>
      </c>
    </row>
    <row r="2019" spans="7:39" x14ac:dyDescent="0.25">
      <c r="G2019" t="s">
        <v>101</v>
      </c>
      <c r="H2019" s="4">
        <f t="shared" ref="H2019:U2019" si="251">H1951/H$1965</f>
        <v>1.0693644976341055</v>
      </c>
      <c r="I2019" s="4">
        <f t="shared" si="251"/>
        <v>1.0810884171821276</v>
      </c>
      <c r="J2019" s="4">
        <f t="shared" si="251"/>
        <v>1.0923061589608214</v>
      </c>
      <c r="K2019" s="4">
        <f t="shared" si="251"/>
        <v>1.0473348872624599</v>
      </c>
      <c r="L2019" s="4">
        <f t="shared" si="251"/>
        <v>1.0744340610273593</v>
      </c>
      <c r="M2019" s="4">
        <f t="shared" si="251"/>
        <v>1.1021210478552235</v>
      </c>
      <c r="N2019" s="4">
        <f t="shared" si="251"/>
        <v>1.1186423039155602</v>
      </c>
      <c r="O2019" s="4">
        <f t="shared" si="251"/>
        <v>1.0889135023126393</v>
      </c>
      <c r="P2019" s="4">
        <f t="shared" si="251"/>
        <v>1.1192134039904327</v>
      </c>
      <c r="Q2019" s="4">
        <f t="shared" si="251"/>
        <v>1.1395987630950515</v>
      </c>
      <c r="R2019" s="4">
        <f t="shared" si="251"/>
        <v>1.0903495019332603</v>
      </c>
      <c r="S2019" s="4">
        <f t="shared" si="251"/>
        <v>1.1206463599369276</v>
      </c>
      <c r="T2019" s="4">
        <f t="shared" si="251"/>
        <v>1.1074465563804985</v>
      </c>
      <c r="U2019" s="4">
        <f t="shared" si="251"/>
        <v>1.2937891725531423</v>
      </c>
      <c r="V2019" s="4">
        <f t="shared" ref="V2019:AM2019" si="252">V1951/V$1965</f>
        <v>1.4384961845775746</v>
      </c>
      <c r="W2019" s="4">
        <f t="shared" si="252"/>
        <v>1.3596758985848807</v>
      </c>
      <c r="X2019" s="4">
        <f t="shared" si="252"/>
        <v>1.330287047667839</v>
      </c>
      <c r="Y2019" s="4">
        <f t="shared" si="252"/>
        <v>1.3407615743863233</v>
      </c>
      <c r="Z2019" s="4">
        <f t="shared" si="252"/>
        <v>1.1547841478273833</v>
      </c>
      <c r="AA2019" s="4">
        <f t="shared" si="252"/>
        <v>1.2304919519363635</v>
      </c>
      <c r="AB2019" s="4">
        <f t="shared" si="252"/>
        <v>0.9997537098168261</v>
      </c>
      <c r="AC2019" s="4">
        <f t="shared" si="252"/>
        <v>1.2802513319491031</v>
      </c>
      <c r="AD2019" s="4">
        <f t="shared" si="252"/>
        <v>1.2357959609495714</v>
      </c>
      <c r="AE2019" s="4">
        <f t="shared" si="252"/>
        <v>1.2928022512361474</v>
      </c>
      <c r="AF2019" s="4">
        <f t="shared" si="252"/>
        <v>1.3634578846671725</v>
      </c>
      <c r="AG2019" s="4">
        <f t="shared" si="252"/>
        <v>1.3816716327489429</v>
      </c>
      <c r="AH2019" s="4">
        <f t="shared" si="252"/>
        <v>1.3644851156970417</v>
      </c>
      <c r="AI2019" s="4">
        <f t="shared" si="252"/>
        <v>1.3807361739624282</v>
      </c>
      <c r="AJ2019" s="4">
        <f t="shared" si="252"/>
        <v>1.4489180540241655</v>
      </c>
      <c r="AK2019" s="4">
        <f t="shared" si="252"/>
        <v>1.4586168869257734</v>
      </c>
      <c r="AL2019" s="4">
        <f t="shared" si="252"/>
        <v>1.4875447494915919</v>
      </c>
      <c r="AM2019" s="4">
        <f t="shared" si="252"/>
        <v>1.538891420725772</v>
      </c>
    </row>
    <row r="2020" spans="7:39" x14ac:dyDescent="0.25">
      <c r="G2020" t="s">
        <v>102</v>
      </c>
      <c r="H2020" s="4">
        <f t="shared" ref="H2020:U2020" si="253">H1952/H$1965</f>
        <v>0.79541050674833225</v>
      </c>
      <c r="I2020" s="4">
        <f t="shared" si="253"/>
        <v>0.81733202334748944</v>
      </c>
      <c r="J2020" s="4">
        <f t="shared" si="253"/>
        <v>0.79521475995200452</v>
      </c>
      <c r="K2020" s="4">
        <f t="shared" si="253"/>
        <v>0.80606662925239914</v>
      </c>
      <c r="L2020" s="4">
        <f t="shared" si="253"/>
        <v>0.8392938935390728</v>
      </c>
      <c r="M2020" s="4">
        <f t="shared" si="253"/>
        <v>0.83870241471754603</v>
      </c>
      <c r="N2020" s="4">
        <f t="shared" si="253"/>
        <v>0.83194137080528652</v>
      </c>
      <c r="O2020" s="4">
        <f t="shared" si="253"/>
        <v>0.80772023561157891</v>
      </c>
      <c r="P2020" s="4">
        <f t="shared" si="253"/>
        <v>0.81399129055631947</v>
      </c>
      <c r="Q2020" s="4">
        <f t="shared" si="253"/>
        <v>0.85462535806087436</v>
      </c>
      <c r="R2020" s="4">
        <f t="shared" si="253"/>
        <v>0.83634047035725501</v>
      </c>
      <c r="S2020" s="4">
        <f t="shared" si="253"/>
        <v>0.8142471233749603</v>
      </c>
      <c r="T2020" s="4">
        <f t="shared" si="253"/>
        <v>0.79034125592100712</v>
      </c>
      <c r="U2020" s="4">
        <f t="shared" si="253"/>
        <v>0.73339535563141589</v>
      </c>
      <c r="V2020" s="4">
        <f t="shared" ref="V2020:AM2020" si="254">V1952/V$1965</f>
        <v>0.66312116559751444</v>
      </c>
      <c r="W2020" s="4">
        <f t="shared" si="254"/>
        <v>0.65872631956531325</v>
      </c>
      <c r="X2020" s="4">
        <f t="shared" si="254"/>
        <v>0.66804184018222468</v>
      </c>
      <c r="Y2020" s="4">
        <f t="shared" si="254"/>
        <v>0.6870496966797891</v>
      </c>
      <c r="Z2020" s="4">
        <f t="shared" si="254"/>
        <v>0.69061885043361171</v>
      </c>
      <c r="AA2020" s="4">
        <f t="shared" si="254"/>
        <v>0.69508165154986723</v>
      </c>
      <c r="AB2020" s="4">
        <f t="shared" si="254"/>
        <v>0.72780482997821794</v>
      </c>
      <c r="AC2020" s="4">
        <f t="shared" si="254"/>
        <v>0.75576023041897233</v>
      </c>
      <c r="AD2020" s="4">
        <f t="shared" si="254"/>
        <v>0.77066588737005659</v>
      </c>
      <c r="AE2020" s="4">
        <f t="shared" si="254"/>
        <v>0.76553506377703318</v>
      </c>
      <c r="AF2020" s="4">
        <f t="shared" si="254"/>
        <v>0.75910110099232075</v>
      </c>
      <c r="AG2020" s="4">
        <f t="shared" si="254"/>
        <v>0.80174947807023234</v>
      </c>
      <c r="AH2020" s="4">
        <f t="shared" si="254"/>
        <v>0.77030927713008512</v>
      </c>
      <c r="AI2020" s="4">
        <f t="shared" si="254"/>
        <v>0.76459414959344718</v>
      </c>
      <c r="AJ2020" s="4">
        <f t="shared" si="254"/>
        <v>0.7851892681279441</v>
      </c>
      <c r="AK2020" s="4">
        <f t="shared" si="254"/>
        <v>0.79725237044208053</v>
      </c>
      <c r="AL2020" s="4">
        <f t="shared" si="254"/>
        <v>0.79893401143619869</v>
      </c>
      <c r="AM2020" s="4">
        <f t="shared" si="254"/>
        <v>0.82145557866414765</v>
      </c>
    </row>
    <row r="2021" spans="7:39" x14ac:dyDescent="0.25">
      <c r="G2021" t="s">
        <v>103</v>
      </c>
      <c r="H2021" s="4">
        <f t="shared" ref="H2021:U2021" si="255">H1953/H$1965</f>
        <v>1.3210997856214242</v>
      </c>
      <c r="I2021" s="4">
        <f t="shared" si="255"/>
        <v>1.3347409905202685</v>
      </c>
      <c r="J2021" s="4">
        <f t="shared" si="255"/>
        <v>1.385647516264003</v>
      </c>
      <c r="K2021" s="4">
        <f t="shared" si="255"/>
        <v>1.1545653426773994</v>
      </c>
      <c r="L2021" s="4">
        <f t="shared" si="255"/>
        <v>1.2675927181798929</v>
      </c>
      <c r="M2021" s="4">
        <f t="shared" si="255"/>
        <v>1.2856677806940797</v>
      </c>
      <c r="N2021" s="4">
        <f t="shared" si="255"/>
        <v>1.2969773097277617</v>
      </c>
      <c r="O2021" s="4">
        <f t="shared" si="255"/>
        <v>1.2647218618352702</v>
      </c>
      <c r="P2021" s="4">
        <f t="shared" si="255"/>
        <v>1.4112511275574968</v>
      </c>
      <c r="Q2021" s="4">
        <f t="shared" si="255"/>
        <v>1.4681228354751348</v>
      </c>
      <c r="R2021" s="4">
        <f t="shared" si="255"/>
        <v>1.6665582844939884</v>
      </c>
      <c r="S2021" s="4">
        <f t="shared" si="255"/>
        <v>1.8981947869883431</v>
      </c>
      <c r="T2021" s="4">
        <f t="shared" si="255"/>
        <v>1.9154238531900423</v>
      </c>
      <c r="U2021" s="4">
        <f t="shared" si="255"/>
        <v>1.9598581587242359</v>
      </c>
      <c r="V2021" s="4">
        <f t="shared" ref="V2021:AM2021" si="256">V1953/V$1965</f>
        <v>1.9498994623489709</v>
      </c>
      <c r="W2021" s="4">
        <f t="shared" si="256"/>
        <v>1.7368048994008061</v>
      </c>
      <c r="X2021" s="4">
        <f t="shared" si="256"/>
        <v>1.6122134713519649</v>
      </c>
      <c r="Y2021" s="4">
        <f t="shared" si="256"/>
        <v>1.6278993914011333</v>
      </c>
      <c r="Z2021" s="4">
        <f t="shared" si="256"/>
        <v>1.5899086170838397</v>
      </c>
      <c r="AA2021" s="4">
        <f t="shared" si="256"/>
        <v>1.5581182569337415</v>
      </c>
      <c r="AB2021" s="4">
        <f t="shared" si="256"/>
        <v>1.5679614158187924</v>
      </c>
      <c r="AC2021" s="4">
        <f t="shared" si="256"/>
        <v>1.6333020917075658</v>
      </c>
      <c r="AD2021" s="4">
        <f t="shared" si="256"/>
        <v>1.596804073309414</v>
      </c>
      <c r="AE2021" s="4">
        <f t="shared" si="256"/>
        <v>1.6567342233293665</v>
      </c>
      <c r="AF2021" s="4">
        <f t="shared" si="256"/>
        <v>1.6216936337013732</v>
      </c>
      <c r="AG2021" s="4">
        <f t="shared" si="256"/>
        <v>1.6073973355027651</v>
      </c>
      <c r="AH2021" s="4">
        <f t="shared" si="256"/>
        <v>1.5601597230893836</v>
      </c>
      <c r="AI2021" s="4">
        <f t="shared" si="256"/>
        <v>1.5322294687465032</v>
      </c>
      <c r="AJ2021" s="4">
        <f t="shared" si="256"/>
        <v>1.5622722456975686</v>
      </c>
      <c r="AK2021" s="4">
        <f t="shared" si="256"/>
        <v>1.4046715629442874</v>
      </c>
      <c r="AL2021" s="4">
        <f t="shared" si="256"/>
        <v>1.5627863525965171</v>
      </c>
      <c r="AM2021" s="4">
        <f t="shared" si="256"/>
        <v>1.3647368786243987</v>
      </c>
    </row>
    <row r="2022" spans="7:39" x14ac:dyDescent="0.25">
      <c r="G2022" t="s">
        <v>104</v>
      </c>
      <c r="H2022" s="4">
        <f t="shared" ref="H2022:U2022" si="257">H1954/H$1965</f>
        <v>1.220558334849412</v>
      </c>
      <c r="I2022" s="4">
        <f t="shared" si="257"/>
        <v>1.2294937675644715</v>
      </c>
      <c r="J2022" s="4">
        <f t="shared" si="257"/>
        <v>1.186059007039963</v>
      </c>
      <c r="K2022" s="4">
        <f t="shared" si="257"/>
        <v>1.1609606725459971</v>
      </c>
      <c r="L2022" s="4">
        <f t="shared" si="257"/>
        <v>1.1684397610345081</v>
      </c>
      <c r="M2022" s="4">
        <f t="shared" si="257"/>
        <v>1.1736816393339908</v>
      </c>
      <c r="N2022" s="4">
        <f t="shared" si="257"/>
        <v>1.2458820742846932</v>
      </c>
      <c r="O2022" s="4">
        <f t="shared" si="257"/>
        <v>1.1649141497041289</v>
      </c>
      <c r="P2022" s="4">
        <f t="shared" si="257"/>
        <v>1.204282613930397</v>
      </c>
      <c r="Q2022" s="4">
        <f t="shared" si="257"/>
        <v>1.2696637724550726</v>
      </c>
      <c r="R2022" s="4">
        <f t="shared" si="257"/>
        <v>1.2238739399717162</v>
      </c>
      <c r="S2022" s="4">
        <f t="shared" si="257"/>
        <v>1.2834929055019217</v>
      </c>
      <c r="T2022" s="4">
        <f t="shared" si="257"/>
        <v>1.2210860625415714</v>
      </c>
      <c r="U2022" s="4">
        <f t="shared" si="257"/>
        <v>1.1673941482788792</v>
      </c>
      <c r="V2022" s="4">
        <f t="shared" ref="V2022:AM2022" si="258">V1954/V$1965</f>
        <v>1.1851770431317141</v>
      </c>
      <c r="W2022" s="4">
        <f t="shared" si="258"/>
        <v>1.2299249376065013</v>
      </c>
      <c r="X2022" s="4">
        <f t="shared" si="258"/>
        <v>1.3994336503947102</v>
      </c>
      <c r="Y2022" s="4">
        <f t="shared" si="258"/>
        <v>1.5817636750815942</v>
      </c>
      <c r="Z2022" s="4">
        <f t="shared" si="258"/>
        <v>1.5698882512612327</v>
      </c>
      <c r="AA2022" s="4">
        <f t="shared" si="258"/>
        <v>1.0011727818836935</v>
      </c>
      <c r="AB2022" s="4">
        <f t="shared" si="258"/>
        <v>1.4264061914045725</v>
      </c>
      <c r="AC2022" s="4">
        <f t="shared" si="258"/>
        <v>1.3888377959634879</v>
      </c>
      <c r="AD2022" s="4">
        <f t="shared" si="258"/>
        <v>0.87802310989363586</v>
      </c>
      <c r="AE2022" s="4">
        <f t="shared" si="258"/>
        <v>1.3543957557828887</v>
      </c>
      <c r="AF2022" s="4">
        <f t="shared" si="258"/>
        <v>1.329649078546514</v>
      </c>
      <c r="AG2022" s="4">
        <f t="shared" si="258"/>
        <v>1.3167360183889116</v>
      </c>
      <c r="AH2022" s="4">
        <f t="shared" si="258"/>
        <v>1.3071952140115175</v>
      </c>
      <c r="AI2022" s="4">
        <f t="shared" si="258"/>
        <v>1.3246702272141471</v>
      </c>
      <c r="AJ2022" s="4">
        <f t="shared" si="258"/>
        <v>1.3974762864648265</v>
      </c>
      <c r="AK2022" s="4">
        <f t="shared" si="258"/>
        <v>1.368024276440591</v>
      </c>
      <c r="AL2022" s="4">
        <f t="shared" si="258"/>
        <v>1.1658686948661414</v>
      </c>
      <c r="AM2022" s="4">
        <f t="shared" si="258"/>
        <v>1.5048754630706918</v>
      </c>
    </row>
    <row r="2023" spans="7:39" x14ac:dyDescent="0.25">
      <c r="G2023" t="s">
        <v>105</v>
      </c>
      <c r="H2023" s="4">
        <f t="shared" ref="H2023:U2023" si="259">H1955/H$1965</f>
        <v>1.0191205197875628</v>
      </c>
      <c r="I2023" s="4">
        <f t="shared" si="259"/>
        <v>1.0141472817476291</v>
      </c>
      <c r="J2023" s="4">
        <f t="shared" si="259"/>
        <v>0.97212022034794943</v>
      </c>
      <c r="K2023" s="4">
        <f t="shared" si="259"/>
        <v>0.9214941642710569</v>
      </c>
      <c r="L2023" s="4">
        <f t="shared" si="259"/>
        <v>0.94216285658552845</v>
      </c>
      <c r="M2023" s="4">
        <f t="shared" si="259"/>
        <v>0.85628325009812978</v>
      </c>
      <c r="N2023" s="4">
        <f t="shared" si="259"/>
        <v>0.90561483845989943</v>
      </c>
      <c r="O2023" s="4">
        <f t="shared" si="259"/>
        <v>0.89815558780845695</v>
      </c>
      <c r="P2023" s="4">
        <f t="shared" si="259"/>
        <v>0.98073601018807155</v>
      </c>
      <c r="Q2023" s="4">
        <f t="shared" si="259"/>
        <v>1.0140330526209456</v>
      </c>
      <c r="R2023" s="4">
        <f t="shared" si="259"/>
        <v>1.0558073723368606</v>
      </c>
      <c r="S2023" s="4">
        <f t="shared" si="259"/>
        <v>1.1007454935708965</v>
      </c>
      <c r="T2023" s="4">
        <f t="shared" si="259"/>
        <v>1.0979847120679782</v>
      </c>
      <c r="U2023" s="4">
        <f t="shared" si="259"/>
        <v>1.0259227459235152</v>
      </c>
      <c r="V2023" s="4">
        <f t="shared" ref="V2023:AM2023" si="260">V1955/V$1965</f>
        <v>1.0037636415362883</v>
      </c>
      <c r="W2023" s="4">
        <f t="shared" si="260"/>
        <v>1.0050979359944132</v>
      </c>
      <c r="X2023" s="4">
        <f t="shared" si="260"/>
        <v>0.91015092450260482</v>
      </c>
      <c r="Y2023" s="4">
        <f t="shared" si="260"/>
        <v>0.87508509208672181</v>
      </c>
      <c r="Z2023" s="4">
        <f t="shared" si="260"/>
        <v>0.8271364482979392</v>
      </c>
      <c r="AA2023" s="4">
        <f t="shared" si="260"/>
        <v>0.89761319127396821</v>
      </c>
      <c r="AB2023" s="4">
        <f t="shared" si="260"/>
        <v>0.89746837166067173</v>
      </c>
      <c r="AC2023" s="4">
        <f t="shared" si="260"/>
        <v>0.93937048537258994</v>
      </c>
      <c r="AD2023" s="4">
        <f t="shared" si="260"/>
        <v>0.89877300038276919</v>
      </c>
      <c r="AE2023" s="4">
        <f t="shared" si="260"/>
        <v>0.89076522801621982</v>
      </c>
      <c r="AF2023" s="4">
        <f t="shared" si="260"/>
        <v>0.93853281369697306</v>
      </c>
      <c r="AG2023" s="4">
        <f t="shared" si="260"/>
        <v>1.0152806013345745</v>
      </c>
      <c r="AH2023" s="4">
        <f t="shared" si="260"/>
        <v>0.99405613768005319</v>
      </c>
      <c r="AI2023" s="4">
        <f t="shared" si="260"/>
        <v>0.32592427465288359</v>
      </c>
      <c r="AJ2023" s="4">
        <f t="shared" si="260"/>
        <v>0.31577350499883378</v>
      </c>
      <c r="AK2023" s="4">
        <f t="shared" si="260"/>
        <v>1.1454530469233917</v>
      </c>
      <c r="AL2023" s="4">
        <f t="shared" si="260"/>
        <v>1.2225402927562987</v>
      </c>
      <c r="AM2023" s="4">
        <f t="shared" si="260"/>
        <v>1.2620845790456323</v>
      </c>
    </row>
    <row r="2024" spans="7:39" x14ac:dyDescent="0.25">
      <c r="G2024" t="s">
        <v>106</v>
      </c>
      <c r="H2024" s="4">
        <f t="shared" ref="H2024:U2024" si="261">H1956/H$1965</f>
        <v>1.3947212009935552</v>
      </c>
      <c r="I2024" s="4">
        <f t="shared" si="261"/>
        <v>1.3701417829996863</v>
      </c>
      <c r="J2024" s="4">
        <f t="shared" si="261"/>
        <v>1.5215705744894716</v>
      </c>
      <c r="K2024" s="4">
        <f t="shared" si="261"/>
        <v>1.4134604155208432</v>
      </c>
      <c r="L2024" s="4">
        <f t="shared" si="261"/>
        <v>1.401669173422917</v>
      </c>
      <c r="M2024" s="4">
        <f t="shared" si="261"/>
        <v>1.4153328249087931</v>
      </c>
      <c r="N2024" s="4">
        <f t="shared" si="261"/>
        <v>1.368640798345369</v>
      </c>
      <c r="O2024" s="4">
        <f t="shared" si="261"/>
        <v>1.2716789989049453</v>
      </c>
      <c r="P2024" s="4">
        <f t="shared" si="261"/>
        <v>1.3250842022062645</v>
      </c>
      <c r="Q2024" s="4">
        <f t="shared" si="261"/>
        <v>1.3511401791730266</v>
      </c>
      <c r="R2024" s="4">
        <f t="shared" si="261"/>
        <v>1.2351640759357299</v>
      </c>
      <c r="S2024" s="4">
        <f t="shared" si="261"/>
        <v>1.4810391735752764</v>
      </c>
      <c r="T2024" s="4">
        <f t="shared" si="261"/>
        <v>1.2824340017703975</v>
      </c>
      <c r="U2024" s="4">
        <f t="shared" si="261"/>
        <v>1.5175207879302415</v>
      </c>
      <c r="V2024" s="4">
        <f t="shared" ref="V2024:AM2024" si="262">V1956/V$1965</f>
        <v>1.5803943987733082</v>
      </c>
      <c r="W2024" s="4">
        <f t="shared" si="262"/>
        <v>1.6462355115941654</v>
      </c>
      <c r="X2024" s="4">
        <f t="shared" si="262"/>
        <v>1.7938625964498345</v>
      </c>
      <c r="Y2024" s="4">
        <f t="shared" si="262"/>
        <v>1.8138443203593755</v>
      </c>
      <c r="Z2024" s="4">
        <f t="shared" si="262"/>
        <v>1.8223489326265425</v>
      </c>
      <c r="AA2024" s="4">
        <f t="shared" si="262"/>
        <v>1.8578090613216574</v>
      </c>
      <c r="AB2024" s="4">
        <f t="shared" si="262"/>
        <v>1.8931196492463163</v>
      </c>
      <c r="AC2024" s="4">
        <f t="shared" si="262"/>
        <v>1.988374108975977</v>
      </c>
      <c r="AD2024" s="4">
        <f t="shared" si="262"/>
        <v>1.9938712778482217</v>
      </c>
      <c r="AE2024" s="4">
        <f t="shared" si="262"/>
        <v>1.9417450638462606</v>
      </c>
      <c r="AF2024" s="4">
        <f t="shared" si="262"/>
        <v>1.9130396886509899</v>
      </c>
      <c r="AG2024" s="4">
        <f t="shared" si="262"/>
        <v>1.8056082965760056</v>
      </c>
      <c r="AH2024" s="4">
        <f t="shared" si="262"/>
        <v>1.744852123663662</v>
      </c>
      <c r="AI2024" s="4">
        <f t="shared" si="262"/>
        <v>1.7430320665302312</v>
      </c>
      <c r="AJ2024" s="4">
        <f t="shared" si="262"/>
        <v>1.7448339915386433</v>
      </c>
      <c r="AK2024" s="4">
        <f t="shared" si="262"/>
        <v>1.8230633378379113</v>
      </c>
      <c r="AL2024" s="4">
        <f t="shared" si="262"/>
        <v>1.8312635283701273</v>
      </c>
      <c r="AM2024" s="4">
        <f t="shared" si="262"/>
        <v>1.8072692314038217</v>
      </c>
    </row>
    <row r="2025" spans="7:39" x14ac:dyDescent="0.25">
      <c r="G2025" t="s">
        <v>107</v>
      </c>
      <c r="H2025" s="4">
        <f t="shared" ref="H2025:U2025" si="263">H1957/H$1965</f>
        <v>0.95333545422204402</v>
      </c>
      <c r="I2025" s="4">
        <f t="shared" si="263"/>
        <v>1.2152033552103647</v>
      </c>
      <c r="J2025" s="4">
        <f t="shared" si="263"/>
        <v>0.6113760500343608</v>
      </c>
      <c r="K2025" s="4">
        <f t="shared" si="263"/>
        <v>1.4097710636168757</v>
      </c>
      <c r="L2025" s="4">
        <f t="shared" si="263"/>
        <v>1.2901108492595841</v>
      </c>
      <c r="M2025" s="4">
        <f t="shared" si="263"/>
        <v>1.3395341746488518</v>
      </c>
      <c r="N2025" s="4">
        <f t="shared" si="263"/>
        <v>1.6344067395335027</v>
      </c>
      <c r="O2025" s="4">
        <f t="shared" si="263"/>
        <v>1.7016235838593106</v>
      </c>
      <c r="P2025" s="4">
        <f t="shared" si="263"/>
        <v>1.8238174589382945</v>
      </c>
      <c r="Q2025" s="4">
        <f t="shared" si="263"/>
        <v>1.5359380485941352</v>
      </c>
      <c r="R2025" s="4">
        <f t="shared" si="263"/>
        <v>1.1984562862812116</v>
      </c>
      <c r="S2025" s="4">
        <f t="shared" si="263"/>
        <v>1.624593288386863</v>
      </c>
      <c r="T2025" s="4">
        <f t="shared" si="263"/>
        <v>2.0587934773386833</v>
      </c>
      <c r="U2025" s="4">
        <f t="shared" si="263"/>
        <v>1.9426479856451622</v>
      </c>
      <c r="V2025" s="4">
        <f t="shared" ref="V2025:AM2025" si="264">V1957/V$1965</f>
        <v>2.093845932204875</v>
      </c>
      <c r="W2025" s="4">
        <f t="shared" si="264"/>
        <v>2.0097925817917761</v>
      </c>
      <c r="X2025" s="4">
        <f t="shared" si="264"/>
        <v>1.1121568451811741</v>
      </c>
      <c r="Y2025" s="4">
        <f t="shared" si="264"/>
        <v>0.10803320433480175</v>
      </c>
      <c r="Z2025" s="4">
        <f t="shared" si="264"/>
        <v>2.197276799269912</v>
      </c>
      <c r="AA2025" s="4">
        <f t="shared" si="264"/>
        <v>2.1266561532758237</v>
      </c>
      <c r="AB2025" s="4">
        <f t="shared" si="264"/>
        <v>2.1003357000398881</v>
      </c>
      <c r="AC2025" s="4">
        <f t="shared" si="264"/>
        <v>2.1104618451028161</v>
      </c>
      <c r="AD2025" s="4">
        <f t="shared" si="264"/>
        <v>0.43402685951209535</v>
      </c>
      <c r="AE2025" s="4">
        <f t="shared" si="264"/>
        <v>0.7181113955541365</v>
      </c>
      <c r="AF2025" s="4">
        <f t="shared" si="264"/>
        <v>0.71741348703062613</v>
      </c>
      <c r="AG2025" s="4">
        <f t="shared" si="264"/>
        <v>0.76926203713613595</v>
      </c>
      <c r="AH2025" s="4">
        <f t="shared" si="264"/>
        <v>0.48479612691471208</v>
      </c>
      <c r="AI2025" s="4">
        <f t="shared" si="264"/>
        <v>0.50020388292858764</v>
      </c>
      <c r="AJ2025" s="4">
        <f t="shared" si="264"/>
        <v>0.46958542447994894</v>
      </c>
      <c r="AK2025" s="4">
        <f t="shared" si="264"/>
        <v>0</v>
      </c>
      <c r="AL2025" s="4">
        <f t="shared" si="264"/>
        <v>0.49039048084785358</v>
      </c>
      <c r="AM2025" s="4">
        <f t="shared" si="264"/>
        <v>0</v>
      </c>
    </row>
    <row r="2026" spans="7:39" x14ac:dyDescent="0.25">
      <c r="G2026" t="s">
        <v>108</v>
      </c>
      <c r="H2026" s="4">
        <f t="shared" ref="H2026:U2026" si="265">H1958/H$1965</f>
        <v>1.438502737951741</v>
      </c>
      <c r="I2026" s="4">
        <f t="shared" si="265"/>
        <v>1.5371704019311769</v>
      </c>
      <c r="J2026" s="4">
        <f t="shared" si="265"/>
        <v>1.3970742904184774</v>
      </c>
      <c r="K2026" s="4">
        <f t="shared" si="265"/>
        <v>1.2016234159719708</v>
      </c>
      <c r="L2026" s="4">
        <f t="shared" si="265"/>
        <v>1.0167661057247666</v>
      </c>
      <c r="M2026" s="4">
        <f t="shared" si="265"/>
        <v>1.0742346277815693</v>
      </c>
      <c r="N2026" s="4">
        <f t="shared" si="265"/>
        <v>1.1075467636785368</v>
      </c>
      <c r="O2026" s="4">
        <f t="shared" si="265"/>
        <v>1.17179855680969</v>
      </c>
      <c r="P2026" s="4">
        <f t="shared" si="265"/>
        <v>1.2093076144372994</v>
      </c>
      <c r="Q2026" s="4">
        <f t="shared" si="265"/>
        <v>1.1204830680579976</v>
      </c>
      <c r="R2026" s="4">
        <f t="shared" si="265"/>
        <v>1.0464916112361031</v>
      </c>
      <c r="S2026" s="4">
        <f t="shared" si="265"/>
        <v>1.0456820741146635</v>
      </c>
      <c r="T2026" s="4">
        <f t="shared" si="265"/>
        <v>0.83544690824068346</v>
      </c>
      <c r="U2026" s="4">
        <f t="shared" si="265"/>
        <v>0.72782209087468508</v>
      </c>
      <c r="V2026" s="4">
        <f t="shared" ref="V2026:AM2026" si="266">V1958/V$1965</f>
        <v>0.71636571755263612</v>
      </c>
      <c r="W2026" s="4">
        <f t="shared" si="266"/>
        <v>0.72461973814283553</v>
      </c>
      <c r="X2026" s="4">
        <f t="shared" si="266"/>
        <v>0.81269615581945542</v>
      </c>
      <c r="Y2026" s="4">
        <f t="shared" si="266"/>
        <v>0.86948486351677612</v>
      </c>
      <c r="Z2026" s="4">
        <f t="shared" si="266"/>
        <v>0.81295329530342508</v>
      </c>
      <c r="AA2026" s="4">
        <f t="shared" si="266"/>
        <v>0.77587287992034393</v>
      </c>
      <c r="AB2026" s="4">
        <f t="shared" si="266"/>
        <v>0.8216399853579941</v>
      </c>
      <c r="AC2026" s="4">
        <f t="shared" si="266"/>
        <v>0.90317630923369885</v>
      </c>
      <c r="AD2026" s="4">
        <f t="shared" si="266"/>
        <v>0.94598546005730477</v>
      </c>
      <c r="AE2026" s="4">
        <f t="shared" si="266"/>
        <v>0.8675939535579863</v>
      </c>
      <c r="AF2026" s="4">
        <f t="shared" si="266"/>
        <v>0.96870452861758505</v>
      </c>
      <c r="AG2026" s="4">
        <f t="shared" si="266"/>
        <v>0.92223327296307156</v>
      </c>
      <c r="AH2026" s="4">
        <f t="shared" si="266"/>
        <v>0.94599121815974863</v>
      </c>
      <c r="AI2026" s="4">
        <f t="shared" si="266"/>
        <v>0.90472281607221727</v>
      </c>
      <c r="AJ2026" s="4">
        <f t="shared" si="266"/>
        <v>0.86049225935828477</v>
      </c>
      <c r="AK2026" s="4">
        <f t="shared" si="266"/>
        <v>0.79441844759113878</v>
      </c>
      <c r="AL2026" s="4">
        <f t="shared" si="266"/>
        <v>0.83096150229141374</v>
      </c>
      <c r="AM2026" s="4">
        <f t="shared" si="266"/>
        <v>0.85163063191267407</v>
      </c>
    </row>
    <row r="2027" spans="7:39" x14ac:dyDescent="0.25">
      <c r="G2027" t="s">
        <v>109</v>
      </c>
      <c r="H2027" s="4">
        <f t="shared" ref="H2027:U2027" si="267">H1959/H$1965</f>
        <v>1.2787980983657379</v>
      </c>
      <c r="I2027" s="4">
        <f t="shared" si="267"/>
        <v>1.2661150342404692</v>
      </c>
      <c r="J2027" s="4">
        <f t="shared" si="267"/>
        <v>1.2234991991115334</v>
      </c>
      <c r="K2027" s="4">
        <f t="shared" si="267"/>
        <v>1.2540778163133561</v>
      </c>
      <c r="L2027" s="4">
        <f t="shared" si="267"/>
        <v>1.3063364374149471</v>
      </c>
      <c r="M2027" s="4">
        <f t="shared" si="267"/>
        <v>1.4169692785416543</v>
      </c>
      <c r="N2027" s="4">
        <f t="shared" si="267"/>
        <v>1.4596683231409808</v>
      </c>
      <c r="O2027" s="4">
        <f t="shared" si="267"/>
        <v>1.4171476795765059</v>
      </c>
      <c r="P2027" s="4">
        <f t="shared" si="267"/>
        <v>1.4512930417934513</v>
      </c>
      <c r="Q2027" s="4">
        <f t="shared" si="267"/>
        <v>1.4093400304619497</v>
      </c>
      <c r="R2027" s="4">
        <f t="shared" si="267"/>
        <v>1.3398422490723414</v>
      </c>
      <c r="S2027" s="4">
        <f t="shared" si="267"/>
        <v>1.4389641970532516</v>
      </c>
      <c r="T2027" s="4">
        <f t="shared" si="267"/>
        <v>1.4084621055893083</v>
      </c>
      <c r="U2027" s="4">
        <f t="shared" si="267"/>
        <v>1.3696218165860599</v>
      </c>
      <c r="V2027" s="4">
        <f t="shared" ref="V2027:AM2027" si="268">V1959/V$1965</f>
        <v>1.4566726112921666</v>
      </c>
      <c r="W2027" s="4">
        <f t="shared" si="268"/>
        <v>1.4689753002494015</v>
      </c>
      <c r="X2027" s="4">
        <f t="shared" si="268"/>
        <v>1.3522292324752874</v>
      </c>
      <c r="Y2027" s="4">
        <f t="shared" si="268"/>
        <v>1.2116665270491491</v>
      </c>
      <c r="Z2027" s="4">
        <f t="shared" si="268"/>
        <v>1.4122931635367371</v>
      </c>
      <c r="AA2027" s="4">
        <f t="shared" si="268"/>
        <v>1.3752359842700097</v>
      </c>
      <c r="AB2027" s="4">
        <f t="shared" si="268"/>
        <v>1.3604256242315331</v>
      </c>
      <c r="AC2027" s="4">
        <f t="shared" si="268"/>
        <v>1.3991301754695571</v>
      </c>
      <c r="AD2027" s="4">
        <f t="shared" si="268"/>
        <v>1.3543878526045539</v>
      </c>
      <c r="AE2027" s="4">
        <f t="shared" si="268"/>
        <v>1.351244750906055</v>
      </c>
      <c r="AF2027" s="4">
        <f t="shared" si="268"/>
        <v>1.5248653612338419</v>
      </c>
      <c r="AG2027" s="4">
        <f t="shared" si="268"/>
        <v>1.5740887471119391</v>
      </c>
      <c r="AH2027" s="4">
        <f t="shared" si="268"/>
        <v>1.5572166357178843</v>
      </c>
      <c r="AI2027" s="4">
        <f t="shared" si="268"/>
        <v>1.701638133119342</v>
      </c>
      <c r="AJ2027" s="4">
        <f t="shared" si="268"/>
        <v>1.7538543520589052</v>
      </c>
      <c r="AK2027" s="4">
        <f t="shared" si="268"/>
        <v>1.1425392218932158</v>
      </c>
      <c r="AL2027" s="4">
        <f t="shared" si="268"/>
        <v>1.1220711009433109</v>
      </c>
      <c r="AM2027" s="4">
        <f t="shared" si="268"/>
        <v>1.1046550738571803</v>
      </c>
    </row>
    <row r="2028" spans="7:39" x14ac:dyDescent="0.25">
      <c r="G2028" t="s">
        <v>110</v>
      </c>
      <c r="H2028" s="4">
        <f t="shared" ref="H2028:U2028" si="269">H1960/H$1965</f>
        <v>0.42740436116526231</v>
      </c>
      <c r="I2028" s="4">
        <f t="shared" si="269"/>
        <v>0.58159538012013556</v>
      </c>
      <c r="J2028" s="4">
        <f t="shared" si="269"/>
        <v>0.68808637102565029</v>
      </c>
      <c r="K2028" s="4">
        <f t="shared" si="269"/>
        <v>0.76267273279837733</v>
      </c>
      <c r="L2028" s="4">
        <f t="shared" si="269"/>
        <v>0.79931924858473669</v>
      </c>
      <c r="M2028" s="4">
        <f t="shared" si="269"/>
        <v>0.53717372587585932</v>
      </c>
      <c r="N2028" s="4">
        <f t="shared" si="269"/>
        <v>0.31596660391946801</v>
      </c>
      <c r="O2028" s="4">
        <f t="shared" si="269"/>
        <v>0.36967651715199795</v>
      </c>
      <c r="P2028" s="4">
        <f t="shared" si="269"/>
        <v>0.37629630420996757</v>
      </c>
      <c r="Q2028" s="4">
        <f t="shared" si="269"/>
        <v>0.36467631465554223</v>
      </c>
      <c r="R2028" s="4">
        <f t="shared" si="269"/>
        <v>0.433392643010237</v>
      </c>
      <c r="S2028" s="4">
        <f t="shared" si="269"/>
        <v>0.44278561627359614</v>
      </c>
      <c r="T2028" s="4">
        <f t="shared" si="269"/>
        <v>0.48352106490032587</v>
      </c>
      <c r="U2028" s="4">
        <f t="shared" si="269"/>
        <v>0.49726761455534341</v>
      </c>
      <c r="V2028" s="4">
        <f t="shared" ref="V2028:AM2028" si="270">V1960/V$1965</f>
        <v>0.46384498360868603</v>
      </c>
      <c r="W2028" s="4">
        <f t="shared" si="270"/>
        <v>0.48624454186906352</v>
      </c>
      <c r="X2028" s="4">
        <f t="shared" si="270"/>
        <v>0.46789708691265208</v>
      </c>
      <c r="Y2028" s="4">
        <f t="shared" si="270"/>
        <v>0.40962528933596631</v>
      </c>
      <c r="Z2028" s="4">
        <f t="shared" si="270"/>
        <v>0.36207142659505354</v>
      </c>
      <c r="AA2028" s="4">
        <f t="shared" si="270"/>
        <v>0.32691672417604434</v>
      </c>
      <c r="AB2028" s="4">
        <f t="shared" si="270"/>
        <v>0.33771679333189752</v>
      </c>
      <c r="AC2028" s="4">
        <f t="shared" si="270"/>
        <v>0.33903720933471937</v>
      </c>
      <c r="AD2028" s="4">
        <f t="shared" si="270"/>
        <v>0.37767128800926336</v>
      </c>
      <c r="AE2028" s="4">
        <f t="shared" si="270"/>
        <v>0.40231971181188814</v>
      </c>
      <c r="AF2028" s="4">
        <f t="shared" si="270"/>
        <v>0.42633112623138081</v>
      </c>
      <c r="AG2028" s="4">
        <f t="shared" si="270"/>
        <v>0.48172201918010121</v>
      </c>
      <c r="AH2028" s="4">
        <f t="shared" si="270"/>
        <v>0.46530752449029256</v>
      </c>
      <c r="AI2028" s="4">
        <f t="shared" si="270"/>
        <v>0.47518391328121307</v>
      </c>
      <c r="AJ2028" s="4">
        <f t="shared" si="270"/>
        <v>0.50812941876427653</v>
      </c>
      <c r="AK2028" s="4">
        <f t="shared" si="270"/>
        <v>0.56630432654803853</v>
      </c>
      <c r="AL2028" s="4">
        <f t="shared" si="270"/>
        <v>0.60515852943979875</v>
      </c>
      <c r="AM2028" s="4">
        <f t="shared" si="270"/>
        <v>0.60123644099177276</v>
      </c>
    </row>
    <row r="2029" spans="7:39" x14ac:dyDescent="0.25">
      <c r="G2029" t="s">
        <v>111</v>
      </c>
      <c r="H2029" s="4">
        <f t="shared" ref="H2029:U2029" si="271">H1961/H$1965</f>
        <v>0.48010602140060432</v>
      </c>
      <c r="I2029" s="4">
        <f t="shared" si="271"/>
        <v>0.53742142603208165</v>
      </c>
      <c r="J2029" s="4">
        <f t="shared" si="271"/>
        <v>0.70856625727473099</v>
      </c>
      <c r="K2029" s="4">
        <f t="shared" si="271"/>
        <v>0.71933425434671372</v>
      </c>
      <c r="L2029" s="4">
        <f t="shared" si="271"/>
        <v>0.86459904099321883</v>
      </c>
      <c r="M2029" s="4">
        <f t="shared" si="271"/>
        <v>0.82467771387042021</v>
      </c>
      <c r="N2029" s="4">
        <f t="shared" si="271"/>
        <v>0.67607066881237898</v>
      </c>
      <c r="O2029" s="4">
        <f t="shared" si="271"/>
        <v>0.66728415671177865</v>
      </c>
      <c r="P2029" s="4">
        <f t="shared" si="271"/>
        <v>0.6851364678380476</v>
      </c>
      <c r="Q2029" s="4">
        <f t="shared" si="271"/>
        <v>0.72213422874653377</v>
      </c>
      <c r="R2029" s="4">
        <f t="shared" si="271"/>
        <v>0.68093246418676034</v>
      </c>
      <c r="S2029" s="4">
        <f t="shared" si="271"/>
        <v>0.70179376096840207</v>
      </c>
      <c r="T2029" s="4">
        <f t="shared" si="271"/>
        <v>0.71751177859001392</v>
      </c>
      <c r="U2029" s="4">
        <f t="shared" si="271"/>
        <v>0.70283800630905147</v>
      </c>
      <c r="V2029" s="4">
        <f t="shared" ref="V2029:AM2029" si="272">V1961/V$1965</f>
        <v>0.72360364871729999</v>
      </c>
      <c r="W2029" s="4">
        <f t="shared" si="272"/>
        <v>0.78585575259808427</v>
      </c>
      <c r="X2029" s="4">
        <f t="shared" si="272"/>
        <v>0.77667512597491251</v>
      </c>
      <c r="Y2029" s="4">
        <f t="shared" si="272"/>
        <v>0.75274375256729076</v>
      </c>
      <c r="Z2029" s="4">
        <f t="shared" si="272"/>
        <v>0.72544851752618222</v>
      </c>
      <c r="AA2029" s="4">
        <f t="shared" si="272"/>
        <v>0.67678683056000499</v>
      </c>
      <c r="AB2029" s="4">
        <f t="shared" si="272"/>
        <v>0.64850660728769582</v>
      </c>
      <c r="AC2029" s="4">
        <f t="shared" si="272"/>
        <v>0.71426359290083252</v>
      </c>
      <c r="AD2029" s="4">
        <f t="shared" si="272"/>
        <v>0.57236462675101429</v>
      </c>
      <c r="AE2029" s="4">
        <f t="shared" si="272"/>
        <v>0.24639460473259273</v>
      </c>
      <c r="AF2029" s="4">
        <f t="shared" si="272"/>
        <v>0.24674749587783212</v>
      </c>
      <c r="AG2029" s="4">
        <f t="shared" si="272"/>
        <v>0.25721770020383011</v>
      </c>
      <c r="AH2029" s="4">
        <f t="shared" si="272"/>
        <v>0.22003395641218332</v>
      </c>
      <c r="AI2029" s="4">
        <f t="shared" si="272"/>
        <v>0.22362480347091993</v>
      </c>
      <c r="AJ2029" s="4">
        <f t="shared" si="272"/>
        <v>0.22392320509445268</v>
      </c>
      <c r="AK2029" s="4">
        <f t="shared" si="272"/>
        <v>0.57654395507006528</v>
      </c>
      <c r="AL2029" s="4">
        <f t="shared" si="272"/>
        <v>0.60590500064366493</v>
      </c>
      <c r="AM2029" s="4">
        <f t="shared" si="272"/>
        <v>0.64168601240410172</v>
      </c>
    </row>
    <row r="2030" spans="7:39" x14ac:dyDescent="0.25">
      <c r="G2030" t="s">
        <v>112</v>
      </c>
      <c r="H2030" s="4">
        <f t="shared" ref="H2030:U2030" si="273">H1962/H$1965</f>
        <v>1.6541849813687279</v>
      </c>
      <c r="I2030" s="4">
        <f t="shared" si="273"/>
        <v>1.7359097910712085</v>
      </c>
      <c r="J2030" s="4">
        <f t="shared" si="273"/>
        <v>1.7854010825203326</v>
      </c>
      <c r="K2030" s="4">
        <f t="shared" si="273"/>
        <v>1.7574189837047731</v>
      </c>
      <c r="L2030" s="4">
        <f t="shared" si="273"/>
        <v>1.7442752415721132</v>
      </c>
      <c r="M2030" s="4">
        <f t="shared" si="273"/>
        <v>1.8101261535101885</v>
      </c>
      <c r="N2030" s="4">
        <f t="shared" si="273"/>
        <v>1.9223504244682681</v>
      </c>
      <c r="O2030" s="4">
        <f t="shared" si="273"/>
        <v>1.8136622373253708</v>
      </c>
      <c r="P2030" s="4">
        <f t="shared" si="273"/>
        <v>1.8050234807125793</v>
      </c>
      <c r="Q2030" s="4">
        <f t="shared" si="273"/>
        <v>1.7520762707119604</v>
      </c>
      <c r="R2030" s="4">
        <f t="shared" si="273"/>
        <v>1.697220983976361</v>
      </c>
      <c r="S2030" s="4">
        <f t="shared" si="273"/>
        <v>1.7667087455972952</v>
      </c>
      <c r="T2030" s="4">
        <f t="shared" si="273"/>
        <v>1.7741441970050635</v>
      </c>
      <c r="U2030" s="4">
        <f t="shared" si="273"/>
        <v>1.8774198472342847</v>
      </c>
      <c r="V2030" s="4">
        <f t="shared" ref="V2030:AM2030" si="274">V1962/V$1965</f>
        <v>1.9629596135106402</v>
      </c>
      <c r="W2030" s="4">
        <f t="shared" si="274"/>
        <v>1.9143988221081998</v>
      </c>
      <c r="X2030" s="4">
        <f t="shared" si="274"/>
        <v>1.913331824345794</v>
      </c>
      <c r="Y2030" s="4">
        <f t="shared" si="274"/>
        <v>1.9979330202602534</v>
      </c>
      <c r="Z2030" s="4">
        <f t="shared" si="274"/>
        <v>2.0545027147329726</v>
      </c>
      <c r="AA2030" s="4">
        <f t="shared" si="274"/>
        <v>1.8507815154055625</v>
      </c>
      <c r="AB2030" s="4">
        <f t="shared" si="274"/>
        <v>2.1086747841338367</v>
      </c>
      <c r="AC2030" s="4">
        <f t="shared" si="274"/>
        <v>2.0883198912809555</v>
      </c>
      <c r="AD2030" s="4">
        <f t="shared" si="274"/>
        <v>1.9022205141736424</v>
      </c>
      <c r="AE2030" s="4">
        <f t="shared" si="274"/>
        <v>2.1111947671121385</v>
      </c>
      <c r="AF2030" s="4">
        <f t="shared" si="274"/>
        <v>2.2374444720453415</v>
      </c>
      <c r="AG2030" s="4">
        <f t="shared" si="274"/>
        <v>2.186649676802499</v>
      </c>
      <c r="AH2030" s="4">
        <f t="shared" si="274"/>
        <v>2.103263383025022</v>
      </c>
      <c r="AI2030" s="4">
        <f t="shared" si="274"/>
        <v>2.1353533904651902</v>
      </c>
      <c r="AJ2030" s="4">
        <f t="shared" si="274"/>
        <v>2.1794255312178792</v>
      </c>
      <c r="AK2030" s="4">
        <f t="shared" si="274"/>
        <v>1.7496595481156507</v>
      </c>
      <c r="AL2030" s="4">
        <f t="shared" si="274"/>
        <v>1.7704672562029666</v>
      </c>
      <c r="AM2030" s="4">
        <f t="shared" si="274"/>
        <v>1.852530744793714</v>
      </c>
    </row>
    <row r="2031" spans="7:39" x14ac:dyDescent="0.25">
      <c r="G2031" t="s">
        <v>113</v>
      </c>
      <c r="H2031" s="4">
        <f t="shared" ref="H2031:U2031" si="275">H1963/H$1965</f>
        <v>1.1322018755914667</v>
      </c>
      <c r="I2031" s="4">
        <f t="shared" si="275"/>
        <v>1.1642143900662125</v>
      </c>
      <c r="J2031" s="4">
        <f t="shared" si="275"/>
        <v>1.2221156479291202</v>
      </c>
      <c r="K2031" s="4">
        <f t="shared" si="275"/>
        <v>1.2473287385786869</v>
      </c>
      <c r="L2031" s="4">
        <f t="shared" si="275"/>
        <v>1.2517665246595713</v>
      </c>
      <c r="M2031" s="4">
        <f t="shared" si="275"/>
        <v>1.2869595443919561</v>
      </c>
      <c r="N2031" s="4">
        <f t="shared" si="275"/>
        <v>1.2886180710531663</v>
      </c>
      <c r="O2031" s="4">
        <f t="shared" si="275"/>
        <v>1.2467117689570741</v>
      </c>
      <c r="P2031" s="4">
        <f t="shared" si="275"/>
        <v>1.233017658508279</v>
      </c>
      <c r="Q2031" s="4">
        <f t="shared" si="275"/>
        <v>1.2069772347386696</v>
      </c>
      <c r="R2031" s="4">
        <f t="shared" si="275"/>
        <v>1.1818988490235807</v>
      </c>
      <c r="S2031" s="4">
        <f t="shared" si="275"/>
        <v>1.2042061237384931</v>
      </c>
      <c r="T2031" s="4">
        <f t="shared" si="275"/>
        <v>1.1767657103423708</v>
      </c>
      <c r="U2031" s="4">
        <f t="shared" si="275"/>
        <v>1.2538996663418078</v>
      </c>
      <c r="V2031" s="4">
        <f t="shared" ref="V2031:AM2031" si="276">V1963/V$1965</f>
        <v>1.3331153336611723</v>
      </c>
      <c r="W2031" s="4">
        <f t="shared" si="276"/>
        <v>1.337667879030572</v>
      </c>
      <c r="X2031" s="4">
        <f t="shared" si="276"/>
        <v>1.3519462292887925</v>
      </c>
      <c r="Y2031" s="4">
        <f t="shared" si="276"/>
        <v>1.3941181875744875</v>
      </c>
      <c r="Z2031" s="4">
        <f t="shared" si="276"/>
        <v>1.4033878119333556</v>
      </c>
      <c r="AA2031" s="4">
        <f t="shared" si="276"/>
        <v>1.4048242755878146</v>
      </c>
      <c r="AB2031" s="4">
        <f t="shared" si="276"/>
        <v>1.4099304804930313</v>
      </c>
      <c r="AC2031" s="4">
        <f t="shared" si="276"/>
        <v>1.442553542304174</v>
      </c>
      <c r="AD2031" s="4">
        <f t="shared" si="276"/>
        <v>1.4447564129593278</v>
      </c>
      <c r="AE2031" s="4">
        <f t="shared" si="276"/>
        <v>1.4483090848190139</v>
      </c>
      <c r="AF2031" s="4">
        <f t="shared" si="276"/>
        <v>1.457450387569748</v>
      </c>
      <c r="AG2031" s="4">
        <f t="shared" si="276"/>
        <v>1.4531751848415877</v>
      </c>
      <c r="AH2031" s="4">
        <f t="shared" si="276"/>
        <v>1.4331724587600922</v>
      </c>
      <c r="AI2031" s="4">
        <f t="shared" si="276"/>
        <v>1.4438543855301516</v>
      </c>
      <c r="AJ2031" s="4">
        <f t="shared" si="276"/>
        <v>1.466277781626153</v>
      </c>
      <c r="AK2031" s="4">
        <f t="shared" si="276"/>
        <v>1.4770006015133601</v>
      </c>
      <c r="AL2031" s="4">
        <f t="shared" si="276"/>
        <v>1.4661705457727265</v>
      </c>
      <c r="AM2031" s="4">
        <f t="shared" si="276"/>
        <v>1.4664446960675543</v>
      </c>
    </row>
    <row r="2032" spans="7:39" x14ac:dyDescent="0.25">
      <c r="G2032" t="s">
        <v>114</v>
      </c>
      <c r="H2032" s="4">
        <f t="shared" ref="H2032:U2032" si="277">H1964/H$1965</f>
        <v>1.4439235662840961</v>
      </c>
      <c r="I2032" s="4">
        <f t="shared" si="277"/>
        <v>1.4625715069206555</v>
      </c>
      <c r="J2032" s="4">
        <f t="shared" si="277"/>
        <v>1.4808536455991359</v>
      </c>
      <c r="K2032" s="4">
        <f t="shared" si="277"/>
        <v>1.502781365375411</v>
      </c>
      <c r="L2032" s="4">
        <f t="shared" si="277"/>
        <v>1.5218015936823293</v>
      </c>
      <c r="M2032" s="4">
        <f t="shared" si="277"/>
        <v>1.5556611875352311</v>
      </c>
      <c r="N2032" s="4">
        <f t="shared" si="277"/>
        <v>1.5918967475219949</v>
      </c>
      <c r="O2032" s="4">
        <f t="shared" si="277"/>
        <v>1.5232944660962862</v>
      </c>
      <c r="P2032" s="4">
        <f t="shared" si="277"/>
        <v>1.5324688799961868</v>
      </c>
      <c r="Q2032" s="4">
        <f t="shared" si="277"/>
        <v>1.5146721612615344</v>
      </c>
      <c r="R2032" s="4">
        <f t="shared" si="277"/>
        <v>1.4355222164291384</v>
      </c>
      <c r="S2032" s="4">
        <f t="shared" si="277"/>
        <v>1.4776055980533642</v>
      </c>
      <c r="T2032" s="4">
        <f t="shared" si="277"/>
        <v>1.4920308082418847</v>
      </c>
      <c r="U2032" s="4">
        <f t="shared" si="277"/>
        <v>1.5419003450761775</v>
      </c>
      <c r="V2032" s="4">
        <f t="shared" ref="V2032:AM2032" si="278">V1964/V$1965</f>
        <v>1.6085324349085504</v>
      </c>
      <c r="W2032" s="4">
        <f t="shared" si="278"/>
        <v>1.5606403819967964</v>
      </c>
      <c r="X2032" s="4">
        <f t="shared" si="278"/>
        <v>1.5731039666430728</v>
      </c>
      <c r="Y2032" s="4">
        <f t="shared" si="278"/>
        <v>1.6442314986484636</v>
      </c>
      <c r="Z2032" s="4">
        <f t="shared" si="278"/>
        <v>1.4139536457783815</v>
      </c>
      <c r="AA2032" s="4">
        <f t="shared" si="278"/>
        <v>1.3891853459746124</v>
      </c>
      <c r="AB2032" s="4">
        <f t="shared" si="278"/>
        <v>1.6041583915912636</v>
      </c>
      <c r="AC2032" s="4">
        <f t="shared" si="278"/>
        <v>1.6487505874862425</v>
      </c>
      <c r="AD2032" s="4">
        <f t="shared" si="278"/>
        <v>1.6129437951920695</v>
      </c>
      <c r="AE2032" s="4">
        <f t="shared" si="278"/>
        <v>1.6643830522686556</v>
      </c>
      <c r="AF2032" s="4">
        <f t="shared" si="278"/>
        <v>1.7199528471118855</v>
      </c>
      <c r="AG2032" s="4">
        <f t="shared" si="278"/>
        <v>1.7986089360788016</v>
      </c>
      <c r="AH2032" s="4">
        <f t="shared" si="278"/>
        <v>1.4756366028028067</v>
      </c>
      <c r="AI2032" s="4">
        <f t="shared" si="278"/>
        <v>1.5422661969975187</v>
      </c>
      <c r="AJ2032" s="4">
        <f t="shared" si="278"/>
        <v>1.5647729624253877</v>
      </c>
      <c r="AK2032" s="4">
        <f t="shared" si="278"/>
        <v>1.7548172978430367</v>
      </c>
      <c r="AL2032" s="4">
        <f t="shared" si="278"/>
        <v>1.7888884973742873</v>
      </c>
      <c r="AM2032" s="4">
        <f t="shared" si="278"/>
        <v>1.812939921264288</v>
      </c>
    </row>
    <row r="2033" spans="7:39" x14ac:dyDescent="0.25">
      <c r="G2033" t="s">
        <v>345</v>
      </c>
      <c r="H2033" s="4">
        <f t="shared" ref="H2033:U2033" si="279">H1965/H$1965</f>
        <v>1</v>
      </c>
      <c r="I2033" s="4">
        <f t="shared" si="279"/>
        <v>1</v>
      </c>
      <c r="J2033" s="4">
        <f t="shared" si="279"/>
        <v>1</v>
      </c>
      <c r="K2033" s="4">
        <f t="shared" si="279"/>
        <v>1</v>
      </c>
      <c r="L2033" s="4">
        <f t="shared" si="279"/>
        <v>1</v>
      </c>
      <c r="M2033" s="4">
        <f t="shared" si="279"/>
        <v>1</v>
      </c>
      <c r="N2033" s="4">
        <f t="shared" si="279"/>
        <v>1</v>
      </c>
      <c r="O2033" s="4">
        <f t="shared" si="279"/>
        <v>1</v>
      </c>
      <c r="P2033" s="4">
        <f t="shared" si="279"/>
        <v>1</v>
      </c>
      <c r="Q2033" s="4">
        <f t="shared" si="279"/>
        <v>1</v>
      </c>
      <c r="R2033" s="4">
        <f t="shared" si="279"/>
        <v>1</v>
      </c>
      <c r="S2033" s="4">
        <f t="shared" si="279"/>
        <v>1</v>
      </c>
      <c r="T2033" s="4">
        <f t="shared" si="279"/>
        <v>1</v>
      </c>
      <c r="U2033" s="4">
        <f t="shared" si="279"/>
        <v>1</v>
      </c>
      <c r="V2033" s="4">
        <f t="shared" ref="V2033:AM2033" si="280">V1965/V$1965</f>
        <v>1</v>
      </c>
      <c r="W2033" s="4">
        <f t="shared" si="280"/>
        <v>1</v>
      </c>
      <c r="X2033" s="4">
        <f t="shared" si="280"/>
        <v>1</v>
      </c>
      <c r="Y2033" s="4">
        <f t="shared" si="280"/>
        <v>1</v>
      </c>
      <c r="Z2033" s="4">
        <f t="shared" si="280"/>
        <v>1</v>
      </c>
      <c r="AA2033" s="4">
        <f t="shared" si="280"/>
        <v>1</v>
      </c>
      <c r="AB2033" s="4">
        <f t="shared" si="280"/>
        <v>1</v>
      </c>
      <c r="AC2033" s="4">
        <f t="shared" si="280"/>
        <v>1</v>
      </c>
      <c r="AD2033" s="4">
        <f t="shared" si="280"/>
        <v>1</v>
      </c>
      <c r="AE2033" s="4">
        <f t="shared" si="280"/>
        <v>1</v>
      </c>
      <c r="AF2033" s="4">
        <f t="shared" si="280"/>
        <v>1</v>
      </c>
      <c r="AG2033" s="4">
        <f t="shared" si="280"/>
        <v>1</v>
      </c>
      <c r="AH2033" s="4">
        <f t="shared" si="280"/>
        <v>1</v>
      </c>
      <c r="AI2033" s="4">
        <f t="shared" si="280"/>
        <v>1</v>
      </c>
      <c r="AJ2033" s="4">
        <f t="shared" si="280"/>
        <v>1</v>
      </c>
      <c r="AK2033" s="4">
        <f t="shared" si="280"/>
        <v>1</v>
      </c>
      <c r="AL2033" s="4">
        <f t="shared" si="280"/>
        <v>1</v>
      </c>
      <c r="AM2033" s="4">
        <f t="shared" si="280"/>
        <v>1</v>
      </c>
    </row>
    <row r="2037" spans="7:39" x14ac:dyDescent="0.25">
      <c r="H2037" s="6">
        <v>2001</v>
      </c>
      <c r="K2037">
        <v>2014</v>
      </c>
    </row>
    <row r="2038" spans="7:39" x14ac:dyDescent="0.25">
      <c r="G2038" t="s">
        <v>112</v>
      </c>
      <c r="H2038" s="4">
        <v>2.2912011714643077</v>
      </c>
      <c r="J2038" t="s">
        <v>114</v>
      </c>
      <c r="K2038" s="4">
        <v>2.5340227943989997</v>
      </c>
    </row>
    <row r="2039" spans="7:39" x14ac:dyDescent="0.25">
      <c r="G2039" t="s">
        <v>82</v>
      </c>
      <c r="H2039" s="4">
        <v>2.2741283798782392</v>
      </c>
      <c r="J2039" t="s">
        <v>95</v>
      </c>
      <c r="K2039" s="4">
        <v>2.4834424315700576</v>
      </c>
    </row>
    <row r="2040" spans="7:39" x14ac:dyDescent="0.25">
      <c r="G2040" t="s">
        <v>68</v>
      </c>
      <c r="H2040" s="4">
        <v>1.9807159185731531</v>
      </c>
      <c r="J2040" t="s">
        <v>112</v>
      </c>
      <c r="K2040" s="4">
        <v>2.4114524273897184</v>
      </c>
    </row>
    <row r="2041" spans="7:39" x14ac:dyDescent="0.25">
      <c r="G2041" t="s">
        <v>95</v>
      </c>
      <c r="H2041" s="4">
        <v>1.9229087789303025</v>
      </c>
      <c r="J2041" t="s">
        <v>103</v>
      </c>
      <c r="K2041" s="4">
        <v>2.2728854265614813</v>
      </c>
    </row>
    <row r="2042" spans="7:39" x14ac:dyDescent="0.25">
      <c r="G2042" t="s">
        <v>71</v>
      </c>
      <c r="H2042" s="4">
        <v>1.8922833087125182</v>
      </c>
      <c r="J2042" t="s">
        <v>104</v>
      </c>
      <c r="K2042" s="4">
        <v>2.1382160895040361</v>
      </c>
    </row>
    <row r="2043" spans="7:39" x14ac:dyDescent="0.25">
      <c r="G2043" t="s">
        <v>114</v>
      </c>
      <c r="H2043" s="4">
        <v>1.8113312002861821</v>
      </c>
      <c r="J2043" t="s">
        <v>60</v>
      </c>
      <c r="K2043" s="4">
        <v>2.1225287993203272</v>
      </c>
    </row>
    <row r="2044" spans="7:39" x14ac:dyDescent="0.25">
      <c r="G2044" t="s">
        <v>62</v>
      </c>
      <c r="H2044" s="4">
        <v>1.7055671105110761</v>
      </c>
      <c r="J2044" t="s">
        <v>82</v>
      </c>
      <c r="K2044" s="4">
        <v>2.1156750739281551</v>
      </c>
    </row>
    <row r="2045" spans="7:39" x14ac:dyDescent="0.25">
      <c r="G2045" t="s">
        <v>83</v>
      </c>
      <c r="H2045" s="4">
        <v>1.6309951394368838</v>
      </c>
      <c r="J2045" t="s">
        <v>113</v>
      </c>
      <c r="K2045" s="4">
        <v>2.073601323023007</v>
      </c>
    </row>
    <row r="2046" spans="7:39" x14ac:dyDescent="0.25">
      <c r="G2046" t="s">
        <v>103</v>
      </c>
      <c r="H2046" s="4">
        <v>1.6214215179139473</v>
      </c>
      <c r="J2046" t="s">
        <v>54</v>
      </c>
      <c r="K2046" s="4">
        <v>2.0587695667038246</v>
      </c>
    </row>
    <row r="2047" spans="7:39" x14ac:dyDescent="0.25">
      <c r="G2047" t="s">
        <v>101</v>
      </c>
      <c r="H2047" s="4">
        <v>1.6055479836922713</v>
      </c>
      <c r="J2047" t="s">
        <v>71</v>
      </c>
      <c r="K2047" s="4">
        <v>2.0442138509811136</v>
      </c>
    </row>
    <row r="2048" spans="7:39" x14ac:dyDescent="0.25">
      <c r="G2048" t="s">
        <v>113</v>
      </c>
      <c r="H2048" s="4">
        <v>1.5742657367215909</v>
      </c>
      <c r="J2048" t="s">
        <v>109</v>
      </c>
      <c r="K2048" s="4">
        <v>1.9921237623823889</v>
      </c>
    </row>
    <row r="2049" spans="7:11" x14ac:dyDescent="0.25">
      <c r="G2049" t="s">
        <v>60</v>
      </c>
      <c r="H2049" s="4">
        <v>1.5717949483522351</v>
      </c>
      <c r="J2049" t="s">
        <v>62</v>
      </c>
      <c r="K2049" s="4">
        <v>1.9380635480029971</v>
      </c>
    </row>
    <row r="2050" spans="7:11" x14ac:dyDescent="0.25">
      <c r="G2050" t="s">
        <v>104</v>
      </c>
      <c r="H2050" s="4">
        <v>1.56865342760156</v>
      </c>
      <c r="J2050" t="s">
        <v>66</v>
      </c>
      <c r="K2050" s="4">
        <v>1.8549521399096018</v>
      </c>
    </row>
    <row r="2051" spans="7:11" x14ac:dyDescent="0.25">
      <c r="G2051" t="s">
        <v>54</v>
      </c>
      <c r="H2051" s="4">
        <v>1.5382313717086089</v>
      </c>
      <c r="J2051" t="s">
        <v>83</v>
      </c>
      <c r="K2051" s="4">
        <v>1.813797883587718</v>
      </c>
    </row>
    <row r="2052" spans="7:11" x14ac:dyDescent="0.25">
      <c r="G2052" t="s">
        <v>94</v>
      </c>
      <c r="H2052" s="4">
        <v>1.4861940375409122</v>
      </c>
      <c r="J2052" t="s">
        <v>65</v>
      </c>
      <c r="K2052" s="4">
        <v>1.7722274069674235</v>
      </c>
    </row>
    <row r="2053" spans="7:11" x14ac:dyDescent="0.25">
      <c r="G2053" t="s">
        <v>97</v>
      </c>
      <c r="H2053" s="4">
        <v>1.4400170669775347</v>
      </c>
      <c r="J2053" t="s">
        <v>55</v>
      </c>
      <c r="K2053" s="4">
        <v>1.7493760938428595</v>
      </c>
    </row>
    <row r="2054" spans="7:11" x14ac:dyDescent="0.25">
      <c r="G2054" t="s">
        <v>99</v>
      </c>
      <c r="H2054" s="4">
        <v>1.4376103799818385</v>
      </c>
      <c r="J2054" t="s">
        <v>101</v>
      </c>
      <c r="K2054" s="4">
        <v>1.6890749207581042</v>
      </c>
    </row>
    <row r="2055" spans="7:11" x14ac:dyDescent="0.25">
      <c r="G2055" t="s">
        <v>52</v>
      </c>
      <c r="H2055" s="4">
        <v>1.3730562334237479</v>
      </c>
      <c r="J2055" t="s">
        <v>92</v>
      </c>
      <c r="K2055" s="4">
        <v>1.6804497204581474</v>
      </c>
    </row>
    <row r="2056" spans="7:11" x14ac:dyDescent="0.25">
      <c r="G2056" t="s">
        <v>65</v>
      </c>
      <c r="H2056" s="4">
        <v>1.3653219542955906</v>
      </c>
      <c r="J2056" t="s">
        <v>94</v>
      </c>
      <c r="K2056" s="4">
        <v>1.6034365913592115</v>
      </c>
    </row>
    <row r="2057" spans="7:11" x14ac:dyDescent="0.25">
      <c r="G2057" t="s">
        <v>98</v>
      </c>
      <c r="H2057" s="4">
        <v>1.358950885908726</v>
      </c>
      <c r="J2057" t="s">
        <v>80</v>
      </c>
      <c r="K2057" s="4">
        <v>1.5917700475704193</v>
      </c>
    </row>
    <row r="2058" spans="7:11" x14ac:dyDescent="0.25">
      <c r="G2058" t="s">
        <v>55</v>
      </c>
      <c r="H2058" s="4">
        <v>1.3440104920234357</v>
      </c>
      <c r="J2058" t="s">
        <v>106</v>
      </c>
      <c r="K2058" s="4">
        <v>1.5527607050331425</v>
      </c>
    </row>
    <row r="2059" spans="7:11" x14ac:dyDescent="0.25">
      <c r="G2059" t="s">
        <v>105</v>
      </c>
      <c r="H2059" s="4">
        <v>1.3344171698436704</v>
      </c>
      <c r="J2059" t="s">
        <v>74</v>
      </c>
      <c r="K2059" s="4">
        <v>1.5400167122140074</v>
      </c>
    </row>
    <row r="2060" spans="7:11" x14ac:dyDescent="0.25">
      <c r="G2060" t="s">
        <v>109</v>
      </c>
      <c r="H2060" s="4">
        <v>1.2672373277970093</v>
      </c>
      <c r="J2060" t="s">
        <v>88</v>
      </c>
      <c r="K2060" s="4">
        <v>1.533642656022514</v>
      </c>
    </row>
    <row r="2061" spans="7:11" x14ac:dyDescent="0.25">
      <c r="G2061" t="s">
        <v>66</v>
      </c>
      <c r="H2061" s="4">
        <v>1.265977596095788</v>
      </c>
      <c r="J2061" t="s">
        <v>97</v>
      </c>
      <c r="K2061" s="4">
        <v>1.5205257379012063</v>
      </c>
    </row>
    <row r="2062" spans="7:11" x14ac:dyDescent="0.25">
      <c r="G2062" t="s">
        <v>92</v>
      </c>
      <c r="H2062" s="4">
        <v>1.2447864026087538</v>
      </c>
      <c r="J2062" t="s">
        <v>52</v>
      </c>
      <c r="K2062" s="4">
        <v>1.5098624195485135</v>
      </c>
    </row>
    <row r="2063" spans="7:11" x14ac:dyDescent="0.25">
      <c r="G2063" t="s">
        <v>106</v>
      </c>
      <c r="H2063" s="4">
        <v>1.2423422979099956</v>
      </c>
      <c r="J2063" t="s">
        <v>87</v>
      </c>
      <c r="K2063" s="4">
        <v>1.4894623068951995</v>
      </c>
    </row>
    <row r="2064" spans="7:11" x14ac:dyDescent="0.25">
      <c r="G2064" t="s">
        <v>74</v>
      </c>
      <c r="H2064" s="4">
        <v>1.2396715841969046</v>
      </c>
      <c r="J2064" t="s">
        <v>93</v>
      </c>
      <c r="K2064" s="4">
        <v>1.4841380963447068</v>
      </c>
    </row>
    <row r="2065" spans="7:11" x14ac:dyDescent="0.25">
      <c r="G2065" t="s">
        <v>48</v>
      </c>
      <c r="H2065" s="4">
        <v>1.2197338399086812</v>
      </c>
      <c r="J2065" t="s">
        <v>96</v>
      </c>
      <c r="K2065" s="4">
        <v>1.4623684154298962</v>
      </c>
    </row>
    <row r="2066" spans="7:11" x14ac:dyDescent="0.25">
      <c r="G2066" t="s">
        <v>77</v>
      </c>
      <c r="H2066" s="4">
        <v>1.195827527092012</v>
      </c>
      <c r="J2066" t="s">
        <v>89</v>
      </c>
      <c r="K2066" s="4">
        <v>1.4617338464946656</v>
      </c>
    </row>
    <row r="2067" spans="7:11" x14ac:dyDescent="0.25">
      <c r="G2067" t="s">
        <v>93</v>
      </c>
      <c r="H2067" s="4">
        <v>1.1666300055704208</v>
      </c>
      <c r="J2067" t="s">
        <v>64</v>
      </c>
      <c r="K2067" s="4">
        <v>1.3873189485888762</v>
      </c>
    </row>
    <row r="2068" spans="7:11" x14ac:dyDescent="0.25">
      <c r="G2068" t="s">
        <v>63</v>
      </c>
      <c r="H2068" s="4">
        <v>1.1438620507388357</v>
      </c>
      <c r="J2068" t="s">
        <v>79</v>
      </c>
      <c r="K2068" s="4">
        <v>1.3603753752083436</v>
      </c>
    </row>
    <row r="2069" spans="7:11" x14ac:dyDescent="0.25">
      <c r="G2069" t="s">
        <v>86</v>
      </c>
      <c r="H2069" s="4">
        <v>1.1331624156176787</v>
      </c>
      <c r="J2069" t="s">
        <v>98</v>
      </c>
      <c r="K2069" s="4">
        <v>1.3110300048863248</v>
      </c>
    </row>
    <row r="2070" spans="7:11" x14ac:dyDescent="0.25">
      <c r="G2070" t="s">
        <v>89</v>
      </c>
      <c r="H2070" s="4">
        <v>1.1319126084799098</v>
      </c>
      <c r="J2070" t="s">
        <v>99</v>
      </c>
      <c r="K2070" s="4">
        <v>1.3083612415175996</v>
      </c>
    </row>
    <row r="2071" spans="7:11" x14ac:dyDescent="0.25">
      <c r="G2071" t="s">
        <v>88</v>
      </c>
      <c r="H2071" s="4">
        <v>1.1317148431203703</v>
      </c>
      <c r="J2071" t="s">
        <v>85</v>
      </c>
      <c r="K2071" s="4">
        <v>1.302351345668729</v>
      </c>
    </row>
    <row r="2072" spans="7:11" x14ac:dyDescent="0.25">
      <c r="G2072" t="s">
        <v>87</v>
      </c>
      <c r="H2072" s="4">
        <v>1.1215180103911362</v>
      </c>
      <c r="J2072" t="s">
        <v>90</v>
      </c>
      <c r="K2072" s="4">
        <v>1.2670711007768267</v>
      </c>
    </row>
    <row r="2073" spans="7:11" x14ac:dyDescent="0.25">
      <c r="G2073" t="s">
        <v>79</v>
      </c>
      <c r="H2073" s="4">
        <v>1.0912493481886187</v>
      </c>
      <c r="J2073" t="s">
        <v>48</v>
      </c>
      <c r="K2073" s="4">
        <v>1.2235907399539765</v>
      </c>
    </row>
    <row r="2074" spans="7:11" x14ac:dyDescent="0.25">
      <c r="G2074" t="s">
        <v>64</v>
      </c>
      <c r="H2074" s="4">
        <v>1.0843850306297034</v>
      </c>
      <c r="J2074" t="s">
        <v>63</v>
      </c>
      <c r="K2074" s="4">
        <v>1.2196122429954495</v>
      </c>
    </row>
    <row r="2075" spans="7:11" x14ac:dyDescent="0.25">
      <c r="G2075" t="s">
        <v>108</v>
      </c>
      <c r="H2075" s="4">
        <v>1.0716376782596835</v>
      </c>
      <c r="J2075" t="s">
        <v>77</v>
      </c>
      <c r="K2075" s="4">
        <v>1.1879383746371845</v>
      </c>
    </row>
    <row r="2076" spans="7:11" x14ac:dyDescent="0.25">
      <c r="G2076" t="s">
        <v>73</v>
      </c>
      <c r="H2076" s="4">
        <v>1.0616165295882667</v>
      </c>
      <c r="J2076" t="s">
        <v>105</v>
      </c>
      <c r="K2076" s="4">
        <v>1.1085966845794888</v>
      </c>
    </row>
    <row r="2077" spans="7:11" x14ac:dyDescent="0.25">
      <c r="G2077" t="s">
        <v>90</v>
      </c>
      <c r="H2077" s="4">
        <v>1.0242873663943703</v>
      </c>
      <c r="J2077" t="s">
        <v>76</v>
      </c>
      <c r="K2077" s="4">
        <v>1.1062091386625206</v>
      </c>
    </row>
    <row r="2078" spans="7:11" x14ac:dyDescent="0.25">
      <c r="G2078" t="s">
        <v>70</v>
      </c>
      <c r="H2078" s="4">
        <v>0.96719972523133491</v>
      </c>
      <c r="J2078" t="s">
        <v>78</v>
      </c>
      <c r="K2078" s="4">
        <v>1.0978952668086539</v>
      </c>
    </row>
    <row r="2079" spans="7:11" x14ac:dyDescent="0.25">
      <c r="G2079" t="s">
        <v>56</v>
      </c>
      <c r="H2079" s="4">
        <v>0.95481357344996276</v>
      </c>
      <c r="J2079" t="s">
        <v>68</v>
      </c>
      <c r="K2079" s="4">
        <v>1.0442706528334038</v>
      </c>
    </row>
    <row r="2080" spans="7:11" x14ac:dyDescent="0.25">
      <c r="G2080" t="s">
        <v>96</v>
      </c>
      <c r="H2080" s="4">
        <v>0.94734500161563062</v>
      </c>
      <c r="J2080" t="s">
        <v>86</v>
      </c>
      <c r="K2080" s="4">
        <v>1.0354628686997247</v>
      </c>
    </row>
    <row r="2081" spans="7:11" x14ac:dyDescent="0.25">
      <c r="G2081" t="s">
        <v>85</v>
      </c>
      <c r="H2081" s="4">
        <v>0.94068223186499111</v>
      </c>
      <c r="J2081" t="s">
        <v>59</v>
      </c>
      <c r="K2081" s="4">
        <v>1.0292563998771875</v>
      </c>
    </row>
    <row r="2082" spans="7:11" x14ac:dyDescent="0.25">
      <c r="G2082" t="s">
        <v>59</v>
      </c>
      <c r="H2082" s="4">
        <v>0.93945858425823303</v>
      </c>
      <c r="J2082" t="s">
        <v>57</v>
      </c>
      <c r="K2082" s="4">
        <v>1.0255764002723098</v>
      </c>
    </row>
    <row r="2083" spans="7:11" x14ac:dyDescent="0.25">
      <c r="G2083" t="s">
        <v>50</v>
      </c>
      <c r="H2083" s="4">
        <v>0.92788344656725252</v>
      </c>
      <c r="J2083" t="s">
        <v>73</v>
      </c>
      <c r="K2083" s="4">
        <v>0.98761331150935305</v>
      </c>
    </row>
    <row r="2084" spans="7:11" x14ac:dyDescent="0.25">
      <c r="G2084" t="s">
        <v>81</v>
      </c>
      <c r="H2084" s="4">
        <v>0.92358292428433109</v>
      </c>
      <c r="J2084" t="s">
        <v>7</v>
      </c>
      <c r="K2084" s="4">
        <v>0.96225524987492106</v>
      </c>
    </row>
    <row r="2085" spans="7:11" x14ac:dyDescent="0.25">
      <c r="G2085" t="s">
        <v>76</v>
      </c>
      <c r="H2085" s="4">
        <v>0.91353780633602144</v>
      </c>
      <c r="J2085" t="s">
        <v>102</v>
      </c>
      <c r="K2085" s="4">
        <v>0.95977800783718525</v>
      </c>
    </row>
    <row r="2086" spans="7:11" x14ac:dyDescent="0.25">
      <c r="G2086" t="s">
        <v>7</v>
      </c>
      <c r="H2086" s="4">
        <v>0.90677842347197357</v>
      </c>
      <c r="J2086" t="s">
        <v>81</v>
      </c>
      <c r="K2086" s="4">
        <v>0.93119175803298071</v>
      </c>
    </row>
    <row r="2087" spans="7:11" x14ac:dyDescent="0.25">
      <c r="G2087" t="s">
        <v>80</v>
      </c>
      <c r="H2087" s="4">
        <v>0.90413117883212846</v>
      </c>
      <c r="J2087" t="s">
        <v>108</v>
      </c>
      <c r="K2087" s="4">
        <v>0.90139998968038426</v>
      </c>
    </row>
    <row r="2088" spans="7:11" x14ac:dyDescent="0.25">
      <c r="G2088" t="s">
        <v>69</v>
      </c>
      <c r="H2088" s="4">
        <v>0.85508063819184033</v>
      </c>
      <c r="J2088" t="s">
        <v>56</v>
      </c>
      <c r="K2088" s="4">
        <v>0.83957123100265008</v>
      </c>
    </row>
    <row r="2089" spans="7:11" x14ac:dyDescent="0.25">
      <c r="G2089" t="s">
        <v>102</v>
      </c>
      <c r="H2089" s="4">
        <v>0.84816818299212593</v>
      </c>
      <c r="J2089" t="s">
        <v>70</v>
      </c>
      <c r="K2089" s="4">
        <v>0.81683213122755827</v>
      </c>
    </row>
    <row r="2090" spans="7:11" x14ac:dyDescent="0.25">
      <c r="G2090" t="s">
        <v>91</v>
      </c>
      <c r="H2090" s="4">
        <v>0.83246644369604883</v>
      </c>
      <c r="J2090" t="s">
        <v>50</v>
      </c>
      <c r="K2090" s="4">
        <v>0.80841056006454259</v>
      </c>
    </row>
    <row r="2091" spans="7:11" x14ac:dyDescent="0.25">
      <c r="G2091" t="s">
        <v>72</v>
      </c>
      <c r="H2091" s="4">
        <v>0.79306568460914129</v>
      </c>
      <c r="J2091" t="s">
        <v>67</v>
      </c>
      <c r="K2091" s="4">
        <v>0.70776031152048757</v>
      </c>
    </row>
    <row r="2092" spans="7:11" x14ac:dyDescent="0.25">
      <c r="G2092" t="s">
        <v>84</v>
      </c>
      <c r="H2092" s="4">
        <v>0.74059231754468502</v>
      </c>
      <c r="J2092" t="s">
        <v>69</v>
      </c>
      <c r="K2092" s="4">
        <v>0.70001954644129638</v>
      </c>
    </row>
    <row r="2093" spans="7:11" x14ac:dyDescent="0.25">
      <c r="G2093" t="s">
        <v>110</v>
      </c>
      <c r="H2093" s="4">
        <v>0.64082021305459158</v>
      </c>
      <c r="J2093" t="s">
        <v>51</v>
      </c>
      <c r="K2093" s="4">
        <v>0.6636212836734886</v>
      </c>
    </row>
    <row r="2094" spans="7:11" x14ac:dyDescent="0.25">
      <c r="G2094" t="s">
        <v>51</v>
      </c>
      <c r="H2094" s="4">
        <v>0.61885778864764629</v>
      </c>
      <c r="J2094" t="s">
        <v>72</v>
      </c>
      <c r="K2094" s="4">
        <v>0.65885067646599693</v>
      </c>
    </row>
    <row r="2095" spans="7:11" x14ac:dyDescent="0.25">
      <c r="G2095" t="s">
        <v>100</v>
      </c>
      <c r="H2095" s="4">
        <v>0.55051280028871041</v>
      </c>
      <c r="J2095" t="s">
        <v>91</v>
      </c>
      <c r="K2095" s="4">
        <v>0.63392195100191329</v>
      </c>
    </row>
    <row r="2096" spans="7:11" x14ac:dyDescent="0.25">
      <c r="G2096" t="s">
        <v>67</v>
      </c>
      <c r="H2096" s="4">
        <v>0.54994264147117677</v>
      </c>
      <c r="J2096" t="s">
        <v>84</v>
      </c>
      <c r="K2096" s="4">
        <v>0.60103747832736676</v>
      </c>
    </row>
    <row r="2097" spans="7:11" x14ac:dyDescent="0.25">
      <c r="G2097" t="s">
        <v>111</v>
      </c>
      <c r="H2097" s="4">
        <v>0.53954945823188993</v>
      </c>
      <c r="J2097" t="s">
        <v>107</v>
      </c>
      <c r="K2097" s="4">
        <v>0.54734392560301426</v>
      </c>
    </row>
    <row r="2098" spans="7:11" x14ac:dyDescent="0.25">
      <c r="G2098" t="s">
        <v>61</v>
      </c>
      <c r="H2098" s="4">
        <v>0.40007366602598959</v>
      </c>
      <c r="J2098" t="s">
        <v>110</v>
      </c>
      <c r="K2098" s="4">
        <v>0.52510627007312949</v>
      </c>
    </row>
    <row r="2099" spans="7:11" x14ac:dyDescent="0.25">
      <c r="G2099" t="s">
        <v>78</v>
      </c>
      <c r="H2099" s="4">
        <v>0.3473751944394638</v>
      </c>
      <c r="J2099" t="s">
        <v>111</v>
      </c>
      <c r="K2099" s="4">
        <v>0.47869472593161871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387"/>
  <sheetViews>
    <sheetView topLeftCell="A1368" workbookViewId="0">
      <selection activeCell="A1387" sqref="A1387"/>
    </sheetView>
  </sheetViews>
  <sheetFormatPr defaultRowHeight="15" x14ac:dyDescent="0.25"/>
  <sheetData>
    <row r="1" spans="1:3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</row>
    <row r="2" spans="1:39" x14ac:dyDescent="0.25">
      <c r="A2">
        <v>0</v>
      </c>
      <c r="B2" t="s">
        <v>136</v>
      </c>
      <c r="D2" t="s">
        <v>347</v>
      </c>
      <c r="E2">
        <v>10</v>
      </c>
      <c r="F2" t="s">
        <v>9</v>
      </c>
      <c r="G2" t="s">
        <v>348</v>
      </c>
      <c r="H2">
        <v>91053200</v>
      </c>
      <c r="I2">
        <v>91277600</v>
      </c>
      <c r="J2">
        <v>91581400</v>
      </c>
      <c r="K2">
        <v>94312200</v>
      </c>
      <c r="L2">
        <v>98427500</v>
      </c>
      <c r="M2">
        <v>100111800</v>
      </c>
      <c r="N2">
        <v>98900600</v>
      </c>
      <c r="O2">
        <v>101591200</v>
      </c>
      <c r="P2">
        <v>105042200</v>
      </c>
      <c r="Q2">
        <v>109686600</v>
      </c>
      <c r="R2">
        <v>113147100</v>
      </c>
      <c r="S2">
        <v>113983200</v>
      </c>
      <c r="T2">
        <v>114914000</v>
      </c>
      <c r="U2">
        <v>114163300</v>
      </c>
      <c r="V2">
        <v>115645700</v>
      </c>
      <c r="W2">
        <v>120528100</v>
      </c>
      <c r="X2">
        <v>123796700</v>
      </c>
      <c r="Y2">
        <v>126232300</v>
      </c>
      <c r="Z2">
        <v>129548400</v>
      </c>
      <c r="AA2">
        <v>133563900</v>
      </c>
      <c r="AB2">
        <v>136177800</v>
      </c>
      <c r="AC2">
        <v>138330900</v>
      </c>
      <c r="AD2">
        <v>137612800</v>
      </c>
      <c r="AE2">
        <v>138166100</v>
      </c>
      <c r="AF2">
        <v>140774400</v>
      </c>
      <c r="AG2">
        <v>144196600</v>
      </c>
      <c r="AH2">
        <v>147915800</v>
      </c>
      <c r="AI2">
        <v>151056200</v>
      </c>
      <c r="AJ2">
        <v>154541200</v>
      </c>
      <c r="AK2">
        <v>158481200</v>
      </c>
      <c r="AL2">
        <v>161531300</v>
      </c>
      <c r="AM2">
        <v>165370800</v>
      </c>
    </row>
    <row r="3" spans="1:39" x14ac:dyDescent="0.25">
      <c r="A3">
        <v>0</v>
      </c>
      <c r="B3" t="s">
        <v>136</v>
      </c>
      <c r="D3" t="s">
        <v>347</v>
      </c>
      <c r="E3">
        <v>20</v>
      </c>
      <c r="F3" t="s">
        <v>9</v>
      </c>
      <c r="G3" t="s">
        <v>11</v>
      </c>
      <c r="H3">
        <v>78722000</v>
      </c>
      <c r="I3">
        <v>78793000</v>
      </c>
      <c r="J3">
        <v>78812000</v>
      </c>
      <c r="K3">
        <v>80992000</v>
      </c>
      <c r="L3">
        <v>84657000</v>
      </c>
      <c r="M3">
        <v>86086000</v>
      </c>
      <c r="N3">
        <v>84604000</v>
      </c>
      <c r="O3">
        <v>86966000</v>
      </c>
      <c r="P3">
        <v>89963000</v>
      </c>
      <c r="Q3">
        <v>94328000</v>
      </c>
      <c r="R3">
        <v>97408000</v>
      </c>
      <c r="S3">
        <v>97646000</v>
      </c>
      <c r="T3">
        <v>98344000</v>
      </c>
      <c r="U3">
        <v>96841000</v>
      </c>
      <c r="V3">
        <v>97636000</v>
      </c>
      <c r="W3">
        <v>102080000</v>
      </c>
      <c r="X3">
        <v>104616000</v>
      </c>
      <c r="Y3">
        <v>106505000</v>
      </c>
      <c r="Z3">
        <v>109399000</v>
      </c>
      <c r="AA3">
        <v>112486000</v>
      </c>
      <c r="AB3">
        <v>115124000</v>
      </c>
      <c r="AC3">
        <v>116544000</v>
      </c>
      <c r="AD3">
        <v>115086000</v>
      </c>
      <c r="AE3">
        <v>115666000</v>
      </c>
      <c r="AF3">
        <v>117717000</v>
      </c>
      <c r="AG3">
        <v>120568000</v>
      </c>
      <c r="AH3">
        <v>123412000</v>
      </c>
      <c r="AI3">
        <v>125711000</v>
      </c>
      <c r="AJ3">
        <v>128681000</v>
      </c>
      <c r="AK3">
        <v>131920000</v>
      </c>
      <c r="AL3">
        <v>134766000</v>
      </c>
      <c r="AM3">
        <v>137610000</v>
      </c>
    </row>
    <row r="4" spans="1:39" x14ac:dyDescent="0.25">
      <c r="A4">
        <v>0</v>
      </c>
      <c r="B4" t="s">
        <v>136</v>
      </c>
      <c r="D4" t="s">
        <v>347</v>
      </c>
      <c r="E4">
        <v>40</v>
      </c>
      <c r="F4" t="s">
        <v>9</v>
      </c>
      <c r="G4" t="s">
        <v>12</v>
      </c>
      <c r="H4">
        <v>12331200</v>
      </c>
      <c r="I4">
        <v>12484600</v>
      </c>
      <c r="J4">
        <v>12769400</v>
      </c>
      <c r="K4">
        <v>13320200</v>
      </c>
      <c r="L4">
        <v>13770500</v>
      </c>
      <c r="M4">
        <v>14025800</v>
      </c>
      <c r="N4">
        <v>14296600</v>
      </c>
      <c r="O4">
        <v>14625200</v>
      </c>
      <c r="P4">
        <v>15079200</v>
      </c>
      <c r="Q4">
        <v>15358600</v>
      </c>
      <c r="R4">
        <v>15739100</v>
      </c>
      <c r="S4">
        <v>16337200</v>
      </c>
      <c r="T4">
        <v>16570000</v>
      </c>
      <c r="U4">
        <v>17322300</v>
      </c>
      <c r="V4">
        <v>18009700</v>
      </c>
      <c r="W4">
        <v>18448100</v>
      </c>
      <c r="X4">
        <v>19180700</v>
      </c>
      <c r="Y4">
        <v>19727300</v>
      </c>
      <c r="Z4">
        <v>20149400</v>
      </c>
      <c r="AA4">
        <v>21077900</v>
      </c>
      <c r="AB4">
        <v>21053800</v>
      </c>
      <c r="AC4">
        <v>21786900</v>
      </c>
      <c r="AD4">
        <v>22526800</v>
      </c>
      <c r="AE4">
        <v>22500100</v>
      </c>
      <c r="AF4">
        <v>23057400</v>
      </c>
      <c r="AG4">
        <v>23628600</v>
      </c>
      <c r="AH4">
        <v>24503800</v>
      </c>
      <c r="AI4">
        <v>25345200</v>
      </c>
      <c r="AJ4">
        <v>25860200</v>
      </c>
      <c r="AK4">
        <v>26561200</v>
      </c>
      <c r="AL4">
        <v>26765300</v>
      </c>
      <c r="AM4">
        <v>27760800</v>
      </c>
    </row>
    <row r="5" spans="1:39" x14ac:dyDescent="0.25">
      <c r="A5">
        <v>0</v>
      </c>
      <c r="B5" t="s">
        <v>136</v>
      </c>
      <c r="D5" t="s">
        <v>347</v>
      </c>
      <c r="E5">
        <v>50</v>
      </c>
      <c r="F5" t="s">
        <v>9</v>
      </c>
      <c r="G5" t="s">
        <v>13</v>
      </c>
      <c r="H5">
        <v>2751000</v>
      </c>
      <c r="I5">
        <v>2717000</v>
      </c>
      <c r="J5">
        <v>2684000</v>
      </c>
      <c r="K5">
        <v>2644000</v>
      </c>
      <c r="L5">
        <v>2627000</v>
      </c>
      <c r="M5">
        <v>2612000</v>
      </c>
      <c r="N5">
        <v>2588000</v>
      </c>
      <c r="O5">
        <v>2551000</v>
      </c>
      <c r="P5">
        <v>2516000</v>
      </c>
      <c r="Q5">
        <v>2488000</v>
      </c>
      <c r="R5">
        <v>2491000</v>
      </c>
      <c r="S5">
        <v>2495000</v>
      </c>
      <c r="T5">
        <v>2494000</v>
      </c>
      <c r="U5">
        <v>2464000</v>
      </c>
      <c r="V5">
        <v>2589000</v>
      </c>
      <c r="W5">
        <v>2508000</v>
      </c>
      <c r="X5">
        <v>2459000</v>
      </c>
      <c r="Y5">
        <v>2382000</v>
      </c>
      <c r="Z5">
        <v>2311000</v>
      </c>
      <c r="AA5">
        <v>2279000</v>
      </c>
      <c r="AB5">
        <v>2272000</v>
      </c>
      <c r="AC5">
        <v>2233000</v>
      </c>
      <c r="AD5">
        <v>2194000</v>
      </c>
      <c r="AE5">
        <v>2191000</v>
      </c>
      <c r="AF5">
        <v>2273000</v>
      </c>
      <c r="AG5">
        <v>2245000</v>
      </c>
      <c r="AH5">
        <v>2240000</v>
      </c>
      <c r="AI5">
        <v>2205000</v>
      </c>
      <c r="AJ5">
        <v>2212000</v>
      </c>
      <c r="AK5">
        <v>2249000</v>
      </c>
      <c r="AL5">
        <v>2237000</v>
      </c>
      <c r="AM5">
        <v>2224000</v>
      </c>
    </row>
    <row r="6" spans="1:39" x14ac:dyDescent="0.25">
      <c r="A6">
        <v>0</v>
      </c>
      <c r="B6" t="s">
        <v>136</v>
      </c>
      <c r="D6" t="s">
        <v>347</v>
      </c>
      <c r="E6">
        <v>60</v>
      </c>
      <c r="F6" t="s">
        <v>9</v>
      </c>
      <c r="G6" t="s">
        <v>14</v>
      </c>
      <c r="H6">
        <v>9580200</v>
      </c>
      <c r="I6">
        <v>9767600</v>
      </c>
      <c r="J6">
        <v>10085400</v>
      </c>
      <c r="K6">
        <v>10676200</v>
      </c>
      <c r="L6">
        <v>11143500</v>
      </c>
      <c r="M6">
        <v>11413800</v>
      </c>
      <c r="N6">
        <v>11708600</v>
      </c>
      <c r="O6">
        <v>12074200</v>
      </c>
      <c r="P6">
        <v>12563200</v>
      </c>
      <c r="Q6">
        <v>12870600</v>
      </c>
      <c r="R6">
        <v>13248100</v>
      </c>
      <c r="S6">
        <v>13842200</v>
      </c>
      <c r="T6">
        <v>14076000</v>
      </c>
      <c r="U6">
        <v>14858300</v>
      </c>
      <c r="V6">
        <v>15420700</v>
      </c>
      <c r="W6">
        <v>15940100</v>
      </c>
      <c r="X6">
        <v>16721700</v>
      </c>
      <c r="Y6">
        <v>17345300</v>
      </c>
      <c r="Z6">
        <v>17838400</v>
      </c>
      <c r="AA6">
        <v>18798900</v>
      </c>
      <c r="AB6">
        <v>18781800</v>
      </c>
      <c r="AC6">
        <v>19553900</v>
      </c>
      <c r="AD6">
        <v>20332800</v>
      </c>
      <c r="AE6">
        <v>20309100</v>
      </c>
      <c r="AF6">
        <v>20784400</v>
      </c>
      <c r="AG6">
        <v>21383600</v>
      </c>
      <c r="AH6">
        <v>22263800</v>
      </c>
      <c r="AI6">
        <v>23140200</v>
      </c>
      <c r="AJ6">
        <v>23648200</v>
      </c>
      <c r="AK6">
        <v>24312200</v>
      </c>
      <c r="AL6">
        <v>24528300</v>
      </c>
      <c r="AM6">
        <v>25536800</v>
      </c>
    </row>
    <row r="7" spans="1:39" x14ac:dyDescent="0.25">
      <c r="A7">
        <v>0</v>
      </c>
      <c r="B7" t="s">
        <v>136</v>
      </c>
      <c r="D7" t="s">
        <v>347</v>
      </c>
      <c r="E7">
        <v>70</v>
      </c>
      <c r="F7" t="s">
        <v>349</v>
      </c>
      <c r="G7" t="s">
        <v>350</v>
      </c>
      <c r="H7">
        <v>3978000</v>
      </c>
      <c r="I7">
        <v>3961000</v>
      </c>
      <c r="J7">
        <v>3916000</v>
      </c>
      <c r="K7">
        <v>3871000</v>
      </c>
      <c r="L7">
        <v>3896000</v>
      </c>
      <c r="M7">
        <v>3968000</v>
      </c>
      <c r="N7">
        <v>3948000</v>
      </c>
      <c r="O7">
        <v>3972000</v>
      </c>
      <c r="P7">
        <v>3857000</v>
      </c>
      <c r="Q7">
        <v>3756000</v>
      </c>
      <c r="R7">
        <v>3764000</v>
      </c>
      <c r="S7">
        <v>3798000</v>
      </c>
      <c r="T7">
        <v>3750000</v>
      </c>
      <c r="U7">
        <v>3657000</v>
      </c>
      <c r="V7">
        <v>3880000</v>
      </c>
      <c r="W7">
        <v>3669000</v>
      </c>
      <c r="X7">
        <v>3466000</v>
      </c>
      <c r="Y7">
        <v>3335000</v>
      </c>
      <c r="Z7">
        <v>3275000</v>
      </c>
      <c r="AA7">
        <v>3281000</v>
      </c>
      <c r="AB7">
        <v>3200000</v>
      </c>
      <c r="AC7">
        <v>3153000</v>
      </c>
      <c r="AD7">
        <v>3104000</v>
      </c>
      <c r="AE7">
        <v>3057000</v>
      </c>
      <c r="AF7">
        <v>3130000</v>
      </c>
      <c r="AG7">
        <v>3085000</v>
      </c>
      <c r="AH7">
        <v>3108000</v>
      </c>
      <c r="AI7">
        <v>3075000</v>
      </c>
      <c r="AJ7">
        <v>3088000</v>
      </c>
      <c r="AK7">
        <v>3129000</v>
      </c>
      <c r="AL7">
        <v>3150000</v>
      </c>
      <c r="AM7">
        <v>3117000</v>
      </c>
    </row>
    <row r="8" spans="1:39" x14ac:dyDescent="0.25">
      <c r="A8">
        <v>0</v>
      </c>
      <c r="B8" t="s">
        <v>136</v>
      </c>
      <c r="D8" t="s">
        <v>347</v>
      </c>
      <c r="E8">
        <v>80</v>
      </c>
      <c r="F8" t="s">
        <v>9</v>
      </c>
      <c r="G8" t="s">
        <v>351</v>
      </c>
      <c r="H8">
        <v>87075200</v>
      </c>
      <c r="I8">
        <v>87316600</v>
      </c>
      <c r="J8">
        <v>87665400</v>
      </c>
      <c r="K8">
        <v>90441200</v>
      </c>
      <c r="L8">
        <v>94531500</v>
      </c>
      <c r="M8">
        <v>96143800</v>
      </c>
      <c r="N8">
        <v>94952600</v>
      </c>
      <c r="O8">
        <v>97619200</v>
      </c>
      <c r="P8">
        <v>101185200</v>
      </c>
      <c r="Q8">
        <v>105930600</v>
      </c>
      <c r="R8">
        <v>109383100</v>
      </c>
      <c r="S8">
        <v>110185200</v>
      </c>
      <c r="T8">
        <v>111164000</v>
      </c>
      <c r="U8">
        <v>110506300</v>
      </c>
      <c r="V8">
        <v>111765700</v>
      </c>
      <c r="W8">
        <v>116859100</v>
      </c>
      <c r="X8">
        <v>120330700</v>
      </c>
      <c r="Y8">
        <v>122897300</v>
      </c>
      <c r="Z8">
        <v>126273400</v>
      </c>
      <c r="AA8">
        <v>130282900</v>
      </c>
      <c r="AB8">
        <v>132977800</v>
      </c>
      <c r="AC8">
        <v>135177900</v>
      </c>
      <c r="AD8">
        <v>134508800</v>
      </c>
      <c r="AE8">
        <v>135109100</v>
      </c>
      <c r="AF8">
        <v>137644400</v>
      </c>
      <c r="AG8">
        <v>141111600</v>
      </c>
      <c r="AH8">
        <v>144807800</v>
      </c>
      <c r="AI8">
        <v>147981200</v>
      </c>
      <c r="AJ8">
        <v>151453200</v>
      </c>
      <c r="AK8">
        <v>155352200</v>
      </c>
      <c r="AL8">
        <v>158381300</v>
      </c>
      <c r="AM8">
        <v>162253800</v>
      </c>
    </row>
    <row r="9" spans="1:39" x14ac:dyDescent="0.25">
      <c r="A9">
        <v>0</v>
      </c>
      <c r="B9" t="s">
        <v>136</v>
      </c>
      <c r="D9" t="s">
        <v>347</v>
      </c>
      <c r="E9">
        <v>90</v>
      </c>
      <c r="F9" t="s">
        <v>9</v>
      </c>
      <c r="G9" t="s">
        <v>352</v>
      </c>
      <c r="H9">
        <v>71226200</v>
      </c>
      <c r="I9">
        <v>71235600</v>
      </c>
      <c r="J9">
        <v>71402400</v>
      </c>
      <c r="K9">
        <v>74028200</v>
      </c>
      <c r="L9">
        <v>77801500</v>
      </c>
      <c r="M9">
        <v>78991800</v>
      </c>
      <c r="N9">
        <v>77430600</v>
      </c>
      <c r="O9">
        <v>80087200</v>
      </c>
      <c r="P9">
        <v>83502200</v>
      </c>
      <c r="Q9">
        <v>87910600</v>
      </c>
      <c r="R9">
        <v>90968100</v>
      </c>
      <c r="S9">
        <v>91410200</v>
      </c>
      <c r="T9">
        <v>92571000</v>
      </c>
      <c r="U9">
        <v>91942300</v>
      </c>
      <c r="V9">
        <v>93135700</v>
      </c>
      <c r="W9">
        <v>97973100</v>
      </c>
      <c r="X9">
        <v>101073700</v>
      </c>
      <c r="Y9">
        <v>103266300</v>
      </c>
      <c r="Z9">
        <v>106258400</v>
      </c>
      <c r="AA9">
        <v>109899900</v>
      </c>
      <c r="AB9">
        <v>112211800</v>
      </c>
      <c r="AC9">
        <v>113945900</v>
      </c>
      <c r="AD9">
        <v>113249800</v>
      </c>
      <c r="AE9">
        <v>113658100</v>
      </c>
      <c r="AF9">
        <v>116101400</v>
      </c>
      <c r="AG9">
        <v>119458600</v>
      </c>
      <c r="AH9">
        <v>123109800</v>
      </c>
      <c r="AI9">
        <v>126220200</v>
      </c>
      <c r="AJ9">
        <v>129551200</v>
      </c>
      <c r="AK9">
        <v>133210200</v>
      </c>
      <c r="AL9">
        <v>135940300</v>
      </c>
      <c r="AM9">
        <v>139316800</v>
      </c>
    </row>
    <row r="10" spans="1:39" x14ac:dyDescent="0.25">
      <c r="A10">
        <v>0</v>
      </c>
      <c r="B10" t="s">
        <v>136</v>
      </c>
      <c r="D10" t="s">
        <v>347</v>
      </c>
      <c r="E10">
        <v>100</v>
      </c>
      <c r="F10" t="s">
        <v>353</v>
      </c>
      <c r="G10" t="s">
        <v>354</v>
      </c>
      <c r="H10">
        <v>502200</v>
      </c>
      <c r="I10">
        <v>521300</v>
      </c>
      <c r="J10">
        <v>544400</v>
      </c>
      <c r="K10">
        <v>571900</v>
      </c>
      <c r="L10">
        <v>607500</v>
      </c>
      <c r="M10">
        <v>620900</v>
      </c>
      <c r="N10">
        <v>653300</v>
      </c>
      <c r="O10">
        <v>698700</v>
      </c>
      <c r="P10">
        <v>735700</v>
      </c>
      <c r="Q10">
        <v>845200</v>
      </c>
      <c r="R10">
        <v>900500</v>
      </c>
      <c r="S10">
        <v>941000</v>
      </c>
      <c r="T10">
        <v>931300</v>
      </c>
      <c r="U10">
        <v>939900</v>
      </c>
      <c r="V10">
        <v>1003900</v>
      </c>
      <c r="W10">
        <v>1080700</v>
      </c>
      <c r="X10">
        <v>1149300</v>
      </c>
      <c r="Y10">
        <v>1195100</v>
      </c>
      <c r="Z10">
        <v>1303900</v>
      </c>
      <c r="AA10">
        <v>1307200</v>
      </c>
      <c r="AB10">
        <v>1306300</v>
      </c>
      <c r="AC10">
        <v>1372000</v>
      </c>
      <c r="AD10">
        <v>1410900</v>
      </c>
      <c r="AE10">
        <v>1392300</v>
      </c>
      <c r="AF10">
        <v>1527300</v>
      </c>
      <c r="AG10">
        <v>1602000</v>
      </c>
      <c r="AH10">
        <v>1658300</v>
      </c>
      <c r="AI10">
        <v>1750600</v>
      </c>
      <c r="AJ10">
        <v>1817700</v>
      </c>
      <c r="AK10">
        <v>1811600</v>
      </c>
      <c r="AL10">
        <v>1913500</v>
      </c>
      <c r="AM10">
        <v>1944100</v>
      </c>
    </row>
    <row r="11" spans="1:39" x14ac:dyDescent="0.25">
      <c r="A11">
        <v>0</v>
      </c>
      <c r="B11" t="s">
        <v>136</v>
      </c>
      <c r="D11" t="s">
        <v>347</v>
      </c>
      <c r="E11">
        <v>200</v>
      </c>
      <c r="F11" t="s">
        <v>355</v>
      </c>
      <c r="G11" t="s">
        <v>356</v>
      </c>
      <c r="H11">
        <v>734500</v>
      </c>
      <c r="I11">
        <v>743900</v>
      </c>
      <c r="J11">
        <v>734600</v>
      </c>
      <c r="K11">
        <v>737500</v>
      </c>
      <c r="L11">
        <v>761800</v>
      </c>
      <c r="M11">
        <v>818500</v>
      </c>
      <c r="N11">
        <v>875900</v>
      </c>
      <c r="O11">
        <v>917600</v>
      </c>
      <c r="P11">
        <v>989000</v>
      </c>
      <c r="Q11">
        <v>1061400</v>
      </c>
      <c r="R11">
        <v>1160200</v>
      </c>
      <c r="S11">
        <v>1281600</v>
      </c>
      <c r="T11">
        <v>1488500</v>
      </c>
      <c r="U11">
        <v>1511000</v>
      </c>
      <c r="V11">
        <v>1376500</v>
      </c>
      <c r="W11">
        <v>1409200</v>
      </c>
      <c r="X11">
        <v>1389000</v>
      </c>
      <c r="Y11">
        <v>1158800</v>
      </c>
      <c r="Z11">
        <v>1121900</v>
      </c>
      <c r="AA11">
        <v>1097300</v>
      </c>
      <c r="AB11">
        <v>1053700</v>
      </c>
      <c r="AC11">
        <v>1050100</v>
      </c>
      <c r="AD11">
        <v>1027700</v>
      </c>
      <c r="AE11">
        <v>939300</v>
      </c>
      <c r="AF11">
        <v>936600</v>
      </c>
      <c r="AG11">
        <v>937800</v>
      </c>
      <c r="AH11">
        <v>886900</v>
      </c>
      <c r="AI11">
        <v>823700</v>
      </c>
      <c r="AJ11">
        <v>866500</v>
      </c>
      <c r="AK11">
        <v>847100</v>
      </c>
      <c r="AL11">
        <v>799300</v>
      </c>
      <c r="AM11">
        <v>780200</v>
      </c>
    </row>
    <row r="12" spans="1:39" x14ac:dyDescent="0.25">
      <c r="A12">
        <v>0</v>
      </c>
      <c r="B12" t="s">
        <v>136</v>
      </c>
      <c r="D12" t="s">
        <v>347</v>
      </c>
      <c r="E12">
        <v>300</v>
      </c>
      <c r="F12" t="s">
        <v>357</v>
      </c>
      <c r="G12" t="s">
        <v>358</v>
      </c>
      <c r="H12">
        <v>4470800</v>
      </c>
      <c r="I12">
        <v>4398800</v>
      </c>
      <c r="J12">
        <v>4458200</v>
      </c>
      <c r="K12">
        <v>4732900</v>
      </c>
      <c r="L12">
        <v>5074300</v>
      </c>
      <c r="M12">
        <v>5043600</v>
      </c>
      <c r="N12">
        <v>4664300</v>
      </c>
      <c r="O12">
        <v>4769800</v>
      </c>
      <c r="P12">
        <v>5089100</v>
      </c>
      <c r="Q12">
        <v>5602700</v>
      </c>
      <c r="R12">
        <v>5879200</v>
      </c>
      <c r="S12">
        <v>5623200</v>
      </c>
      <c r="T12">
        <v>5533300</v>
      </c>
      <c r="U12">
        <v>5342300</v>
      </c>
      <c r="V12">
        <v>5466900</v>
      </c>
      <c r="W12">
        <v>6067900</v>
      </c>
      <c r="X12">
        <v>6382500</v>
      </c>
      <c r="Y12">
        <v>6682400</v>
      </c>
      <c r="Z12">
        <v>6838800</v>
      </c>
      <c r="AA12">
        <v>7070400</v>
      </c>
      <c r="AB12">
        <v>7180500</v>
      </c>
      <c r="AC12">
        <v>7147800</v>
      </c>
      <c r="AD12">
        <v>6729000</v>
      </c>
      <c r="AE12">
        <v>6757600</v>
      </c>
      <c r="AF12">
        <v>6947700</v>
      </c>
      <c r="AG12">
        <v>7317100</v>
      </c>
      <c r="AH12">
        <v>7650500</v>
      </c>
      <c r="AI12">
        <v>7935700</v>
      </c>
      <c r="AJ12">
        <v>8304500</v>
      </c>
      <c r="AK12">
        <v>8679800</v>
      </c>
      <c r="AL12">
        <v>9119300</v>
      </c>
      <c r="AM12">
        <v>9387200</v>
      </c>
    </row>
    <row r="13" spans="1:39" x14ac:dyDescent="0.25">
      <c r="A13">
        <v>0</v>
      </c>
      <c r="B13" t="s">
        <v>136</v>
      </c>
      <c r="D13" t="s">
        <v>347</v>
      </c>
      <c r="E13">
        <v>400</v>
      </c>
      <c r="F13" t="s">
        <v>359</v>
      </c>
      <c r="G13" t="s">
        <v>360</v>
      </c>
      <c r="H13">
        <v>20546000</v>
      </c>
      <c r="I13">
        <v>19687400</v>
      </c>
      <c r="J13">
        <v>18854600</v>
      </c>
      <c r="K13">
        <v>19345800</v>
      </c>
      <c r="L13">
        <v>20413200</v>
      </c>
      <c r="M13">
        <v>20400400</v>
      </c>
      <c r="N13">
        <v>18654600</v>
      </c>
      <c r="O13">
        <v>19372300</v>
      </c>
      <c r="P13">
        <v>20090000</v>
      </c>
      <c r="Q13">
        <v>20952400</v>
      </c>
      <c r="R13">
        <v>21479000</v>
      </c>
      <c r="S13">
        <v>20761100</v>
      </c>
      <c r="T13">
        <v>20638200</v>
      </c>
      <c r="U13">
        <v>19248900</v>
      </c>
      <c r="V13">
        <v>18892700</v>
      </c>
      <c r="W13">
        <v>19850400</v>
      </c>
      <c r="X13">
        <v>19750600</v>
      </c>
      <c r="Y13">
        <v>19461700</v>
      </c>
      <c r="Z13">
        <v>19528800</v>
      </c>
      <c r="AA13">
        <v>19862000</v>
      </c>
      <c r="AB13">
        <v>19959500</v>
      </c>
      <c r="AC13">
        <v>19664200</v>
      </c>
      <c r="AD13">
        <v>18996700</v>
      </c>
      <c r="AE13">
        <v>18677900</v>
      </c>
      <c r="AF13">
        <v>18676000</v>
      </c>
      <c r="AG13">
        <v>18973700</v>
      </c>
      <c r="AH13">
        <v>19138300</v>
      </c>
      <c r="AI13">
        <v>19142900</v>
      </c>
      <c r="AJ13">
        <v>19322200</v>
      </c>
      <c r="AK13">
        <v>19439300</v>
      </c>
      <c r="AL13">
        <v>19147800</v>
      </c>
      <c r="AM13">
        <v>19038800</v>
      </c>
    </row>
    <row r="14" spans="1:39" x14ac:dyDescent="0.25">
      <c r="A14">
        <v>0</v>
      </c>
      <c r="B14" t="s">
        <v>136</v>
      </c>
      <c r="D14" t="s">
        <v>347</v>
      </c>
      <c r="E14">
        <v>500</v>
      </c>
      <c r="F14" t="s">
        <v>361</v>
      </c>
      <c r="G14" t="s">
        <v>362</v>
      </c>
      <c r="H14">
        <v>4795900</v>
      </c>
      <c r="I14">
        <v>4865500</v>
      </c>
      <c r="J14">
        <v>4828200</v>
      </c>
      <c r="K14">
        <v>4924500</v>
      </c>
      <c r="L14">
        <v>5072700</v>
      </c>
      <c r="M14">
        <v>5144900</v>
      </c>
      <c r="N14">
        <v>4981300</v>
      </c>
      <c r="O14">
        <v>4995200</v>
      </c>
      <c r="P14">
        <v>5163400</v>
      </c>
      <c r="Q14">
        <v>5427100</v>
      </c>
      <c r="R14">
        <v>5634400</v>
      </c>
      <c r="S14">
        <v>5677100</v>
      </c>
      <c r="T14">
        <v>5714300</v>
      </c>
      <c r="U14">
        <v>5651800</v>
      </c>
      <c r="V14">
        <v>5582300</v>
      </c>
      <c r="W14">
        <v>5799500</v>
      </c>
      <c r="X14">
        <v>5891900</v>
      </c>
      <c r="Y14">
        <v>5939000</v>
      </c>
      <c r="Z14">
        <v>6109900</v>
      </c>
      <c r="AA14">
        <v>6220700</v>
      </c>
      <c r="AB14">
        <v>6355600</v>
      </c>
      <c r="AC14">
        <v>6560600</v>
      </c>
      <c r="AD14">
        <v>6576200</v>
      </c>
      <c r="AE14">
        <v>6482700</v>
      </c>
      <c r="AF14">
        <v>6708000</v>
      </c>
      <c r="AG14">
        <v>6915300</v>
      </c>
      <c r="AH14">
        <v>7082200</v>
      </c>
      <c r="AI14">
        <v>7249200</v>
      </c>
      <c r="AJ14">
        <v>7429500</v>
      </c>
      <c r="AK14">
        <v>7723000</v>
      </c>
      <c r="AL14">
        <v>7979500</v>
      </c>
      <c r="AM14">
        <v>8242300</v>
      </c>
    </row>
    <row r="15" spans="1:39" x14ac:dyDescent="0.25">
      <c r="A15">
        <v>0</v>
      </c>
      <c r="B15" t="s">
        <v>136</v>
      </c>
      <c r="D15" t="s">
        <v>347</v>
      </c>
      <c r="E15">
        <v>610</v>
      </c>
      <c r="F15" t="s">
        <v>363</v>
      </c>
      <c r="G15" t="s">
        <v>364</v>
      </c>
      <c r="H15">
        <v>4097900</v>
      </c>
      <c r="I15">
        <v>4172700</v>
      </c>
      <c r="J15">
        <v>4231000</v>
      </c>
      <c r="K15">
        <v>4337900</v>
      </c>
      <c r="L15">
        <v>4529200</v>
      </c>
      <c r="M15">
        <v>4655800</v>
      </c>
      <c r="N15">
        <v>4871000</v>
      </c>
      <c r="O15">
        <v>5012200</v>
      </c>
      <c r="P15">
        <v>5174300</v>
      </c>
      <c r="Q15">
        <v>5414600</v>
      </c>
      <c r="R15">
        <v>5639600</v>
      </c>
      <c r="S15">
        <v>5704700</v>
      </c>
      <c r="T15">
        <v>5791900</v>
      </c>
      <c r="U15">
        <v>5684500</v>
      </c>
      <c r="V15">
        <v>5653300</v>
      </c>
      <c r="W15">
        <v>5942000</v>
      </c>
      <c r="X15">
        <v>6098100</v>
      </c>
      <c r="Y15">
        <v>6131700</v>
      </c>
      <c r="Z15">
        <v>6278400</v>
      </c>
      <c r="AA15">
        <v>6435800</v>
      </c>
      <c r="AB15">
        <v>6663300</v>
      </c>
      <c r="AC15">
        <v>6668500</v>
      </c>
      <c r="AD15">
        <v>6587100</v>
      </c>
      <c r="AE15">
        <v>6640800</v>
      </c>
      <c r="AF15">
        <v>6531200</v>
      </c>
      <c r="AG15">
        <v>6664900</v>
      </c>
      <c r="AH15">
        <v>6891500</v>
      </c>
      <c r="AI15">
        <v>6970100</v>
      </c>
      <c r="AJ15">
        <v>7147100</v>
      </c>
      <c r="AK15">
        <v>7346400</v>
      </c>
      <c r="AL15">
        <v>7426300</v>
      </c>
      <c r="AM15">
        <v>7539100</v>
      </c>
    </row>
    <row r="16" spans="1:39" x14ac:dyDescent="0.25">
      <c r="A16">
        <v>0</v>
      </c>
      <c r="B16" t="s">
        <v>136</v>
      </c>
      <c r="D16" t="s">
        <v>347</v>
      </c>
      <c r="E16">
        <v>620</v>
      </c>
      <c r="F16" t="s">
        <v>365</v>
      </c>
      <c r="G16" t="s">
        <v>366</v>
      </c>
      <c r="H16">
        <v>13448900</v>
      </c>
      <c r="I16">
        <v>13698800</v>
      </c>
      <c r="J16">
        <v>14023600</v>
      </c>
      <c r="K16">
        <v>14389400</v>
      </c>
      <c r="L16">
        <v>15012100</v>
      </c>
      <c r="M16">
        <v>15291800</v>
      </c>
      <c r="N16">
        <v>15165400</v>
      </c>
      <c r="O16">
        <v>15792800</v>
      </c>
      <c r="P16">
        <v>16437700</v>
      </c>
      <c r="Q16">
        <v>17186600</v>
      </c>
      <c r="R16">
        <v>17644500</v>
      </c>
      <c r="S16">
        <v>17725900</v>
      </c>
      <c r="T16">
        <v>17938900</v>
      </c>
      <c r="U16">
        <v>18004100</v>
      </c>
      <c r="V16">
        <v>18385100</v>
      </c>
      <c r="W16">
        <v>19326400</v>
      </c>
      <c r="X16">
        <v>20013800</v>
      </c>
      <c r="Y16">
        <v>20451100</v>
      </c>
      <c r="Z16">
        <v>21182900</v>
      </c>
      <c r="AA16">
        <v>21807500</v>
      </c>
      <c r="AB16">
        <v>22366600</v>
      </c>
      <c r="AC16">
        <v>22618500</v>
      </c>
      <c r="AD16">
        <v>22477400</v>
      </c>
      <c r="AE16">
        <v>22709000</v>
      </c>
      <c r="AF16">
        <v>23143600</v>
      </c>
      <c r="AG16">
        <v>24023500</v>
      </c>
      <c r="AH16">
        <v>24834200</v>
      </c>
      <c r="AI16">
        <v>25471700</v>
      </c>
      <c r="AJ16">
        <v>25829200</v>
      </c>
      <c r="AK16">
        <v>25921400</v>
      </c>
      <c r="AL16">
        <v>26417600</v>
      </c>
      <c r="AM16">
        <v>26984200</v>
      </c>
    </row>
    <row r="17" spans="1:39" x14ac:dyDescent="0.25">
      <c r="A17">
        <v>0</v>
      </c>
      <c r="B17" t="s">
        <v>136</v>
      </c>
      <c r="D17" t="s">
        <v>347</v>
      </c>
      <c r="E17">
        <v>700</v>
      </c>
      <c r="F17" t="s">
        <v>367</v>
      </c>
      <c r="G17" t="s">
        <v>368</v>
      </c>
      <c r="H17">
        <v>5914900</v>
      </c>
      <c r="I17">
        <v>6125400</v>
      </c>
      <c r="J17">
        <v>6371800</v>
      </c>
      <c r="K17">
        <v>6696100</v>
      </c>
      <c r="L17">
        <v>7138300</v>
      </c>
      <c r="M17">
        <v>7339400</v>
      </c>
      <c r="N17">
        <v>7331000</v>
      </c>
      <c r="O17">
        <v>7583900</v>
      </c>
      <c r="P17">
        <v>7983500</v>
      </c>
      <c r="Q17">
        <v>8357200</v>
      </c>
      <c r="R17">
        <v>8608100</v>
      </c>
      <c r="S17">
        <v>8817000</v>
      </c>
      <c r="T17">
        <v>8905000</v>
      </c>
      <c r="U17">
        <v>8930300</v>
      </c>
      <c r="V17">
        <v>8945600</v>
      </c>
      <c r="W17">
        <v>9204500</v>
      </c>
      <c r="X17">
        <v>9521000</v>
      </c>
      <c r="Y17">
        <v>10098400</v>
      </c>
      <c r="Z17">
        <v>10415500</v>
      </c>
      <c r="AA17">
        <v>10672400</v>
      </c>
      <c r="AB17">
        <v>10668400</v>
      </c>
      <c r="AC17">
        <v>10718600</v>
      </c>
      <c r="AD17">
        <v>10522400</v>
      </c>
      <c r="AE17">
        <v>10282600</v>
      </c>
      <c r="AF17">
        <v>10478900</v>
      </c>
      <c r="AG17">
        <v>10775500</v>
      </c>
      <c r="AH17">
        <v>11008800</v>
      </c>
      <c r="AI17">
        <v>11323600</v>
      </c>
      <c r="AJ17">
        <v>11690100</v>
      </c>
      <c r="AK17">
        <v>12411700</v>
      </c>
      <c r="AL17">
        <v>12544100</v>
      </c>
      <c r="AM17">
        <v>13139500</v>
      </c>
    </row>
    <row r="18" spans="1:39" x14ac:dyDescent="0.25">
      <c r="A18">
        <v>0</v>
      </c>
      <c r="B18" t="s">
        <v>136</v>
      </c>
      <c r="D18" t="s">
        <v>347</v>
      </c>
      <c r="E18">
        <v>800</v>
      </c>
      <c r="F18" t="s">
        <v>369</v>
      </c>
      <c r="G18" t="s">
        <v>370</v>
      </c>
      <c r="H18">
        <v>16715100</v>
      </c>
      <c r="I18">
        <v>17021800</v>
      </c>
      <c r="J18">
        <v>17356000</v>
      </c>
      <c r="K18">
        <v>18292200</v>
      </c>
      <c r="L18">
        <v>19192400</v>
      </c>
      <c r="M18">
        <v>19676500</v>
      </c>
      <c r="N18">
        <v>20233800</v>
      </c>
      <c r="O18">
        <v>20944700</v>
      </c>
      <c r="P18">
        <v>21839500</v>
      </c>
      <c r="Q18">
        <v>23063400</v>
      </c>
      <c r="R18">
        <v>24022600</v>
      </c>
      <c r="S18">
        <v>24878600</v>
      </c>
      <c r="T18">
        <v>25629600</v>
      </c>
      <c r="U18">
        <v>26629500</v>
      </c>
      <c r="V18">
        <v>27829400</v>
      </c>
      <c r="W18">
        <v>29292500</v>
      </c>
      <c r="X18">
        <v>30877500</v>
      </c>
      <c r="Y18">
        <v>32148100</v>
      </c>
      <c r="Z18">
        <v>33478300</v>
      </c>
      <c r="AA18">
        <v>35426600</v>
      </c>
      <c r="AB18">
        <v>36657900</v>
      </c>
      <c r="AC18">
        <v>38145600</v>
      </c>
      <c r="AD18">
        <v>38922400</v>
      </c>
      <c r="AE18">
        <v>39775900</v>
      </c>
      <c r="AF18">
        <v>41152100</v>
      </c>
      <c r="AG18">
        <v>42248800</v>
      </c>
      <c r="AH18">
        <v>43959100</v>
      </c>
      <c r="AI18">
        <v>45552700</v>
      </c>
      <c r="AJ18">
        <v>47144400</v>
      </c>
      <c r="AK18">
        <v>49029900</v>
      </c>
      <c r="AL18">
        <v>50592900</v>
      </c>
      <c r="AM18">
        <v>52261400</v>
      </c>
    </row>
    <row r="19" spans="1:39" x14ac:dyDescent="0.25">
      <c r="A19">
        <v>0</v>
      </c>
      <c r="B19" t="s">
        <v>136</v>
      </c>
      <c r="D19" t="s">
        <v>347</v>
      </c>
      <c r="E19">
        <v>900</v>
      </c>
      <c r="F19" t="s">
        <v>9</v>
      </c>
      <c r="G19" t="s">
        <v>371</v>
      </c>
      <c r="H19">
        <v>15849000</v>
      </c>
      <c r="I19">
        <v>16081000</v>
      </c>
      <c r="J19">
        <v>16263000</v>
      </c>
      <c r="K19">
        <v>16413000</v>
      </c>
      <c r="L19">
        <v>16730000</v>
      </c>
      <c r="M19">
        <v>17152000</v>
      </c>
      <c r="N19">
        <v>17522000</v>
      </c>
      <c r="O19">
        <v>17532000</v>
      </c>
      <c r="P19">
        <v>17683000</v>
      </c>
      <c r="Q19">
        <v>18020000</v>
      </c>
      <c r="R19">
        <v>18415000</v>
      </c>
      <c r="S19">
        <v>18775000</v>
      </c>
      <c r="T19">
        <v>18593000</v>
      </c>
      <c r="U19">
        <v>18564000</v>
      </c>
      <c r="V19">
        <v>18630000</v>
      </c>
      <c r="W19">
        <v>18886000</v>
      </c>
      <c r="X19">
        <v>19257000</v>
      </c>
      <c r="Y19">
        <v>19631000</v>
      </c>
      <c r="Z19">
        <v>20015000</v>
      </c>
      <c r="AA19">
        <v>20383000</v>
      </c>
      <c r="AB19">
        <v>20766000</v>
      </c>
      <c r="AC19">
        <v>21232000</v>
      </c>
      <c r="AD19">
        <v>21259000</v>
      </c>
      <c r="AE19">
        <v>21451000</v>
      </c>
      <c r="AF19">
        <v>21543000</v>
      </c>
      <c r="AG19">
        <v>21653000</v>
      </c>
      <c r="AH19">
        <v>21698000</v>
      </c>
      <c r="AI19">
        <v>21761000</v>
      </c>
      <c r="AJ19">
        <v>21902000</v>
      </c>
      <c r="AK19">
        <v>22142000</v>
      </c>
      <c r="AL19">
        <v>22441000</v>
      </c>
      <c r="AM19">
        <v>22937000</v>
      </c>
    </row>
    <row r="20" spans="1:39" x14ac:dyDescent="0.25">
      <c r="A20">
        <v>0</v>
      </c>
      <c r="B20" t="s">
        <v>136</v>
      </c>
      <c r="D20" t="s">
        <v>347</v>
      </c>
      <c r="E20">
        <v>910</v>
      </c>
      <c r="F20" t="s">
        <v>9</v>
      </c>
      <c r="G20" t="s">
        <v>372</v>
      </c>
      <c r="H20">
        <v>2919000</v>
      </c>
      <c r="I20">
        <v>2902000</v>
      </c>
      <c r="J20">
        <v>2866000</v>
      </c>
      <c r="K20">
        <v>2856000</v>
      </c>
      <c r="L20">
        <v>2839000</v>
      </c>
      <c r="M20">
        <v>2902000</v>
      </c>
      <c r="N20">
        <v>2912000</v>
      </c>
      <c r="O20">
        <v>2901000</v>
      </c>
      <c r="P20">
        <v>2894000</v>
      </c>
      <c r="Q20">
        <v>2941000</v>
      </c>
      <c r="R20">
        <v>2951000</v>
      </c>
      <c r="S20">
        <v>2994000</v>
      </c>
      <c r="T20">
        <v>2912000</v>
      </c>
      <c r="U20">
        <v>2873000</v>
      </c>
      <c r="V20">
        <v>2884000</v>
      </c>
      <c r="W20">
        <v>2942000</v>
      </c>
      <c r="X20">
        <v>3008000</v>
      </c>
      <c r="Y20">
        <v>3038000</v>
      </c>
      <c r="Z20">
        <v>3088000</v>
      </c>
      <c r="AA20">
        <v>3113000</v>
      </c>
      <c r="AB20">
        <v>3133000</v>
      </c>
      <c r="AC20">
        <v>3233000</v>
      </c>
      <c r="AD20">
        <v>3113000</v>
      </c>
      <c r="AE20">
        <v>3109000</v>
      </c>
      <c r="AF20">
        <v>3052000</v>
      </c>
      <c r="AG20">
        <v>2996000</v>
      </c>
      <c r="AH20">
        <v>2884000</v>
      </c>
      <c r="AI20">
        <v>2874000</v>
      </c>
      <c r="AJ20">
        <v>2822000</v>
      </c>
      <c r="AK20">
        <v>2806000</v>
      </c>
      <c r="AL20">
        <v>2782000</v>
      </c>
      <c r="AM20">
        <v>2893000</v>
      </c>
    </row>
    <row r="21" spans="1:39" x14ac:dyDescent="0.25">
      <c r="A21">
        <v>0</v>
      </c>
      <c r="B21" t="s">
        <v>136</v>
      </c>
      <c r="D21" t="s">
        <v>347</v>
      </c>
      <c r="E21">
        <v>920</v>
      </c>
      <c r="F21" t="s">
        <v>9</v>
      </c>
      <c r="G21" t="s">
        <v>373</v>
      </c>
      <c r="H21">
        <v>3419000</v>
      </c>
      <c r="I21">
        <v>3232000</v>
      </c>
      <c r="J21">
        <v>3061000</v>
      </c>
      <c r="K21">
        <v>2820000</v>
      </c>
      <c r="L21">
        <v>2766000</v>
      </c>
      <c r="M21">
        <v>2734000</v>
      </c>
      <c r="N21">
        <v>2656000</v>
      </c>
      <c r="O21">
        <v>2553000</v>
      </c>
      <c r="P21">
        <v>2475000</v>
      </c>
      <c r="Q21">
        <v>2450000</v>
      </c>
      <c r="R21">
        <v>2425000</v>
      </c>
      <c r="S21">
        <v>2501000</v>
      </c>
      <c r="T21">
        <v>2524000</v>
      </c>
      <c r="U21">
        <v>2611000</v>
      </c>
      <c r="V21">
        <v>2651000</v>
      </c>
      <c r="W21">
        <v>2695000</v>
      </c>
      <c r="X21">
        <v>2746000</v>
      </c>
      <c r="Y21">
        <v>2787000</v>
      </c>
      <c r="Z21">
        <v>2833000</v>
      </c>
      <c r="AA21">
        <v>2814000</v>
      </c>
      <c r="AB21">
        <v>2810000</v>
      </c>
      <c r="AC21">
        <v>2718000</v>
      </c>
      <c r="AD21">
        <v>2651000</v>
      </c>
      <c r="AE21">
        <v>2624000</v>
      </c>
      <c r="AF21">
        <v>2496000</v>
      </c>
      <c r="AG21">
        <v>2371000</v>
      </c>
      <c r="AH21">
        <v>2293000</v>
      </c>
      <c r="AI21">
        <v>2204000</v>
      </c>
      <c r="AJ21">
        <v>2142000</v>
      </c>
      <c r="AK21">
        <v>2090000</v>
      </c>
      <c r="AL21">
        <v>2068000</v>
      </c>
      <c r="AM21">
        <v>2067000</v>
      </c>
    </row>
    <row r="22" spans="1:39" x14ac:dyDescent="0.25">
      <c r="A22">
        <v>0</v>
      </c>
      <c r="B22" t="s">
        <v>136</v>
      </c>
      <c r="D22" t="s">
        <v>347</v>
      </c>
      <c r="E22">
        <v>930</v>
      </c>
      <c r="F22" t="s">
        <v>9</v>
      </c>
      <c r="G22" t="s">
        <v>374</v>
      </c>
      <c r="H22">
        <v>9511000</v>
      </c>
      <c r="I22">
        <v>9947000</v>
      </c>
      <c r="J22">
        <v>10336000</v>
      </c>
      <c r="K22">
        <v>10737000</v>
      </c>
      <c r="L22">
        <v>11125000</v>
      </c>
      <c r="M22">
        <v>11516000</v>
      </c>
      <c r="N22">
        <v>11954000</v>
      </c>
      <c r="O22">
        <v>12078000</v>
      </c>
      <c r="P22">
        <v>12314000</v>
      </c>
      <c r="Q22">
        <v>12629000</v>
      </c>
      <c r="R22">
        <v>13039000</v>
      </c>
      <c r="S22">
        <v>13280000</v>
      </c>
      <c r="T22">
        <v>13157000</v>
      </c>
      <c r="U22">
        <v>13080000</v>
      </c>
      <c r="V22">
        <v>13095000</v>
      </c>
      <c r="W22">
        <v>13249000</v>
      </c>
      <c r="X22">
        <v>13503000</v>
      </c>
      <c r="Y22">
        <v>13806000</v>
      </c>
      <c r="Z22">
        <v>14094000</v>
      </c>
      <c r="AA22">
        <v>14456000</v>
      </c>
      <c r="AB22">
        <v>14823000</v>
      </c>
      <c r="AC22">
        <v>15281000</v>
      </c>
      <c r="AD22">
        <v>15495000</v>
      </c>
      <c r="AE22">
        <v>15718000</v>
      </c>
      <c r="AF22">
        <v>15995000</v>
      </c>
      <c r="AG22">
        <v>16286000</v>
      </c>
      <c r="AH22">
        <v>16521000</v>
      </c>
      <c r="AI22">
        <v>16683000</v>
      </c>
      <c r="AJ22">
        <v>16938000</v>
      </c>
      <c r="AK22">
        <v>17246000</v>
      </c>
      <c r="AL22">
        <v>17591000</v>
      </c>
      <c r="AM22">
        <v>17977000</v>
      </c>
    </row>
    <row r="23" spans="1:39" x14ac:dyDescent="0.25">
      <c r="A23">
        <v>0</v>
      </c>
      <c r="B23" t="s">
        <v>136</v>
      </c>
      <c r="D23" t="s">
        <v>347</v>
      </c>
      <c r="E23">
        <v>931</v>
      </c>
      <c r="F23" t="s">
        <v>9</v>
      </c>
      <c r="G23" t="s">
        <v>375</v>
      </c>
      <c r="H23" t="s">
        <v>58</v>
      </c>
      <c r="I23" t="s">
        <v>58</v>
      </c>
      <c r="J23" t="s">
        <v>58</v>
      </c>
      <c r="K23" t="s">
        <v>58</v>
      </c>
      <c r="L23" t="s">
        <v>58</v>
      </c>
      <c r="M23" t="s">
        <v>58</v>
      </c>
      <c r="N23" t="s">
        <v>58</v>
      </c>
      <c r="O23" t="s">
        <v>58</v>
      </c>
      <c r="P23" t="s">
        <v>58</v>
      </c>
      <c r="Q23" t="s">
        <v>58</v>
      </c>
      <c r="R23">
        <v>3613000</v>
      </c>
      <c r="S23">
        <v>3746000</v>
      </c>
      <c r="T23">
        <v>3748000</v>
      </c>
      <c r="U23">
        <v>3736000</v>
      </c>
      <c r="V23">
        <v>3790000</v>
      </c>
      <c r="W23">
        <v>3833000</v>
      </c>
      <c r="X23">
        <v>3901000</v>
      </c>
      <c r="Y23">
        <v>3985000</v>
      </c>
      <c r="Z23">
        <v>4077000</v>
      </c>
      <c r="AA23">
        <v>4174000</v>
      </c>
      <c r="AB23">
        <v>4277000</v>
      </c>
      <c r="AC23">
        <v>4404000</v>
      </c>
      <c r="AD23">
        <v>4464000</v>
      </c>
      <c r="AE23">
        <v>4528000</v>
      </c>
      <c r="AF23">
        <v>4621000</v>
      </c>
      <c r="AG23">
        <v>4702000</v>
      </c>
      <c r="AH23">
        <v>4762000</v>
      </c>
      <c r="AI23">
        <v>4747000</v>
      </c>
      <c r="AJ23">
        <v>4751000</v>
      </c>
      <c r="AK23">
        <v>4806000</v>
      </c>
      <c r="AL23">
        <v>4869000</v>
      </c>
      <c r="AM23">
        <v>4949000</v>
      </c>
    </row>
    <row r="24" spans="1:39" x14ac:dyDescent="0.25">
      <c r="A24">
        <v>0</v>
      </c>
      <c r="B24" t="s">
        <v>136</v>
      </c>
      <c r="D24" t="s">
        <v>347</v>
      </c>
      <c r="E24">
        <v>932</v>
      </c>
      <c r="F24" t="s">
        <v>9</v>
      </c>
      <c r="G24" t="s">
        <v>376</v>
      </c>
      <c r="H24" t="s">
        <v>58</v>
      </c>
      <c r="I24" t="s">
        <v>58</v>
      </c>
      <c r="J24" t="s">
        <v>58</v>
      </c>
      <c r="K24" t="s">
        <v>58</v>
      </c>
      <c r="L24" t="s">
        <v>58</v>
      </c>
      <c r="M24" t="s">
        <v>58</v>
      </c>
      <c r="N24" t="s">
        <v>58</v>
      </c>
      <c r="O24" t="s">
        <v>58</v>
      </c>
      <c r="P24" t="s">
        <v>58</v>
      </c>
      <c r="Q24" t="s">
        <v>58</v>
      </c>
      <c r="R24">
        <v>9426000</v>
      </c>
      <c r="S24">
        <v>9534000</v>
      </c>
      <c r="T24">
        <v>9409000</v>
      </c>
      <c r="U24">
        <v>9344000</v>
      </c>
      <c r="V24">
        <v>9305000</v>
      </c>
      <c r="W24">
        <v>9416000</v>
      </c>
      <c r="X24">
        <v>9602000</v>
      </c>
      <c r="Y24">
        <v>9821000</v>
      </c>
      <c r="Z24">
        <v>10017000</v>
      </c>
      <c r="AA24">
        <v>10282000</v>
      </c>
      <c r="AB24">
        <v>10546000</v>
      </c>
      <c r="AC24">
        <v>10877000</v>
      </c>
      <c r="AD24">
        <v>11031000</v>
      </c>
      <c r="AE24">
        <v>11190000</v>
      </c>
      <c r="AF24">
        <v>11374000</v>
      </c>
      <c r="AG24">
        <v>11584000</v>
      </c>
      <c r="AH24">
        <v>11759000</v>
      </c>
      <c r="AI24">
        <v>11936000</v>
      </c>
      <c r="AJ24">
        <v>12187000</v>
      </c>
      <c r="AK24">
        <v>12440000</v>
      </c>
      <c r="AL24">
        <v>12722000</v>
      </c>
      <c r="AM24">
        <v>13028000</v>
      </c>
    </row>
    <row r="25" spans="1:39" x14ac:dyDescent="0.25">
      <c r="A25">
        <v>1000</v>
      </c>
      <c r="B25" t="s">
        <v>379</v>
      </c>
      <c r="C25">
        <v>5</v>
      </c>
      <c r="D25" t="s">
        <v>347</v>
      </c>
      <c r="E25">
        <v>10</v>
      </c>
      <c r="F25" t="s">
        <v>9</v>
      </c>
      <c r="G25" t="s">
        <v>348</v>
      </c>
      <c r="H25">
        <v>1411234</v>
      </c>
      <c r="I25">
        <v>1412928</v>
      </c>
      <c r="J25">
        <v>1423459</v>
      </c>
      <c r="K25">
        <v>1470523</v>
      </c>
      <c r="L25">
        <v>1525967</v>
      </c>
      <c r="M25">
        <v>1552266</v>
      </c>
      <c r="N25">
        <v>1543312</v>
      </c>
      <c r="O25">
        <v>1593952</v>
      </c>
      <c r="P25">
        <v>1651033</v>
      </c>
      <c r="Q25">
        <v>1712582</v>
      </c>
      <c r="R25">
        <v>1735879</v>
      </c>
      <c r="S25">
        <v>1731866</v>
      </c>
      <c r="T25">
        <v>1718783</v>
      </c>
      <c r="U25">
        <v>1687466</v>
      </c>
      <c r="V25">
        <v>1716798</v>
      </c>
      <c r="W25">
        <v>1779584</v>
      </c>
      <c r="X25">
        <v>1821588</v>
      </c>
      <c r="Y25">
        <v>1858269</v>
      </c>
      <c r="Z25">
        <v>1911569</v>
      </c>
      <c r="AA25">
        <v>1969768</v>
      </c>
      <c r="AB25">
        <v>2006365</v>
      </c>
      <c r="AC25">
        <v>2047865</v>
      </c>
      <c r="AD25">
        <v>2060099</v>
      </c>
      <c r="AE25">
        <v>2097425</v>
      </c>
      <c r="AF25">
        <v>2158752</v>
      </c>
      <c r="AG25">
        <v>2180001</v>
      </c>
      <c r="AH25">
        <v>2241551</v>
      </c>
      <c r="AI25">
        <v>2275108</v>
      </c>
      <c r="AJ25">
        <v>2321253</v>
      </c>
      <c r="AK25">
        <v>2362266</v>
      </c>
      <c r="AL25">
        <v>2379715</v>
      </c>
      <c r="AM25">
        <v>2394986</v>
      </c>
    </row>
    <row r="26" spans="1:39" x14ac:dyDescent="0.25">
      <c r="A26">
        <v>1000</v>
      </c>
      <c r="B26" t="s">
        <v>379</v>
      </c>
      <c r="C26">
        <v>5</v>
      </c>
      <c r="D26" t="s">
        <v>347</v>
      </c>
      <c r="E26">
        <v>20</v>
      </c>
      <c r="F26" t="s">
        <v>9</v>
      </c>
      <c r="G26" t="s">
        <v>11</v>
      </c>
      <c r="H26">
        <v>1215450</v>
      </c>
      <c r="I26">
        <v>1218905</v>
      </c>
      <c r="J26">
        <v>1222393</v>
      </c>
      <c r="K26">
        <v>1260279</v>
      </c>
      <c r="L26">
        <v>1311930</v>
      </c>
      <c r="M26">
        <v>1334982</v>
      </c>
      <c r="N26">
        <v>1321751</v>
      </c>
      <c r="O26">
        <v>1367093</v>
      </c>
      <c r="P26">
        <v>1421345</v>
      </c>
      <c r="Q26">
        <v>1473985</v>
      </c>
      <c r="R26">
        <v>1495344</v>
      </c>
      <c r="S26">
        <v>1487636</v>
      </c>
      <c r="T26">
        <v>1477665</v>
      </c>
      <c r="U26">
        <v>1443237</v>
      </c>
      <c r="V26">
        <v>1460227</v>
      </c>
      <c r="W26">
        <v>1518114</v>
      </c>
      <c r="X26">
        <v>1553760</v>
      </c>
      <c r="Y26">
        <v>1582957</v>
      </c>
      <c r="Z26">
        <v>1632883</v>
      </c>
      <c r="AA26">
        <v>1682571</v>
      </c>
      <c r="AB26">
        <v>1721083</v>
      </c>
      <c r="AC26">
        <v>1750833</v>
      </c>
      <c r="AD26">
        <v>1756471</v>
      </c>
      <c r="AE26">
        <v>1791538</v>
      </c>
      <c r="AF26">
        <v>1828907</v>
      </c>
      <c r="AG26">
        <v>1857135</v>
      </c>
      <c r="AH26">
        <v>1902929</v>
      </c>
      <c r="AI26">
        <v>1923645</v>
      </c>
      <c r="AJ26">
        <v>1960015</v>
      </c>
      <c r="AK26">
        <v>1994381</v>
      </c>
      <c r="AL26">
        <v>2007120</v>
      </c>
      <c r="AM26">
        <v>2008801</v>
      </c>
    </row>
    <row r="27" spans="1:39" x14ac:dyDescent="0.25">
      <c r="A27">
        <v>1000</v>
      </c>
      <c r="B27" t="s">
        <v>379</v>
      </c>
      <c r="C27">
        <v>5</v>
      </c>
      <c r="D27" t="s">
        <v>347</v>
      </c>
      <c r="E27">
        <v>40</v>
      </c>
      <c r="F27" t="s">
        <v>9</v>
      </c>
      <c r="G27" t="s">
        <v>12</v>
      </c>
      <c r="H27">
        <v>195784</v>
      </c>
      <c r="I27">
        <v>194023</v>
      </c>
      <c r="J27">
        <v>201066</v>
      </c>
      <c r="K27">
        <v>210244</v>
      </c>
      <c r="L27">
        <v>214037</v>
      </c>
      <c r="M27">
        <v>217284</v>
      </c>
      <c r="N27">
        <v>221561</v>
      </c>
      <c r="O27">
        <v>226859</v>
      </c>
      <c r="P27">
        <v>229688</v>
      </c>
      <c r="Q27">
        <v>238597</v>
      </c>
      <c r="R27">
        <v>240535</v>
      </c>
      <c r="S27">
        <v>244230</v>
      </c>
      <c r="T27">
        <v>241118</v>
      </c>
      <c r="U27">
        <v>244229</v>
      </c>
      <c r="V27">
        <v>256571</v>
      </c>
      <c r="W27">
        <v>261470</v>
      </c>
      <c r="X27">
        <v>267828</v>
      </c>
      <c r="Y27">
        <v>275312</v>
      </c>
      <c r="Z27">
        <v>278686</v>
      </c>
      <c r="AA27">
        <v>287197</v>
      </c>
      <c r="AB27">
        <v>285282</v>
      </c>
      <c r="AC27">
        <v>297032</v>
      </c>
      <c r="AD27">
        <v>303628</v>
      </c>
      <c r="AE27">
        <v>305887</v>
      </c>
      <c r="AF27">
        <v>329845</v>
      </c>
      <c r="AG27">
        <v>322866</v>
      </c>
      <c r="AH27">
        <v>338622</v>
      </c>
      <c r="AI27">
        <v>351463</v>
      </c>
      <c r="AJ27">
        <v>361238</v>
      </c>
      <c r="AK27">
        <v>367885</v>
      </c>
      <c r="AL27">
        <v>372595</v>
      </c>
      <c r="AM27">
        <v>386185</v>
      </c>
    </row>
    <row r="28" spans="1:39" x14ac:dyDescent="0.25">
      <c r="A28">
        <v>1000</v>
      </c>
      <c r="B28" t="s">
        <v>379</v>
      </c>
      <c r="C28">
        <v>5</v>
      </c>
      <c r="D28" t="s">
        <v>347</v>
      </c>
      <c r="E28">
        <v>50</v>
      </c>
      <c r="F28" t="s">
        <v>9</v>
      </c>
      <c r="G28" t="s">
        <v>13</v>
      </c>
      <c r="H28">
        <v>70807</v>
      </c>
      <c r="I28">
        <v>68365</v>
      </c>
      <c r="J28">
        <v>66725</v>
      </c>
      <c r="K28">
        <v>64791</v>
      </c>
      <c r="L28">
        <v>64794</v>
      </c>
      <c r="M28">
        <v>64620</v>
      </c>
      <c r="N28">
        <v>63612</v>
      </c>
      <c r="O28">
        <v>63240</v>
      </c>
      <c r="P28">
        <v>61311</v>
      </c>
      <c r="Q28">
        <v>59031</v>
      </c>
      <c r="R28">
        <v>59211</v>
      </c>
      <c r="S28">
        <v>59395</v>
      </c>
      <c r="T28">
        <v>57437</v>
      </c>
      <c r="U28">
        <v>55636</v>
      </c>
      <c r="V28">
        <v>58180</v>
      </c>
      <c r="W28">
        <v>56383</v>
      </c>
      <c r="X28">
        <v>55154</v>
      </c>
      <c r="Y28">
        <v>53373</v>
      </c>
      <c r="Z28">
        <v>50820</v>
      </c>
      <c r="AA28">
        <v>49479</v>
      </c>
      <c r="AB28">
        <v>48806</v>
      </c>
      <c r="AC28">
        <v>48782</v>
      </c>
      <c r="AD28">
        <v>47641</v>
      </c>
      <c r="AE28">
        <v>47786</v>
      </c>
      <c r="AF28">
        <v>50599</v>
      </c>
      <c r="AG28">
        <v>50108</v>
      </c>
      <c r="AH28">
        <v>50076</v>
      </c>
      <c r="AI28">
        <v>49479</v>
      </c>
      <c r="AJ28">
        <v>49691</v>
      </c>
      <c r="AK28">
        <v>51389</v>
      </c>
      <c r="AL28">
        <v>50130</v>
      </c>
      <c r="AM28">
        <v>48927</v>
      </c>
    </row>
    <row r="29" spans="1:39" x14ac:dyDescent="0.25">
      <c r="A29">
        <v>1000</v>
      </c>
      <c r="B29" t="s">
        <v>379</v>
      </c>
      <c r="C29">
        <v>5</v>
      </c>
      <c r="D29" t="s">
        <v>347</v>
      </c>
      <c r="E29">
        <v>60</v>
      </c>
      <c r="F29" t="s">
        <v>9</v>
      </c>
      <c r="G29" t="s">
        <v>14</v>
      </c>
      <c r="H29">
        <v>124977</v>
      </c>
      <c r="I29">
        <v>125658</v>
      </c>
      <c r="J29">
        <v>134341</v>
      </c>
      <c r="K29">
        <v>145453</v>
      </c>
      <c r="L29">
        <v>149243</v>
      </c>
      <c r="M29">
        <v>152664</v>
      </c>
      <c r="N29">
        <v>157949</v>
      </c>
      <c r="O29">
        <v>163619</v>
      </c>
      <c r="P29">
        <v>168377</v>
      </c>
      <c r="Q29">
        <v>179566</v>
      </c>
      <c r="R29">
        <v>181324</v>
      </c>
      <c r="S29">
        <v>184835</v>
      </c>
      <c r="T29">
        <v>183681</v>
      </c>
      <c r="U29">
        <v>188593</v>
      </c>
      <c r="V29">
        <v>198391</v>
      </c>
      <c r="W29">
        <v>205087</v>
      </c>
      <c r="X29">
        <v>212674</v>
      </c>
      <c r="Y29">
        <v>221939</v>
      </c>
      <c r="Z29">
        <v>227866</v>
      </c>
      <c r="AA29">
        <v>237718</v>
      </c>
      <c r="AB29">
        <v>236476</v>
      </c>
      <c r="AC29">
        <v>248250</v>
      </c>
      <c r="AD29">
        <v>255987</v>
      </c>
      <c r="AE29">
        <v>258101</v>
      </c>
      <c r="AF29">
        <v>279246</v>
      </c>
      <c r="AG29">
        <v>272758</v>
      </c>
      <c r="AH29">
        <v>288546</v>
      </c>
      <c r="AI29">
        <v>301984</v>
      </c>
      <c r="AJ29">
        <v>311547</v>
      </c>
      <c r="AK29">
        <v>316496</v>
      </c>
      <c r="AL29">
        <v>322465</v>
      </c>
      <c r="AM29">
        <v>337258</v>
      </c>
    </row>
    <row r="30" spans="1:39" x14ac:dyDescent="0.25">
      <c r="A30">
        <v>1000</v>
      </c>
      <c r="B30" t="s">
        <v>379</v>
      </c>
      <c r="C30">
        <v>5</v>
      </c>
      <c r="D30" t="s">
        <v>347</v>
      </c>
      <c r="E30">
        <v>70</v>
      </c>
      <c r="F30" t="s">
        <v>349</v>
      </c>
      <c r="G30" t="s">
        <v>350</v>
      </c>
      <c r="H30">
        <v>100923</v>
      </c>
      <c r="I30">
        <v>94764</v>
      </c>
      <c r="J30">
        <v>91797</v>
      </c>
      <c r="K30">
        <v>88725</v>
      </c>
      <c r="L30">
        <v>88960</v>
      </c>
      <c r="M30">
        <v>89170</v>
      </c>
      <c r="N30">
        <v>91265</v>
      </c>
      <c r="O30">
        <v>88823</v>
      </c>
      <c r="P30">
        <v>84908</v>
      </c>
      <c r="Q30">
        <v>83031</v>
      </c>
      <c r="R30">
        <v>82206</v>
      </c>
      <c r="S30">
        <v>83371</v>
      </c>
      <c r="T30">
        <v>79564</v>
      </c>
      <c r="U30">
        <v>75807</v>
      </c>
      <c r="V30">
        <v>79965</v>
      </c>
      <c r="W30">
        <v>75998</v>
      </c>
      <c r="X30">
        <v>72452</v>
      </c>
      <c r="Y30">
        <v>65583</v>
      </c>
      <c r="Z30">
        <v>64775</v>
      </c>
      <c r="AA30">
        <v>64788</v>
      </c>
      <c r="AB30">
        <v>63332</v>
      </c>
      <c r="AC30">
        <v>63007</v>
      </c>
      <c r="AD30">
        <v>60756</v>
      </c>
      <c r="AE30">
        <v>59993</v>
      </c>
      <c r="AF30">
        <v>61885</v>
      </c>
      <c r="AG30">
        <v>60333</v>
      </c>
      <c r="AH30">
        <v>59815</v>
      </c>
      <c r="AI30">
        <v>57312</v>
      </c>
      <c r="AJ30">
        <v>59142</v>
      </c>
      <c r="AK30">
        <v>60669</v>
      </c>
      <c r="AL30">
        <v>58377</v>
      </c>
      <c r="AM30">
        <v>57264</v>
      </c>
    </row>
    <row r="31" spans="1:39" x14ac:dyDescent="0.25">
      <c r="A31">
        <v>1000</v>
      </c>
      <c r="B31" t="s">
        <v>379</v>
      </c>
      <c r="C31">
        <v>5</v>
      </c>
      <c r="D31" t="s">
        <v>347</v>
      </c>
      <c r="E31">
        <v>80</v>
      </c>
      <c r="F31" t="s">
        <v>9</v>
      </c>
      <c r="G31" t="s">
        <v>351</v>
      </c>
      <c r="H31">
        <v>1310311</v>
      </c>
      <c r="I31">
        <v>1318164</v>
      </c>
      <c r="J31">
        <v>1331662</v>
      </c>
      <c r="K31">
        <v>1381798</v>
      </c>
      <c r="L31">
        <v>1437007</v>
      </c>
      <c r="M31">
        <v>1463096</v>
      </c>
      <c r="N31">
        <v>1452047</v>
      </c>
      <c r="O31">
        <v>1505129</v>
      </c>
      <c r="P31">
        <v>1566125</v>
      </c>
      <c r="Q31">
        <v>1629551</v>
      </c>
      <c r="R31">
        <v>1653673</v>
      </c>
      <c r="S31">
        <v>1648495</v>
      </c>
      <c r="T31">
        <v>1639219</v>
      </c>
      <c r="U31">
        <v>1611659</v>
      </c>
      <c r="V31">
        <v>1636833</v>
      </c>
      <c r="W31">
        <v>1703586</v>
      </c>
      <c r="X31">
        <v>1749136</v>
      </c>
      <c r="Y31">
        <v>1792686</v>
      </c>
      <c r="Z31">
        <v>1846794</v>
      </c>
      <c r="AA31">
        <v>1904980</v>
      </c>
      <c r="AB31">
        <v>1943033</v>
      </c>
      <c r="AC31">
        <v>1984858</v>
      </c>
      <c r="AD31">
        <v>1999343</v>
      </c>
      <c r="AE31">
        <v>2037432</v>
      </c>
      <c r="AF31">
        <v>2096867</v>
      </c>
      <c r="AG31">
        <v>2119668</v>
      </c>
      <c r="AH31">
        <v>2181736</v>
      </c>
      <c r="AI31">
        <v>2217796</v>
      </c>
      <c r="AJ31">
        <v>2262111</v>
      </c>
      <c r="AK31">
        <v>2301597</v>
      </c>
      <c r="AL31">
        <v>2321338</v>
      </c>
      <c r="AM31">
        <v>2337722</v>
      </c>
    </row>
    <row r="32" spans="1:39" x14ac:dyDescent="0.25">
      <c r="A32">
        <v>1000</v>
      </c>
      <c r="B32" t="s">
        <v>379</v>
      </c>
      <c r="C32">
        <v>5</v>
      </c>
      <c r="D32" t="s">
        <v>347</v>
      </c>
      <c r="E32">
        <v>90</v>
      </c>
      <c r="F32" t="s">
        <v>9</v>
      </c>
      <c r="G32" t="s">
        <v>352</v>
      </c>
      <c r="H32">
        <v>1029868</v>
      </c>
      <c r="I32">
        <v>1031691</v>
      </c>
      <c r="J32">
        <v>1041696</v>
      </c>
      <c r="K32">
        <v>1090685</v>
      </c>
      <c r="L32">
        <v>1143047</v>
      </c>
      <c r="M32">
        <v>1163466</v>
      </c>
      <c r="N32">
        <v>1144217</v>
      </c>
      <c r="O32">
        <v>1192969</v>
      </c>
      <c r="P32">
        <v>1246246</v>
      </c>
      <c r="Q32">
        <v>1300860</v>
      </c>
      <c r="R32">
        <v>1316035</v>
      </c>
      <c r="S32">
        <v>1300349</v>
      </c>
      <c r="T32">
        <v>1297012</v>
      </c>
      <c r="U32">
        <v>1268299</v>
      </c>
      <c r="V32">
        <v>1292189</v>
      </c>
      <c r="W32">
        <v>1355731</v>
      </c>
      <c r="X32">
        <v>1397927</v>
      </c>
      <c r="Y32">
        <v>1439441</v>
      </c>
      <c r="Z32">
        <v>1487236</v>
      </c>
      <c r="AA32">
        <v>1538821</v>
      </c>
      <c r="AB32">
        <v>1572373</v>
      </c>
      <c r="AC32">
        <v>1608114</v>
      </c>
      <c r="AD32">
        <v>1619566</v>
      </c>
      <c r="AE32">
        <v>1651512</v>
      </c>
      <c r="AF32">
        <v>1709297</v>
      </c>
      <c r="AG32">
        <v>1734568</v>
      </c>
      <c r="AH32">
        <v>1799642</v>
      </c>
      <c r="AI32">
        <v>1837362</v>
      </c>
      <c r="AJ32">
        <v>1879947</v>
      </c>
      <c r="AK32">
        <v>1916697</v>
      </c>
      <c r="AL32">
        <v>1935137</v>
      </c>
      <c r="AM32">
        <v>1951932</v>
      </c>
    </row>
    <row r="33" spans="1:39" x14ac:dyDescent="0.25">
      <c r="A33">
        <v>1000</v>
      </c>
      <c r="B33" t="s">
        <v>379</v>
      </c>
      <c r="C33">
        <v>5</v>
      </c>
      <c r="D33" t="s">
        <v>347</v>
      </c>
      <c r="E33">
        <v>100</v>
      </c>
      <c r="F33" t="s">
        <v>353</v>
      </c>
      <c r="G33" t="s">
        <v>354</v>
      </c>
      <c r="H33">
        <v>7447</v>
      </c>
      <c r="I33">
        <v>7631</v>
      </c>
      <c r="J33">
        <v>8343</v>
      </c>
      <c r="K33">
        <v>8114</v>
      </c>
      <c r="L33">
        <v>8789</v>
      </c>
      <c r="M33">
        <v>8837</v>
      </c>
      <c r="N33">
        <v>8247</v>
      </c>
      <c r="O33">
        <v>8726</v>
      </c>
      <c r="P33">
        <v>8838</v>
      </c>
      <c r="Q33">
        <v>10893</v>
      </c>
      <c r="R33">
        <v>10722</v>
      </c>
      <c r="S33">
        <v>11461</v>
      </c>
      <c r="T33">
        <v>11948</v>
      </c>
      <c r="U33">
        <v>11461</v>
      </c>
      <c r="V33">
        <v>12710</v>
      </c>
      <c r="W33">
        <v>13676</v>
      </c>
      <c r="X33">
        <v>14235</v>
      </c>
      <c r="Y33">
        <v>14956</v>
      </c>
      <c r="Z33">
        <v>16418</v>
      </c>
      <c r="AA33">
        <v>15942</v>
      </c>
      <c r="AB33">
        <v>16035</v>
      </c>
      <c r="AC33">
        <v>17002</v>
      </c>
      <c r="AD33">
        <v>17810</v>
      </c>
      <c r="AE33">
        <v>17565</v>
      </c>
      <c r="AF33">
        <v>20353</v>
      </c>
      <c r="AG33">
        <v>21419</v>
      </c>
      <c r="AH33">
        <v>22478</v>
      </c>
      <c r="AI33">
        <v>23651</v>
      </c>
      <c r="AJ33">
        <v>24859</v>
      </c>
      <c r="AK33">
        <v>24426</v>
      </c>
      <c r="AL33">
        <v>25985</v>
      </c>
      <c r="AM33">
        <v>26071</v>
      </c>
    </row>
    <row r="34" spans="1:39" x14ac:dyDescent="0.25">
      <c r="A34">
        <v>1000</v>
      </c>
      <c r="B34" t="s">
        <v>379</v>
      </c>
      <c r="C34">
        <v>5</v>
      </c>
      <c r="D34" t="s">
        <v>347</v>
      </c>
      <c r="E34">
        <v>200</v>
      </c>
      <c r="F34" t="s">
        <v>355</v>
      </c>
      <c r="G34" t="s">
        <v>356</v>
      </c>
      <c r="H34">
        <v>8445</v>
      </c>
      <c r="I34">
        <v>8565</v>
      </c>
      <c r="J34">
        <v>7990</v>
      </c>
      <c r="K34">
        <v>8321</v>
      </c>
      <c r="L34">
        <v>8689</v>
      </c>
      <c r="M34">
        <v>9819</v>
      </c>
      <c r="N34">
        <v>12709</v>
      </c>
      <c r="O34">
        <v>14132</v>
      </c>
      <c r="P34">
        <v>14904</v>
      </c>
      <c r="Q34">
        <v>14681</v>
      </c>
      <c r="R34">
        <v>17561</v>
      </c>
      <c r="S34">
        <v>17792</v>
      </c>
      <c r="T34">
        <v>17030</v>
      </c>
      <c r="U34">
        <v>16834</v>
      </c>
      <c r="V34">
        <v>14915</v>
      </c>
      <c r="W34">
        <v>15704</v>
      </c>
      <c r="X34">
        <v>16326</v>
      </c>
      <c r="Y34">
        <v>14113</v>
      </c>
      <c r="Z34">
        <v>12981</v>
      </c>
      <c r="AA34">
        <v>12993</v>
      </c>
      <c r="AB34">
        <v>13335</v>
      </c>
      <c r="AC34">
        <v>15149</v>
      </c>
      <c r="AD34">
        <v>14015</v>
      </c>
      <c r="AE34">
        <v>12701</v>
      </c>
      <c r="AF34">
        <v>12285</v>
      </c>
      <c r="AG34">
        <v>12331</v>
      </c>
      <c r="AH34">
        <v>12493</v>
      </c>
      <c r="AI34">
        <v>12113</v>
      </c>
      <c r="AJ34">
        <v>12122</v>
      </c>
      <c r="AK34">
        <v>11336</v>
      </c>
      <c r="AL34">
        <v>10555</v>
      </c>
      <c r="AM34">
        <v>9857</v>
      </c>
    </row>
    <row r="35" spans="1:39" x14ac:dyDescent="0.25">
      <c r="A35">
        <v>1000</v>
      </c>
      <c r="B35" t="s">
        <v>379</v>
      </c>
      <c r="C35">
        <v>5</v>
      </c>
      <c r="D35" t="s">
        <v>347</v>
      </c>
      <c r="E35">
        <v>300</v>
      </c>
      <c r="F35" t="s">
        <v>357</v>
      </c>
      <c r="G35" t="s">
        <v>358</v>
      </c>
      <c r="H35">
        <v>67496</v>
      </c>
      <c r="I35">
        <v>64187</v>
      </c>
      <c r="J35">
        <v>66358</v>
      </c>
      <c r="K35">
        <v>73658</v>
      </c>
      <c r="L35">
        <v>83297</v>
      </c>
      <c r="M35">
        <v>88387</v>
      </c>
      <c r="N35">
        <v>85392</v>
      </c>
      <c r="O35">
        <v>88480</v>
      </c>
      <c r="P35">
        <v>95681</v>
      </c>
      <c r="Q35">
        <v>100457</v>
      </c>
      <c r="R35">
        <v>96748</v>
      </c>
      <c r="S35">
        <v>91472</v>
      </c>
      <c r="T35">
        <v>84757</v>
      </c>
      <c r="U35">
        <v>78731</v>
      </c>
      <c r="V35">
        <v>82186</v>
      </c>
      <c r="W35">
        <v>89404</v>
      </c>
      <c r="X35">
        <v>96727</v>
      </c>
      <c r="Y35">
        <v>102466</v>
      </c>
      <c r="Z35">
        <v>105875</v>
      </c>
      <c r="AA35">
        <v>110495</v>
      </c>
      <c r="AB35">
        <v>111087</v>
      </c>
      <c r="AC35">
        <v>116845</v>
      </c>
      <c r="AD35">
        <v>113257</v>
      </c>
      <c r="AE35">
        <v>115234</v>
      </c>
      <c r="AF35">
        <v>120468</v>
      </c>
      <c r="AG35">
        <v>124186</v>
      </c>
      <c r="AH35">
        <v>132315</v>
      </c>
      <c r="AI35">
        <v>138624</v>
      </c>
      <c r="AJ35">
        <v>144149</v>
      </c>
      <c r="AK35">
        <v>148567</v>
      </c>
      <c r="AL35">
        <v>153767</v>
      </c>
      <c r="AM35">
        <v>155004</v>
      </c>
    </row>
    <row r="36" spans="1:39" x14ac:dyDescent="0.25">
      <c r="A36">
        <v>1000</v>
      </c>
      <c r="B36" t="s">
        <v>379</v>
      </c>
      <c r="C36">
        <v>5</v>
      </c>
      <c r="D36" t="s">
        <v>347</v>
      </c>
      <c r="E36">
        <v>400</v>
      </c>
      <c r="F36" t="s">
        <v>359</v>
      </c>
      <c r="G36" t="s">
        <v>360</v>
      </c>
      <c r="H36">
        <v>331446</v>
      </c>
      <c r="I36">
        <v>331748</v>
      </c>
      <c r="J36">
        <v>327500</v>
      </c>
      <c r="K36">
        <v>338498</v>
      </c>
      <c r="L36">
        <v>354015</v>
      </c>
      <c r="M36">
        <v>357927</v>
      </c>
      <c r="N36">
        <v>334959</v>
      </c>
      <c r="O36">
        <v>349018</v>
      </c>
      <c r="P36">
        <v>363508</v>
      </c>
      <c r="Q36">
        <v>376163</v>
      </c>
      <c r="R36">
        <v>385145</v>
      </c>
      <c r="S36">
        <v>375667</v>
      </c>
      <c r="T36">
        <v>373507</v>
      </c>
      <c r="U36">
        <v>347266</v>
      </c>
      <c r="V36">
        <v>351404</v>
      </c>
      <c r="W36">
        <v>371878</v>
      </c>
      <c r="X36">
        <v>370628</v>
      </c>
      <c r="Y36">
        <v>372108</v>
      </c>
      <c r="Z36">
        <v>378883</v>
      </c>
      <c r="AA36">
        <v>389883</v>
      </c>
      <c r="AB36">
        <v>395744</v>
      </c>
      <c r="AC36">
        <v>395428</v>
      </c>
      <c r="AD36">
        <v>390667</v>
      </c>
      <c r="AE36">
        <v>392679</v>
      </c>
      <c r="AF36">
        <v>396206</v>
      </c>
      <c r="AG36">
        <v>397951</v>
      </c>
      <c r="AH36">
        <v>403421</v>
      </c>
      <c r="AI36">
        <v>394534</v>
      </c>
      <c r="AJ36">
        <v>391423</v>
      </c>
      <c r="AK36">
        <v>388584</v>
      </c>
      <c r="AL36">
        <v>377693</v>
      </c>
      <c r="AM36">
        <v>369041</v>
      </c>
    </row>
    <row r="37" spans="1:39" x14ac:dyDescent="0.25">
      <c r="A37">
        <v>1000</v>
      </c>
      <c r="B37" t="s">
        <v>379</v>
      </c>
      <c r="C37">
        <v>5</v>
      </c>
      <c r="D37" t="s">
        <v>347</v>
      </c>
      <c r="E37">
        <v>500</v>
      </c>
      <c r="F37" t="s">
        <v>361</v>
      </c>
      <c r="G37" t="s">
        <v>362</v>
      </c>
      <c r="H37">
        <v>61388</v>
      </c>
      <c r="I37">
        <v>62211</v>
      </c>
      <c r="J37">
        <v>61251</v>
      </c>
      <c r="K37">
        <v>64029</v>
      </c>
      <c r="L37">
        <v>67195</v>
      </c>
      <c r="M37">
        <v>68483</v>
      </c>
      <c r="N37">
        <v>67130</v>
      </c>
      <c r="O37">
        <v>68326</v>
      </c>
      <c r="P37">
        <v>73121</v>
      </c>
      <c r="Q37">
        <v>78472</v>
      </c>
      <c r="R37">
        <v>79486</v>
      </c>
      <c r="S37">
        <v>80454</v>
      </c>
      <c r="T37">
        <v>80642</v>
      </c>
      <c r="U37">
        <v>79805</v>
      </c>
      <c r="V37">
        <v>79621</v>
      </c>
      <c r="W37">
        <v>82803</v>
      </c>
      <c r="X37">
        <v>82782</v>
      </c>
      <c r="Y37">
        <v>81912</v>
      </c>
      <c r="Z37">
        <v>85272</v>
      </c>
      <c r="AA37">
        <v>91399</v>
      </c>
      <c r="AB37">
        <v>93586</v>
      </c>
      <c r="AC37">
        <v>95225</v>
      </c>
      <c r="AD37">
        <v>96244</v>
      </c>
      <c r="AE37">
        <v>94651</v>
      </c>
      <c r="AF37">
        <v>99795</v>
      </c>
      <c r="AG37">
        <v>100278</v>
      </c>
      <c r="AH37">
        <v>103622</v>
      </c>
      <c r="AI37">
        <v>105952</v>
      </c>
      <c r="AJ37">
        <v>106152</v>
      </c>
      <c r="AK37">
        <v>110581</v>
      </c>
      <c r="AL37">
        <v>113620</v>
      </c>
      <c r="AM37">
        <v>115875</v>
      </c>
    </row>
    <row r="38" spans="1:39" x14ac:dyDescent="0.25">
      <c r="A38">
        <v>1000</v>
      </c>
      <c r="B38" t="s">
        <v>379</v>
      </c>
      <c r="C38">
        <v>5</v>
      </c>
      <c r="D38" t="s">
        <v>347</v>
      </c>
      <c r="E38">
        <v>610</v>
      </c>
      <c r="F38" t="s">
        <v>363</v>
      </c>
      <c r="G38" t="s">
        <v>364</v>
      </c>
      <c r="H38">
        <v>55259</v>
      </c>
      <c r="I38">
        <v>55941</v>
      </c>
      <c r="J38">
        <v>56600</v>
      </c>
      <c r="K38">
        <v>58329</v>
      </c>
      <c r="L38">
        <v>62787</v>
      </c>
      <c r="M38">
        <v>66089</v>
      </c>
      <c r="N38">
        <v>70241</v>
      </c>
      <c r="O38">
        <v>74144</v>
      </c>
      <c r="P38">
        <v>78314</v>
      </c>
      <c r="Q38">
        <v>79918</v>
      </c>
      <c r="R38">
        <v>81564</v>
      </c>
      <c r="S38">
        <v>80596</v>
      </c>
      <c r="T38">
        <v>78874</v>
      </c>
      <c r="U38">
        <v>76874</v>
      </c>
      <c r="V38">
        <v>76799</v>
      </c>
      <c r="W38">
        <v>80063</v>
      </c>
      <c r="X38">
        <v>82688</v>
      </c>
      <c r="Y38">
        <v>83447</v>
      </c>
      <c r="Z38">
        <v>83189</v>
      </c>
      <c r="AA38">
        <v>85541</v>
      </c>
      <c r="AB38">
        <v>89743</v>
      </c>
      <c r="AC38">
        <v>90679</v>
      </c>
      <c r="AD38">
        <v>89545</v>
      </c>
      <c r="AE38">
        <v>92068</v>
      </c>
      <c r="AF38">
        <v>91606</v>
      </c>
      <c r="AG38">
        <v>94221</v>
      </c>
      <c r="AH38">
        <v>98411</v>
      </c>
      <c r="AI38">
        <v>100255</v>
      </c>
      <c r="AJ38">
        <v>101871</v>
      </c>
      <c r="AK38">
        <v>104069</v>
      </c>
      <c r="AL38">
        <v>104731</v>
      </c>
      <c r="AM38">
        <v>105239</v>
      </c>
    </row>
    <row r="39" spans="1:39" x14ac:dyDescent="0.25">
      <c r="A39">
        <v>1000</v>
      </c>
      <c r="B39" t="s">
        <v>379</v>
      </c>
      <c r="C39">
        <v>5</v>
      </c>
      <c r="D39" t="s">
        <v>347</v>
      </c>
      <c r="E39">
        <v>620</v>
      </c>
      <c r="F39" t="s">
        <v>365</v>
      </c>
      <c r="G39" t="s">
        <v>366</v>
      </c>
      <c r="H39">
        <v>180537</v>
      </c>
      <c r="I39">
        <v>184694</v>
      </c>
      <c r="J39">
        <v>191454</v>
      </c>
      <c r="K39">
        <v>199492</v>
      </c>
      <c r="L39">
        <v>206961</v>
      </c>
      <c r="M39">
        <v>211128</v>
      </c>
      <c r="N39">
        <v>209214</v>
      </c>
      <c r="O39">
        <v>221866</v>
      </c>
      <c r="P39">
        <v>233051</v>
      </c>
      <c r="Q39">
        <v>240174</v>
      </c>
      <c r="R39">
        <v>244720</v>
      </c>
      <c r="S39">
        <v>242762</v>
      </c>
      <c r="T39">
        <v>242220</v>
      </c>
      <c r="U39">
        <v>240352</v>
      </c>
      <c r="V39">
        <v>245690</v>
      </c>
      <c r="W39">
        <v>259790</v>
      </c>
      <c r="X39">
        <v>271256</v>
      </c>
      <c r="Y39">
        <v>283508</v>
      </c>
      <c r="Z39">
        <v>297035</v>
      </c>
      <c r="AA39">
        <v>303813</v>
      </c>
      <c r="AB39">
        <v>312073</v>
      </c>
      <c r="AC39">
        <v>318295</v>
      </c>
      <c r="AD39">
        <v>323181</v>
      </c>
      <c r="AE39">
        <v>334642</v>
      </c>
      <c r="AF39">
        <v>346735</v>
      </c>
      <c r="AG39">
        <v>358858</v>
      </c>
      <c r="AH39">
        <v>373414</v>
      </c>
      <c r="AI39">
        <v>386494</v>
      </c>
      <c r="AJ39">
        <v>393932</v>
      </c>
      <c r="AK39">
        <v>393606</v>
      </c>
      <c r="AL39">
        <v>400560</v>
      </c>
      <c r="AM39">
        <v>402185</v>
      </c>
    </row>
    <row r="40" spans="1:39" x14ac:dyDescent="0.25">
      <c r="A40">
        <v>1000</v>
      </c>
      <c r="B40" t="s">
        <v>379</v>
      </c>
      <c r="C40">
        <v>5</v>
      </c>
      <c r="D40" t="s">
        <v>347</v>
      </c>
      <c r="E40">
        <v>700</v>
      </c>
      <c r="F40" t="s">
        <v>367</v>
      </c>
      <c r="G40" t="s">
        <v>368</v>
      </c>
      <c r="H40">
        <v>59078</v>
      </c>
      <c r="I40">
        <v>59167</v>
      </c>
      <c r="J40">
        <v>62838</v>
      </c>
      <c r="K40">
        <v>69075</v>
      </c>
      <c r="L40">
        <v>75334</v>
      </c>
      <c r="M40">
        <v>77974</v>
      </c>
      <c r="N40">
        <v>80282</v>
      </c>
      <c r="O40">
        <v>84200</v>
      </c>
      <c r="P40">
        <v>89786</v>
      </c>
      <c r="Q40">
        <v>97905</v>
      </c>
      <c r="R40">
        <v>98706</v>
      </c>
      <c r="S40">
        <v>98258</v>
      </c>
      <c r="T40">
        <v>98335</v>
      </c>
      <c r="U40">
        <v>97895</v>
      </c>
      <c r="V40">
        <v>97455</v>
      </c>
      <c r="W40">
        <v>99846</v>
      </c>
      <c r="X40">
        <v>104848</v>
      </c>
      <c r="Y40">
        <v>110964</v>
      </c>
      <c r="Z40">
        <v>106410</v>
      </c>
      <c r="AA40">
        <v>108859</v>
      </c>
      <c r="AB40">
        <v>109063</v>
      </c>
      <c r="AC40">
        <v>110922</v>
      </c>
      <c r="AD40">
        <v>109366</v>
      </c>
      <c r="AE40">
        <v>107230</v>
      </c>
      <c r="AF40">
        <v>112515</v>
      </c>
      <c r="AG40">
        <v>114490</v>
      </c>
      <c r="AH40">
        <v>118942</v>
      </c>
      <c r="AI40">
        <v>122955</v>
      </c>
      <c r="AJ40">
        <v>130383</v>
      </c>
      <c r="AK40">
        <v>136962</v>
      </c>
      <c r="AL40">
        <v>139529</v>
      </c>
      <c r="AM40">
        <v>146506</v>
      </c>
    </row>
    <row r="41" spans="1:39" x14ac:dyDescent="0.25">
      <c r="A41">
        <v>1000</v>
      </c>
      <c r="B41" t="s">
        <v>379</v>
      </c>
      <c r="C41">
        <v>5</v>
      </c>
      <c r="D41" t="s">
        <v>347</v>
      </c>
      <c r="E41">
        <v>800</v>
      </c>
      <c r="F41" t="s">
        <v>369</v>
      </c>
      <c r="G41" t="s">
        <v>370</v>
      </c>
      <c r="H41">
        <v>258772</v>
      </c>
      <c r="I41">
        <v>257547</v>
      </c>
      <c r="J41">
        <v>259362</v>
      </c>
      <c r="K41">
        <v>271169</v>
      </c>
      <c r="L41">
        <v>275980</v>
      </c>
      <c r="M41">
        <v>274822</v>
      </c>
      <c r="N41">
        <v>276043</v>
      </c>
      <c r="O41">
        <v>284077</v>
      </c>
      <c r="P41">
        <v>289043</v>
      </c>
      <c r="Q41">
        <v>302197</v>
      </c>
      <c r="R41">
        <v>301383</v>
      </c>
      <c r="S41">
        <v>301887</v>
      </c>
      <c r="T41">
        <v>309699</v>
      </c>
      <c r="U41">
        <v>319081</v>
      </c>
      <c r="V41">
        <v>331409</v>
      </c>
      <c r="W41">
        <v>342567</v>
      </c>
      <c r="X41">
        <v>358437</v>
      </c>
      <c r="Y41">
        <v>375967</v>
      </c>
      <c r="Z41">
        <v>401173</v>
      </c>
      <c r="AA41">
        <v>419896</v>
      </c>
      <c r="AB41">
        <v>431707</v>
      </c>
      <c r="AC41">
        <v>448569</v>
      </c>
      <c r="AD41">
        <v>465481</v>
      </c>
      <c r="AE41">
        <v>484742</v>
      </c>
      <c r="AF41">
        <v>509334</v>
      </c>
      <c r="AG41">
        <v>510834</v>
      </c>
      <c r="AH41">
        <v>534546</v>
      </c>
      <c r="AI41">
        <v>552784</v>
      </c>
      <c r="AJ41">
        <v>575056</v>
      </c>
      <c r="AK41">
        <v>598566</v>
      </c>
      <c r="AL41">
        <v>608697</v>
      </c>
      <c r="AM41">
        <v>622154</v>
      </c>
    </row>
    <row r="42" spans="1:39" x14ac:dyDescent="0.25">
      <c r="A42">
        <v>1000</v>
      </c>
      <c r="B42" t="s">
        <v>379</v>
      </c>
      <c r="C42">
        <v>5</v>
      </c>
      <c r="D42" t="s">
        <v>347</v>
      </c>
      <c r="E42">
        <v>900</v>
      </c>
      <c r="F42" t="s">
        <v>9</v>
      </c>
      <c r="G42" t="s">
        <v>371</v>
      </c>
      <c r="H42">
        <v>280443</v>
      </c>
      <c r="I42">
        <v>286473</v>
      </c>
      <c r="J42">
        <v>289966</v>
      </c>
      <c r="K42">
        <v>291113</v>
      </c>
      <c r="L42">
        <v>293960</v>
      </c>
      <c r="M42">
        <v>299630</v>
      </c>
      <c r="N42">
        <v>307830</v>
      </c>
      <c r="O42">
        <v>312160</v>
      </c>
      <c r="P42">
        <v>319879</v>
      </c>
      <c r="Q42">
        <v>328691</v>
      </c>
      <c r="R42">
        <v>337638</v>
      </c>
      <c r="S42">
        <v>348146</v>
      </c>
      <c r="T42">
        <v>342207</v>
      </c>
      <c r="U42">
        <v>343360</v>
      </c>
      <c r="V42">
        <v>344644</v>
      </c>
      <c r="W42">
        <v>347855</v>
      </c>
      <c r="X42">
        <v>351209</v>
      </c>
      <c r="Y42">
        <v>353245</v>
      </c>
      <c r="Z42">
        <v>359558</v>
      </c>
      <c r="AA42">
        <v>366159</v>
      </c>
      <c r="AB42">
        <v>370660</v>
      </c>
      <c r="AC42">
        <v>376744</v>
      </c>
      <c r="AD42">
        <v>379777</v>
      </c>
      <c r="AE42">
        <v>385920</v>
      </c>
      <c r="AF42">
        <v>387570</v>
      </c>
      <c r="AG42">
        <v>385100</v>
      </c>
      <c r="AH42">
        <v>382094</v>
      </c>
      <c r="AI42">
        <v>380434</v>
      </c>
      <c r="AJ42">
        <v>382164</v>
      </c>
      <c r="AK42">
        <v>384900</v>
      </c>
      <c r="AL42">
        <v>386201</v>
      </c>
      <c r="AM42">
        <v>385790</v>
      </c>
    </row>
    <row r="43" spans="1:39" x14ac:dyDescent="0.25">
      <c r="A43">
        <v>1000</v>
      </c>
      <c r="B43" t="s">
        <v>379</v>
      </c>
      <c r="C43">
        <v>5</v>
      </c>
      <c r="D43" t="s">
        <v>347</v>
      </c>
      <c r="E43">
        <v>910</v>
      </c>
      <c r="F43" t="s">
        <v>9</v>
      </c>
      <c r="G43" t="s">
        <v>372</v>
      </c>
      <c r="H43">
        <v>60175</v>
      </c>
      <c r="I43">
        <v>59694</v>
      </c>
      <c r="J43">
        <v>59860</v>
      </c>
      <c r="K43">
        <v>60197</v>
      </c>
      <c r="L43">
        <v>59355</v>
      </c>
      <c r="M43">
        <v>60723</v>
      </c>
      <c r="N43">
        <v>61770</v>
      </c>
      <c r="O43">
        <v>63045</v>
      </c>
      <c r="P43">
        <v>63416</v>
      </c>
      <c r="Q43">
        <v>64452</v>
      </c>
      <c r="R43">
        <v>63579</v>
      </c>
      <c r="S43">
        <v>65816</v>
      </c>
      <c r="T43">
        <v>63899</v>
      </c>
      <c r="U43">
        <v>63916</v>
      </c>
      <c r="V43">
        <v>63966</v>
      </c>
      <c r="W43">
        <v>63779</v>
      </c>
      <c r="X43">
        <v>64630</v>
      </c>
      <c r="Y43">
        <v>63061</v>
      </c>
      <c r="Z43">
        <v>64904</v>
      </c>
      <c r="AA43">
        <v>64792</v>
      </c>
      <c r="AB43">
        <v>63745</v>
      </c>
      <c r="AC43">
        <v>65160</v>
      </c>
      <c r="AD43">
        <v>62999</v>
      </c>
      <c r="AE43">
        <v>61867</v>
      </c>
      <c r="AF43">
        <v>58754</v>
      </c>
      <c r="AG43">
        <v>56425</v>
      </c>
      <c r="AH43">
        <v>53718</v>
      </c>
      <c r="AI43">
        <v>53225</v>
      </c>
      <c r="AJ43">
        <v>53692</v>
      </c>
      <c r="AK43">
        <v>53169</v>
      </c>
      <c r="AL43">
        <v>52340</v>
      </c>
      <c r="AM43">
        <v>52939</v>
      </c>
    </row>
    <row r="44" spans="1:39" x14ac:dyDescent="0.25">
      <c r="A44">
        <v>1000</v>
      </c>
      <c r="B44" t="s">
        <v>379</v>
      </c>
      <c r="C44">
        <v>5</v>
      </c>
      <c r="D44" t="s">
        <v>347</v>
      </c>
      <c r="E44">
        <v>920</v>
      </c>
      <c r="F44" t="s">
        <v>9</v>
      </c>
      <c r="G44" t="s">
        <v>373</v>
      </c>
      <c r="H44">
        <v>68773</v>
      </c>
      <c r="I44">
        <v>69170</v>
      </c>
      <c r="J44">
        <v>66853</v>
      </c>
      <c r="K44">
        <v>61406</v>
      </c>
      <c r="L44">
        <v>60991</v>
      </c>
      <c r="M44">
        <v>59276</v>
      </c>
      <c r="N44">
        <v>56763</v>
      </c>
      <c r="O44">
        <v>53737</v>
      </c>
      <c r="P44">
        <v>52173</v>
      </c>
      <c r="Q44">
        <v>50760</v>
      </c>
      <c r="R44">
        <v>51120</v>
      </c>
      <c r="S44">
        <v>55481</v>
      </c>
      <c r="T44">
        <v>56723</v>
      </c>
      <c r="U44">
        <v>59239</v>
      </c>
      <c r="V44">
        <v>59658</v>
      </c>
      <c r="W44">
        <v>60445</v>
      </c>
      <c r="X44">
        <v>60021</v>
      </c>
      <c r="Y44">
        <v>60234</v>
      </c>
      <c r="Z44">
        <v>61079</v>
      </c>
      <c r="AA44">
        <v>60935</v>
      </c>
      <c r="AB44">
        <v>58796</v>
      </c>
      <c r="AC44">
        <v>55860</v>
      </c>
      <c r="AD44">
        <v>54076</v>
      </c>
      <c r="AE44">
        <v>54961</v>
      </c>
      <c r="AF44">
        <v>53079</v>
      </c>
      <c r="AG44">
        <v>49260</v>
      </c>
      <c r="AH44">
        <v>47637</v>
      </c>
      <c r="AI44">
        <v>45281</v>
      </c>
      <c r="AJ44">
        <v>44165</v>
      </c>
      <c r="AK44">
        <v>42048</v>
      </c>
      <c r="AL44">
        <v>39858</v>
      </c>
      <c r="AM44">
        <v>38136</v>
      </c>
    </row>
    <row r="45" spans="1:39" x14ac:dyDescent="0.25">
      <c r="A45">
        <v>1000</v>
      </c>
      <c r="B45" t="s">
        <v>379</v>
      </c>
      <c r="C45">
        <v>5</v>
      </c>
      <c r="D45" t="s">
        <v>347</v>
      </c>
      <c r="E45">
        <v>930</v>
      </c>
      <c r="F45" t="s">
        <v>9</v>
      </c>
      <c r="G45" t="s">
        <v>374</v>
      </c>
      <c r="H45">
        <v>151495</v>
      </c>
      <c r="I45">
        <v>157609</v>
      </c>
      <c r="J45">
        <v>163253</v>
      </c>
      <c r="K45">
        <v>169510</v>
      </c>
      <c r="L45">
        <v>173614</v>
      </c>
      <c r="M45">
        <v>179631</v>
      </c>
      <c r="N45">
        <v>189297</v>
      </c>
      <c r="O45">
        <v>195378</v>
      </c>
      <c r="P45">
        <v>204290</v>
      </c>
      <c r="Q45">
        <v>213479</v>
      </c>
      <c r="R45">
        <v>222939</v>
      </c>
      <c r="S45">
        <v>226849</v>
      </c>
      <c r="T45">
        <v>221585</v>
      </c>
      <c r="U45">
        <v>220205</v>
      </c>
      <c r="V45">
        <v>221020</v>
      </c>
      <c r="W45">
        <v>223631</v>
      </c>
      <c r="X45">
        <v>226558</v>
      </c>
      <c r="Y45">
        <v>229950</v>
      </c>
      <c r="Z45">
        <v>233575</v>
      </c>
      <c r="AA45">
        <v>240432</v>
      </c>
      <c r="AB45">
        <v>248119</v>
      </c>
      <c r="AC45">
        <v>255724</v>
      </c>
      <c r="AD45">
        <v>262702</v>
      </c>
      <c r="AE45">
        <v>269092</v>
      </c>
      <c r="AF45">
        <v>275737</v>
      </c>
      <c r="AG45">
        <v>279415</v>
      </c>
      <c r="AH45">
        <v>280739</v>
      </c>
      <c r="AI45">
        <v>281928</v>
      </c>
      <c r="AJ45">
        <v>284307</v>
      </c>
      <c r="AK45">
        <v>289683</v>
      </c>
      <c r="AL45">
        <v>294003</v>
      </c>
      <c r="AM45">
        <v>294715</v>
      </c>
    </row>
    <row r="46" spans="1:39" x14ac:dyDescent="0.25">
      <c r="A46">
        <v>1000</v>
      </c>
      <c r="B46" t="s">
        <v>379</v>
      </c>
      <c r="C46">
        <v>5</v>
      </c>
      <c r="D46" t="s">
        <v>347</v>
      </c>
      <c r="E46">
        <v>931</v>
      </c>
      <c r="F46" t="s">
        <v>9</v>
      </c>
      <c r="G46" t="s">
        <v>375</v>
      </c>
      <c r="H46" t="s">
        <v>58</v>
      </c>
      <c r="I46" t="s">
        <v>58</v>
      </c>
      <c r="J46" t="s">
        <v>58</v>
      </c>
      <c r="K46" t="s">
        <v>58</v>
      </c>
      <c r="L46" t="s">
        <v>58</v>
      </c>
      <c r="M46" t="s">
        <v>58</v>
      </c>
      <c r="N46" t="s">
        <v>58</v>
      </c>
      <c r="O46" t="s">
        <v>58</v>
      </c>
      <c r="P46" t="s">
        <v>58</v>
      </c>
      <c r="Q46" t="s">
        <v>58</v>
      </c>
      <c r="R46">
        <v>70747</v>
      </c>
      <c r="S46">
        <v>71375</v>
      </c>
      <c r="T46">
        <v>70038</v>
      </c>
      <c r="U46">
        <v>70112</v>
      </c>
      <c r="V46">
        <v>71951</v>
      </c>
      <c r="W46">
        <v>73328</v>
      </c>
      <c r="X46">
        <v>73912</v>
      </c>
      <c r="Y46">
        <v>75928</v>
      </c>
      <c r="Z46">
        <v>77229</v>
      </c>
      <c r="AA46">
        <v>80005</v>
      </c>
      <c r="AB46">
        <v>82524</v>
      </c>
      <c r="AC46">
        <v>85258</v>
      </c>
      <c r="AD46">
        <v>88633</v>
      </c>
      <c r="AE46">
        <v>91760</v>
      </c>
      <c r="AF46">
        <v>93357</v>
      </c>
      <c r="AG46">
        <v>94185</v>
      </c>
      <c r="AH46">
        <v>94857</v>
      </c>
      <c r="AI46">
        <v>93447</v>
      </c>
      <c r="AJ46">
        <v>93395</v>
      </c>
      <c r="AK46">
        <v>93506</v>
      </c>
      <c r="AL46">
        <v>93234</v>
      </c>
      <c r="AM46">
        <v>92301</v>
      </c>
    </row>
    <row r="47" spans="1:39" x14ac:dyDescent="0.25">
      <c r="A47">
        <v>1000</v>
      </c>
      <c r="B47" t="s">
        <v>379</v>
      </c>
      <c r="C47">
        <v>5</v>
      </c>
      <c r="D47" t="s">
        <v>347</v>
      </c>
      <c r="E47">
        <v>932</v>
      </c>
      <c r="F47" t="s">
        <v>9</v>
      </c>
      <c r="G47" t="s">
        <v>376</v>
      </c>
      <c r="H47" t="s">
        <v>58</v>
      </c>
      <c r="I47" t="s">
        <v>58</v>
      </c>
      <c r="J47" t="s">
        <v>58</v>
      </c>
      <c r="K47" t="s">
        <v>58</v>
      </c>
      <c r="L47" t="s">
        <v>58</v>
      </c>
      <c r="M47" t="s">
        <v>58</v>
      </c>
      <c r="N47" t="s">
        <v>58</v>
      </c>
      <c r="O47" t="s">
        <v>58</v>
      </c>
      <c r="P47" t="s">
        <v>58</v>
      </c>
      <c r="Q47" t="s">
        <v>58</v>
      </c>
      <c r="R47">
        <v>152192</v>
      </c>
      <c r="S47">
        <v>155474</v>
      </c>
      <c r="T47">
        <v>151547</v>
      </c>
      <c r="U47">
        <v>150093</v>
      </c>
      <c r="V47">
        <v>149069</v>
      </c>
      <c r="W47">
        <v>150303</v>
      </c>
      <c r="X47">
        <v>152646</v>
      </c>
      <c r="Y47">
        <v>154022</v>
      </c>
      <c r="Z47">
        <v>156346</v>
      </c>
      <c r="AA47">
        <v>160427</v>
      </c>
      <c r="AB47">
        <v>165595</v>
      </c>
      <c r="AC47">
        <v>170466</v>
      </c>
      <c r="AD47">
        <v>174069</v>
      </c>
      <c r="AE47">
        <v>177332</v>
      </c>
      <c r="AF47">
        <v>182380</v>
      </c>
      <c r="AG47">
        <v>185230</v>
      </c>
      <c r="AH47">
        <v>185882</v>
      </c>
      <c r="AI47">
        <v>188481</v>
      </c>
      <c r="AJ47">
        <v>190912</v>
      </c>
      <c r="AK47">
        <v>196177</v>
      </c>
      <c r="AL47">
        <v>200769</v>
      </c>
      <c r="AM47">
        <v>202414</v>
      </c>
    </row>
    <row r="48" spans="1:39" x14ac:dyDescent="0.25">
      <c r="A48">
        <v>2000</v>
      </c>
      <c r="B48" t="s">
        <v>380</v>
      </c>
      <c r="C48">
        <v>8</v>
      </c>
      <c r="D48" t="s">
        <v>347</v>
      </c>
      <c r="E48">
        <v>10</v>
      </c>
      <c r="F48" t="s">
        <v>9</v>
      </c>
      <c r="G48" t="s">
        <v>348</v>
      </c>
      <c r="H48">
        <v>143816</v>
      </c>
      <c r="I48">
        <v>149006</v>
      </c>
      <c r="J48">
        <v>153071</v>
      </c>
      <c r="K48">
        <v>158341</v>
      </c>
      <c r="L48">
        <v>167102</v>
      </c>
      <c r="M48">
        <v>188957</v>
      </c>
      <c r="N48">
        <v>227185</v>
      </c>
      <c r="O48">
        <v>242956</v>
      </c>
      <c r="P48">
        <v>236928</v>
      </c>
      <c r="Q48">
        <v>237556</v>
      </c>
      <c r="R48">
        <v>240753</v>
      </c>
      <c r="S48">
        <v>243706</v>
      </c>
      <c r="T48">
        <v>252410</v>
      </c>
      <c r="U48">
        <v>277085</v>
      </c>
      <c r="V48">
        <v>296629</v>
      </c>
      <c r="W48">
        <v>309004</v>
      </c>
      <c r="X48">
        <v>316395</v>
      </c>
      <c r="Y48">
        <v>309714</v>
      </c>
      <c r="Z48">
        <v>310141</v>
      </c>
      <c r="AA48">
        <v>316728</v>
      </c>
      <c r="AB48">
        <v>328642</v>
      </c>
      <c r="AC48">
        <v>338924</v>
      </c>
      <c r="AD48">
        <v>347156</v>
      </c>
      <c r="AE48">
        <v>350764</v>
      </c>
      <c r="AF48">
        <v>358161</v>
      </c>
      <c r="AG48">
        <v>363344</v>
      </c>
      <c r="AH48">
        <v>365083</v>
      </c>
      <c r="AI48">
        <v>369095</v>
      </c>
      <c r="AJ48">
        <v>374497</v>
      </c>
      <c r="AK48">
        <v>383301</v>
      </c>
      <c r="AL48">
        <v>382127</v>
      </c>
      <c r="AM48">
        <v>390155</v>
      </c>
    </row>
    <row r="49" spans="1:39" x14ac:dyDescent="0.25">
      <c r="A49">
        <v>2000</v>
      </c>
      <c r="B49" t="s">
        <v>380</v>
      </c>
      <c r="C49">
        <v>8</v>
      </c>
      <c r="D49" t="s">
        <v>347</v>
      </c>
      <c r="E49">
        <v>20</v>
      </c>
      <c r="F49" t="s">
        <v>9</v>
      </c>
      <c r="G49" t="s">
        <v>11</v>
      </c>
      <c r="H49">
        <v>130194</v>
      </c>
      <c r="I49">
        <v>134383</v>
      </c>
      <c r="J49">
        <v>137079</v>
      </c>
      <c r="K49">
        <v>140623</v>
      </c>
      <c r="L49">
        <v>147036</v>
      </c>
      <c r="M49">
        <v>165399</v>
      </c>
      <c r="N49">
        <v>198767</v>
      </c>
      <c r="O49">
        <v>208761</v>
      </c>
      <c r="P49">
        <v>199967</v>
      </c>
      <c r="Q49">
        <v>197018</v>
      </c>
      <c r="R49">
        <v>199329</v>
      </c>
      <c r="S49">
        <v>202746</v>
      </c>
      <c r="T49">
        <v>216274</v>
      </c>
      <c r="U49">
        <v>231898</v>
      </c>
      <c r="V49">
        <v>244471</v>
      </c>
      <c r="W49">
        <v>254109</v>
      </c>
      <c r="X49">
        <v>259208</v>
      </c>
      <c r="Y49">
        <v>249697</v>
      </c>
      <c r="Z49">
        <v>240230</v>
      </c>
      <c r="AA49">
        <v>244855</v>
      </c>
      <c r="AB49">
        <v>258330</v>
      </c>
      <c r="AC49">
        <v>269848</v>
      </c>
      <c r="AD49">
        <v>274562</v>
      </c>
      <c r="AE49">
        <v>279281</v>
      </c>
      <c r="AF49">
        <v>284926</v>
      </c>
      <c r="AG49">
        <v>288160</v>
      </c>
      <c r="AH49">
        <v>288869</v>
      </c>
      <c r="AI49">
        <v>289579</v>
      </c>
      <c r="AJ49">
        <v>293471</v>
      </c>
      <c r="AK49">
        <v>298940</v>
      </c>
      <c r="AL49">
        <v>299907</v>
      </c>
      <c r="AM49">
        <v>307474</v>
      </c>
    </row>
    <row r="50" spans="1:39" x14ac:dyDescent="0.25">
      <c r="A50">
        <v>2000</v>
      </c>
      <c r="B50" t="s">
        <v>380</v>
      </c>
      <c r="C50">
        <v>8</v>
      </c>
      <c r="D50" t="s">
        <v>347</v>
      </c>
      <c r="E50">
        <v>40</v>
      </c>
      <c r="F50" t="s">
        <v>9</v>
      </c>
      <c r="G50" t="s">
        <v>12</v>
      </c>
      <c r="H50">
        <v>13622</v>
      </c>
      <c r="I50">
        <v>14623</v>
      </c>
      <c r="J50">
        <v>15992</v>
      </c>
      <c r="K50">
        <v>17718</v>
      </c>
      <c r="L50">
        <v>20066</v>
      </c>
      <c r="M50">
        <v>23558</v>
      </c>
      <c r="N50">
        <v>28418</v>
      </c>
      <c r="O50">
        <v>34195</v>
      </c>
      <c r="P50">
        <v>36961</v>
      </c>
      <c r="Q50">
        <v>40538</v>
      </c>
      <c r="R50">
        <v>41424</v>
      </c>
      <c r="S50">
        <v>40960</v>
      </c>
      <c r="T50">
        <v>36136</v>
      </c>
      <c r="U50">
        <v>45187</v>
      </c>
      <c r="V50">
        <v>52158</v>
      </c>
      <c r="W50">
        <v>54895</v>
      </c>
      <c r="X50">
        <v>57187</v>
      </c>
      <c r="Y50">
        <v>60017</v>
      </c>
      <c r="Z50">
        <v>69911</v>
      </c>
      <c r="AA50">
        <v>71873</v>
      </c>
      <c r="AB50">
        <v>70312</v>
      </c>
      <c r="AC50">
        <v>69076</v>
      </c>
      <c r="AD50">
        <v>72594</v>
      </c>
      <c r="AE50">
        <v>71483</v>
      </c>
      <c r="AF50">
        <v>73235</v>
      </c>
      <c r="AG50">
        <v>75184</v>
      </c>
      <c r="AH50">
        <v>76214</v>
      </c>
      <c r="AI50">
        <v>79516</v>
      </c>
      <c r="AJ50">
        <v>81026</v>
      </c>
      <c r="AK50">
        <v>84361</v>
      </c>
      <c r="AL50">
        <v>82220</v>
      </c>
      <c r="AM50">
        <v>82681</v>
      </c>
    </row>
    <row r="51" spans="1:39" x14ac:dyDescent="0.25">
      <c r="A51">
        <v>2000</v>
      </c>
      <c r="B51" t="s">
        <v>380</v>
      </c>
      <c r="C51">
        <v>8</v>
      </c>
      <c r="D51" t="s">
        <v>347</v>
      </c>
      <c r="E51">
        <v>50</v>
      </c>
      <c r="F51" t="s">
        <v>9</v>
      </c>
      <c r="G51" t="s">
        <v>13</v>
      </c>
      <c r="H51">
        <v>284</v>
      </c>
      <c r="I51">
        <v>291</v>
      </c>
      <c r="J51">
        <v>289</v>
      </c>
      <c r="K51">
        <v>294</v>
      </c>
      <c r="L51">
        <v>303</v>
      </c>
      <c r="M51">
        <v>307</v>
      </c>
      <c r="N51">
        <v>296</v>
      </c>
      <c r="O51">
        <v>305</v>
      </c>
      <c r="P51">
        <v>325</v>
      </c>
      <c r="Q51">
        <v>343</v>
      </c>
      <c r="R51">
        <v>388</v>
      </c>
      <c r="S51">
        <v>434</v>
      </c>
      <c r="T51">
        <v>479</v>
      </c>
      <c r="U51">
        <v>526</v>
      </c>
      <c r="V51">
        <v>618</v>
      </c>
      <c r="W51">
        <v>655</v>
      </c>
      <c r="X51">
        <v>680</v>
      </c>
      <c r="Y51">
        <v>667</v>
      </c>
      <c r="Z51">
        <v>641</v>
      </c>
      <c r="AA51">
        <v>613</v>
      </c>
      <c r="AB51">
        <v>598</v>
      </c>
      <c r="AC51">
        <v>575</v>
      </c>
      <c r="AD51">
        <v>550</v>
      </c>
      <c r="AE51">
        <v>531</v>
      </c>
      <c r="AF51">
        <v>529</v>
      </c>
      <c r="AG51">
        <v>524</v>
      </c>
      <c r="AH51">
        <v>534</v>
      </c>
      <c r="AI51">
        <v>526</v>
      </c>
      <c r="AJ51">
        <v>540</v>
      </c>
      <c r="AK51">
        <v>547</v>
      </c>
      <c r="AL51">
        <v>546</v>
      </c>
      <c r="AM51">
        <v>549</v>
      </c>
    </row>
    <row r="52" spans="1:39" x14ac:dyDescent="0.25">
      <c r="A52">
        <v>2000</v>
      </c>
      <c r="B52" t="s">
        <v>380</v>
      </c>
      <c r="C52">
        <v>8</v>
      </c>
      <c r="D52" t="s">
        <v>347</v>
      </c>
      <c r="E52">
        <v>60</v>
      </c>
      <c r="F52" t="s">
        <v>9</v>
      </c>
      <c r="G52" t="s">
        <v>14</v>
      </c>
      <c r="H52">
        <v>13338</v>
      </c>
      <c r="I52">
        <v>14332</v>
      </c>
      <c r="J52">
        <v>15703</v>
      </c>
      <c r="K52">
        <v>17424</v>
      </c>
      <c r="L52">
        <v>19763</v>
      </c>
      <c r="M52">
        <v>23251</v>
      </c>
      <c r="N52">
        <v>28122</v>
      </c>
      <c r="O52">
        <v>33890</v>
      </c>
      <c r="P52">
        <v>36636</v>
      </c>
      <c r="Q52">
        <v>40195</v>
      </c>
      <c r="R52">
        <v>41036</v>
      </c>
      <c r="S52">
        <v>40526</v>
      </c>
      <c r="T52">
        <v>35657</v>
      </c>
      <c r="U52">
        <v>44661</v>
      </c>
      <c r="V52">
        <v>51540</v>
      </c>
      <c r="W52">
        <v>54240</v>
      </c>
      <c r="X52">
        <v>56507</v>
      </c>
      <c r="Y52">
        <v>59350</v>
      </c>
      <c r="Z52">
        <v>69270</v>
      </c>
      <c r="AA52">
        <v>71260</v>
      </c>
      <c r="AB52">
        <v>69714</v>
      </c>
      <c r="AC52">
        <v>68501</v>
      </c>
      <c r="AD52">
        <v>72044</v>
      </c>
      <c r="AE52">
        <v>70952</v>
      </c>
      <c r="AF52">
        <v>72706</v>
      </c>
      <c r="AG52">
        <v>74660</v>
      </c>
      <c r="AH52">
        <v>75680</v>
      </c>
      <c r="AI52">
        <v>78990</v>
      </c>
      <c r="AJ52">
        <v>80486</v>
      </c>
      <c r="AK52">
        <v>83814</v>
      </c>
      <c r="AL52">
        <v>81674</v>
      </c>
      <c r="AM52">
        <v>82132</v>
      </c>
    </row>
    <row r="53" spans="1:39" x14ac:dyDescent="0.25">
      <c r="A53">
        <v>2000</v>
      </c>
      <c r="B53" t="s">
        <v>380</v>
      </c>
      <c r="C53">
        <v>8</v>
      </c>
      <c r="D53" t="s">
        <v>347</v>
      </c>
      <c r="E53">
        <v>70</v>
      </c>
      <c r="F53" t="s">
        <v>349</v>
      </c>
      <c r="G53" t="s">
        <v>350</v>
      </c>
      <c r="H53">
        <v>469</v>
      </c>
      <c r="I53">
        <v>479</v>
      </c>
      <c r="J53">
        <v>571</v>
      </c>
      <c r="K53">
        <v>674</v>
      </c>
      <c r="L53">
        <v>495</v>
      </c>
      <c r="M53">
        <v>512</v>
      </c>
      <c r="N53">
        <v>501</v>
      </c>
      <c r="O53">
        <v>510</v>
      </c>
      <c r="P53">
        <v>530</v>
      </c>
      <c r="Q53">
        <v>643</v>
      </c>
      <c r="R53">
        <v>688</v>
      </c>
      <c r="S53">
        <v>734</v>
      </c>
      <c r="T53">
        <v>764</v>
      </c>
      <c r="U53">
        <v>786</v>
      </c>
      <c r="V53">
        <v>900</v>
      </c>
      <c r="W53">
        <v>908</v>
      </c>
      <c r="X53">
        <v>815</v>
      </c>
      <c r="Y53">
        <v>792</v>
      </c>
      <c r="Z53">
        <v>781</v>
      </c>
      <c r="AA53">
        <v>760</v>
      </c>
      <c r="AB53">
        <v>766</v>
      </c>
      <c r="AC53">
        <v>764</v>
      </c>
      <c r="AD53">
        <v>748</v>
      </c>
      <c r="AE53">
        <v>746</v>
      </c>
      <c r="AF53">
        <v>741</v>
      </c>
      <c r="AG53">
        <v>730</v>
      </c>
      <c r="AH53">
        <v>731</v>
      </c>
      <c r="AI53">
        <v>747</v>
      </c>
      <c r="AJ53">
        <v>766</v>
      </c>
      <c r="AK53">
        <v>848</v>
      </c>
      <c r="AL53">
        <v>897</v>
      </c>
      <c r="AM53">
        <v>786</v>
      </c>
    </row>
    <row r="54" spans="1:39" x14ac:dyDescent="0.25">
      <c r="A54">
        <v>2000</v>
      </c>
      <c r="B54" t="s">
        <v>380</v>
      </c>
      <c r="C54">
        <v>8</v>
      </c>
      <c r="D54" t="s">
        <v>347</v>
      </c>
      <c r="E54">
        <v>80</v>
      </c>
      <c r="F54" t="s">
        <v>9</v>
      </c>
      <c r="G54" t="s">
        <v>351</v>
      </c>
      <c r="H54">
        <v>143347</v>
      </c>
      <c r="I54">
        <v>148527</v>
      </c>
      <c r="J54">
        <v>152500</v>
      </c>
      <c r="K54">
        <v>157667</v>
      </c>
      <c r="L54">
        <v>166607</v>
      </c>
      <c r="M54">
        <v>188445</v>
      </c>
      <c r="N54">
        <v>226684</v>
      </c>
      <c r="O54">
        <v>242446</v>
      </c>
      <c r="P54">
        <v>236398</v>
      </c>
      <c r="Q54">
        <v>236913</v>
      </c>
      <c r="R54">
        <v>240065</v>
      </c>
      <c r="S54">
        <v>242972</v>
      </c>
      <c r="T54">
        <v>251646</v>
      </c>
      <c r="U54">
        <v>276299</v>
      </c>
      <c r="V54">
        <v>295729</v>
      </c>
      <c r="W54">
        <v>308096</v>
      </c>
      <c r="X54">
        <v>315580</v>
      </c>
      <c r="Y54">
        <v>308922</v>
      </c>
      <c r="Z54">
        <v>309360</v>
      </c>
      <c r="AA54">
        <v>315968</v>
      </c>
      <c r="AB54">
        <v>327876</v>
      </c>
      <c r="AC54">
        <v>338160</v>
      </c>
      <c r="AD54">
        <v>346408</v>
      </c>
      <c r="AE54">
        <v>350018</v>
      </c>
      <c r="AF54">
        <v>357420</v>
      </c>
      <c r="AG54">
        <v>362614</v>
      </c>
      <c r="AH54">
        <v>364352</v>
      </c>
      <c r="AI54">
        <v>368348</v>
      </c>
      <c r="AJ54">
        <v>373731</v>
      </c>
      <c r="AK54">
        <v>382453</v>
      </c>
      <c r="AL54">
        <v>381230</v>
      </c>
      <c r="AM54">
        <v>389369</v>
      </c>
    </row>
    <row r="55" spans="1:39" x14ac:dyDescent="0.25">
      <c r="A55">
        <v>2000</v>
      </c>
      <c r="B55" t="s">
        <v>380</v>
      </c>
      <c r="C55">
        <v>8</v>
      </c>
      <c r="D55" t="s">
        <v>347</v>
      </c>
      <c r="E55">
        <v>90</v>
      </c>
      <c r="F55" t="s">
        <v>9</v>
      </c>
      <c r="G55" t="s">
        <v>352</v>
      </c>
      <c r="H55">
        <v>72272</v>
      </c>
      <c r="I55">
        <v>76823</v>
      </c>
      <c r="J55">
        <v>80097</v>
      </c>
      <c r="K55">
        <v>85313</v>
      </c>
      <c r="L55">
        <v>92303</v>
      </c>
      <c r="M55">
        <v>111867</v>
      </c>
      <c r="N55">
        <v>149045</v>
      </c>
      <c r="O55">
        <v>165320</v>
      </c>
      <c r="P55">
        <v>159136</v>
      </c>
      <c r="Q55">
        <v>158343</v>
      </c>
      <c r="R55">
        <v>159339</v>
      </c>
      <c r="S55">
        <v>162834</v>
      </c>
      <c r="T55">
        <v>170234</v>
      </c>
      <c r="U55">
        <v>191009</v>
      </c>
      <c r="V55">
        <v>207941</v>
      </c>
      <c r="W55">
        <v>217658</v>
      </c>
      <c r="X55">
        <v>223055</v>
      </c>
      <c r="Y55">
        <v>215983</v>
      </c>
      <c r="Z55">
        <v>217552</v>
      </c>
      <c r="AA55">
        <v>222612</v>
      </c>
      <c r="AB55">
        <v>232101</v>
      </c>
      <c r="AC55">
        <v>238705</v>
      </c>
      <c r="AD55">
        <v>247002</v>
      </c>
      <c r="AE55">
        <v>248896</v>
      </c>
      <c r="AF55">
        <v>255480</v>
      </c>
      <c r="AG55">
        <v>263955</v>
      </c>
      <c r="AH55">
        <v>268157</v>
      </c>
      <c r="AI55">
        <v>272755</v>
      </c>
      <c r="AJ55">
        <v>278583</v>
      </c>
      <c r="AK55">
        <v>286745</v>
      </c>
      <c r="AL55">
        <v>286224</v>
      </c>
      <c r="AM55">
        <v>292688</v>
      </c>
    </row>
    <row r="56" spans="1:39" x14ac:dyDescent="0.25">
      <c r="A56">
        <v>2000</v>
      </c>
      <c r="B56" t="s">
        <v>380</v>
      </c>
      <c r="C56">
        <v>8</v>
      </c>
      <c r="D56" t="s">
        <v>347</v>
      </c>
      <c r="E56">
        <v>100</v>
      </c>
      <c r="F56" t="s">
        <v>353</v>
      </c>
      <c r="G56" t="s">
        <v>354</v>
      </c>
      <c r="H56">
        <v>4638</v>
      </c>
      <c r="I56">
        <v>4599</v>
      </c>
      <c r="J56">
        <v>4648</v>
      </c>
      <c r="K56">
        <v>4199</v>
      </c>
      <c r="L56">
        <v>5334</v>
      </c>
      <c r="M56">
        <v>4904</v>
      </c>
      <c r="N56">
        <v>5548</v>
      </c>
      <c r="O56">
        <v>9141</v>
      </c>
      <c r="P56">
        <v>8608</v>
      </c>
      <c r="Q56">
        <v>9655</v>
      </c>
      <c r="R56">
        <v>9290</v>
      </c>
      <c r="S56">
        <v>9306</v>
      </c>
      <c r="T56">
        <v>7366</v>
      </c>
      <c r="U56">
        <v>10668</v>
      </c>
      <c r="V56">
        <v>12668</v>
      </c>
      <c r="W56">
        <v>13158</v>
      </c>
      <c r="X56">
        <v>13614</v>
      </c>
      <c r="Y56">
        <v>15223</v>
      </c>
      <c r="Z56">
        <v>13272</v>
      </c>
      <c r="AA56">
        <v>14574</v>
      </c>
      <c r="AB56">
        <v>14506</v>
      </c>
      <c r="AC56">
        <v>13863</v>
      </c>
      <c r="AD56">
        <v>13471</v>
      </c>
      <c r="AE56">
        <v>13506</v>
      </c>
      <c r="AF56">
        <v>14796</v>
      </c>
      <c r="AG56">
        <v>14418</v>
      </c>
      <c r="AH56">
        <v>12370</v>
      </c>
      <c r="AI56">
        <v>13511</v>
      </c>
      <c r="AJ56">
        <v>13502</v>
      </c>
      <c r="AK56">
        <v>14954</v>
      </c>
      <c r="AL56">
        <v>15649</v>
      </c>
      <c r="AM56">
        <v>16122</v>
      </c>
    </row>
    <row r="57" spans="1:39" x14ac:dyDescent="0.25">
      <c r="A57">
        <v>2000</v>
      </c>
      <c r="B57" t="s">
        <v>380</v>
      </c>
      <c r="C57">
        <v>8</v>
      </c>
      <c r="D57" t="s">
        <v>347</v>
      </c>
      <c r="E57">
        <v>200</v>
      </c>
      <c r="F57" t="s">
        <v>355</v>
      </c>
      <c r="G57" t="s">
        <v>356</v>
      </c>
      <c r="H57">
        <v>3690</v>
      </c>
      <c r="I57">
        <v>3224</v>
      </c>
      <c r="J57">
        <v>2686</v>
      </c>
      <c r="K57">
        <v>2369</v>
      </c>
      <c r="L57">
        <v>2167</v>
      </c>
      <c r="M57">
        <v>3142</v>
      </c>
      <c r="N57">
        <v>3954</v>
      </c>
      <c r="O57">
        <v>4223</v>
      </c>
      <c r="P57">
        <v>4805</v>
      </c>
      <c r="Q57">
        <v>5938</v>
      </c>
      <c r="R57">
        <v>6373</v>
      </c>
      <c r="S57">
        <v>7556</v>
      </c>
      <c r="T57">
        <v>9815</v>
      </c>
      <c r="U57">
        <v>10135</v>
      </c>
      <c r="V57">
        <v>9992</v>
      </c>
      <c r="W57">
        <v>10528</v>
      </c>
      <c r="X57">
        <v>11199</v>
      </c>
      <c r="Y57">
        <v>10562</v>
      </c>
      <c r="Z57">
        <v>10305</v>
      </c>
      <c r="AA57">
        <v>10808</v>
      </c>
      <c r="AB57">
        <v>11476</v>
      </c>
      <c r="AC57">
        <v>12632</v>
      </c>
      <c r="AD57">
        <v>13050</v>
      </c>
      <c r="AE57">
        <v>12111</v>
      </c>
      <c r="AF57">
        <v>11653</v>
      </c>
      <c r="AG57">
        <v>12114</v>
      </c>
      <c r="AH57">
        <v>11562</v>
      </c>
      <c r="AI57">
        <v>11256</v>
      </c>
      <c r="AJ57">
        <v>11412</v>
      </c>
      <c r="AK57">
        <v>11853</v>
      </c>
      <c r="AL57">
        <v>10617</v>
      </c>
      <c r="AM57">
        <v>11374</v>
      </c>
    </row>
    <row r="58" spans="1:39" x14ac:dyDescent="0.25">
      <c r="A58">
        <v>2000</v>
      </c>
      <c r="B58" t="s">
        <v>380</v>
      </c>
      <c r="C58">
        <v>8</v>
      </c>
      <c r="D58" t="s">
        <v>347</v>
      </c>
      <c r="E58">
        <v>300</v>
      </c>
      <c r="F58" t="s">
        <v>357</v>
      </c>
      <c r="G58" t="s">
        <v>358</v>
      </c>
      <c r="H58">
        <v>8069</v>
      </c>
      <c r="I58">
        <v>8374</v>
      </c>
      <c r="J58">
        <v>8936</v>
      </c>
      <c r="K58">
        <v>9474</v>
      </c>
      <c r="L58">
        <v>9265</v>
      </c>
      <c r="M58">
        <v>16019</v>
      </c>
      <c r="N58">
        <v>28550</v>
      </c>
      <c r="O58">
        <v>33138</v>
      </c>
      <c r="P58">
        <v>22278</v>
      </c>
      <c r="Q58">
        <v>14969</v>
      </c>
      <c r="R58">
        <v>12786</v>
      </c>
      <c r="S58">
        <v>13336</v>
      </c>
      <c r="T58">
        <v>16618</v>
      </c>
      <c r="U58">
        <v>21575</v>
      </c>
      <c r="V58">
        <v>27083</v>
      </c>
      <c r="W58">
        <v>27611</v>
      </c>
      <c r="X58">
        <v>25254</v>
      </c>
      <c r="Y58">
        <v>19319</v>
      </c>
      <c r="Z58">
        <v>15601</v>
      </c>
      <c r="AA58">
        <v>14346</v>
      </c>
      <c r="AB58">
        <v>14945</v>
      </c>
      <c r="AC58">
        <v>15541</v>
      </c>
      <c r="AD58">
        <v>15841</v>
      </c>
      <c r="AE58">
        <v>15818</v>
      </c>
      <c r="AF58">
        <v>17302</v>
      </c>
      <c r="AG58">
        <v>18247</v>
      </c>
      <c r="AH58">
        <v>19052</v>
      </c>
      <c r="AI58">
        <v>19345</v>
      </c>
      <c r="AJ58">
        <v>19850</v>
      </c>
      <c r="AK58">
        <v>20339</v>
      </c>
      <c r="AL58">
        <v>20669</v>
      </c>
      <c r="AM58">
        <v>20711</v>
      </c>
    </row>
    <row r="59" spans="1:39" x14ac:dyDescent="0.25">
      <c r="A59">
        <v>2000</v>
      </c>
      <c r="B59" t="s">
        <v>380</v>
      </c>
      <c r="C59">
        <v>8</v>
      </c>
      <c r="D59" t="s">
        <v>347</v>
      </c>
      <c r="E59">
        <v>400</v>
      </c>
      <c r="F59" t="s">
        <v>359</v>
      </c>
      <c r="G59" t="s">
        <v>360</v>
      </c>
      <c r="H59">
        <v>7351</v>
      </c>
      <c r="I59">
        <v>8159</v>
      </c>
      <c r="J59">
        <v>8075</v>
      </c>
      <c r="K59">
        <v>8399</v>
      </c>
      <c r="L59">
        <v>9684</v>
      </c>
      <c r="M59">
        <v>9980</v>
      </c>
      <c r="N59">
        <v>10053</v>
      </c>
      <c r="O59">
        <v>10801</v>
      </c>
      <c r="P59">
        <v>11353</v>
      </c>
      <c r="Q59">
        <v>12109</v>
      </c>
      <c r="R59">
        <v>13388</v>
      </c>
      <c r="S59">
        <v>14910</v>
      </c>
      <c r="T59">
        <v>14686</v>
      </c>
      <c r="U59">
        <v>13453</v>
      </c>
      <c r="V59">
        <v>12779</v>
      </c>
      <c r="W59">
        <v>12204</v>
      </c>
      <c r="X59">
        <v>13086</v>
      </c>
      <c r="Y59">
        <v>13663</v>
      </c>
      <c r="Z59">
        <v>14804</v>
      </c>
      <c r="AA59">
        <v>17026</v>
      </c>
      <c r="AB59">
        <v>17744</v>
      </c>
      <c r="AC59">
        <v>18906</v>
      </c>
      <c r="AD59">
        <v>19665</v>
      </c>
      <c r="AE59">
        <v>19906</v>
      </c>
      <c r="AF59">
        <v>19025</v>
      </c>
      <c r="AG59">
        <v>18870</v>
      </c>
      <c r="AH59">
        <v>19314</v>
      </c>
      <c r="AI59">
        <v>18736</v>
      </c>
      <c r="AJ59">
        <v>18177</v>
      </c>
      <c r="AK59">
        <v>16653</v>
      </c>
      <c r="AL59">
        <v>15720</v>
      </c>
      <c r="AM59">
        <v>16280</v>
      </c>
    </row>
    <row r="60" spans="1:39" x14ac:dyDescent="0.25">
      <c r="A60">
        <v>2000</v>
      </c>
      <c r="B60" t="s">
        <v>380</v>
      </c>
      <c r="C60">
        <v>8</v>
      </c>
      <c r="D60" t="s">
        <v>347</v>
      </c>
      <c r="E60">
        <v>500</v>
      </c>
      <c r="F60" t="s">
        <v>361</v>
      </c>
      <c r="G60" t="s">
        <v>362</v>
      </c>
      <c r="H60">
        <v>9350</v>
      </c>
      <c r="I60">
        <v>9809</v>
      </c>
      <c r="J60">
        <v>10142</v>
      </c>
      <c r="K60">
        <v>10719</v>
      </c>
      <c r="L60">
        <v>11112</v>
      </c>
      <c r="M60">
        <v>13263</v>
      </c>
      <c r="N60">
        <v>17431</v>
      </c>
      <c r="O60">
        <v>16763</v>
      </c>
      <c r="P60">
        <v>16567</v>
      </c>
      <c r="Q60">
        <v>17787</v>
      </c>
      <c r="R60">
        <v>17942</v>
      </c>
      <c r="S60">
        <v>18677</v>
      </c>
      <c r="T60">
        <v>19741</v>
      </c>
      <c r="U60">
        <v>20045</v>
      </c>
      <c r="V60">
        <v>20528</v>
      </c>
      <c r="W60">
        <v>20889</v>
      </c>
      <c r="X60">
        <v>20604</v>
      </c>
      <c r="Y60">
        <v>19830</v>
      </c>
      <c r="Z60">
        <v>21151</v>
      </c>
      <c r="AA60">
        <v>20664</v>
      </c>
      <c r="AB60">
        <v>24673</v>
      </c>
      <c r="AC60">
        <v>24601</v>
      </c>
      <c r="AD60">
        <v>25820</v>
      </c>
      <c r="AE60">
        <v>26473</v>
      </c>
      <c r="AF60">
        <v>26872</v>
      </c>
      <c r="AG60">
        <v>27952</v>
      </c>
      <c r="AH60">
        <v>27236</v>
      </c>
      <c r="AI60">
        <v>27347</v>
      </c>
      <c r="AJ60">
        <v>28343</v>
      </c>
      <c r="AK60">
        <v>29714</v>
      </c>
      <c r="AL60">
        <v>30422</v>
      </c>
      <c r="AM60">
        <v>31453</v>
      </c>
    </row>
    <row r="61" spans="1:39" x14ac:dyDescent="0.25">
      <c r="A61">
        <v>2000</v>
      </c>
      <c r="B61" t="s">
        <v>380</v>
      </c>
      <c r="C61">
        <v>8</v>
      </c>
      <c r="D61" t="s">
        <v>347</v>
      </c>
      <c r="E61">
        <v>610</v>
      </c>
      <c r="F61" t="s">
        <v>363</v>
      </c>
      <c r="G61" t="s">
        <v>364</v>
      </c>
      <c r="H61">
        <v>3206</v>
      </c>
      <c r="I61">
        <v>3503</v>
      </c>
      <c r="J61">
        <v>3525</v>
      </c>
      <c r="K61">
        <v>3679</v>
      </c>
      <c r="L61">
        <v>3685</v>
      </c>
      <c r="M61">
        <v>4391</v>
      </c>
      <c r="N61">
        <v>6255</v>
      </c>
      <c r="O61">
        <v>6413</v>
      </c>
      <c r="P61">
        <v>6247</v>
      </c>
      <c r="Q61">
        <v>6065</v>
      </c>
      <c r="R61">
        <v>5844</v>
      </c>
      <c r="S61">
        <v>5895</v>
      </c>
      <c r="T61">
        <v>6856</v>
      </c>
      <c r="U61">
        <v>7584</v>
      </c>
      <c r="V61">
        <v>8376</v>
      </c>
      <c r="W61">
        <v>9093</v>
      </c>
      <c r="X61">
        <v>9133</v>
      </c>
      <c r="Y61">
        <v>8473</v>
      </c>
      <c r="Z61">
        <v>8264</v>
      </c>
      <c r="AA61">
        <v>8246</v>
      </c>
      <c r="AB61">
        <v>8400</v>
      </c>
      <c r="AC61">
        <v>8659</v>
      </c>
      <c r="AD61">
        <v>8903</v>
      </c>
      <c r="AE61">
        <v>9127</v>
      </c>
      <c r="AF61">
        <v>9115</v>
      </c>
      <c r="AG61">
        <v>9348</v>
      </c>
      <c r="AH61">
        <v>9725</v>
      </c>
      <c r="AI61">
        <v>9881</v>
      </c>
      <c r="AJ61">
        <v>9803</v>
      </c>
      <c r="AK61">
        <v>10409</v>
      </c>
      <c r="AL61">
        <v>10074</v>
      </c>
      <c r="AM61">
        <v>9898</v>
      </c>
    </row>
    <row r="62" spans="1:39" x14ac:dyDescent="0.25">
      <c r="A62">
        <v>2000</v>
      </c>
      <c r="B62" t="s">
        <v>380</v>
      </c>
      <c r="C62">
        <v>8</v>
      </c>
      <c r="D62" t="s">
        <v>347</v>
      </c>
      <c r="E62">
        <v>620</v>
      </c>
      <c r="F62" t="s">
        <v>365</v>
      </c>
      <c r="G62" t="s">
        <v>366</v>
      </c>
      <c r="H62">
        <v>13319</v>
      </c>
      <c r="I62">
        <v>14657</v>
      </c>
      <c r="J62">
        <v>15890</v>
      </c>
      <c r="K62">
        <v>16638</v>
      </c>
      <c r="L62">
        <v>17724</v>
      </c>
      <c r="M62">
        <v>20336</v>
      </c>
      <c r="N62">
        <v>23947</v>
      </c>
      <c r="O62">
        <v>25404</v>
      </c>
      <c r="P62">
        <v>26663</v>
      </c>
      <c r="Q62">
        <v>27309</v>
      </c>
      <c r="R62">
        <v>28155</v>
      </c>
      <c r="S62">
        <v>28185</v>
      </c>
      <c r="T62">
        <v>31093</v>
      </c>
      <c r="U62">
        <v>35509</v>
      </c>
      <c r="V62">
        <v>38764</v>
      </c>
      <c r="W62">
        <v>41562</v>
      </c>
      <c r="X62">
        <v>42633</v>
      </c>
      <c r="Y62">
        <v>40914</v>
      </c>
      <c r="Z62">
        <v>42530</v>
      </c>
      <c r="AA62">
        <v>43240</v>
      </c>
      <c r="AB62">
        <v>44946</v>
      </c>
      <c r="AC62">
        <v>46667</v>
      </c>
      <c r="AD62">
        <v>48764</v>
      </c>
      <c r="AE62">
        <v>50339</v>
      </c>
      <c r="AF62">
        <v>51686</v>
      </c>
      <c r="AG62">
        <v>55921</v>
      </c>
      <c r="AH62">
        <v>56704</v>
      </c>
      <c r="AI62">
        <v>57748</v>
      </c>
      <c r="AJ62">
        <v>59368</v>
      </c>
      <c r="AK62">
        <v>59021</v>
      </c>
      <c r="AL62">
        <v>59345</v>
      </c>
      <c r="AM62">
        <v>59565</v>
      </c>
    </row>
    <row r="63" spans="1:39" x14ac:dyDescent="0.25">
      <c r="A63">
        <v>2000</v>
      </c>
      <c r="B63" t="s">
        <v>380</v>
      </c>
      <c r="C63">
        <v>8</v>
      </c>
      <c r="D63" t="s">
        <v>347</v>
      </c>
      <c r="E63">
        <v>700</v>
      </c>
      <c r="F63" t="s">
        <v>367</v>
      </c>
      <c r="G63" t="s">
        <v>368</v>
      </c>
      <c r="H63">
        <v>4909</v>
      </c>
      <c r="I63">
        <v>5603</v>
      </c>
      <c r="J63">
        <v>6158</v>
      </c>
      <c r="K63">
        <v>7741</v>
      </c>
      <c r="L63">
        <v>9751</v>
      </c>
      <c r="M63">
        <v>12792</v>
      </c>
      <c r="N63">
        <v>16515</v>
      </c>
      <c r="O63">
        <v>19219</v>
      </c>
      <c r="P63">
        <v>21146</v>
      </c>
      <c r="Q63">
        <v>23064</v>
      </c>
      <c r="R63">
        <v>23372</v>
      </c>
      <c r="S63">
        <v>21713</v>
      </c>
      <c r="T63">
        <v>18858</v>
      </c>
      <c r="U63">
        <v>21047</v>
      </c>
      <c r="V63">
        <v>21160</v>
      </c>
      <c r="W63">
        <v>22093</v>
      </c>
      <c r="X63">
        <v>23477</v>
      </c>
      <c r="Y63">
        <v>24252</v>
      </c>
      <c r="Z63">
        <v>22940</v>
      </c>
      <c r="AA63">
        <v>21997</v>
      </c>
      <c r="AB63">
        <v>20918</v>
      </c>
      <c r="AC63">
        <v>20307</v>
      </c>
      <c r="AD63">
        <v>19885</v>
      </c>
      <c r="AE63">
        <v>18645</v>
      </c>
      <c r="AF63">
        <v>19393</v>
      </c>
      <c r="AG63">
        <v>17773</v>
      </c>
      <c r="AH63">
        <v>20772</v>
      </c>
      <c r="AI63">
        <v>20867</v>
      </c>
      <c r="AJ63">
        <v>20888</v>
      </c>
      <c r="AK63">
        <v>22807</v>
      </c>
      <c r="AL63">
        <v>21968</v>
      </c>
      <c r="AM63">
        <v>22643</v>
      </c>
    </row>
    <row r="64" spans="1:39" x14ac:dyDescent="0.25">
      <c r="A64">
        <v>2000</v>
      </c>
      <c r="B64" t="s">
        <v>380</v>
      </c>
      <c r="C64">
        <v>8</v>
      </c>
      <c r="D64" t="s">
        <v>347</v>
      </c>
      <c r="E64">
        <v>800</v>
      </c>
      <c r="F64" t="s">
        <v>369</v>
      </c>
      <c r="G64" t="s">
        <v>370</v>
      </c>
      <c r="H64">
        <v>17740</v>
      </c>
      <c r="I64">
        <v>18895</v>
      </c>
      <c r="J64">
        <v>20037</v>
      </c>
      <c r="K64">
        <v>22095</v>
      </c>
      <c r="L64">
        <v>23581</v>
      </c>
      <c r="M64">
        <v>27040</v>
      </c>
      <c r="N64">
        <v>36792</v>
      </c>
      <c r="O64">
        <v>40218</v>
      </c>
      <c r="P64">
        <v>41469</v>
      </c>
      <c r="Q64">
        <v>41447</v>
      </c>
      <c r="R64">
        <v>42189</v>
      </c>
      <c r="S64">
        <v>43256</v>
      </c>
      <c r="T64">
        <v>45201</v>
      </c>
      <c r="U64">
        <v>50993</v>
      </c>
      <c r="V64">
        <v>56591</v>
      </c>
      <c r="W64">
        <v>60520</v>
      </c>
      <c r="X64">
        <v>64055</v>
      </c>
      <c r="Y64">
        <v>63747</v>
      </c>
      <c r="Z64">
        <v>68685</v>
      </c>
      <c r="AA64">
        <v>71711</v>
      </c>
      <c r="AB64">
        <v>74493</v>
      </c>
      <c r="AC64">
        <v>77529</v>
      </c>
      <c r="AD64">
        <v>81603</v>
      </c>
      <c r="AE64">
        <v>82971</v>
      </c>
      <c r="AF64">
        <v>85638</v>
      </c>
      <c r="AG64">
        <v>89312</v>
      </c>
      <c r="AH64">
        <v>91422</v>
      </c>
      <c r="AI64">
        <v>94064</v>
      </c>
      <c r="AJ64">
        <v>97240</v>
      </c>
      <c r="AK64">
        <v>100995</v>
      </c>
      <c r="AL64">
        <v>101760</v>
      </c>
      <c r="AM64">
        <v>104642</v>
      </c>
    </row>
    <row r="65" spans="1:39" x14ac:dyDescent="0.25">
      <c r="A65">
        <v>2000</v>
      </c>
      <c r="B65" t="s">
        <v>380</v>
      </c>
      <c r="C65">
        <v>8</v>
      </c>
      <c r="D65" t="s">
        <v>347</v>
      </c>
      <c r="E65">
        <v>900</v>
      </c>
      <c r="F65" t="s">
        <v>9</v>
      </c>
      <c r="G65" t="s">
        <v>371</v>
      </c>
      <c r="H65">
        <v>71075</v>
      </c>
      <c r="I65">
        <v>71704</v>
      </c>
      <c r="J65">
        <v>72403</v>
      </c>
      <c r="K65">
        <v>72354</v>
      </c>
      <c r="L65">
        <v>74304</v>
      </c>
      <c r="M65">
        <v>76578</v>
      </c>
      <c r="N65">
        <v>77639</v>
      </c>
      <c r="O65">
        <v>77126</v>
      </c>
      <c r="P65">
        <v>77262</v>
      </c>
      <c r="Q65">
        <v>78570</v>
      </c>
      <c r="R65">
        <v>80726</v>
      </c>
      <c r="S65">
        <v>80138</v>
      </c>
      <c r="T65">
        <v>81412</v>
      </c>
      <c r="U65">
        <v>85290</v>
      </c>
      <c r="V65">
        <v>87788</v>
      </c>
      <c r="W65">
        <v>90438</v>
      </c>
      <c r="X65">
        <v>92525</v>
      </c>
      <c r="Y65">
        <v>92939</v>
      </c>
      <c r="Z65">
        <v>91808</v>
      </c>
      <c r="AA65">
        <v>93356</v>
      </c>
      <c r="AB65">
        <v>95775</v>
      </c>
      <c r="AC65">
        <v>99455</v>
      </c>
      <c r="AD65">
        <v>99406</v>
      </c>
      <c r="AE65">
        <v>101122</v>
      </c>
      <c r="AF65">
        <v>101940</v>
      </c>
      <c r="AG65">
        <v>98659</v>
      </c>
      <c r="AH65">
        <v>96195</v>
      </c>
      <c r="AI65">
        <v>95593</v>
      </c>
      <c r="AJ65">
        <v>95148</v>
      </c>
      <c r="AK65">
        <v>95708</v>
      </c>
      <c r="AL65">
        <v>95006</v>
      </c>
      <c r="AM65">
        <v>96681</v>
      </c>
    </row>
    <row r="66" spans="1:39" x14ac:dyDescent="0.25">
      <c r="A66">
        <v>2000</v>
      </c>
      <c r="B66" t="s">
        <v>380</v>
      </c>
      <c r="C66">
        <v>8</v>
      </c>
      <c r="D66" t="s">
        <v>347</v>
      </c>
      <c r="E66">
        <v>910</v>
      </c>
      <c r="F66" t="s">
        <v>9</v>
      </c>
      <c r="G66" t="s">
        <v>372</v>
      </c>
      <c r="H66">
        <v>16632</v>
      </c>
      <c r="I66">
        <v>17849</v>
      </c>
      <c r="J66">
        <v>18142</v>
      </c>
      <c r="K66">
        <v>17998</v>
      </c>
      <c r="L66">
        <v>18008</v>
      </c>
      <c r="M66">
        <v>18941</v>
      </c>
      <c r="N66">
        <v>18928</v>
      </c>
      <c r="O66">
        <v>18575</v>
      </c>
      <c r="P66">
        <v>18143</v>
      </c>
      <c r="Q66">
        <v>18266</v>
      </c>
      <c r="R66">
        <v>17977</v>
      </c>
      <c r="S66">
        <v>17632</v>
      </c>
      <c r="T66">
        <v>17182</v>
      </c>
      <c r="U66">
        <v>17289</v>
      </c>
      <c r="V66">
        <v>17438</v>
      </c>
      <c r="W66">
        <v>17810</v>
      </c>
      <c r="X66">
        <v>17290</v>
      </c>
      <c r="Y66">
        <v>17535</v>
      </c>
      <c r="Z66">
        <v>17620</v>
      </c>
      <c r="AA66">
        <v>17597</v>
      </c>
      <c r="AB66">
        <v>17885</v>
      </c>
      <c r="AC66">
        <v>18623</v>
      </c>
      <c r="AD66">
        <v>18663</v>
      </c>
      <c r="AE66">
        <v>19299</v>
      </c>
      <c r="AF66">
        <v>19512</v>
      </c>
      <c r="AG66">
        <v>18380</v>
      </c>
      <c r="AH66">
        <v>17080</v>
      </c>
      <c r="AI66">
        <v>17456</v>
      </c>
      <c r="AJ66">
        <v>17127</v>
      </c>
      <c r="AK66">
        <v>16992</v>
      </c>
      <c r="AL66">
        <v>16501</v>
      </c>
      <c r="AM66">
        <v>17025</v>
      </c>
    </row>
    <row r="67" spans="1:39" x14ac:dyDescent="0.25">
      <c r="A67">
        <v>2000</v>
      </c>
      <c r="B67" t="s">
        <v>380</v>
      </c>
      <c r="C67">
        <v>8</v>
      </c>
      <c r="D67" t="s">
        <v>347</v>
      </c>
      <c r="E67">
        <v>920</v>
      </c>
      <c r="F67" t="s">
        <v>9</v>
      </c>
      <c r="G67" t="s">
        <v>373</v>
      </c>
      <c r="H67">
        <v>37852</v>
      </c>
      <c r="I67">
        <v>36316</v>
      </c>
      <c r="J67">
        <v>34643</v>
      </c>
      <c r="K67">
        <v>31732</v>
      </c>
      <c r="L67">
        <v>31167</v>
      </c>
      <c r="M67">
        <v>30329</v>
      </c>
      <c r="N67">
        <v>30008</v>
      </c>
      <c r="O67">
        <v>29270</v>
      </c>
      <c r="P67">
        <v>28611</v>
      </c>
      <c r="Q67">
        <v>28107</v>
      </c>
      <c r="R67">
        <v>27662</v>
      </c>
      <c r="S67">
        <v>26555</v>
      </c>
      <c r="T67">
        <v>25847</v>
      </c>
      <c r="U67">
        <v>26544</v>
      </c>
      <c r="V67">
        <v>26320</v>
      </c>
      <c r="W67">
        <v>26721</v>
      </c>
      <c r="X67">
        <v>26953</v>
      </c>
      <c r="Y67">
        <v>27655</v>
      </c>
      <c r="Z67">
        <v>28485</v>
      </c>
      <c r="AA67">
        <v>29637</v>
      </c>
      <c r="AB67">
        <v>29975</v>
      </c>
      <c r="AC67">
        <v>30121</v>
      </c>
      <c r="AD67">
        <v>29946</v>
      </c>
      <c r="AE67">
        <v>30379</v>
      </c>
      <c r="AF67">
        <v>29469</v>
      </c>
      <c r="AG67">
        <v>27048</v>
      </c>
      <c r="AH67">
        <v>24860</v>
      </c>
      <c r="AI67">
        <v>23786</v>
      </c>
      <c r="AJ67">
        <v>23082</v>
      </c>
      <c r="AK67">
        <v>22739</v>
      </c>
      <c r="AL67">
        <v>22190</v>
      </c>
      <c r="AM67">
        <v>22292</v>
      </c>
    </row>
    <row r="68" spans="1:39" x14ac:dyDescent="0.25">
      <c r="A68">
        <v>2000</v>
      </c>
      <c r="B68" t="s">
        <v>380</v>
      </c>
      <c r="C68">
        <v>8</v>
      </c>
      <c r="D68" t="s">
        <v>347</v>
      </c>
      <c r="E68">
        <v>930</v>
      </c>
      <c r="F68" t="s">
        <v>9</v>
      </c>
      <c r="G68" t="s">
        <v>374</v>
      </c>
      <c r="H68">
        <v>16591</v>
      </c>
      <c r="I68">
        <v>17539</v>
      </c>
      <c r="J68">
        <v>19618</v>
      </c>
      <c r="K68">
        <v>22624</v>
      </c>
      <c r="L68">
        <v>25129</v>
      </c>
      <c r="M68">
        <v>27308</v>
      </c>
      <c r="N68">
        <v>28703</v>
      </c>
      <c r="O68">
        <v>29281</v>
      </c>
      <c r="P68">
        <v>30508</v>
      </c>
      <c r="Q68">
        <v>32197</v>
      </c>
      <c r="R68">
        <v>35087</v>
      </c>
      <c r="S68">
        <v>35951</v>
      </c>
      <c r="T68">
        <v>38383</v>
      </c>
      <c r="U68">
        <v>41457</v>
      </c>
      <c r="V68">
        <v>44030</v>
      </c>
      <c r="W68">
        <v>45907</v>
      </c>
      <c r="X68">
        <v>48282</v>
      </c>
      <c r="Y68">
        <v>47749</v>
      </c>
      <c r="Z68">
        <v>45703</v>
      </c>
      <c r="AA68">
        <v>46122</v>
      </c>
      <c r="AB68">
        <v>47915</v>
      </c>
      <c r="AC68">
        <v>50711</v>
      </c>
      <c r="AD68">
        <v>50797</v>
      </c>
      <c r="AE68">
        <v>51444</v>
      </c>
      <c r="AF68">
        <v>52959</v>
      </c>
      <c r="AG68">
        <v>53231</v>
      </c>
      <c r="AH68">
        <v>54255</v>
      </c>
      <c r="AI68">
        <v>54351</v>
      </c>
      <c r="AJ68">
        <v>54939</v>
      </c>
      <c r="AK68">
        <v>55977</v>
      </c>
      <c r="AL68">
        <v>56315</v>
      </c>
      <c r="AM68">
        <v>57364</v>
      </c>
    </row>
    <row r="69" spans="1:39" x14ac:dyDescent="0.25">
      <c r="A69">
        <v>2000</v>
      </c>
      <c r="B69" t="s">
        <v>380</v>
      </c>
      <c r="C69">
        <v>8</v>
      </c>
      <c r="D69" t="s">
        <v>347</v>
      </c>
      <c r="E69">
        <v>931</v>
      </c>
      <c r="F69" t="s">
        <v>9</v>
      </c>
      <c r="G69" t="s">
        <v>375</v>
      </c>
      <c r="H69" t="s">
        <v>58</v>
      </c>
      <c r="I69" t="s">
        <v>58</v>
      </c>
      <c r="J69" t="s">
        <v>58</v>
      </c>
      <c r="K69" t="s">
        <v>58</v>
      </c>
      <c r="L69" t="s">
        <v>58</v>
      </c>
      <c r="M69" t="s">
        <v>58</v>
      </c>
      <c r="N69" t="s">
        <v>58</v>
      </c>
      <c r="O69" t="s">
        <v>58</v>
      </c>
      <c r="P69" t="s">
        <v>58</v>
      </c>
      <c r="Q69" t="s">
        <v>58</v>
      </c>
      <c r="R69">
        <v>14686</v>
      </c>
      <c r="S69">
        <v>15231</v>
      </c>
      <c r="T69">
        <v>16480</v>
      </c>
      <c r="U69">
        <v>17932</v>
      </c>
      <c r="V69">
        <v>18969</v>
      </c>
      <c r="W69">
        <v>19177</v>
      </c>
      <c r="X69">
        <v>20247</v>
      </c>
      <c r="Y69">
        <v>19964</v>
      </c>
      <c r="Z69">
        <v>18608</v>
      </c>
      <c r="AA69">
        <v>19159</v>
      </c>
      <c r="AB69">
        <v>20379</v>
      </c>
      <c r="AC69">
        <v>21229</v>
      </c>
      <c r="AD69">
        <v>20777</v>
      </c>
      <c r="AE69">
        <v>20524</v>
      </c>
      <c r="AF69">
        <v>21335</v>
      </c>
      <c r="AG69">
        <v>21535</v>
      </c>
      <c r="AH69">
        <v>21485</v>
      </c>
      <c r="AI69">
        <v>21078</v>
      </c>
      <c r="AJ69">
        <v>21307</v>
      </c>
      <c r="AK69">
        <v>21746</v>
      </c>
      <c r="AL69">
        <v>21724</v>
      </c>
      <c r="AM69">
        <v>22275</v>
      </c>
    </row>
    <row r="70" spans="1:39" x14ac:dyDescent="0.25">
      <c r="A70">
        <v>2000</v>
      </c>
      <c r="B70" t="s">
        <v>380</v>
      </c>
      <c r="C70">
        <v>8</v>
      </c>
      <c r="D70" t="s">
        <v>347</v>
      </c>
      <c r="E70">
        <v>932</v>
      </c>
      <c r="F70" t="s">
        <v>9</v>
      </c>
      <c r="G70" t="s">
        <v>376</v>
      </c>
      <c r="H70" t="s">
        <v>58</v>
      </c>
      <c r="I70" t="s">
        <v>58</v>
      </c>
      <c r="J70" t="s">
        <v>58</v>
      </c>
      <c r="K70" t="s">
        <v>58</v>
      </c>
      <c r="L70" t="s">
        <v>58</v>
      </c>
      <c r="M70" t="s">
        <v>58</v>
      </c>
      <c r="N70" t="s">
        <v>58</v>
      </c>
      <c r="O70" t="s">
        <v>58</v>
      </c>
      <c r="P70" t="s">
        <v>58</v>
      </c>
      <c r="Q70" t="s">
        <v>58</v>
      </c>
      <c r="R70">
        <v>20401</v>
      </c>
      <c r="S70">
        <v>20720</v>
      </c>
      <c r="T70">
        <v>21903</v>
      </c>
      <c r="U70">
        <v>23525</v>
      </c>
      <c r="V70">
        <v>25061</v>
      </c>
      <c r="W70">
        <v>26730</v>
      </c>
      <c r="X70">
        <v>28035</v>
      </c>
      <c r="Y70">
        <v>27785</v>
      </c>
      <c r="Z70">
        <v>27095</v>
      </c>
      <c r="AA70">
        <v>26963</v>
      </c>
      <c r="AB70">
        <v>27536</v>
      </c>
      <c r="AC70">
        <v>29482</v>
      </c>
      <c r="AD70">
        <v>30020</v>
      </c>
      <c r="AE70">
        <v>30920</v>
      </c>
      <c r="AF70">
        <v>31624</v>
      </c>
      <c r="AG70">
        <v>31696</v>
      </c>
      <c r="AH70">
        <v>32770</v>
      </c>
      <c r="AI70">
        <v>33273</v>
      </c>
      <c r="AJ70">
        <v>33632</v>
      </c>
      <c r="AK70">
        <v>34231</v>
      </c>
      <c r="AL70">
        <v>34591</v>
      </c>
      <c r="AM70">
        <v>35089</v>
      </c>
    </row>
    <row r="71" spans="1:39" x14ac:dyDescent="0.25">
      <c r="A71">
        <v>4000</v>
      </c>
      <c r="B71" t="s">
        <v>381</v>
      </c>
      <c r="C71">
        <v>6</v>
      </c>
      <c r="D71" t="s">
        <v>347</v>
      </c>
      <c r="E71">
        <v>10</v>
      </c>
      <c r="F71" t="s">
        <v>9</v>
      </c>
      <c r="G71" t="s">
        <v>348</v>
      </c>
      <c r="H71">
        <v>711344</v>
      </c>
      <c r="I71">
        <v>746653</v>
      </c>
      <c r="J71">
        <v>785731</v>
      </c>
      <c r="K71">
        <v>849706</v>
      </c>
      <c r="L71">
        <v>924890</v>
      </c>
      <c r="M71">
        <v>955104</v>
      </c>
      <c r="N71">
        <v>935070</v>
      </c>
      <c r="O71">
        <v>976118</v>
      </c>
      <c r="P71">
        <v>1047500</v>
      </c>
      <c r="Q71">
        <v>1149617</v>
      </c>
      <c r="R71">
        <v>1240161</v>
      </c>
      <c r="S71">
        <v>1282615</v>
      </c>
      <c r="T71">
        <v>1312566</v>
      </c>
      <c r="U71">
        <v>1315333</v>
      </c>
      <c r="V71">
        <v>1378623</v>
      </c>
      <c r="W71">
        <v>1504336</v>
      </c>
      <c r="X71">
        <v>1621750</v>
      </c>
      <c r="Y71">
        <v>1700594</v>
      </c>
      <c r="Z71">
        <v>1764638</v>
      </c>
      <c r="AA71">
        <v>1833198</v>
      </c>
      <c r="AB71">
        <v>1864934</v>
      </c>
      <c r="AC71">
        <v>1894104</v>
      </c>
      <c r="AD71">
        <v>1902691</v>
      </c>
      <c r="AE71">
        <v>1925190</v>
      </c>
      <c r="AF71">
        <v>2010588</v>
      </c>
      <c r="AG71">
        <v>2141302</v>
      </c>
      <c r="AH71">
        <v>2257829</v>
      </c>
      <c r="AI71">
        <v>2387542</v>
      </c>
      <c r="AJ71">
        <v>2497165</v>
      </c>
      <c r="AK71">
        <v>2619485</v>
      </c>
      <c r="AL71">
        <v>2700580</v>
      </c>
      <c r="AM71">
        <v>2808572</v>
      </c>
    </row>
    <row r="72" spans="1:39" x14ac:dyDescent="0.25">
      <c r="A72">
        <v>4000</v>
      </c>
      <c r="B72" t="s">
        <v>381</v>
      </c>
      <c r="C72">
        <v>6</v>
      </c>
      <c r="D72" t="s">
        <v>347</v>
      </c>
      <c r="E72">
        <v>20</v>
      </c>
      <c r="F72" t="s">
        <v>9</v>
      </c>
      <c r="G72" t="s">
        <v>11</v>
      </c>
      <c r="H72">
        <v>622149</v>
      </c>
      <c r="I72">
        <v>651480</v>
      </c>
      <c r="J72">
        <v>685051</v>
      </c>
      <c r="K72">
        <v>739954</v>
      </c>
      <c r="L72">
        <v>807129</v>
      </c>
      <c r="M72">
        <v>832651</v>
      </c>
      <c r="N72">
        <v>808254</v>
      </c>
      <c r="O72">
        <v>842127</v>
      </c>
      <c r="P72">
        <v>903398</v>
      </c>
      <c r="Q72">
        <v>995370</v>
      </c>
      <c r="R72">
        <v>1077889</v>
      </c>
      <c r="S72">
        <v>1107461</v>
      </c>
      <c r="T72">
        <v>1133535</v>
      </c>
      <c r="U72">
        <v>1119682</v>
      </c>
      <c r="V72">
        <v>1171381</v>
      </c>
      <c r="W72">
        <v>1273536</v>
      </c>
      <c r="X72">
        <v>1373068</v>
      </c>
      <c r="Y72">
        <v>1436240</v>
      </c>
      <c r="Z72">
        <v>1488827</v>
      </c>
      <c r="AA72">
        <v>1529105</v>
      </c>
      <c r="AB72">
        <v>1564144</v>
      </c>
      <c r="AC72">
        <v>1591853</v>
      </c>
      <c r="AD72">
        <v>1585873</v>
      </c>
      <c r="AE72">
        <v>1617768</v>
      </c>
      <c r="AF72">
        <v>1694659</v>
      </c>
      <c r="AG72">
        <v>1795494</v>
      </c>
      <c r="AH72">
        <v>1903363</v>
      </c>
      <c r="AI72">
        <v>2003290</v>
      </c>
      <c r="AJ72">
        <v>2084644</v>
      </c>
      <c r="AK72">
        <v>2178443</v>
      </c>
      <c r="AL72">
        <v>2254939</v>
      </c>
      <c r="AM72">
        <v>2332044</v>
      </c>
    </row>
    <row r="73" spans="1:39" x14ac:dyDescent="0.25">
      <c r="A73">
        <v>4000</v>
      </c>
      <c r="B73" t="s">
        <v>381</v>
      </c>
      <c r="C73">
        <v>6</v>
      </c>
      <c r="D73" t="s">
        <v>347</v>
      </c>
      <c r="E73">
        <v>40</v>
      </c>
      <c r="F73" t="s">
        <v>9</v>
      </c>
      <c r="G73" t="s">
        <v>12</v>
      </c>
      <c r="H73">
        <v>89195</v>
      </c>
      <c r="I73">
        <v>95173</v>
      </c>
      <c r="J73">
        <v>100680</v>
      </c>
      <c r="K73">
        <v>109752</v>
      </c>
      <c r="L73">
        <v>117761</v>
      </c>
      <c r="M73">
        <v>122453</v>
      </c>
      <c r="N73">
        <v>126816</v>
      </c>
      <c r="O73">
        <v>133991</v>
      </c>
      <c r="P73">
        <v>144102</v>
      </c>
      <c r="Q73">
        <v>154247</v>
      </c>
      <c r="R73">
        <v>162272</v>
      </c>
      <c r="S73">
        <v>175154</v>
      </c>
      <c r="T73">
        <v>179031</v>
      </c>
      <c r="U73">
        <v>195651</v>
      </c>
      <c r="V73">
        <v>207242</v>
      </c>
      <c r="W73">
        <v>230800</v>
      </c>
      <c r="X73">
        <v>248682</v>
      </c>
      <c r="Y73">
        <v>264354</v>
      </c>
      <c r="Z73">
        <v>275811</v>
      </c>
      <c r="AA73">
        <v>304093</v>
      </c>
      <c r="AB73">
        <v>300790</v>
      </c>
      <c r="AC73">
        <v>302251</v>
      </c>
      <c r="AD73">
        <v>316818</v>
      </c>
      <c r="AE73">
        <v>307422</v>
      </c>
      <c r="AF73">
        <v>315929</v>
      </c>
      <c r="AG73">
        <v>345808</v>
      </c>
      <c r="AH73">
        <v>354466</v>
      </c>
      <c r="AI73">
        <v>384252</v>
      </c>
      <c r="AJ73">
        <v>412521</v>
      </c>
      <c r="AK73">
        <v>441042</v>
      </c>
      <c r="AL73">
        <v>445641</v>
      </c>
      <c r="AM73">
        <v>476528</v>
      </c>
    </row>
    <row r="74" spans="1:39" x14ac:dyDescent="0.25">
      <c r="A74">
        <v>4000</v>
      </c>
      <c r="B74" t="s">
        <v>381</v>
      </c>
      <c r="C74">
        <v>6</v>
      </c>
      <c r="D74" t="s">
        <v>347</v>
      </c>
      <c r="E74">
        <v>50</v>
      </c>
      <c r="F74" t="s">
        <v>9</v>
      </c>
      <c r="G74" t="s">
        <v>13</v>
      </c>
      <c r="H74">
        <v>6833</v>
      </c>
      <c r="I74">
        <v>6766</v>
      </c>
      <c r="J74">
        <v>6716</v>
      </c>
      <c r="K74">
        <v>6635</v>
      </c>
      <c r="L74">
        <v>6571</v>
      </c>
      <c r="M74">
        <v>6474</v>
      </c>
      <c r="N74">
        <v>6342</v>
      </c>
      <c r="O74">
        <v>6396</v>
      </c>
      <c r="P74">
        <v>6603</v>
      </c>
      <c r="Q74">
        <v>6672</v>
      </c>
      <c r="R74">
        <v>7065</v>
      </c>
      <c r="S74">
        <v>7458</v>
      </c>
      <c r="T74">
        <v>7755</v>
      </c>
      <c r="U74">
        <v>7968</v>
      </c>
      <c r="V74">
        <v>8773</v>
      </c>
      <c r="W74">
        <v>8889</v>
      </c>
      <c r="X74">
        <v>9230</v>
      </c>
      <c r="Y74">
        <v>9346</v>
      </c>
      <c r="Z74">
        <v>8802</v>
      </c>
      <c r="AA74">
        <v>8349</v>
      </c>
      <c r="AB74">
        <v>8363</v>
      </c>
      <c r="AC74">
        <v>8027</v>
      </c>
      <c r="AD74">
        <v>7742</v>
      </c>
      <c r="AE74">
        <v>7651</v>
      </c>
      <c r="AF74">
        <v>7914</v>
      </c>
      <c r="AG74">
        <v>7842</v>
      </c>
      <c r="AH74">
        <v>7838</v>
      </c>
      <c r="AI74">
        <v>7848</v>
      </c>
      <c r="AJ74">
        <v>7881</v>
      </c>
      <c r="AK74">
        <v>7432</v>
      </c>
      <c r="AL74">
        <v>7278</v>
      </c>
      <c r="AM74">
        <v>7295</v>
      </c>
    </row>
    <row r="75" spans="1:39" x14ac:dyDescent="0.25">
      <c r="A75">
        <v>4000</v>
      </c>
      <c r="B75" t="s">
        <v>381</v>
      </c>
      <c r="C75">
        <v>6</v>
      </c>
      <c r="D75" t="s">
        <v>347</v>
      </c>
      <c r="E75">
        <v>60</v>
      </c>
      <c r="F75" t="s">
        <v>9</v>
      </c>
      <c r="G75" t="s">
        <v>14</v>
      </c>
      <c r="H75">
        <v>82362</v>
      </c>
      <c r="I75">
        <v>88407</v>
      </c>
      <c r="J75">
        <v>93964</v>
      </c>
      <c r="K75">
        <v>103117</v>
      </c>
      <c r="L75">
        <v>111190</v>
      </c>
      <c r="M75">
        <v>115979</v>
      </c>
      <c r="N75">
        <v>120474</v>
      </c>
      <c r="O75">
        <v>127595</v>
      </c>
      <c r="P75">
        <v>137499</v>
      </c>
      <c r="Q75">
        <v>147575</v>
      </c>
      <c r="R75">
        <v>155207</v>
      </c>
      <c r="S75">
        <v>167696</v>
      </c>
      <c r="T75">
        <v>171276</v>
      </c>
      <c r="U75">
        <v>187683</v>
      </c>
      <c r="V75">
        <v>198469</v>
      </c>
      <c r="W75">
        <v>221911</v>
      </c>
      <c r="X75">
        <v>239452</v>
      </c>
      <c r="Y75">
        <v>255008</v>
      </c>
      <c r="Z75">
        <v>267009</v>
      </c>
      <c r="AA75">
        <v>295744</v>
      </c>
      <c r="AB75">
        <v>292427</v>
      </c>
      <c r="AC75">
        <v>294224</v>
      </c>
      <c r="AD75">
        <v>309076</v>
      </c>
      <c r="AE75">
        <v>299771</v>
      </c>
      <c r="AF75">
        <v>308015</v>
      </c>
      <c r="AG75">
        <v>337966</v>
      </c>
      <c r="AH75">
        <v>346628</v>
      </c>
      <c r="AI75">
        <v>376404</v>
      </c>
      <c r="AJ75">
        <v>404640</v>
      </c>
      <c r="AK75">
        <v>433610</v>
      </c>
      <c r="AL75">
        <v>438363</v>
      </c>
      <c r="AM75">
        <v>469233</v>
      </c>
    </row>
    <row r="76" spans="1:39" x14ac:dyDescent="0.25">
      <c r="A76">
        <v>4000</v>
      </c>
      <c r="B76" t="s">
        <v>381</v>
      </c>
      <c r="C76">
        <v>6</v>
      </c>
      <c r="D76" t="s">
        <v>347</v>
      </c>
      <c r="E76">
        <v>70</v>
      </c>
      <c r="F76" t="s">
        <v>349</v>
      </c>
      <c r="G76" t="s">
        <v>350</v>
      </c>
      <c r="H76">
        <v>25092</v>
      </c>
      <c r="I76">
        <v>24701</v>
      </c>
      <c r="J76">
        <v>24696</v>
      </c>
      <c r="K76">
        <v>24809</v>
      </c>
      <c r="L76">
        <v>22474</v>
      </c>
      <c r="M76">
        <v>22841</v>
      </c>
      <c r="N76">
        <v>21705</v>
      </c>
      <c r="O76">
        <v>20723</v>
      </c>
      <c r="P76">
        <v>23018</v>
      </c>
      <c r="Q76">
        <v>23672</v>
      </c>
      <c r="R76">
        <v>19062</v>
      </c>
      <c r="S76">
        <v>21444</v>
      </c>
      <c r="T76">
        <v>21050</v>
      </c>
      <c r="U76">
        <v>20540</v>
      </c>
      <c r="V76">
        <v>22383</v>
      </c>
      <c r="W76">
        <v>21126</v>
      </c>
      <c r="X76">
        <v>21361</v>
      </c>
      <c r="Y76">
        <v>20111</v>
      </c>
      <c r="Z76">
        <v>21346</v>
      </c>
      <c r="AA76">
        <v>19977</v>
      </c>
      <c r="AB76">
        <v>18859</v>
      </c>
      <c r="AC76">
        <v>19297</v>
      </c>
      <c r="AD76">
        <v>19103</v>
      </c>
      <c r="AE76">
        <v>20066</v>
      </c>
      <c r="AF76">
        <v>19117</v>
      </c>
      <c r="AG76">
        <v>19776</v>
      </c>
      <c r="AH76">
        <v>19894</v>
      </c>
      <c r="AI76">
        <v>20535</v>
      </c>
      <c r="AJ76">
        <v>20032</v>
      </c>
      <c r="AK76">
        <v>20826</v>
      </c>
      <c r="AL76">
        <v>19548</v>
      </c>
      <c r="AM76">
        <v>19657</v>
      </c>
    </row>
    <row r="77" spans="1:39" x14ac:dyDescent="0.25">
      <c r="A77">
        <v>4000</v>
      </c>
      <c r="B77" t="s">
        <v>381</v>
      </c>
      <c r="C77">
        <v>6</v>
      </c>
      <c r="D77" t="s">
        <v>347</v>
      </c>
      <c r="E77">
        <v>80</v>
      </c>
      <c r="F77" t="s">
        <v>9</v>
      </c>
      <c r="G77" t="s">
        <v>351</v>
      </c>
      <c r="H77">
        <v>686252</v>
      </c>
      <c r="I77">
        <v>721952</v>
      </c>
      <c r="J77">
        <v>761035</v>
      </c>
      <c r="K77">
        <v>824897</v>
      </c>
      <c r="L77">
        <v>902416</v>
      </c>
      <c r="M77">
        <v>932263</v>
      </c>
      <c r="N77">
        <v>913365</v>
      </c>
      <c r="O77">
        <v>955395</v>
      </c>
      <c r="P77">
        <v>1024482</v>
      </c>
      <c r="Q77">
        <v>1125945</v>
      </c>
      <c r="R77">
        <v>1221099</v>
      </c>
      <c r="S77">
        <v>1261171</v>
      </c>
      <c r="T77">
        <v>1291516</v>
      </c>
      <c r="U77">
        <v>1294793</v>
      </c>
      <c r="V77">
        <v>1356240</v>
      </c>
      <c r="W77">
        <v>1483210</v>
      </c>
      <c r="X77">
        <v>1600389</v>
      </c>
      <c r="Y77">
        <v>1680483</v>
      </c>
      <c r="Z77">
        <v>1743292</v>
      </c>
      <c r="AA77">
        <v>1813221</v>
      </c>
      <c r="AB77">
        <v>1846075</v>
      </c>
      <c r="AC77">
        <v>1874807</v>
      </c>
      <c r="AD77">
        <v>1883588</v>
      </c>
      <c r="AE77">
        <v>1905124</v>
      </c>
      <c r="AF77">
        <v>1991471</v>
      </c>
      <c r="AG77">
        <v>2121526</v>
      </c>
      <c r="AH77">
        <v>2237935</v>
      </c>
      <c r="AI77">
        <v>2367007</v>
      </c>
      <c r="AJ77">
        <v>2477133</v>
      </c>
      <c r="AK77">
        <v>2598659</v>
      </c>
      <c r="AL77">
        <v>2681032</v>
      </c>
      <c r="AM77">
        <v>2788915</v>
      </c>
    </row>
    <row r="78" spans="1:39" x14ac:dyDescent="0.25">
      <c r="A78">
        <v>4000</v>
      </c>
      <c r="B78" t="s">
        <v>381</v>
      </c>
      <c r="C78">
        <v>6</v>
      </c>
      <c r="D78" t="s">
        <v>347</v>
      </c>
      <c r="E78">
        <v>90</v>
      </c>
      <c r="F78" t="s">
        <v>9</v>
      </c>
      <c r="G78" t="s">
        <v>352</v>
      </c>
      <c r="H78">
        <v>534376</v>
      </c>
      <c r="I78">
        <v>565056</v>
      </c>
      <c r="J78">
        <v>595730</v>
      </c>
      <c r="K78">
        <v>649686</v>
      </c>
      <c r="L78">
        <v>714846</v>
      </c>
      <c r="M78">
        <v>735295</v>
      </c>
      <c r="N78">
        <v>710697</v>
      </c>
      <c r="O78">
        <v>745103</v>
      </c>
      <c r="P78">
        <v>806877</v>
      </c>
      <c r="Q78">
        <v>899771</v>
      </c>
      <c r="R78">
        <v>989401</v>
      </c>
      <c r="S78">
        <v>1022850</v>
      </c>
      <c r="T78">
        <v>1054576</v>
      </c>
      <c r="U78">
        <v>1054539</v>
      </c>
      <c r="V78">
        <v>1110897</v>
      </c>
      <c r="W78">
        <v>1235230</v>
      </c>
      <c r="X78">
        <v>1339339</v>
      </c>
      <c r="Y78">
        <v>1408980</v>
      </c>
      <c r="Z78">
        <v>1462667</v>
      </c>
      <c r="AA78">
        <v>1522881</v>
      </c>
      <c r="AB78">
        <v>1549645</v>
      </c>
      <c r="AC78">
        <v>1567371</v>
      </c>
      <c r="AD78">
        <v>1574644</v>
      </c>
      <c r="AE78">
        <v>1592016</v>
      </c>
      <c r="AF78">
        <v>1662839</v>
      </c>
      <c r="AG78">
        <v>1784507</v>
      </c>
      <c r="AH78">
        <v>1890032</v>
      </c>
      <c r="AI78">
        <v>2010750</v>
      </c>
      <c r="AJ78">
        <v>2119841</v>
      </c>
      <c r="AK78">
        <v>2234375</v>
      </c>
      <c r="AL78">
        <v>2307687</v>
      </c>
      <c r="AM78">
        <v>2400166</v>
      </c>
    </row>
    <row r="79" spans="1:39" x14ac:dyDescent="0.25">
      <c r="A79">
        <v>4000</v>
      </c>
      <c r="B79" t="s">
        <v>381</v>
      </c>
      <c r="C79">
        <v>6</v>
      </c>
      <c r="D79" t="s">
        <v>347</v>
      </c>
      <c r="E79">
        <v>100</v>
      </c>
      <c r="F79" t="s">
        <v>353</v>
      </c>
      <c r="G79" t="s">
        <v>354</v>
      </c>
      <c r="H79">
        <v>8161</v>
      </c>
      <c r="I79">
        <v>8458</v>
      </c>
      <c r="J79">
        <v>8860</v>
      </c>
      <c r="K79">
        <v>10019</v>
      </c>
      <c r="L79">
        <v>10401</v>
      </c>
      <c r="M79">
        <v>10706</v>
      </c>
      <c r="N79">
        <v>12058</v>
      </c>
      <c r="O79">
        <v>12678</v>
      </c>
      <c r="P79">
        <v>14138</v>
      </c>
      <c r="Q79">
        <v>16057</v>
      </c>
      <c r="R79">
        <v>17220</v>
      </c>
      <c r="S79">
        <v>17645</v>
      </c>
      <c r="T79">
        <v>17654</v>
      </c>
      <c r="U79">
        <v>17615</v>
      </c>
      <c r="V79">
        <v>18896</v>
      </c>
      <c r="W79">
        <v>21272</v>
      </c>
      <c r="X79">
        <v>22381</v>
      </c>
      <c r="Y79">
        <v>24125</v>
      </c>
      <c r="Z79">
        <v>25649</v>
      </c>
      <c r="AA79">
        <v>26063</v>
      </c>
      <c r="AB79">
        <v>26853</v>
      </c>
      <c r="AC79">
        <v>26365</v>
      </c>
      <c r="AD79">
        <v>28536</v>
      </c>
      <c r="AE79">
        <v>29294</v>
      </c>
      <c r="AF79">
        <v>32105</v>
      </c>
      <c r="AG79">
        <v>34375</v>
      </c>
      <c r="AH79">
        <v>35430</v>
      </c>
      <c r="AI79">
        <v>38259</v>
      </c>
      <c r="AJ79">
        <v>39384</v>
      </c>
      <c r="AK79">
        <v>42567</v>
      </c>
      <c r="AL79">
        <v>44563</v>
      </c>
      <c r="AM79">
        <v>43568</v>
      </c>
    </row>
    <row r="80" spans="1:39" x14ac:dyDescent="0.25">
      <c r="A80">
        <v>4000</v>
      </c>
      <c r="B80" t="s">
        <v>381</v>
      </c>
      <c r="C80">
        <v>6</v>
      </c>
      <c r="D80" t="s">
        <v>347</v>
      </c>
      <c r="E80">
        <v>200</v>
      </c>
      <c r="F80" t="s">
        <v>355</v>
      </c>
      <c r="G80" t="s">
        <v>356</v>
      </c>
      <c r="H80">
        <v>20396</v>
      </c>
      <c r="I80">
        <v>22693</v>
      </c>
      <c r="J80">
        <v>22534</v>
      </c>
      <c r="K80">
        <v>24305</v>
      </c>
      <c r="L80">
        <v>26661</v>
      </c>
      <c r="M80">
        <v>29139</v>
      </c>
      <c r="N80">
        <v>25198</v>
      </c>
      <c r="O80">
        <v>24895</v>
      </c>
      <c r="P80">
        <v>22882</v>
      </c>
      <c r="Q80">
        <v>20046</v>
      </c>
      <c r="R80">
        <v>22732</v>
      </c>
      <c r="S80">
        <v>22328</v>
      </c>
      <c r="T80">
        <v>27004</v>
      </c>
      <c r="U80">
        <v>20278</v>
      </c>
      <c r="V80">
        <v>17275</v>
      </c>
      <c r="W80">
        <v>16315</v>
      </c>
      <c r="X80">
        <v>15620</v>
      </c>
      <c r="Y80">
        <v>14484</v>
      </c>
      <c r="Z80">
        <v>15154</v>
      </c>
      <c r="AA80">
        <v>15397</v>
      </c>
      <c r="AB80">
        <v>15572</v>
      </c>
      <c r="AC80">
        <v>15673</v>
      </c>
      <c r="AD80">
        <v>15929</v>
      </c>
      <c r="AE80">
        <v>16033</v>
      </c>
      <c r="AF80">
        <v>15548</v>
      </c>
      <c r="AG80">
        <v>15245</v>
      </c>
      <c r="AH80">
        <v>16244</v>
      </c>
      <c r="AI80">
        <v>16936</v>
      </c>
      <c r="AJ80">
        <v>16998</v>
      </c>
      <c r="AK80">
        <v>15781</v>
      </c>
      <c r="AL80">
        <v>14454</v>
      </c>
      <c r="AM80">
        <v>12861</v>
      </c>
    </row>
    <row r="81" spans="1:39" x14ac:dyDescent="0.25">
      <c r="A81">
        <v>4000</v>
      </c>
      <c r="B81" t="s">
        <v>381</v>
      </c>
      <c r="C81">
        <v>6</v>
      </c>
      <c r="D81" t="s">
        <v>347</v>
      </c>
      <c r="E81">
        <v>300</v>
      </c>
      <c r="F81" t="s">
        <v>357</v>
      </c>
      <c r="G81" t="s">
        <v>358</v>
      </c>
      <c r="H81">
        <v>42531</v>
      </c>
      <c r="I81">
        <v>47270</v>
      </c>
      <c r="J81">
        <v>55011</v>
      </c>
      <c r="K81">
        <v>64229</v>
      </c>
      <c r="L81">
        <v>73130</v>
      </c>
      <c r="M81">
        <v>66038</v>
      </c>
      <c r="N81">
        <v>52474</v>
      </c>
      <c r="O81">
        <v>50780</v>
      </c>
      <c r="P81">
        <v>62547</v>
      </c>
      <c r="Q81">
        <v>82659</v>
      </c>
      <c r="R81">
        <v>99188</v>
      </c>
      <c r="S81">
        <v>89629</v>
      </c>
      <c r="T81">
        <v>86305</v>
      </c>
      <c r="U81">
        <v>80416</v>
      </c>
      <c r="V81">
        <v>96805</v>
      </c>
      <c r="W81">
        <v>118165</v>
      </c>
      <c r="X81">
        <v>134272</v>
      </c>
      <c r="Y81">
        <v>137363</v>
      </c>
      <c r="Z81">
        <v>127603</v>
      </c>
      <c r="AA81">
        <v>120396</v>
      </c>
      <c r="AB81">
        <v>111412</v>
      </c>
      <c r="AC81">
        <v>107050</v>
      </c>
      <c r="AD81">
        <v>102581</v>
      </c>
      <c r="AE81">
        <v>105630</v>
      </c>
      <c r="AF81">
        <v>114465</v>
      </c>
      <c r="AG81">
        <v>135771</v>
      </c>
      <c r="AH81">
        <v>148967</v>
      </c>
      <c r="AI81">
        <v>157877</v>
      </c>
      <c r="AJ81">
        <v>165005</v>
      </c>
      <c r="AK81">
        <v>179324</v>
      </c>
      <c r="AL81">
        <v>191609</v>
      </c>
      <c r="AM81">
        <v>199715</v>
      </c>
    </row>
    <row r="82" spans="1:39" x14ac:dyDescent="0.25">
      <c r="A82">
        <v>4000</v>
      </c>
      <c r="B82" t="s">
        <v>381</v>
      </c>
      <c r="C82">
        <v>6</v>
      </c>
      <c r="D82" t="s">
        <v>347</v>
      </c>
      <c r="E82">
        <v>400</v>
      </c>
      <c r="F82" t="s">
        <v>359</v>
      </c>
      <c r="G82" t="s">
        <v>360</v>
      </c>
      <c r="H82">
        <v>96357</v>
      </c>
      <c r="I82">
        <v>93185</v>
      </c>
      <c r="J82">
        <v>90511</v>
      </c>
      <c r="K82">
        <v>100191</v>
      </c>
      <c r="L82">
        <v>110731</v>
      </c>
      <c r="M82">
        <v>113299</v>
      </c>
      <c r="N82">
        <v>101881</v>
      </c>
      <c r="O82">
        <v>107433</v>
      </c>
      <c r="P82">
        <v>118010</v>
      </c>
      <c r="Q82">
        <v>130543</v>
      </c>
      <c r="R82">
        <v>148056</v>
      </c>
      <c r="S82">
        <v>157874</v>
      </c>
      <c r="T82">
        <v>163475</v>
      </c>
      <c r="U82">
        <v>157143</v>
      </c>
      <c r="V82">
        <v>159903</v>
      </c>
      <c r="W82">
        <v>176964</v>
      </c>
      <c r="X82">
        <v>186298</v>
      </c>
      <c r="Y82">
        <v>190944</v>
      </c>
      <c r="Z82">
        <v>194892</v>
      </c>
      <c r="AA82">
        <v>198273</v>
      </c>
      <c r="AB82">
        <v>196336</v>
      </c>
      <c r="AC82">
        <v>194298</v>
      </c>
      <c r="AD82">
        <v>185133</v>
      </c>
      <c r="AE82">
        <v>181769</v>
      </c>
      <c r="AF82">
        <v>185073</v>
      </c>
      <c r="AG82">
        <v>197778</v>
      </c>
      <c r="AH82">
        <v>203223</v>
      </c>
      <c r="AI82">
        <v>210430</v>
      </c>
      <c r="AJ82">
        <v>217567</v>
      </c>
      <c r="AK82">
        <v>225687</v>
      </c>
      <c r="AL82">
        <v>221679</v>
      </c>
      <c r="AM82">
        <v>225297</v>
      </c>
    </row>
    <row r="83" spans="1:39" x14ac:dyDescent="0.25">
      <c r="A83">
        <v>4000</v>
      </c>
      <c r="B83" t="s">
        <v>381</v>
      </c>
      <c r="C83">
        <v>6</v>
      </c>
      <c r="D83" t="s">
        <v>347</v>
      </c>
      <c r="E83">
        <v>500</v>
      </c>
      <c r="F83" t="s">
        <v>361</v>
      </c>
      <c r="G83" t="s">
        <v>362</v>
      </c>
      <c r="H83">
        <v>31456</v>
      </c>
      <c r="I83">
        <v>33523</v>
      </c>
      <c r="J83">
        <v>34547</v>
      </c>
      <c r="K83">
        <v>36036</v>
      </c>
      <c r="L83">
        <v>39732</v>
      </c>
      <c r="M83">
        <v>41657</v>
      </c>
      <c r="N83">
        <v>40442</v>
      </c>
      <c r="O83">
        <v>41665</v>
      </c>
      <c r="P83">
        <v>44671</v>
      </c>
      <c r="Q83">
        <v>48272</v>
      </c>
      <c r="R83">
        <v>52056</v>
      </c>
      <c r="S83">
        <v>54032</v>
      </c>
      <c r="T83">
        <v>55813</v>
      </c>
      <c r="U83">
        <v>55638</v>
      </c>
      <c r="V83">
        <v>56184</v>
      </c>
      <c r="W83">
        <v>59822</v>
      </c>
      <c r="X83">
        <v>62517</v>
      </c>
      <c r="Y83">
        <v>66494</v>
      </c>
      <c r="Z83">
        <v>72061</v>
      </c>
      <c r="AA83">
        <v>74316</v>
      </c>
      <c r="AB83">
        <v>78359</v>
      </c>
      <c r="AC83">
        <v>84390</v>
      </c>
      <c r="AD83">
        <v>85201</v>
      </c>
      <c r="AE83">
        <v>84592</v>
      </c>
      <c r="AF83">
        <v>89398</v>
      </c>
      <c r="AG83">
        <v>95281</v>
      </c>
      <c r="AH83">
        <v>99599</v>
      </c>
      <c r="AI83">
        <v>105674</v>
      </c>
      <c r="AJ83">
        <v>110489</v>
      </c>
      <c r="AK83">
        <v>115081</v>
      </c>
      <c r="AL83">
        <v>119744</v>
      </c>
      <c r="AM83">
        <v>125285</v>
      </c>
    </row>
    <row r="84" spans="1:39" x14ac:dyDescent="0.25">
      <c r="A84">
        <v>4000</v>
      </c>
      <c r="B84" t="s">
        <v>381</v>
      </c>
      <c r="C84">
        <v>6</v>
      </c>
      <c r="D84" t="s">
        <v>347</v>
      </c>
      <c r="E84">
        <v>610</v>
      </c>
      <c r="F84" t="s">
        <v>363</v>
      </c>
      <c r="G84" t="s">
        <v>364</v>
      </c>
      <c r="H84">
        <v>26242</v>
      </c>
      <c r="I84">
        <v>28549</v>
      </c>
      <c r="J84">
        <v>29627</v>
      </c>
      <c r="K84">
        <v>32550</v>
      </c>
      <c r="L84">
        <v>35269</v>
      </c>
      <c r="M84">
        <v>37670</v>
      </c>
      <c r="N84">
        <v>37368</v>
      </c>
      <c r="O84">
        <v>38449</v>
      </c>
      <c r="P84">
        <v>41946</v>
      </c>
      <c r="Q84">
        <v>47819</v>
      </c>
      <c r="R84">
        <v>50685</v>
      </c>
      <c r="S84">
        <v>52368</v>
      </c>
      <c r="T84">
        <v>54962</v>
      </c>
      <c r="U84">
        <v>53675</v>
      </c>
      <c r="V84">
        <v>55066</v>
      </c>
      <c r="W84">
        <v>61164</v>
      </c>
      <c r="X84">
        <v>66737</v>
      </c>
      <c r="Y84">
        <v>66878</v>
      </c>
      <c r="Z84">
        <v>74372</v>
      </c>
      <c r="AA84">
        <v>74802</v>
      </c>
      <c r="AB84">
        <v>81188</v>
      </c>
      <c r="AC84">
        <v>82181</v>
      </c>
      <c r="AD84">
        <v>82727</v>
      </c>
      <c r="AE84">
        <v>86780</v>
      </c>
      <c r="AF84">
        <v>86378</v>
      </c>
      <c r="AG84">
        <v>94242</v>
      </c>
      <c r="AH84">
        <v>102147</v>
      </c>
      <c r="AI84">
        <v>110398</v>
      </c>
      <c r="AJ84">
        <v>114837</v>
      </c>
      <c r="AK84">
        <v>119176</v>
      </c>
      <c r="AL84">
        <v>119959</v>
      </c>
      <c r="AM84">
        <v>122120</v>
      </c>
    </row>
    <row r="85" spans="1:39" x14ac:dyDescent="0.25">
      <c r="A85">
        <v>4000</v>
      </c>
      <c r="B85" t="s">
        <v>381</v>
      </c>
      <c r="C85">
        <v>6</v>
      </c>
      <c r="D85" t="s">
        <v>347</v>
      </c>
      <c r="E85">
        <v>620</v>
      </c>
      <c r="F85" t="s">
        <v>365</v>
      </c>
      <c r="G85" t="s">
        <v>366</v>
      </c>
      <c r="H85">
        <v>119961</v>
      </c>
      <c r="I85">
        <v>129242</v>
      </c>
      <c r="J85">
        <v>137223</v>
      </c>
      <c r="K85">
        <v>143195</v>
      </c>
      <c r="L85">
        <v>157334</v>
      </c>
      <c r="M85">
        <v>164270</v>
      </c>
      <c r="N85">
        <v>164099</v>
      </c>
      <c r="O85">
        <v>174251</v>
      </c>
      <c r="P85">
        <v>184104</v>
      </c>
      <c r="Q85">
        <v>200691</v>
      </c>
      <c r="R85">
        <v>216540</v>
      </c>
      <c r="S85">
        <v>223979</v>
      </c>
      <c r="T85">
        <v>232458</v>
      </c>
      <c r="U85">
        <v>235032</v>
      </c>
      <c r="V85">
        <v>240240</v>
      </c>
      <c r="W85">
        <v>260247</v>
      </c>
      <c r="X85">
        <v>282492</v>
      </c>
      <c r="Y85">
        <v>293271</v>
      </c>
      <c r="Z85">
        <v>309328</v>
      </c>
      <c r="AA85">
        <v>322047</v>
      </c>
      <c r="AB85">
        <v>334808</v>
      </c>
      <c r="AC85">
        <v>340267</v>
      </c>
      <c r="AD85">
        <v>345689</v>
      </c>
      <c r="AE85">
        <v>348802</v>
      </c>
      <c r="AF85">
        <v>362052</v>
      </c>
      <c r="AG85">
        <v>394088</v>
      </c>
      <c r="AH85">
        <v>406727</v>
      </c>
      <c r="AI85">
        <v>426092</v>
      </c>
      <c r="AJ85">
        <v>439973</v>
      </c>
      <c r="AK85">
        <v>453351</v>
      </c>
      <c r="AL85">
        <v>465990</v>
      </c>
      <c r="AM85">
        <v>481748</v>
      </c>
    </row>
    <row r="86" spans="1:39" x14ac:dyDescent="0.25">
      <c r="A86">
        <v>4000</v>
      </c>
      <c r="B86" t="s">
        <v>381</v>
      </c>
      <c r="C86">
        <v>6</v>
      </c>
      <c r="D86" t="s">
        <v>347</v>
      </c>
      <c r="E86">
        <v>700</v>
      </c>
      <c r="F86" t="s">
        <v>367</v>
      </c>
      <c r="G86" t="s">
        <v>368</v>
      </c>
      <c r="H86">
        <v>50369</v>
      </c>
      <c r="I86">
        <v>56869</v>
      </c>
      <c r="J86">
        <v>62213</v>
      </c>
      <c r="K86">
        <v>69121</v>
      </c>
      <c r="L86">
        <v>77794</v>
      </c>
      <c r="M86">
        <v>81268</v>
      </c>
      <c r="N86">
        <v>81512</v>
      </c>
      <c r="O86">
        <v>83933</v>
      </c>
      <c r="P86">
        <v>92369</v>
      </c>
      <c r="Q86">
        <v>104511</v>
      </c>
      <c r="R86">
        <v>112716</v>
      </c>
      <c r="S86">
        <v>120250</v>
      </c>
      <c r="T86">
        <v>121841</v>
      </c>
      <c r="U86">
        <v>126135</v>
      </c>
      <c r="V86">
        <v>131313</v>
      </c>
      <c r="W86">
        <v>145231</v>
      </c>
      <c r="X86">
        <v>162676</v>
      </c>
      <c r="Y86">
        <v>178183</v>
      </c>
      <c r="Z86">
        <v>177203</v>
      </c>
      <c r="AA86">
        <v>181250</v>
      </c>
      <c r="AB86">
        <v>175100</v>
      </c>
      <c r="AC86">
        <v>170281</v>
      </c>
      <c r="AD86">
        <v>165068</v>
      </c>
      <c r="AE86">
        <v>161576</v>
      </c>
      <c r="AF86">
        <v>171441</v>
      </c>
      <c r="AG86">
        <v>170644</v>
      </c>
      <c r="AH86">
        <v>191567</v>
      </c>
      <c r="AI86">
        <v>210107</v>
      </c>
      <c r="AJ86">
        <v>238374</v>
      </c>
      <c r="AK86">
        <v>256965</v>
      </c>
      <c r="AL86">
        <v>264295</v>
      </c>
      <c r="AM86">
        <v>284446</v>
      </c>
    </row>
    <row r="87" spans="1:39" x14ac:dyDescent="0.25">
      <c r="A87">
        <v>4000</v>
      </c>
      <c r="B87" t="s">
        <v>381</v>
      </c>
      <c r="C87">
        <v>6</v>
      </c>
      <c r="D87" t="s">
        <v>347</v>
      </c>
      <c r="E87">
        <v>800</v>
      </c>
      <c r="F87" t="s">
        <v>369</v>
      </c>
      <c r="G87" t="s">
        <v>370</v>
      </c>
      <c r="H87">
        <v>138903</v>
      </c>
      <c r="I87">
        <v>145267</v>
      </c>
      <c r="J87">
        <v>155204</v>
      </c>
      <c r="K87">
        <v>170040</v>
      </c>
      <c r="L87">
        <v>183794</v>
      </c>
      <c r="M87">
        <v>191248</v>
      </c>
      <c r="N87">
        <v>195665</v>
      </c>
      <c r="O87">
        <v>211019</v>
      </c>
      <c r="P87">
        <v>226210</v>
      </c>
      <c r="Q87">
        <v>249173</v>
      </c>
      <c r="R87">
        <v>270208</v>
      </c>
      <c r="S87">
        <v>284745</v>
      </c>
      <c r="T87">
        <v>295064</v>
      </c>
      <c r="U87">
        <v>308607</v>
      </c>
      <c r="V87">
        <v>335215</v>
      </c>
      <c r="W87">
        <v>376050</v>
      </c>
      <c r="X87">
        <v>406346</v>
      </c>
      <c r="Y87">
        <v>437238</v>
      </c>
      <c r="Z87">
        <v>466405</v>
      </c>
      <c r="AA87">
        <v>510337</v>
      </c>
      <c r="AB87">
        <v>530017</v>
      </c>
      <c r="AC87">
        <v>546866</v>
      </c>
      <c r="AD87">
        <v>563780</v>
      </c>
      <c r="AE87">
        <v>577540</v>
      </c>
      <c r="AF87">
        <v>606379</v>
      </c>
      <c r="AG87">
        <v>647083</v>
      </c>
      <c r="AH87">
        <v>686128</v>
      </c>
      <c r="AI87">
        <v>734977</v>
      </c>
      <c r="AJ87">
        <v>777214</v>
      </c>
      <c r="AK87">
        <v>826443</v>
      </c>
      <c r="AL87">
        <v>865394</v>
      </c>
      <c r="AM87">
        <v>905126</v>
      </c>
    </row>
    <row r="88" spans="1:39" x14ac:dyDescent="0.25">
      <c r="A88">
        <v>4000</v>
      </c>
      <c r="B88" t="s">
        <v>381</v>
      </c>
      <c r="C88">
        <v>6</v>
      </c>
      <c r="D88" t="s">
        <v>347</v>
      </c>
      <c r="E88">
        <v>900</v>
      </c>
      <c r="F88" t="s">
        <v>9</v>
      </c>
      <c r="G88" t="s">
        <v>371</v>
      </c>
      <c r="H88">
        <v>151876</v>
      </c>
      <c r="I88">
        <v>156896</v>
      </c>
      <c r="J88">
        <v>165305</v>
      </c>
      <c r="K88">
        <v>175211</v>
      </c>
      <c r="L88">
        <v>187570</v>
      </c>
      <c r="M88">
        <v>196968</v>
      </c>
      <c r="N88">
        <v>202668</v>
      </c>
      <c r="O88">
        <v>210292</v>
      </c>
      <c r="P88">
        <v>217605</v>
      </c>
      <c r="Q88">
        <v>226174</v>
      </c>
      <c r="R88">
        <v>231698</v>
      </c>
      <c r="S88">
        <v>238321</v>
      </c>
      <c r="T88">
        <v>236940</v>
      </c>
      <c r="U88">
        <v>240254</v>
      </c>
      <c r="V88">
        <v>245343</v>
      </c>
      <c r="W88">
        <v>247980</v>
      </c>
      <c r="X88">
        <v>261050</v>
      </c>
      <c r="Y88">
        <v>271503</v>
      </c>
      <c r="Z88">
        <v>280625</v>
      </c>
      <c r="AA88">
        <v>290340</v>
      </c>
      <c r="AB88">
        <v>296430</v>
      </c>
      <c r="AC88">
        <v>307436</v>
      </c>
      <c r="AD88">
        <v>308944</v>
      </c>
      <c r="AE88">
        <v>313108</v>
      </c>
      <c r="AF88">
        <v>328632</v>
      </c>
      <c r="AG88">
        <v>337019</v>
      </c>
      <c r="AH88">
        <v>347903</v>
      </c>
      <c r="AI88">
        <v>356257</v>
      </c>
      <c r="AJ88">
        <v>357292</v>
      </c>
      <c r="AK88">
        <v>364284</v>
      </c>
      <c r="AL88">
        <v>373345</v>
      </c>
      <c r="AM88">
        <v>388749</v>
      </c>
    </row>
    <row r="89" spans="1:39" x14ac:dyDescent="0.25">
      <c r="A89">
        <v>4000</v>
      </c>
      <c r="B89" t="s">
        <v>381</v>
      </c>
      <c r="C89">
        <v>6</v>
      </c>
      <c r="D89" t="s">
        <v>347</v>
      </c>
      <c r="E89">
        <v>910</v>
      </c>
      <c r="F89" t="s">
        <v>9</v>
      </c>
      <c r="G89" t="s">
        <v>372</v>
      </c>
      <c r="H89">
        <v>28920</v>
      </c>
      <c r="I89">
        <v>29605</v>
      </c>
      <c r="J89">
        <v>30599</v>
      </c>
      <c r="K89">
        <v>31553</v>
      </c>
      <c r="L89">
        <v>32587</v>
      </c>
      <c r="M89">
        <v>34719</v>
      </c>
      <c r="N89">
        <v>35412</v>
      </c>
      <c r="O89">
        <v>36108</v>
      </c>
      <c r="P89">
        <v>36494</v>
      </c>
      <c r="Q89">
        <v>37711</v>
      </c>
      <c r="R89">
        <v>37720</v>
      </c>
      <c r="S89">
        <v>38299</v>
      </c>
      <c r="T89">
        <v>37721</v>
      </c>
      <c r="U89">
        <v>37004</v>
      </c>
      <c r="V89">
        <v>37584</v>
      </c>
      <c r="W89">
        <v>38869</v>
      </c>
      <c r="X89">
        <v>40248</v>
      </c>
      <c r="Y89">
        <v>40946</v>
      </c>
      <c r="Z89">
        <v>42329</v>
      </c>
      <c r="AA89">
        <v>43056</v>
      </c>
      <c r="AB89">
        <v>43525</v>
      </c>
      <c r="AC89">
        <v>45843</v>
      </c>
      <c r="AD89">
        <v>44525</v>
      </c>
      <c r="AE89">
        <v>44788</v>
      </c>
      <c r="AF89">
        <v>44253</v>
      </c>
      <c r="AG89">
        <v>43693</v>
      </c>
      <c r="AH89">
        <v>42403</v>
      </c>
      <c r="AI89">
        <v>42413</v>
      </c>
      <c r="AJ89">
        <v>43101</v>
      </c>
      <c r="AK89">
        <v>44175</v>
      </c>
      <c r="AL89">
        <v>46159</v>
      </c>
      <c r="AM89">
        <v>48152</v>
      </c>
    </row>
    <row r="90" spans="1:39" x14ac:dyDescent="0.25">
      <c r="A90">
        <v>4000</v>
      </c>
      <c r="B90" t="s">
        <v>381</v>
      </c>
      <c r="C90">
        <v>6</v>
      </c>
      <c r="D90" t="s">
        <v>347</v>
      </c>
      <c r="E90">
        <v>920</v>
      </c>
      <c r="F90" t="s">
        <v>9</v>
      </c>
      <c r="G90" t="s">
        <v>373</v>
      </c>
      <c r="H90">
        <v>36422</v>
      </c>
      <c r="I90">
        <v>35604</v>
      </c>
      <c r="J90">
        <v>37023</v>
      </c>
      <c r="K90">
        <v>36088</v>
      </c>
      <c r="L90">
        <v>35847</v>
      </c>
      <c r="M90">
        <v>34634</v>
      </c>
      <c r="N90">
        <v>34843</v>
      </c>
      <c r="O90">
        <v>33845</v>
      </c>
      <c r="P90">
        <v>32396</v>
      </c>
      <c r="Q90">
        <v>31902</v>
      </c>
      <c r="R90">
        <v>32974</v>
      </c>
      <c r="S90">
        <v>33887</v>
      </c>
      <c r="T90">
        <v>34734</v>
      </c>
      <c r="U90">
        <v>36470</v>
      </c>
      <c r="V90">
        <v>37593</v>
      </c>
      <c r="W90">
        <v>36775</v>
      </c>
      <c r="X90">
        <v>36607</v>
      </c>
      <c r="Y90">
        <v>38416</v>
      </c>
      <c r="Z90">
        <v>39765</v>
      </c>
      <c r="AA90">
        <v>39973</v>
      </c>
      <c r="AB90">
        <v>40124</v>
      </c>
      <c r="AC90">
        <v>38197</v>
      </c>
      <c r="AD90">
        <v>36249</v>
      </c>
      <c r="AE90">
        <v>34773</v>
      </c>
      <c r="AF90">
        <v>33340</v>
      </c>
      <c r="AG90">
        <v>34235</v>
      </c>
      <c r="AH90">
        <v>34677</v>
      </c>
      <c r="AI90">
        <v>33481</v>
      </c>
      <c r="AJ90">
        <v>33562</v>
      </c>
      <c r="AK90">
        <v>32574</v>
      </c>
      <c r="AL90">
        <v>32190</v>
      </c>
      <c r="AM90">
        <v>33096</v>
      </c>
    </row>
    <row r="91" spans="1:39" x14ac:dyDescent="0.25">
      <c r="A91">
        <v>4000</v>
      </c>
      <c r="B91" t="s">
        <v>381</v>
      </c>
      <c r="C91">
        <v>6</v>
      </c>
      <c r="D91" t="s">
        <v>347</v>
      </c>
      <c r="E91">
        <v>930</v>
      </c>
      <c r="F91" t="s">
        <v>9</v>
      </c>
      <c r="G91" t="s">
        <v>374</v>
      </c>
      <c r="H91">
        <v>86534</v>
      </c>
      <c r="I91">
        <v>91687</v>
      </c>
      <c r="J91">
        <v>97683</v>
      </c>
      <c r="K91">
        <v>107570</v>
      </c>
      <c r="L91">
        <v>119136</v>
      </c>
      <c r="M91">
        <v>127615</v>
      </c>
      <c r="N91">
        <v>132413</v>
      </c>
      <c r="O91">
        <v>140339</v>
      </c>
      <c r="P91">
        <v>148715</v>
      </c>
      <c r="Q91">
        <v>156561</v>
      </c>
      <c r="R91">
        <v>161004</v>
      </c>
      <c r="S91">
        <v>166135</v>
      </c>
      <c r="T91">
        <v>164485</v>
      </c>
      <c r="U91">
        <v>166780</v>
      </c>
      <c r="V91">
        <v>170166</v>
      </c>
      <c r="W91">
        <v>172336</v>
      </c>
      <c r="X91">
        <v>184195</v>
      </c>
      <c r="Y91">
        <v>192141</v>
      </c>
      <c r="Z91">
        <v>198531</v>
      </c>
      <c r="AA91">
        <v>207311</v>
      </c>
      <c r="AB91">
        <v>212781</v>
      </c>
      <c r="AC91">
        <v>223396</v>
      </c>
      <c r="AD91">
        <v>228170</v>
      </c>
      <c r="AE91">
        <v>233547</v>
      </c>
      <c r="AF91">
        <v>251039</v>
      </c>
      <c r="AG91">
        <v>259091</v>
      </c>
      <c r="AH91">
        <v>270823</v>
      </c>
      <c r="AI91">
        <v>280363</v>
      </c>
      <c r="AJ91">
        <v>280629</v>
      </c>
      <c r="AK91">
        <v>287535</v>
      </c>
      <c r="AL91">
        <v>294996</v>
      </c>
      <c r="AM91">
        <v>307501</v>
      </c>
    </row>
    <row r="92" spans="1:39" x14ac:dyDescent="0.25">
      <c r="A92">
        <v>4000</v>
      </c>
      <c r="B92" t="s">
        <v>381</v>
      </c>
      <c r="C92">
        <v>6</v>
      </c>
      <c r="D92" t="s">
        <v>347</v>
      </c>
      <c r="E92">
        <v>931</v>
      </c>
      <c r="F92" t="s">
        <v>9</v>
      </c>
      <c r="G92" t="s">
        <v>375</v>
      </c>
      <c r="H92" t="s">
        <v>58</v>
      </c>
      <c r="I92" t="s">
        <v>58</v>
      </c>
      <c r="J92" t="s">
        <v>58</v>
      </c>
      <c r="K92" t="s">
        <v>58</v>
      </c>
      <c r="L92" t="s">
        <v>58</v>
      </c>
      <c r="M92" t="s">
        <v>58</v>
      </c>
      <c r="N92" t="s">
        <v>58</v>
      </c>
      <c r="O92" t="s">
        <v>58</v>
      </c>
      <c r="P92" t="s">
        <v>58</v>
      </c>
      <c r="Q92" t="s">
        <v>58</v>
      </c>
      <c r="R92">
        <v>44048</v>
      </c>
      <c r="S92">
        <v>47586</v>
      </c>
      <c r="T92">
        <v>49930</v>
      </c>
      <c r="U92">
        <v>49991</v>
      </c>
      <c r="V92">
        <v>50998</v>
      </c>
      <c r="W92">
        <v>52492</v>
      </c>
      <c r="X92">
        <v>54235</v>
      </c>
      <c r="Y92">
        <v>56479</v>
      </c>
      <c r="Z92">
        <v>56511</v>
      </c>
      <c r="AA92">
        <v>58205</v>
      </c>
      <c r="AB92">
        <v>59764</v>
      </c>
      <c r="AC92">
        <v>61595</v>
      </c>
      <c r="AD92">
        <v>60502</v>
      </c>
      <c r="AE92">
        <v>61934</v>
      </c>
      <c r="AF92">
        <v>72029</v>
      </c>
      <c r="AG92">
        <v>75275</v>
      </c>
      <c r="AH92">
        <v>79771</v>
      </c>
      <c r="AI92">
        <v>78152</v>
      </c>
      <c r="AJ92">
        <v>76042</v>
      </c>
      <c r="AK92">
        <v>77868</v>
      </c>
      <c r="AL92">
        <v>79249</v>
      </c>
      <c r="AM92">
        <v>81026</v>
      </c>
    </row>
    <row r="93" spans="1:39" x14ac:dyDescent="0.25">
      <c r="A93">
        <v>4000</v>
      </c>
      <c r="B93" t="s">
        <v>381</v>
      </c>
      <c r="C93">
        <v>6</v>
      </c>
      <c r="D93" t="s">
        <v>347</v>
      </c>
      <c r="E93">
        <v>932</v>
      </c>
      <c r="F93" t="s">
        <v>9</v>
      </c>
      <c r="G93" t="s">
        <v>376</v>
      </c>
      <c r="H93" t="s">
        <v>58</v>
      </c>
      <c r="I93" t="s">
        <v>58</v>
      </c>
      <c r="J93" t="s">
        <v>58</v>
      </c>
      <c r="K93" t="s">
        <v>58</v>
      </c>
      <c r="L93" t="s">
        <v>58</v>
      </c>
      <c r="M93" t="s">
        <v>58</v>
      </c>
      <c r="N93" t="s">
        <v>58</v>
      </c>
      <c r="O93" t="s">
        <v>58</v>
      </c>
      <c r="P93" t="s">
        <v>58</v>
      </c>
      <c r="Q93" t="s">
        <v>58</v>
      </c>
      <c r="R93">
        <v>116956</v>
      </c>
      <c r="S93">
        <v>118549</v>
      </c>
      <c r="T93">
        <v>114555</v>
      </c>
      <c r="U93">
        <v>116789</v>
      </c>
      <c r="V93">
        <v>119168</v>
      </c>
      <c r="W93">
        <v>119844</v>
      </c>
      <c r="X93">
        <v>129960</v>
      </c>
      <c r="Y93">
        <v>135662</v>
      </c>
      <c r="Z93">
        <v>142020</v>
      </c>
      <c r="AA93">
        <v>149106</v>
      </c>
      <c r="AB93">
        <v>153017</v>
      </c>
      <c r="AC93">
        <v>161801</v>
      </c>
      <c r="AD93">
        <v>167668</v>
      </c>
      <c r="AE93">
        <v>171613</v>
      </c>
      <c r="AF93">
        <v>179010</v>
      </c>
      <c r="AG93">
        <v>183816</v>
      </c>
      <c r="AH93">
        <v>191052</v>
      </c>
      <c r="AI93">
        <v>202211</v>
      </c>
      <c r="AJ93">
        <v>204587</v>
      </c>
      <c r="AK93">
        <v>209667</v>
      </c>
      <c r="AL93">
        <v>215747</v>
      </c>
      <c r="AM93">
        <v>226475</v>
      </c>
    </row>
    <row r="94" spans="1:39" x14ac:dyDescent="0.25">
      <c r="A94">
        <v>5000</v>
      </c>
      <c r="B94" t="s">
        <v>382</v>
      </c>
      <c r="C94">
        <v>5</v>
      </c>
      <c r="D94" t="s">
        <v>347</v>
      </c>
      <c r="E94">
        <v>10</v>
      </c>
      <c r="F94" t="s">
        <v>9</v>
      </c>
      <c r="G94" t="s">
        <v>348</v>
      </c>
      <c r="H94">
        <v>799917</v>
      </c>
      <c r="I94">
        <v>805274</v>
      </c>
      <c r="J94">
        <v>830624</v>
      </c>
      <c r="K94">
        <v>867240</v>
      </c>
      <c r="L94">
        <v>901673</v>
      </c>
      <c r="M94">
        <v>927399</v>
      </c>
      <c r="N94">
        <v>904885</v>
      </c>
      <c r="O94">
        <v>941116</v>
      </c>
      <c r="P94">
        <v>981263</v>
      </c>
      <c r="Q94">
        <v>1021156</v>
      </c>
      <c r="R94">
        <v>1031309</v>
      </c>
      <c r="S94">
        <v>1032439</v>
      </c>
      <c r="T94">
        <v>1026248</v>
      </c>
      <c r="U94">
        <v>1010727</v>
      </c>
      <c r="V94">
        <v>1039399</v>
      </c>
      <c r="W94">
        <v>1079236</v>
      </c>
      <c r="X94">
        <v>1098411</v>
      </c>
      <c r="Y94">
        <v>1110294</v>
      </c>
      <c r="Z94">
        <v>1136620</v>
      </c>
      <c r="AA94">
        <v>1169911</v>
      </c>
      <c r="AB94">
        <v>1189148</v>
      </c>
      <c r="AC94">
        <v>1203622</v>
      </c>
      <c r="AD94">
        <v>1230169</v>
      </c>
      <c r="AE94">
        <v>1255030</v>
      </c>
      <c r="AF94">
        <v>1301238</v>
      </c>
      <c r="AG94">
        <v>1329036</v>
      </c>
      <c r="AH94">
        <v>1382418</v>
      </c>
      <c r="AI94">
        <v>1405330</v>
      </c>
      <c r="AJ94">
        <v>1427163</v>
      </c>
      <c r="AK94">
        <v>1444314</v>
      </c>
      <c r="AL94">
        <v>1461215</v>
      </c>
      <c r="AM94">
        <v>1483356</v>
      </c>
    </row>
    <row r="95" spans="1:39" x14ac:dyDescent="0.25">
      <c r="A95">
        <v>5000</v>
      </c>
      <c r="B95" t="s">
        <v>382</v>
      </c>
      <c r="C95">
        <v>5</v>
      </c>
      <c r="D95" t="s">
        <v>347</v>
      </c>
      <c r="E95">
        <v>20</v>
      </c>
      <c r="F95" t="s">
        <v>9</v>
      </c>
      <c r="G95" t="s">
        <v>11</v>
      </c>
      <c r="H95">
        <v>635883</v>
      </c>
      <c r="I95">
        <v>637435</v>
      </c>
      <c r="J95">
        <v>656335</v>
      </c>
      <c r="K95">
        <v>684235</v>
      </c>
      <c r="L95">
        <v>717319</v>
      </c>
      <c r="M95">
        <v>741607</v>
      </c>
      <c r="N95">
        <v>719725</v>
      </c>
      <c r="O95">
        <v>750953</v>
      </c>
      <c r="P95">
        <v>786654</v>
      </c>
      <c r="Q95">
        <v>823141</v>
      </c>
      <c r="R95">
        <v>833787</v>
      </c>
      <c r="S95">
        <v>831250</v>
      </c>
      <c r="T95">
        <v>825689</v>
      </c>
      <c r="U95">
        <v>803534</v>
      </c>
      <c r="V95">
        <v>821515</v>
      </c>
      <c r="W95">
        <v>855958</v>
      </c>
      <c r="X95">
        <v>870748</v>
      </c>
      <c r="Y95">
        <v>884686</v>
      </c>
      <c r="Z95">
        <v>910314</v>
      </c>
      <c r="AA95">
        <v>941111</v>
      </c>
      <c r="AB95">
        <v>962936</v>
      </c>
      <c r="AC95">
        <v>987409</v>
      </c>
      <c r="AD95">
        <v>996011</v>
      </c>
      <c r="AE95">
        <v>1022390</v>
      </c>
      <c r="AF95">
        <v>1052725</v>
      </c>
      <c r="AG95">
        <v>1087678</v>
      </c>
      <c r="AH95">
        <v>1123528</v>
      </c>
      <c r="AI95">
        <v>1140685</v>
      </c>
      <c r="AJ95">
        <v>1159687</v>
      </c>
      <c r="AK95">
        <v>1175697</v>
      </c>
      <c r="AL95">
        <v>1194966</v>
      </c>
      <c r="AM95">
        <v>1210817</v>
      </c>
    </row>
    <row r="96" spans="1:39" x14ac:dyDescent="0.25">
      <c r="A96">
        <v>5000</v>
      </c>
      <c r="B96" t="s">
        <v>382</v>
      </c>
      <c r="C96">
        <v>5</v>
      </c>
      <c r="D96" t="s">
        <v>347</v>
      </c>
      <c r="E96">
        <v>40</v>
      </c>
      <c r="F96" t="s">
        <v>9</v>
      </c>
      <c r="G96" t="s">
        <v>12</v>
      </c>
      <c r="H96">
        <v>164034</v>
      </c>
      <c r="I96">
        <v>167839</v>
      </c>
      <c r="J96">
        <v>174289</v>
      </c>
      <c r="K96">
        <v>183005</v>
      </c>
      <c r="L96">
        <v>184354</v>
      </c>
      <c r="M96">
        <v>185792</v>
      </c>
      <c r="N96">
        <v>185160</v>
      </c>
      <c r="O96">
        <v>190163</v>
      </c>
      <c r="P96">
        <v>194609</v>
      </c>
      <c r="Q96">
        <v>198015</v>
      </c>
      <c r="R96">
        <v>197522</v>
      </c>
      <c r="S96">
        <v>201189</v>
      </c>
      <c r="T96">
        <v>200559</v>
      </c>
      <c r="U96">
        <v>207193</v>
      </c>
      <c r="V96">
        <v>217884</v>
      </c>
      <c r="W96">
        <v>223278</v>
      </c>
      <c r="X96">
        <v>227663</v>
      </c>
      <c r="Y96">
        <v>225608</v>
      </c>
      <c r="Z96">
        <v>226306</v>
      </c>
      <c r="AA96">
        <v>228800</v>
      </c>
      <c r="AB96">
        <v>226212</v>
      </c>
      <c r="AC96">
        <v>216213</v>
      </c>
      <c r="AD96">
        <v>234158</v>
      </c>
      <c r="AE96">
        <v>232640</v>
      </c>
      <c r="AF96">
        <v>248513</v>
      </c>
      <c r="AG96">
        <v>241358</v>
      </c>
      <c r="AH96">
        <v>258890</v>
      </c>
      <c r="AI96">
        <v>264645</v>
      </c>
      <c r="AJ96">
        <v>267476</v>
      </c>
      <c r="AK96">
        <v>268617</v>
      </c>
      <c r="AL96">
        <v>266249</v>
      </c>
      <c r="AM96">
        <v>272539</v>
      </c>
    </row>
    <row r="97" spans="1:39" x14ac:dyDescent="0.25">
      <c r="A97">
        <v>5000</v>
      </c>
      <c r="B97" t="s">
        <v>382</v>
      </c>
      <c r="C97">
        <v>5</v>
      </c>
      <c r="D97" t="s">
        <v>347</v>
      </c>
      <c r="E97">
        <v>50</v>
      </c>
      <c r="F97" t="s">
        <v>9</v>
      </c>
      <c r="G97" t="s">
        <v>13</v>
      </c>
      <c r="H97">
        <v>63117</v>
      </c>
      <c r="I97">
        <v>63263</v>
      </c>
      <c r="J97">
        <v>62500</v>
      </c>
      <c r="K97">
        <v>61459</v>
      </c>
      <c r="L97">
        <v>60665</v>
      </c>
      <c r="M97">
        <v>60552</v>
      </c>
      <c r="N97">
        <v>60222</v>
      </c>
      <c r="O97">
        <v>59759</v>
      </c>
      <c r="P97">
        <v>58765</v>
      </c>
      <c r="Q97">
        <v>58439</v>
      </c>
      <c r="R97">
        <v>57546</v>
      </c>
      <c r="S97">
        <v>58633</v>
      </c>
      <c r="T97">
        <v>57605</v>
      </c>
      <c r="U97">
        <v>56737</v>
      </c>
      <c r="V97">
        <v>59422</v>
      </c>
      <c r="W97">
        <v>57680</v>
      </c>
      <c r="X97">
        <v>55475</v>
      </c>
      <c r="Y97">
        <v>51687</v>
      </c>
      <c r="Z97">
        <v>50216</v>
      </c>
      <c r="AA97">
        <v>49924</v>
      </c>
      <c r="AB97">
        <v>49349</v>
      </c>
      <c r="AC97">
        <v>48289</v>
      </c>
      <c r="AD97">
        <v>47180</v>
      </c>
      <c r="AE97">
        <v>46357</v>
      </c>
      <c r="AF97">
        <v>52270</v>
      </c>
      <c r="AG97">
        <v>50792</v>
      </c>
      <c r="AH97">
        <v>50791</v>
      </c>
      <c r="AI97">
        <v>49721</v>
      </c>
      <c r="AJ97">
        <v>49458</v>
      </c>
      <c r="AK97">
        <v>50982</v>
      </c>
      <c r="AL97">
        <v>49793</v>
      </c>
      <c r="AM97">
        <v>49482</v>
      </c>
    </row>
    <row r="98" spans="1:39" x14ac:dyDescent="0.25">
      <c r="A98">
        <v>5000</v>
      </c>
      <c r="B98" t="s">
        <v>382</v>
      </c>
      <c r="C98">
        <v>5</v>
      </c>
      <c r="D98" t="s">
        <v>347</v>
      </c>
      <c r="E98">
        <v>60</v>
      </c>
      <c r="F98" t="s">
        <v>9</v>
      </c>
      <c r="G98" t="s">
        <v>14</v>
      </c>
      <c r="H98">
        <v>100917</v>
      </c>
      <c r="I98">
        <v>104576</v>
      </c>
      <c r="J98">
        <v>111789</v>
      </c>
      <c r="K98">
        <v>121546</v>
      </c>
      <c r="L98">
        <v>123689</v>
      </c>
      <c r="M98">
        <v>125240</v>
      </c>
      <c r="N98">
        <v>124938</v>
      </c>
      <c r="O98">
        <v>130404</v>
      </c>
      <c r="P98">
        <v>135844</v>
      </c>
      <c r="Q98">
        <v>139576</v>
      </c>
      <c r="R98">
        <v>139976</v>
      </c>
      <c r="S98">
        <v>142556</v>
      </c>
      <c r="T98">
        <v>142954</v>
      </c>
      <c r="U98">
        <v>150456</v>
      </c>
      <c r="V98">
        <v>158462</v>
      </c>
      <c r="W98">
        <v>165598</v>
      </c>
      <c r="X98">
        <v>172188</v>
      </c>
      <c r="Y98">
        <v>173921</v>
      </c>
      <c r="Z98">
        <v>176090</v>
      </c>
      <c r="AA98">
        <v>178876</v>
      </c>
      <c r="AB98">
        <v>176863</v>
      </c>
      <c r="AC98">
        <v>167924</v>
      </c>
      <c r="AD98">
        <v>186978</v>
      </c>
      <c r="AE98">
        <v>186283</v>
      </c>
      <c r="AF98">
        <v>196243</v>
      </c>
      <c r="AG98">
        <v>190566</v>
      </c>
      <c r="AH98">
        <v>208099</v>
      </c>
      <c r="AI98">
        <v>214924</v>
      </c>
      <c r="AJ98">
        <v>218018</v>
      </c>
      <c r="AK98">
        <v>217635</v>
      </c>
      <c r="AL98">
        <v>216456</v>
      </c>
      <c r="AM98">
        <v>223057</v>
      </c>
    </row>
    <row r="99" spans="1:39" x14ac:dyDescent="0.25">
      <c r="A99">
        <v>5000</v>
      </c>
      <c r="B99" t="s">
        <v>382</v>
      </c>
      <c r="C99">
        <v>5</v>
      </c>
      <c r="D99" t="s">
        <v>347</v>
      </c>
      <c r="E99">
        <v>70</v>
      </c>
      <c r="F99" t="s">
        <v>349</v>
      </c>
      <c r="G99" t="s">
        <v>350</v>
      </c>
      <c r="H99">
        <v>102402</v>
      </c>
      <c r="I99">
        <v>100605</v>
      </c>
      <c r="J99">
        <v>97396</v>
      </c>
      <c r="K99">
        <v>94808</v>
      </c>
      <c r="L99">
        <v>93690</v>
      </c>
      <c r="M99">
        <v>94309</v>
      </c>
      <c r="N99">
        <v>90947</v>
      </c>
      <c r="O99">
        <v>88412</v>
      </c>
      <c r="P99">
        <v>88517</v>
      </c>
      <c r="Q99">
        <v>86439</v>
      </c>
      <c r="R99">
        <v>80541</v>
      </c>
      <c r="S99">
        <v>87604</v>
      </c>
      <c r="T99">
        <v>83530</v>
      </c>
      <c r="U99">
        <v>80522</v>
      </c>
      <c r="V99">
        <v>85149</v>
      </c>
      <c r="W99">
        <v>80823</v>
      </c>
      <c r="X99">
        <v>77743</v>
      </c>
      <c r="Y99">
        <v>71581</v>
      </c>
      <c r="Z99">
        <v>69618</v>
      </c>
      <c r="AA99">
        <v>71725</v>
      </c>
      <c r="AB99">
        <v>68325</v>
      </c>
      <c r="AC99">
        <v>66809</v>
      </c>
      <c r="AD99">
        <v>64607</v>
      </c>
      <c r="AE99">
        <v>62487</v>
      </c>
      <c r="AF99">
        <v>68741</v>
      </c>
      <c r="AG99">
        <v>64414</v>
      </c>
      <c r="AH99">
        <v>66123</v>
      </c>
      <c r="AI99">
        <v>65757</v>
      </c>
      <c r="AJ99">
        <v>66792</v>
      </c>
      <c r="AK99">
        <v>65270</v>
      </c>
      <c r="AL99">
        <v>64189</v>
      </c>
      <c r="AM99">
        <v>63839</v>
      </c>
    </row>
    <row r="100" spans="1:39" x14ac:dyDescent="0.25">
      <c r="A100">
        <v>5000</v>
      </c>
      <c r="B100" t="s">
        <v>382</v>
      </c>
      <c r="C100">
        <v>5</v>
      </c>
      <c r="D100" t="s">
        <v>347</v>
      </c>
      <c r="E100">
        <v>80</v>
      </c>
      <c r="F100" t="s">
        <v>9</v>
      </c>
      <c r="G100" t="s">
        <v>351</v>
      </c>
      <c r="H100">
        <v>697515</v>
      </c>
      <c r="I100">
        <v>704669</v>
      </c>
      <c r="J100">
        <v>733228</v>
      </c>
      <c r="K100">
        <v>772432</v>
      </c>
      <c r="L100">
        <v>807983</v>
      </c>
      <c r="M100">
        <v>833090</v>
      </c>
      <c r="N100">
        <v>813938</v>
      </c>
      <c r="O100">
        <v>852704</v>
      </c>
      <c r="P100">
        <v>892746</v>
      </c>
      <c r="Q100">
        <v>934717</v>
      </c>
      <c r="R100">
        <v>950768</v>
      </c>
      <c r="S100">
        <v>944835</v>
      </c>
      <c r="T100">
        <v>942718</v>
      </c>
      <c r="U100">
        <v>930205</v>
      </c>
      <c r="V100">
        <v>954250</v>
      </c>
      <c r="W100">
        <v>998413</v>
      </c>
      <c r="X100">
        <v>1020668</v>
      </c>
      <c r="Y100">
        <v>1038713</v>
      </c>
      <c r="Z100">
        <v>1067002</v>
      </c>
      <c r="AA100">
        <v>1098186</v>
      </c>
      <c r="AB100">
        <v>1120823</v>
      </c>
      <c r="AC100">
        <v>1136813</v>
      </c>
      <c r="AD100">
        <v>1165562</v>
      </c>
      <c r="AE100">
        <v>1192543</v>
      </c>
      <c r="AF100">
        <v>1232497</v>
      </c>
      <c r="AG100">
        <v>1264622</v>
      </c>
      <c r="AH100">
        <v>1316295</v>
      </c>
      <c r="AI100">
        <v>1339573</v>
      </c>
      <c r="AJ100">
        <v>1360371</v>
      </c>
      <c r="AK100">
        <v>1379044</v>
      </c>
      <c r="AL100">
        <v>1397026</v>
      </c>
      <c r="AM100">
        <v>1419517</v>
      </c>
    </row>
    <row r="101" spans="1:39" x14ac:dyDescent="0.25">
      <c r="A101">
        <v>5000</v>
      </c>
      <c r="B101" t="s">
        <v>382</v>
      </c>
      <c r="C101">
        <v>5</v>
      </c>
      <c r="D101" t="s">
        <v>347</v>
      </c>
      <c r="E101">
        <v>90</v>
      </c>
      <c r="F101" t="s">
        <v>9</v>
      </c>
      <c r="G101" t="s">
        <v>352</v>
      </c>
      <c r="H101">
        <v>578431</v>
      </c>
      <c r="I101">
        <v>582385</v>
      </c>
      <c r="J101">
        <v>601781</v>
      </c>
      <c r="K101">
        <v>642423</v>
      </c>
      <c r="L101">
        <v>675866</v>
      </c>
      <c r="M101">
        <v>691903</v>
      </c>
      <c r="N101">
        <v>666789</v>
      </c>
      <c r="O101">
        <v>704354</v>
      </c>
      <c r="P101">
        <v>742439</v>
      </c>
      <c r="Q101">
        <v>777580</v>
      </c>
      <c r="R101">
        <v>789457</v>
      </c>
      <c r="S101">
        <v>779726</v>
      </c>
      <c r="T101">
        <v>779411</v>
      </c>
      <c r="U101">
        <v>767394</v>
      </c>
      <c r="V101">
        <v>791155</v>
      </c>
      <c r="W101">
        <v>833805</v>
      </c>
      <c r="X101">
        <v>853429</v>
      </c>
      <c r="Y101">
        <v>869676</v>
      </c>
      <c r="Z101">
        <v>894995</v>
      </c>
      <c r="AA101">
        <v>922955</v>
      </c>
      <c r="AB101">
        <v>943272</v>
      </c>
      <c r="AC101">
        <v>953752</v>
      </c>
      <c r="AD101">
        <v>979569</v>
      </c>
      <c r="AE101">
        <v>1004767</v>
      </c>
      <c r="AF101">
        <v>1043777</v>
      </c>
      <c r="AG101">
        <v>1073750</v>
      </c>
      <c r="AH101">
        <v>1123260</v>
      </c>
      <c r="AI101">
        <v>1144859</v>
      </c>
      <c r="AJ101">
        <v>1162703</v>
      </c>
      <c r="AK101">
        <v>1177830</v>
      </c>
      <c r="AL101">
        <v>1193414</v>
      </c>
      <c r="AM101">
        <v>1213209</v>
      </c>
    </row>
    <row r="102" spans="1:39" x14ac:dyDescent="0.25">
      <c r="A102">
        <v>5000</v>
      </c>
      <c r="B102" t="s">
        <v>382</v>
      </c>
      <c r="C102">
        <v>5</v>
      </c>
      <c r="D102" t="s">
        <v>347</v>
      </c>
      <c r="E102">
        <v>100</v>
      </c>
      <c r="F102" t="s">
        <v>353</v>
      </c>
      <c r="G102" t="s">
        <v>354</v>
      </c>
      <c r="H102">
        <v>7055</v>
      </c>
      <c r="I102">
        <v>7385</v>
      </c>
      <c r="J102">
        <v>7927</v>
      </c>
      <c r="K102">
        <v>7930</v>
      </c>
      <c r="L102">
        <v>7757</v>
      </c>
      <c r="M102">
        <v>8193</v>
      </c>
      <c r="N102">
        <v>6958</v>
      </c>
      <c r="O102">
        <v>6933</v>
      </c>
      <c r="P102">
        <v>7145</v>
      </c>
      <c r="Q102">
        <v>8517</v>
      </c>
      <c r="R102">
        <v>8799</v>
      </c>
      <c r="S102">
        <v>8358</v>
      </c>
      <c r="T102">
        <v>8380</v>
      </c>
      <c r="U102">
        <v>8243</v>
      </c>
      <c r="V102">
        <v>8822</v>
      </c>
      <c r="W102">
        <v>9820</v>
      </c>
      <c r="X102">
        <v>10343</v>
      </c>
      <c r="Y102">
        <v>10850</v>
      </c>
      <c r="Z102">
        <v>13436</v>
      </c>
      <c r="AA102">
        <v>13384</v>
      </c>
      <c r="AB102">
        <v>12826</v>
      </c>
      <c r="AC102">
        <v>13049</v>
      </c>
      <c r="AD102">
        <v>14104</v>
      </c>
      <c r="AE102">
        <v>13888</v>
      </c>
      <c r="AF102">
        <v>15700</v>
      </c>
      <c r="AG102">
        <v>16010</v>
      </c>
      <c r="AH102">
        <v>16772</v>
      </c>
      <c r="AI102">
        <v>17428</v>
      </c>
      <c r="AJ102">
        <v>18177</v>
      </c>
      <c r="AK102">
        <v>17914</v>
      </c>
      <c r="AL102">
        <v>18941</v>
      </c>
      <c r="AM102">
        <v>19443</v>
      </c>
    </row>
    <row r="103" spans="1:39" x14ac:dyDescent="0.25">
      <c r="A103">
        <v>5000</v>
      </c>
      <c r="B103" t="s">
        <v>382</v>
      </c>
      <c r="C103">
        <v>5</v>
      </c>
      <c r="D103" t="s">
        <v>347</v>
      </c>
      <c r="E103">
        <v>200</v>
      </c>
      <c r="F103" t="s">
        <v>355</v>
      </c>
      <c r="G103" t="s">
        <v>356</v>
      </c>
      <c r="H103">
        <v>6617</v>
      </c>
      <c r="I103">
        <v>6425</v>
      </c>
      <c r="J103">
        <v>6536</v>
      </c>
      <c r="K103">
        <v>6491</v>
      </c>
      <c r="L103">
        <v>6469</v>
      </c>
      <c r="M103">
        <v>6389</v>
      </c>
      <c r="N103">
        <v>6603</v>
      </c>
      <c r="O103">
        <v>7113</v>
      </c>
      <c r="P103">
        <v>7631</v>
      </c>
      <c r="Q103">
        <v>7665</v>
      </c>
      <c r="R103">
        <v>8236</v>
      </c>
      <c r="S103">
        <v>9364</v>
      </c>
      <c r="T103">
        <v>10535</v>
      </c>
      <c r="U103">
        <v>11413</v>
      </c>
      <c r="V103">
        <v>11962</v>
      </c>
      <c r="W103">
        <v>12518</v>
      </c>
      <c r="X103">
        <v>13421</v>
      </c>
      <c r="Y103">
        <v>11018</v>
      </c>
      <c r="Z103">
        <v>8491</v>
      </c>
      <c r="AA103">
        <v>8471</v>
      </c>
      <c r="AB103">
        <v>8148</v>
      </c>
      <c r="AC103">
        <v>7663</v>
      </c>
      <c r="AD103">
        <v>7642</v>
      </c>
      <c r="AE103">
        <v>6972</v>
      </c>
      <c r="AF103">
        <v>6871</v>
      </c>
      <c r="AG103">
        <v>7124</v>
      </c>
      <c r="AH103">
        <v>6908</v>
      </c>
      <c r="AI103">
        <v>6184</v>
      </c>
      <c r="AJ103">
        <v>6622</v>
      </c>
      <c r="AK103">
        <v>6199</v>
      </c>
      <c r="AL103">
        <v>6117</v>
      </c>
      <c r="AM103">
        <v>6081</v>
      </c>
    </row>
    <row r="104" spans="1:39" x14ac:dyDescent="0.25">
      <c r="A104">
        <v>5000</v>
      </c>
      <c r="B104" t="s">
        <v>382</v>
      </c>
      <c r="C104">
        <v>5</v>
      </c>
      <c r="D104" t="s">
        <v>347</v>
      </c>
      <c r="E104">
        <v>300</v>
      </c>
      <c r="F104" t="s">
        <v>357</v>
      </c>
      <c r="G104" t="s">
        <v>358</v>
      </c>
      <c r="H104">
        <v>42196</v>
      </c>
      <c r="I104">
        <v>38863</v>
      </c>
      <c r="J104">
        <v>41492</v>
      </c>
      <c r="K104">
        <v>47621</v>
      </c>
      <c r="L104">
        <v>50533</v>
      </c>
      <c r="M104">
        <v>52466</v>
      </c>
      <c r="N104">
        <v>51302</v>
      </c>
      <c r="O104">
        <v>53597</v>
      </c>
      <c r="P104">
        <v>57130</v>
      </c>
      <c r="Q104">
        <v>61609</v>
      </c>
      <c r="R104">
        <v>62929</v>
      </c>
      <c r="S104">
        <v>56869</v>
      </c>
      <c r="T104">
        <v>54008</v>
      </c>
      <c r="U104">
        <v>50302</v>
      </c>
      <c r="V104">
        <v>51263</v>
      </c>
      <c r="W104">
        <v>56680</v>
      </c>
      <c r="X104">
        <v>58874</v>
      </c>
      <c r="Y104">
        <v>60577</v>
      </c>
      <c r="Z104">
        <v>59177</v>
      </c>
      <c r="AA104">
        <v>58686</v>
      </c>
      <c r="AB104">
        <v>58775</v>
      </c>
      <c r="AC104">
        <v>61082</v>
      </c>
      <c r="AD104">
        <v>61991</v>
      </c>
      <c r="AE104">
        <v>65570</v>
      </c>
      <c r="AF104">
        <v>69231</v>
      </c>
      <c r="AG104">
        <v>72543</v>
      </c>
      <c r="AH104">
        <v>78446</v>
      </c>
      <c r="AI104">
        <v>80801</v>
      </c>
      <c r="AJ104">
        <v>82404</v>
      </c>
      <c r="AK104">
        <v>81430</v>
      </c>
      <c r="AL104">
        <v>84077</v>
      </c>
      <c r="AM104">
        <v>86653</v>
      </c>
    </row>
    <row r="105" spans="1:39" x14ac:dyDescent="0.25">
      <c r="A105">
        <v>5000</v>
      </c>
      <c r="B105" t="s">
        <v>382</v>
      </c>
      <c r="C105">
        <v>5</v>
      </c>
      <c r="D105" t="s">
        <v>347</v>
      </c>
      <c r="E105">
        <v>400</v>
      </c>
      <c r="F105" t="s">
        <v>359</v>
      </c>
      <c r="G105" t="s">
        <v>360</v>
      </c>
      <c r="H105">
        <v>172077</v>
      </c>
      <c r="I105">
        <v>171779</v>
      </c>
      <c r="J105">
        <v>175624</v>
      </c>
      <c r="K105">
        <v>188527</v>
      </c>
      <c r="L105">
        <v>204406</v>
      </c>
      <c r="M105">
        <v>206984</v>
      </c>
      <c r="N105">
        <v>182853</v>
      </c>
      <c r="O105">
        <v>199403</v>
      </c>
      <c r="P105">
        <v>212962</v>
      </c>
      <c r="Q105">
        <v>221477</v>
      </c>
      <c r="R105">
        <v>221870</v>
      </c>
      <c r="S105">
        <v>214322</v>
      </c>
      <c r="T105">
        <v>214572</v>
      </c>
      <c r="U105">
        <v>199966</v>
      </c>
      <c r="V105">
        <v>204771</v>
      </c>
      <c r="W105">
        <v>217854</v>
      </c>
      <c r="X105">
        <v>214790</v>
      </c>
      <c r="Y105">
        <v>216944</v>
      </c>
      <c r="Z105">
        <v>226069</v>
      </c>
      <c r="AA105">
        <v>233724</v>
      </c>
      <c r="AB105">
        <v>237735</v>
      </c>
      <c r="AC105">
        <v>239313</v>
      </c>
      <c r="AD105">
        <v>240578</v>
      </c>
      <c r="AE105">
        <v>243636</v>
      </c>
      <c r="AF105">
        <v>251335</v>
      </c>
      <c r="AG105">
        <v>261860</v>
      </c>
      <c r="AH105">
        <v>266700</v>
      </c>
      <c r="AI105">
        <v>261976</v>
      </c>
      <c r="AJ105">
        <v>261837</v>
      </c>
      <c r="AK105">
        <v>261364</v>
      </c>
      <c r="AL105">
        <v>259646</v>
      </c>
      <c r="AM105">
        <v>258462</v>
      </c>
    </row>
    <row r="106" spans="1:39" x14ac:dyDescent="0.25">
      <c r="A106">
        <v>5000</v>
      </c>
      <c r="B106" t="s">
        <v>382</v>
      </c>
      <c r="C106">
        <v>5</v>
      </c>
      <c r="D106" t="s">
        <v>347</v>
      </c>
      <c r="E106">
        <v>500</v>
      </c>
      <c r="F106" t="s">
        <v>361</v>
      </c>
      <c r="G106" t="s">
        <v>362</v>
      </c>
      <c r="H106">
        <v>36790</v>
      </c>
      <c r="I106">
        <v>38071</v>
      </c>
      <c r="J106">
        <v>38498</v>
      </c>
      <c r="K106">
        <v>40771</v>
      </c>
      <c r="L106">
        <v>42966</v>
      </c>
      <c r="M106">
        <v>44553</v>
      </c>
      <c r="N106">
        <v>43645</v>
      </c>
      <c r="O106">
        <v>44309</v>
      </c>
      <c r="P106">
        <v>45499</v>
      </c>
      <c r="Q106">
        <v>48691</v>
      </c>
      <c r="R106">
        <v>51543</v>
      </c>
      <c r="S106">
        <v>51286</v>
      </c>
      <c r="T106">
        <v>51372</v>
      </c>
      <c r="U106">
        <v>51092</v>
      </c>
      <c r="V106">
        <v>51640</v>
      </c>
      <c r="W106">
        <v>55231</v>
      </c>
      <c r="X106">
        <v>57537</v>
      </c>
      <c r="Y106">
        <v>59195</v>
      </c>
      <c r="Z106">
        <v>62165</v>
      </c>
      <c r="AA106">
        <v>63262</v>
      </c>
      <c r="AB106">
        <v>65798</v>
      </c>
      <c r="AC106">
        <v>65828</v>
      </c>
      <c r="AD106">
        <v>66126</v>
      </c>
      <c r="AE106">
        <v>65017</v>
      </c>
      <c r="AF106">
        <v>67620</v>
      </c>
      <c r="AG106">
        <v>69953</v>
      </c>
      <c r="AH106">
        <v>74961</v>
      </c>
      <c r="AI106">
        <v>77229</v>
      </c>
      <c r="AJ106">
        <v>78112</v>
      </c>
      <c r="AK106">
        <v>81932</v>
      </c>
      <c r="AL106">
        <v>84297</v>
      </c>
      <c r="AM106">
        <v>85577</v>
      </c>
    </row>
    <row r="107" spans="1:39" x14ac:dyDescent="0.25">
      <c r="A107">
        <v>5000</v>
      </c>
      <c r="B107" t="s">
        <v>382</v>
      </c>
      <c r="C107">
        <v>5</v>
      </c>
      <c r="D107" t="s">
        <v>347</v>
      </c>
      <c r="E107">
        <v>610</v>
      </c>
      <c r="F107" t="s">
        <v>363</v>
      </c>
      <c r="G107" t="s">
        <v>364</v>
      </c>
      <c r="H107">
        <v>26342</v>
      </c>
      <c r="I107">
        <v>26698</v>
      </c>
      <c r="J107">
        <v>27099</v>
      </c>
      <c r="K107">
        <v>29549</v>
      </c>
      <c r="L107">
        <v>29859</v>
      </c>
      <c r="M107">
        <v>30970</v>
      </c>
      <c r="N107">
        <v>36665</v>
      </c>
      <c r="O107">
        <v>38119</v>
      </c>
      <c r="P107">
        <v>39567</v>
      </c>
      <c r="Q107">
        <v>42567</v>
      </c>
      <c r="R107">
        <v>44150</v>
      </c>
      <c r="S107">
        <v>42247</v>
      </c>
      <c r="T107">
        <v>41505</v>
      </c>
      <c r="U107">
        <v>40600</v>
      </c>
      <c r="V107">
        <v>40471</v>
      </c>
      <c r="W107">
        <v>43028</v>
      </c>
      <c r="X107">
        <v>43791</v>
      </c>
      <c r="Y107">
        <v>43322</v>
      </c>
      <c r="Z107">
        <v>44752</v>
      </c>
      <c r="AA107">
        <v>46155</v>
      </c>
      <c r="AB107">
        <v>47567</v>
      </c>
      <c r="AC107">
        <v>46781</v>
      </c>
      <c r="AD107">
        <v>47938</v>
      </c>
      <c r="AE107">
        <v>49958</v>
      </c>
      <c r="AF107">
        <v>49910</v>
      </c>
      <c r="AG107">
        <v>50792</v>
      </c>
      <c r="AH107">
        <v>53286</v>
      </c>
      <c r="AI107">
        <v>52759</v>
      </c>
      <c r="AJ107">
        <v>53598</v>
      </c>
      <c r="AK107">
        <v>55792</v>
      </c>
      <c r="AL107">
        <v>56052</v>
      </c>
      <c r="AM107">
        <v>57050</v>
      </c>
    </row>
    <row r="108" spans="1:39" x14ac:dyDescent="0.25">
      <c r="A108">
        <v>5000</v>
      </c>
      <c r="B108" t="s">
        <v>382</v>
      </c>
      <c r="C108">
        <v>5</v>
      </c>
      <c r="D108" t="s">
        <v>347</v>
      </c>
      <c r="E108">
        <v>620</v>
      </c>
      <c r="F108" t="s">
        <v>365</v>
      </c>
      <c r="G108" t="s">
        <v>366</v>
      </c>
      <c r="H108">
        <v>111662</v>
      </c>
      <c r="I108">
        <v>113008</v>
      </c>
      <c r="J108">
        <v>118313</v>
      </c>
      <c r="K108">
        <v>125160</v>
      </c>
      <c r="L108">
        <v>130778</v>
      </c>
      <c r="M108">
        <v>135393</v>
      </c>
      <c r="N108">
        <v>130880</v>
      </c>
      <c r="O108">
        <v>139158</v>
      </c>
      <c r="P108">
        <v>146210</v>
      </c>
      <c r="Q108">
        <v>150673</v>
      </c>
      <c r="R108">
        <v>152419</v>
      </c>
      <c r="S108">
        <v>151869</v>
      </c>
      <c r="T108">
        <v>152320</v>
      </c>
      <c r="U108">
        <v>152403</v>
      </c>
      <c r="V108">
        <v>156264</v>
      </c>
      <c r="W108">
        <v>163120</v>
      </c>
      <c r="X108">
        <v>169220</v>
      </c>
      <c r="Y108">
        <v>171864</v>
      </c>
      <c r="Z108">
        <v>180306</v>
      </c>
      <c r="AA108">
        <v>185296</v>
      </c>
      <c r="AB108">
        <v>189989</v>
      </c>
      <c r="AC108">
        <v>192322</v>
      </c>
      <c r="AD108">
        <v>196679</v>
      </c>
      <c r="AE108">
        <v>204242</v>
      </c>
      <c r="AF108">
        <v>212315</v>
      </c>
      <c r="AG108">
        <v>222893</v>
      </c>
      <c r="AH108">
        <v>232561</v>
      </c>
      <c r="AI108">
        <v>240810</v>
      </c>
      <c r="AJ108">
        <v>244342</v>
      </c>
      <c r="AK108">
        <v>241021</v>
      </c>
      <c r="AL108">
        <v>245056</v>
      </c>
      <c r="AM108">
        <v>249408</v>
      </c>
    </row>
    <row r="109" spans="1:39" x14ac:dyDescent="0.25">
      <c r="A109">
        <v>5000</v>
      </c>
      <c r="B109" t="s">
        <v>382</v>
      </c>
      <c r="C109">
        <v>5</v>
      </c>
      <c r="D109" t="s">
        <v>347</v>
      </c>
      <c r="E109">
        <v>700</v>
      </c>
      <c r="F109" t="s">
        <v>367</v>
      </c>
      <c r="G109" t="s">
        <v>368</v>
      </c>
      <c r="H109">
        <v>41368</v>
      </c>
      <c r="I109">
        <v>44672</v>
      </c>
      <c r="J109">
        <v>45724</v>
      </c>
      <c r="K109">
        <v>49488</v>
      </c>
      <c r="L109">
        <v>51639</v>
      </c>
      <c r="M109">
        <v>52831</v>
      </c>
      <c r="N109">
        <v>50380</v>
      </c>
      <c r="O109">
        <v>51195</v>
      </c>
      <c r="P109">
        <v>53646</v>
      </c>
      <c r="Q109">
        <v>54945</v>
      </c>
      <c r="R109">
        <v>54911</v>
      </c>
      <c r="S109">
        <v>56608</v>
      </c>
      <c r="T109">
        <v>56632</v>
      </c>
      <c r="U109">
        <v>57724</v>
      </c>
      <c r="V109">
        <v>59569</v>
      </c>
      <c r="W109">
        <v>62140</v>
      </c>
      <c r="X109">
        <v>64189</v>
      </c>
      <c r="Y109">
        <v>66043</v>
      </c>
      <c r="Z109">
        <v>62127</v>
      </c>
      <c r="AA109">
        <v>63051</v>
      </c>
      <c r="AB109">
        <v>62812</v>
      </c>
      <c r="AC109">
        <v>62328</v>
      </c>
      <c r="AD109">
        <v>62189</v>
      </c>
      <c r="AE109">
        <v>62821</v>
      </c>
      <c r="AF109">
        <v>65297</v>
      </c>
      <c r="AG109">
        <v>61599</v>
      </c>
      <c r="AH109">
        <v>70431</v>
      </c>
      <c r="AI109">
        <v>72450</v>
      </c>
      <c r="AJ109">
        <v>75353</v>
      </c>
      <c r="AK109">
        <v>77084</v>
      </c>
      <c r="AL109">
        <v>77898</v>
      </c>
      <c r="AM109">
        <v>81116</v>
      </c>
    </row>
    <row r="110" spans="1:39" x14ac:dyDescent="0.25">
      <c r="A110">
        <v>5000</v>
      </c>
      <c r="B110" t="s">
        <v>382</v>
      </c>
      <c r="C110">
        <v>5</v>
      </c>
      <c r="D110" t="s">
        <v>347</v>
      </c>
      <c r="E110">
        <v>800</v>
      </c>
      <c r="F110" t="s">
        <v>369</v>
      </c>
      <c r="G110" t="s">
        <v>370</v>
      </c>
      <c r="H110">
        <v>134324</v>
      </c>
      <c r="I110">
        <v>135484</v>
      </c>
      <c r="J110">
        <v>140568</v>
      </c>
      <c r="K110">
        <v>146886</v>
      </c>
      <c r="L110">
        <v>151459</v>
      </c>
      <c r="M110">
        <v>154124</v>
      </c>
      <c r="N110">
        <v>157503</v>
      </c>
      <c r="O110">
        <v>164527</v>
      </c>
      <c r="P110">
        <v>172649</v>
      </c>
      <c r="Q110">
        <v>181436</v>
      </c>
      <c r="R110">
        <v>184600</v>
      </c>
      <c r="S110">
        <v>188803</v>
      </c>
      <c r="T110">
        <v>190087</v>
      </c>
      <c r="U110">
        <v>195651</v>
      </c>
      <c r="V110">
        <v>206393</v>
      </c>
      <c r="W110">
        <v>213414</v>
      </c>
      <c r="X110">
        <v>221264</v>
      </c>
      <c r="Y110">
        <v>229863</v>
      </c>
      <c r="Z110">
        <v>238472</v>
      </c>
      <c r="AA110">
        <v>250926</v>
      </c>
      <c r="AB110">
        <v>259622</v>
      </c>
      <c r="AC110">
        <v>265386</v>
      </c>
      <c r="AD110">
        <v>282322</v>
      </c>
      <c r="AE110">
        <v>292663</v>
      </c>
      <c r="AF110">
        <v>305498</v>
      </c>
      <c r="AG110">
        <v>310976</v>
      </c>
      <c r="AH110">
        <v>323195</v>
      </c>
      <c r="AI110">
        <v>335222</v>
      </c>
      <c r="AJ110">
        <v>342258</v>
      </c>
      <c r="AK110">
        <v>355094</v>
      </c>
      <c r="AL110">
        <v>361330</v>
      </c>
      <c r="AM110">
        <v>369419</v>
      </c>
    </row>
    <row r="111" spans="1:39" x14ac:dyDescent="0.25">
      <c r="A111">
        <v>5000</v>
      </c>
      <c r="B111" t="s">
        <v>382</v>
      </c>
      <c r="C111">
        <v>5</v>
      </c>
      <c r="D111" t="s">
        <v>347</v>
      </c>
      <c r="E111">
        <v>900</v>
      </c>
      <c r="F111" t="s">
        <v>9</v>
      </c>
      <c r="G111" t="s">
        <v>371</v>
      </c>
      <c r="H111">
        <v>119084</v>
      </c>
      <c r="I111">
        <v>122284</v>
      </c>
      <c r="J111">
        <v>131447</v>
      </c>
      <c r="K111">
        <v>130009</v>
      </c>
      <c r="L111">
        <v>132117</v>
      </c>
      <c r="M111">
        <v>141187</v>
      </c>
      <c r="N111">
        <v>147149</v>
      </c>
      <c r="O111">
        <v>148350</v>
      </c>
      <c r="P111">
        <v>150307</v>
      </c>
      <c r="Q111">
        <v>157137</v>
      </c>
      <c r="R111">
        <v>161311</v>
      </c>
      <c r="S111">
        <v>165109</v>
      </c>
      <c r="T111">
        <v>163307</v>
      </c>
      <c r="U111">
        <v>162811</v>
      </c>
      <c r="V111">
        <v>163095</v>
      </c>
      <c r="W111">
        <v>164608</v>
      </c>
      <c r="X111">
        <v>167239</v>
      </c>
      <c r="Y111">
        <v>169037</v>
      </c>
      <c r="Z111">
        <v>172007</v>
      </c>
      <c r="AA111">
        <v>175231</v>
      </c>
      <c r="AB111">
        <v>177551</v>
      </c>
      <c r="AC111">
        <v>183061</v>
      </c>
      <c r="AD111">
        <v>185993</v>
      </c>
      <c r="AE111">
        <v>187776</v>
      </c>
      <c r="AF111">
        <v>188720</v>
      </c>
      <c r="AG111">
        <v>190872</v>
      </c>
      <c r="AH111">
        <v>193035</v>
      </c>
      <c r="AI111">
        <v>194714</v>
      </c>
      <c r="AJ111">
        <v>197668</v>
      </c>
      <c r="AK111">
        <v>201214</v>
      </c>
      <c r="AL111">
        <v>203612</v>
      </c>
      <c r="AM111">
        <v>206308</v>
      </c>
    </row>
    <row r="112" spans="1:39" x14ac:dyDescent="0.25">
      <c r="A112">
        <v>5000</v>
      </c>
      <c r="B112" t="s">
        <v>382</v>
      </c>
      <c r="C112">
        <v>5</v>
      </c>
      <c r="D112" t="s">
        <v>347</v>
      </c>
      <c r="E112">
        <v>910</v>
      </c>
      <c r="F112" t="s">
        <v>9</v>
      </c>
      <c r="G112" t="s">
        <v>372</v>
      </c>
      <c r="H112">
        <v>18211</v>
      </c>
      <c r="I112">
        <v>18247</v>
      </c>
      <c r="J112">
        <v>18758</v>
      </c>
      <c r="K112">
        <v>18729</v>
      </c>
      <c r="L112">
        <v>18647</v>
      </c>
      <c r="M112">
        <v>19278</v>
      </c>
      <c r="N112">
        <v>19861</v>
      </c>
      <c r="O112">
        <v>19622</v>
      </c>
      <c r="P112">
        <v>19573</v>
      </c>
      <c r="Q112">
        <v>20104</v>
      </c>
      <c r="R112">
        <v>20291</v>
      </c>
      <c r="S112">
        <v>20961</v>
      </c>
      <c r="T112">
        <v>20592</v>
      </c>
      <c r="U112">
        <v>19638</v>
      </c>
      <c r="V112">
        <v>20083</v>
      </c>
      <c r="W112">
        <v>20385</v>
      </c>
      <c r="X112">
        <v>20689</v>
      </c>
      <c r="Y112">
        <v>20919</v>
      </c>
      <c r="Z112">
        <v>21313</v>
      </c>
      <c r="AA112">
        <v>21805</v>
      </c>
      <c r="AB112">
        <v>22104</v>
      </c>
      <c r="AC112">
        <v>22642</v>
      </c>
      <c r="AD112">
        <v>22049</v>
      </c>
      <c r="AE112">
        <v>22050</v>
      </c>
      <c r="AF112">
        <v>21112</v>
      </c>
      <c r="AG112">
        <v>20932</v>
      </c>
      <c r="AH112">
        <v>20651</v>
      </c>
      <c r="AI112">
        <v>20850</v>
      </c>
      <c r="AJ112">
        <v>20723</v>
      </c>
      <c r="AK112">
        <v>20697</v>
      </c>
      <c r="AL112">
        <v>20412</v>
      </c>
      <c r="AM112">
        <v>22257</v>
      </c>
    </row>
    <row r="113" spans="1:39" x14ac:dyDescent="0.25">
      <c r="A113">
        <v>5000</v>
      </c>
      <c r="B113" t="s">
        <v>382</v>
      </c>
      <c r="C113">
        <v>5</v>
      </c>
      <c r="D113" t="s">
        <v>347</v>
      </c>
      <c r="E113">
        <v>920</v>
      </c>
      <c r="F113" t="s">
        <v>9</v>
      </c>
      <c r="G113" t="s">
        <v>373</v>
      </c>
      <c r="H113">
        <v>22543</v>
      </c>
      <c r="I113">
        <v>21603</v>
      </c>
      <c r="J113">
        <v>27312</v>
      </c>
      <c r="K113">
        <v>23524</v>
      </c>
      <c r="L113">
        <v>23120</v>
      </c>
      <c r="M113">
        <v>26071</v>
      </c>
      <c r="N113">
        <v>26067</v>
      </c>
      <c r="O113">
        <v>24784</v>
      </c>
      <c r="P113">
        <v>23534</v>
      </c>
      <c r="Q113">
        <v>25035</v>
      </c>
      <c r="R113">
        <v>23314</v>
      </c>
      <c r="S113">
        <v>23859</v>
      </c>
      <c r="T113">
        <v>24814</v>
      </c>
      <c r="U113">
        <v>25456</v>
      </c>
      <c r="V113">
        <v>25724</v>
      </c>
      <c r="W113">
        <v>26022</v>
      </c>
      <c r="X113">
        <v>26773</v>
      </c>
      <c r="Y113">
        <v>26004</v>
      </c>
      <c r="Z113">
        <v>27570</v>
      </c>
      <c r="AA113">
        <v>27394</v>
      </c>
      <c r="AB113">
        <v>26032</v>
      </c>
      <c r="AC113">
        <v>25955</v>
      </c>
      <c r="AD113">
        <v>25569</v>
      </c>
      <c r="AE113">
        <v>23423</v>
      </c>
      <c r="AF113">
        <v>21481</v>
      </c>
      <c r="AG113">
        <v>20308</v>
      </c>
      <c r="AH113">
        <v>20155</v>
      </c>
      <c r="AI113">
        <v>19841</v>
      </c>
      <c r="AJ113">
        <v>19612</v>
      </c>
      <c r="AK113">
        <v>19176</v>
      </c>
      <c r="AL113">
        <v>18930</v>
      </c>
      <c r="AM113">
        <v>18658</v>
      </c>
    </row>
    <row r="114" spans="1:39" x14ac:dyDescent="0.25">
      <c r="A114">
        <v>5000</v>
      </c>
      <c r="B114" t="s">
        <v>382</v>
      </c>
      <c r="C114">
        <v>5</v>
      </c>
      <c r="D114" t="s">
        <v>347</v>
      </c>
      <c r="E114">
        <v>930</v>
      </c>
      <c r="F114" t="s">
        <v>9</v>
      </c>
      <c r="G114" t="s">
        <v>374</v>
      </c>
      <c r="H114">
        <v>78330</v>
      </c>
      <c r="I114">
        <v>82434</v>
      </c>
      <c r="J114">
        <v>85377</v>
      </c>
      <c r="K114">
        <v>87756</v>
      </c>
      <c r="L114">
        <v>90350</v>
      </c>
      <c r="M114">
        <v>95838</v>
      </c>
      <c r="N114">
        <v>101221</v>
      </c>
      <c r="O114">
        <v>103944</v>
      </c>
      <c r="P114">
        <v>107200</v>
      </c>
      <c r="Q114">
        <v>111998</v>
      </c>
      <c r="R114">
        <v>117706</v>
      </c>
      <c r="S114">
        <v>120289</v>
      </c>
      <c r="T114">
        <v>117901</v>
      </c>
      <c r="U114">
        <v>117717</v>
      </c>
      <c r="V114">
        <v>117288</v>
      </c>
      <c r="W114">
        <v>118201</v>
      </c>
      <c r="X114">
        <v>119777</v>
      </c>
      <c r="Y114">
        <v>122114</v>
      </c>
      <c r="Z114">
        <v>123124</v>
      </c>
      <c r="AA114">
        <v>126032</v>
      </c>
      <c r="AB114">
        <v>129415</v>
      </c>
      <c r="AC114">
        <v>134464</v>
      </c>
      <c r="AD114">
        <v>138375</v>
      </c>
      <c r="AE114">
        <v>142303</v>
      </c>
      <c r="AF114">
        <v>146127</v>
      </c>
      <c r="AG114">
        <v>149632</v>
      </c>
      <c r="AH114">
        <v>152229</v>
      </c>
      <c r="AI114">
        <v>154023</v>
      </c>
      <c r="AJ114">
        <v>157333</v>
      </c>
      <c r="AK114">
        <v>161341</v>
      </c>
      <c r="AL114">
        <v>164270</v>
      </c>
      <c r="AM114">
        <v>165393</v>
      </c>
    </row>
    <row r="115" spans="1:39" x14ac:dyDescent="0.25">
      <c r="A115">
        <v>5000</v>
      </c>
      <c r="B115" t="s">
        <v>382</v>
      </c>
      <c r="C115">
        <v>5</v>
      </c>
      <c r="D115" t="s">
        <v>347</v>
      </c>
      <c r="E115">
        <v>931</v>
      </c>
      <c r="F115" t="s">
        <v>9</v>
      </c>
      <c r="G115" t="s">
        <v>375</v>
      </c>
      <c r="H115" t="s">
        <v>58</v>
      </c>
      <c r="I115" t="s">
        <v>58</v>
      </c>
      <c r="J115" t="s">
        <v>58</v>
      </c>
      <c r="K115" t="s">
        <v>58</v>
      </c>
      <c r="L115" t="s">
        <v>58</v>
      </c>
      <c r="M115" t="s">
        <v>58</v>
      </c>
      <c r="N115" t="s">
        <v>58</v>
      </c>
      <c r="O115" t="s">
        <v>58</v>
      </c>
      <c r="P115" t="s">
        <v>58</v>
      </c>
      <c r="Q115" t="s">
        <v>58</v>
      </c>
      <c r="R115">
        <v>42303</v>
      </c>
      <c r="S115">
        <v>44821</v>
      </c>
      <c r="T115">
        <v>44117</v>
      </c>
      <c r="U115">
        <v>44129</v>
      </c>
      <c r="V115">
        <v>44416</v>
      </c>
      <c r="W115">
        <v>44117</v>
      </c>
      <c r="X115">
        <v>44642</v>
      </c>
      <c r="Y115">
        <v>45437</v>
      </c>
      <c r="Z115">
        <v>45689</v>
      </c>
      <c r="AA115">
        <v>46333</v>
      </c>
      <c r="AB115">
        <v>48419</v>
      </c>
      <c r="AC115">
        <v>50676</v>
      </c>
      <c r="AD115">
        <v>52456</v>
      </c>
      <c r="AE115">
        <v>55269</v>
      </c>
      <c r="AF115">
        <v>56972</v>
      </c>
      <c r="AG115">
        <v>58112</v>
      </c>
      <c r="AH115">
        <v>59302</v>
      </c>
      <c r="AI115">
        <v>59640</v>
      </c>
      <c r="AJ115">
        <v>60409</v>
      </c>
      <c r="AK115">
        <v>62981</v>
      </c>
      <c r="AL115">
        <v>64494</v>
      </c>
      <c r="AM115">
        <v>64223</v>
      </c>
    </row>
    <row r="116" spans="1:39" x14ac:dyDescent="0.25">
      <c r="A116">
        <v>5000</v>
      </c>
      <c r="B116" t="s">
        <v>382</v>
      </c>
      <c r="C116">
        <v>5</v>
      </c>
      <c r="D116" t="s">
        <v>347</v>
      </c>
      <c r="E116">
        <v>932</v>
      </c>
      <c r="F116" t="s">
        <v>9</v>
      </c>
      <c r="G116" t="s">
        <v>376</v>
      </c>
      <c r="H116" t="s">
        <v>58</v>
      </c>
      <c r="I116" t="s">
        <v>58</v>
      </c>
      <c r="J116" t="s">
        <v>58</v>
      </c>
      <c r="K116" t="s">
        <v>58</v>
      </c>
      <c r="L116" t="s">
        <v>58</v>
      </c>
      <c r="M116" t="s">
        <v>58</v>
      </c>
      <c r="N116" t="s">
        <v>58</v>
      </c>
      <c r="O116" t="s">
        <v>58</v>
      </c>
      <c r="P116" t="s">
        <v>58</v>
      </c>
      <c r="Q116" t="s">
        <v>58</v>
      </c>
      <c r="R116">
        <v>75403</v>
      </c>
      <c r="S116">
        <v>75468</v>
      </c>
      <c r="T116">
        <v>73784</v>
      </c>
      <c r="U116">
        <v>73588</v>
      </c>
      <c r="V116">
        <v>72872</v>
      </c>
      <c r="W116">
        <v>74084</v>
      </c>
      <c r="X116">
        <v>75135</v>
      </c>
      <c r="Y116">
        <v>76677</v>
      </c>
      <c r="Z116">
        <v>77435</v>
      </c>
      <c r="AA116">
        <v>79699</v>
      </c>
      <c r="AB116">
        <v>80996</v>
      </c>
      <c r="AC116">
        <v>83788</v>
      </c>
      <c r="AD116">
        <v>85919</v>
      </c>
      <c r="AE116">
        <v>87034</v>
      </c>
      <c r="AF116">
        <v>89155</v>
      </c>
      <c r="AG116">
        <v>91520</v>
      </c>
      <c r="AH116">
        <v>92927</v>
      </c>
      <c r="AI116">
        <v>94383</v>
      </c>
      <c r="AJ116">
        <v>96924</v>
      </c>
      <c r="AK116">
        <v>98360</v>
      </c>
      <c r="AL116">
        <v>99776</v>
      </c>
      <c r="AM116">
        <v>101170</v>
      </c>
    </row>
    <row r="117" spans="1:39" x14ac:dyDescent="0.25">
      <c r="A117">
        <v>6000</v>
      </c>
      <c r="B117" t="s">
        <v>383</v>
      </c>
      <c r="C117">
        <v>8</v>
      </c>
      <c r="D117" t="s">
        <v>347</v>
      </c>
      <c r="E117">
        <v>10</v>
      </c>
      <c r="F117" t="s">
        <v>9</v>
      </c>
      <c r="G117" t="s">
        <v>348</v>
      </c>
      <c r="H117">
        <v>9032738</v>
      </c>
      <c r="I117">
        <v>9056897</v>
      </c>
      <c r="J117">
        <v>9036074</v>
      </c>
      <c r="K117">
        <v>9368468</v>
      </c>
      <c r="L117">
        <v>9843939</v>
      </c>
      <c r="M117">
        <v>10163089</v>
      </c>
      <c r="N117">
        <v>10286346</v>
      </c>
      <c r="O117">
        <v>10632968</v>
      </c>
      <c r="P117">
        <v>11119255</v>
      </c>
      <c r="Q117">
        <v>11815943</v>
      </c>
      <c r="R117">
        <v>12460727</v>
      </c>
      <c r="S117">
        <v>12761955</v>
      </c>
      <c r="T117">
        <v>12934962</v>
      </c>
      <c r="U117">
        <v>12862878</v>
      </c>
      <c r="V117">
        <v>13182023</v>
      </c>
      <c r="W117">
        <v>13796978</v>
      </c>
      <c r="X117">
        <v>14284986</v>
      </c>
      <c r="Y117">
        <v>14709923</v>
      </c>
      <c r="Z117">
        <v>15300046</v>
      </c>
      <c r="AA117">
        <v>16021802</v>
      </c>
      <c r="AB117">
        <v>16425901</v>
      </c>
      <c r="AC117">
        <v>16834515</v>
      </c>
      <c r="AD117">
        <v>16750052</v>
      </c>
      <c r="AE117">
        <v>16390983</v>
      </c>
      <c r="AF117">
        <v>16367123</v>
      </c>
      <c r="AG117">
        <v>16540724</v>
      </c>
      <c r="AH117">
        <v>16939791</v>
      </c>
      <c r="AI117">
        <v>17341994</v>
      </c>
      <c r="AJ117">
        <v>17667115</v>
      </c>
      <c r="AK117">
        <v>18450214</v>
      </c>
      <c r="AL117">
        <v>18888132</v>
      </c>
      <c r="AM117">
        <v>19280922</v>
      </c>
    </row>
    <row r="118" spans="1:39" x14ac:dyDescent="0.25">
      <c r="A118">
        <v>6000</v>
      </c>
      <c r="B118" t="s">
        <v>383</v>
      </c>
      <c r="C118">
        <v>8</v>
      </c>
      <c r="D118" t="s">
        <v>347</v>
      </c>
      <c r="E118">
        <v>20</v>
      </c>
      <c r="F118" t="s">
        <v>9</v>
      </c>
      <c r="G118" t="s">
        <v>11</v>
      </c>
      <c r="H118">
        <v>7899113</v>
      </c>
      <c r="I118">
        <v>7892973</v>
      </c>
      <c r="J118">
        <v>7848156</v>
      </c>
      <c r="K118">
        <v>8099083</v>
      </c>
      <c r="L118">
        <v>8509127</v>
      </c>
      <c r="M118">
        <v>8733815</v>
      </c>
      <c r="N118">
        <v>8788009</v>
      </c>
      <c r="O118">
        <v>9082714</v>
      </c>
      <c r="P118">
        <v>9507476</v>
      </c>
      <c r="Q118">
        <v>10187340</v>
      </c>
      <c r="R118">
        <v>10736365</v>
      </c>
      <c r="S118">
        <v>10929384</v>
      </c>
      <c r="T118">
        <v>11089849</v>
      </c>
      <c r="U118">
        <v>10915527</v>
      </c>
      <c r="V118">
        <v>11089600</v>
      </c>
      <c r="W118">
        <v>11688836</v>
      </c>
      <c r="X118">
        <v>12076674</v>
      </c>
      <c r="Y118">
        <v>12413237</v>
      </c>
      <c r="Z118">
        <v>12877153</v>
      </c>
      <c r="AA118">
        <v>13340358</v>
      </c>
      <c r="AB118">
        <v>13708576</v>
      </c>
      <c r="AC118">
        <v>13981744</v>
      </c>
      <c r="AD118">
        <v>13602982</v>
      </c>
      <c r="AE118">
        <v>13315592</v>
      </c>
      <c r="AF118">
        <v>13193830</v>
      </c>
      <c r="AG118">
        <v>13296363</v>
      </c>
      <c r="AH118">
        <v>13578082</v>
      </c>
      <c r="AI118">
        <v>13904839</v>
      </c>
      <c r="AJ118">
        <v>14215405</v>
      </c>
      <c r="AK118">
        <v>14746957</v>
      </c>
      <c r="AL118">
        <v>15179482</v>
      </c>
      <c r="AM118">
        <v>15621983</v>
      </c>
    </row>
    <row r="119" spans="1:39" x14ac:dyDescent="0.25">
      <c r="A119">
        <v>6000</v>
      </c>
      <c r="B119" t="s">
        <v>383</v>
      </c>
      <c r="C119">
        <v>8</v>
      </c>
      <c r="D119" t="s">
        <v>347</v>
      </c>
      <c r="E119">
        <v>40</v>
      </c>
      <c r="F119" t="s">
        <v>9</v>
      </c>
      <c r="G119" t="s">
        <v>12</v>
      </c>
      <c r="H119">
        <v>1133625</v>
      </c>
      <c r="I119">
        <v>1163924</v>
      </c>
      <c r="J119">
        <v>1187918</v>
      </c>
      <c r="K119">
        <v>1269385</v>
      </c>
      <c r="L119">
        <v>1334812</v>
      </c>
      <c r="M119">
        <v>1429274</v>
      </c>
      <c r="N119">
        <v>1498337</v>
      </c>
      <c r="O119">
        <v>1550254</v>
      </c>
      <c r="P119">
        <v>1611779</v>
      </c>
      <c r="Q119">
        <v>1628603</v>
      </c>
      <c r="R119">
        <v>1724362</v>
      </c>
      <c r="S119">
        <v>1832571</v>
      </c>
      <c r="T119">
        <v>1845113</v>
      </c>
      <c r="U119">
        <v>1947351</v>
      </c>
      <c r="V119">
        <v>2092423</v>
      </c>
      <c r="W119">
        <v>2108142</v>
      </c>
      <c r="X119">
        <v>2208312</v>
      </c>
      <c r="Y119">
        <v>2296686</v>
      </c>
      <c r="Z119">
        <v>2422893</v>
      </c>
      <c r="AA119">
        <v>2681444</v>
      </c>
      <c r="AB119">
        <v>2717325</v>
      </c>
      <c r="AC119">
        <v>2852771</v>
      </c>
      <c r="AD119">
        <v>3147070</v>
      </c>
      <c r="AE119">
        <v>3075391</v>
      </c>
      <c r="AF119">
        <v>3173293</v>
      </c>
      <c r="AG119">
        <v>3244361</v>
      </c>
      <c r="AH119">
        <v>3361709</v>
      </c>
      <c r="AI119">
        <v>3437155</v>
      </c>
      <c r="AJ119">
        <v>3451710</v>
      </c>
      <c r="AK119">
        <v>3703257</v>
      </c>
      <c r="AL119">
        <v>3708650</v>
      </c>
      <c r="AM119">
        <v>3658939</v>
      </c>
    </row>
    <row r="120" spans="1:39" x14ac:dyDescent="0.25">
      <c r="A120">
        <v>6000</v>
      </c>
      <c r="B120" t="s">
        <v>383</v>
      </c>
      <c r="C120">
        <v>8</v>
      </c>
      <c r="D120" t="s">
        <v>347</v>
      </c>
      <c r="E120">
        <v>50</v>
      </c>
      <c r="F120" t="s">
        <v>9</v>
      </c>
      <c r="G120" t="s">
        <v>13</v>
      </c>
      <c r="H120">
        <v>77221</v>
      </c>
      <c r="I120">
        <v>76472</v>
      </c>
      <c r="J120">
        <v>77084</v>
      </c>
      <c r="K120">
        <v>76112</v>
      </c>
      <c r="L120">
        <v>76599</v>
      </c>
      <c r="M120">
        <v>76729</v>
      </c>
      <c r="N120">
        <v>76727</v>
      </c>
      <c r="O120">
        <v>78489</v>
      </c>
      <c r="P120">
        <v>79835</v>
      </c>
      <c r="Q120">
        <v>81712</v>
      </c>
      <c r="R120">
        <v>82601</v>
      </c>
      <c r="S120">
        <v>84530</v>
      </c>
      <c r="T120">
        <v>86493</v>
      </c>
      <c r="U120">
        <v>85427</v>
      </c>
      <c r="V120">
        <v>90708</v>
      </c>
      <c r="W120">
        <v>89742</v>
      </c>
      <c r="X120">
        <v>91010</v>
      </c>
      <c r="Y120">
        <v>90072</v>
      </c>
      <c r="Z120">
        <v>88100</v>
      </c>
      <c r="AA120">
        <v>88217</v>
      </c>
      <c r="AB120">
        <v>89547</v>
      </c>
      <c r="AC120">
        <v>89859</v>
      </c>
      <c r="AD120">
        <v>87331</v>
      </c>
      <c r="AE120">
        <v>86719</v>
      </c>
      <c r="AF120">
        <v>89411</v>
      </c>
      <c r="AG120">
        <v>88583</v>
      </c>
      <c r="AH120">
        <v>89592</v>
      </c>
      <c r="AI120">
        <v>88546</v>
      </c>
      <c r="AJ120">
        <v>89973</v>
      </c>
      <c r="AK120">
        <v>89428</v>
      </c>
      <c r="AL120">
        <v>88329</v>
      </c>
      <c r="AM120">
        <v>88324</v>
      </c>
    </row>
    <row r="121" spans="1:39" x14ac:dyDescent="0.25">
      <c r="A121">
        <v>6000</v>
      </c>
      <c r="B121" t="s">
        <v>383</v>
      </c>
      <c r="C121">
        <v>8</v>
      </c>
      <c r="D121" t="s">
        <v>347</v>
      </c>
      <c r="E121">
        <v>60</v>
      </c>
      <c r="F121" t="s">
        <v>9</v>
      </c>
      <c r="G121" t="s">
        <v>14</v>
      </c>
      <c r="H121">
        <v>1056404</v>
      </c>
      <c r="I121">
        <v>1087452</v>
      </c>
      <c r="J121">
        <v>1110834</v>
      </c>
      <c r="K121">
        <v>1193273</v>
      </c>
      <c r="L121">
        <v>1258213</v>
      </c>
      <c r="M121">
        <v>1352545</v>
      </c>
      <c r="N121">
        <v>1421610</v>
      </c>
      <c r="O121">
        <v>1471765</v>
      </c>
      <c r="P121">
        <v>1531944</v>
      </c>
      <c r="Q121">
        <v>1546891</v>
      </c>
      <c r="R121">
        <v>1641761</v>
      </c>
      <c r="S121">
        <v>1748041</v>
      </c>
      <c r="T121">
        <v>1758620</v>
      </c>
      <c r="U121">
        <v>1861924</v>
      </c>
      <c r="V121">
        <v>2001715</v>
      </c>
      <c r="W121">
        <v>2018400</v>
      </c>
      <c r="X121">
        <v>2117302</v>
      </c>
      <c r="Y121">
        <v>2206614</v>
      </c>
      <c r="Z121">
        <v>2334793</v>
      </c>
      <c r="AA121">
        <v>2593227</v>
      </c>
      <c r="AB121">
        <v>2627778</v>
      </c>
      <c r="AC121">
        <v>2762912</v>
      </c>
      <c r="AD121">
        <v>3059739</v>
      </c>
      <c r="AE121">
        <v>2988672</v>
      </c>
      <c r="AF121">
        <v>3083882</v>
      </c>
      <c r="AG121">
        <v>3155778</v>
      </c>
      <c r="AH121">
        <v>3272117</v>
      </c>
      <c r="AI121">
        <v>3348609</v>
      </c>
      <c r="AJ121">
        <v>3361737</v>
      </c>
      <c r="AK121">
        <v>3613829</v>
      </c>
      <c r="AL121">
        <v>3620321</v>
      </c>
      <c r="AM121">
        <v>3570615</v>
      </c>
    </row>
    <row r="122" spans="1:39" x14ac:dyDescent="0.25">
      <c r="A122">
        <v>6000</v>
      </c>
      <c r="B122" t="s">
        <v>383</v>
      </c>
      <c r="C122">
        <v>8</v>
      </c>
      <c r="D122" t="s">
        <v>347</v>
      </c>
      <c r="E122">
        <v>70</v>
      </c>
      <c r="F122" t="s">
        <v>349</v>
      </c>
      <c r="G122" t="s">
        <v>350</v>
      </c>
      <c r="H122">
        <v>253842</v>
      </c>
      <c r="I122">
        <v>265325</v>
      </c>
      <c r="J122">
        <v>273130</v>
      </c>
      <c r="K122">
        <v>281075</v>
      </c>
      <c r="L122">
        <v>287472</v>
      </c>
      <c r="M122">
        <v>307911</v>
      </c>
      <c r="N122">
        <v>322528</v>
      </c>
      <c r="O122">
        <v>319995</v>
      </c>
      <c r="P122">
        <v>303489</v>
      </c>
      <c r="Q122">
        <v>268712</v>
      </c>
      <c r="R122">
        <v>292551</v>
      </c>
      <c r="S122">
        <v>281335</v>
      </c>
      <c r="T122">
        <v>275947</v>
      </c>
      <c r="U122">
        <v>269222</v>
      </c>
      <c r="V122">
        <v>289705</v>
      </c>
      <c r="W122">
        <v>268642</v>
      </c>
      <c r="X122">
        <v>253934</v>
      </c>
      <c r="Y122">
        <v>244287</v>
      </c>
      <c r="Z122">
        <v>247224</v>
      </c>
      <c r="AA122">
        <v>270048</v>
      </c>
      <c r="AB122">
        <v>275146</v>
      </c>
      <c r="AC122">
        <v>262166</v>
      </c>
      <c r="AD122">
        <v>272316</v>
      </c>
      <c r="AE122">
        <v>254331</v>
      </c>
      <c r="AF122">
        <v>272131</v>
      </c>
      <c r="AG122">
        <v>264745</v>
      </c>
      <c r="AH122">
        <v>284369</v>
      </c>
      <c r="AI122">
        <v>292208</v>
      </c>
      <c r="AJ122">
        <v>277900</v>
      </c>
      <c r="AK122">
        <v>335569</v>
      </c>
      <c r="AL122">
        <v>360766</v>
      </c>
      <c r="AM122">
        <v>326684</v>
      </c>
    </row>
    <row r="123" spans="1:39" x14ac:dyDescent="0.25">
      <c r="A123">
        <v>6000</v>
      </c>
      <c r="B123" t="s">
        <v>383</v>
      </c>
      <c r="C123">
        <v>8</v>
      </c>
      <c r="D123" t="s">
        <v>347</v>
      </c>
      <c r="E123">
        <v>80</v>
      </c>
      <c r="F123" t="s">
        <v>9</v>
      </c>
      <c r="G123" t="s">
        <v>351</v>
      </c>
      <c r="H123">
        <v>8778896</v>
      </c>
      <c r="I123">
        <v>8791572</v>
      </c>
      <c r="J123">
        <v>8762944</v>
      </c>
      <c r="K123">
        <v>9087393</v>
      </c>
      <c r="L123">
        <v>9556467</v>
      </c>
      <c r="M123">
        <v>9855178</v>
      </c>
      <c r="N123">
        <v>9963818</v>
      </c>
      <c r="O123">
        <v>10312973</v>
      </c>
      <c r="P123">
        <v>10815766</v>
      </c>
      <c r="Q123">
        <v>11547231</v>
      </c>
      <c r="R123">
        <v>12168176</v>
      </c>
      <c r="S123">
        <v>12480620</v>
      </c>
      <c r="T123">
        <v>12659015</v>
      </c>
      <c r="U123">
        <v>12593656</v>
      </c>
      <c r="V123">
        <v>12892318</v>
      </c>
      <c r="W123">
        <v>13528336</v>
      </c>
      <c r="X123">
        <v>14031052</v>
      </c>
      <c r="Y123">
        <v>14465636</v>
      </c>
      <c r="Z123">
        <v>15052822</v>
      </c>
      <c r="AA123">
        <v>15751754</v>
      </c>
      <c r="AB123">
        <v>16150755</v>
      </c>
      <c r="AC123">
        <v>16572349</v>
      </c>
      <c r="AD123">
        <v>16477736</v>
      </c>
      <c r="AE123">
        <v>16136652</v>
      </c>
      <c r="AF123">
        <v>16094992</v>
      </c>
      <c r="AG123">
        <v>16275979</v>
      </c>
      <c r="AH123">
        <v>16655422</v>
      </c>
      <c r="AI123">
        <v>17049786</v>
      </c>
      <c r="AJ123">
        <v>17389215</v>
      </c>
      <c r="AK123">
        <v>18114645</v>
      </c>
      <c r="AL123">
        <v>18527366</v>
      </c>
      <c r="AM123">
        <v>18954238</v>
      </c>
    </row>
    <row r="124" spans="1:39" x14ac:dyDescent="0.25">
      <c r="A124">
        <v>6000</v>
      </c>
      <c r="B124" t="s">
        <v>383</v>
      </c>
      <c r="C124">
        <v>8</v>
      </c>
      <c r="D124" t="s">
        <v>347</v>
      </c>
      <c r="E124">
        <v>90</v>
      </c>
      <c r="F124" t="s">
        <v>9</v>
      </c>
      <c r="G124" t="s">
        <v>352</v>
      </c>
      <c r="H124">
        <v>6958497</v>
      </c>
      <c r="I124">
        <v>6966484</v>
      </c>
      <c r="J124">
        <v>6942131</v>
      </c>
      <c r="K124">
        <v>7262563</v>
      </c>
      <c r="L124">
        <v>7713623</v>
      </c>
      <c r="M124">
        <v>7966222</v>
      </c>
      <c r="N124">
        <v>8017664</v>
      </c>
      <c r="O124">
        <v>8359621</v>
      </c>
      <c r="P124">
        <v>8844550</v>
      </c>
      <c r="Q124">
        <v>9535138</v>
      </c>
      <c r="R124">
        <v>10134690</v>
      </c>
      <c r="S124">
        <v>10382543</v>
      </c>
      <c r="T124">
        <v>10565498</v>
      </c>
      <c r="U124">
        <v>10510176</v>
      </c>
      <c r="V124">
        <v>10807246</v>
      </c>
      <c r="W124">
        <v>11419884</v>
      </c>
      <c r="X124">
        <v>11868556</v>
      </c>
      <c r="Y124">
        <v>12248594</v>
      </c>
      <c r="Z124">
        <v>12776229</v>
      </c>
      <c r="AA124">
        <v>13425952</v>
      </c>
      <c r="AB124">
        <v>13764758</v>
      </c>
      <c r="AC124">
        <v>14126840</v>
      </c>
      <c r="AD124">
        <v>14032792</v>
      </c>
      <c r="AE124">
        <v>13708456</v>
      </c>
      <c r="AF124">
        <v>13702641</v>
      </c>
      <c r="AG124">
        <v>13891334</v>
      </c>
      <c r="AH124">
        <v>14271657</v>
      </c>
      <c r="AI124">
        <v>14665417</v>
      </c>
      <c r="AJ124">
        <v>15003324</v>
      </c>
      <c r="AK124">
        <v>15705633</v>
      </c>
      <c r="AL124">
        <v>16048411</v>
      </c>
      <c r="AM124">
        <v>16395031</v>
      </c>
    </row>
    <row r="125" spans="1:39" x14ac:dyDescent="0.25">
      <c r="A125">
        <v>6000</v>
      </c>
      <c r="B125" t="s">
        <v>383</v>
      </c>
      <c r="C125">
        <v>8</v>
      </c>
      <c r="D125" t="s">
        <v>347</v>
      </c>
      <c r="E125">
        <v>100</v>
      </c>
      <c r="F125" t="s">
        <v>353</v>
      </c>
      <c r="G125" t="s">
        <v>354</v>
      </c>
      <c r="H125">
        <v>90016</v>
      </c>
      <c r="I125">
        <v>94570</v>
      </c>
      <c r="J125">
        <v>98060</v>
      </c>
      <c r="K125">
        <v>111141</v>
      </c>
      <c r="L125">
        <v>121564</v>
      </c>
      <c r="M125">
        <v>131626</v>
      </c>
      <c r="N125">
        <v>143971</v>
      </c>
      <c r="O125">
        <v>151304</v>
      </c>
      <c r="P125">
        <v>158179</v>
      </c>
      <c r="Q125">
        <v>180959</v>
      </c>
      <c r="R125">
        <v>200057</v>
      </c>
      <c r="S125">
        <v>214272</v>
      </c>
      <c r="T125">
        <v>210121</v>
      </c>
      <c r="U125">
        <v>209221</v>
      </c>
      <c r="V125">
        <v>222126</v>
      </c>
      <c r="W125">
        <v>235775</v>
      </c>
      <c r="X125">
        <v>248426</v>
      </c>
      <c r="Y125">
        <v>253998</v>
      </c>
      <c r="Z125">
        <v>248940</v>
      </c>
      <c r="AA125">
        <v>262296</v>
      </c>
      <c r="AB125">
        <v>269635</v>
      </c>
      <c r="AC125">
        <v>281044</v>
      </c>
      <c r="AD125">
        <v>280960</v>
      </c>
      <c r="AE125">
        <v>281777</v>
      </c>
      <c r="AF125">
        <v>305353</v>
      </c>
      <c r="AG125">
        <v>324205</v>
      </c>
      <c r="AH125">
        <v>340817</v>
      </c>
      <c r="AI125">
        <v>363772</v>
      </c>
      <c r="AJ125">
        <v>363083</v>
      </c>
      <c r="AK125">
        <v>358240</v>
      </c>
      <c r="AL125">
        <v>367598</v>
      </c>
      <c r="AM125">
        <v>367247</v>
      </c>
    </row>
    <row r="126" spans="1:39" x14ac:dyDescent="0.25">
      <c r="A126">
        <v>6000</v>
      </c>
      <c r="B126" t="s">
        <v>383</v>
      </c>
      <c r="C126">
        <v>8</v>
      </c>
      <c r="D126" t="s">
        <v>347</v>
      </c>
      <c r="E126">
        <v>200</v>
      </c>
      <c r="F126" t="s">
        <v>355</v>
      </c>
      <c r="G126" t="s">
        <v>356</v>
      </c>
      <c r="H126">
        <v>36698</v>
      </c>
      <c r="I126">
        <v>35627</v>
      </c>
      <c r="J126">
        <v>35284</v>
      </c>
      <c r="K126">
        <v>34879</v>
      </c>
      <c r="L126">
        <v>36215</v>
      </c>
      <c r="M126">
        <v>38296</v>
      </c>
      <c r="N126">
        <v>38819</v>
      </c>
      <c r="O126">
        <v>40554</v>
      </c>
      <c r="P126">
        <v>42332</v>
      </c>
      <c r="Q126">
        <v>44098</v>
      </c>
      <c r="R126">
        <v>48549</v>
      </c>
      <c r="S126">
        <v>54388</v>
      </c>
      <c r="T126">
        <v>63435</v>
      </c>
      <c r="U126">
        <v>65833</v>
      </c>
      <c r="V126">
        <v>68553</v>
      </c>
      <c r="W126">
        <v>70121</v>
      </c>
      <c r="X126">
        <v>69297</v>
      </c>
      <c r="Y126">
        <v>58142</v>
      </c>
      <c r="Z126">
        <v>61393</v>
      </c>
      <c r="AA126">
        <v>60868</v>
      </c>
      <c r="AB126">
        <v>58383</v>
      </c>
      <c r="AC126">
        <v>57678</v>
      </c>
      <c r="AD126">
        <v>58358</v>
      </c>
      <c r="AE126">
        <v>53171</v>
      </c>
      <c r="AF126">
        <v>50286</v>
      </c>
      <c r="AG126">
        <v>49676</v>
      </c>
      <c r="AH126">
        <v>47133</v>
      </c>
      <c r="AI126">
        <v>43157</v>
      </c>
      <c r="AJ126">
        <v>44833</v>
      </c>
      <c r="AK126">
        <v>41568</v>
      </c>
      <c r="AL126">
        <v>38368</v>
      </c>
      <c r="AM126">
        <v>36639</v>
      </c>
    </row>
    <row r="127" spans="1:39" x14ac:dyDescent="0.25">
      <c r="A127">
        <v>6000</v>
      </c>
      <c r="B127" t="s">
        <v>383</v>
      </c>
      <c r="C127">
        <v>8</v>
      </c>
      <c r="D127" t="s">
        <v>347</v>
      </c>
      <c r="E127">
        <v>300</v>
      </c>
      <c r="F127" t="s">
        <v>357</v>
      </c>
      <c r="G127" t="s">
        <v>358</v>
      </c>
      <c r="H127">
        <v>372846</v>
      </c>
      <c r="I127">
        <v>365317</v>
      </c>
      <c r="J127">
        <v>359215</v>
      </c>
      <c r="K127">
        <v>376510</v>
      </c>
      <c r="L127">
        <v>404583</v>
      </c>
      <c r="M127">
        <v>400525</v>
      </c>
      <c r="N127">
        <v>387028</v>
      </c>
      <c r="O127">
        <v>407878</v>
      </c>
      <c r="P127">
        <v>462923</v>
      </c>
      <c r="Q127">
        <v>525390</v>
      </c>
      <c r="R127">
        <v>580847</v>
      </c>
      <c r="S127">
        <v>564439</v>
      </c>
      <c r="T127">
        <v>554243</v>
      </c>
      <c r="U127">
        <v>501376</v>
      </c>
      <c r="V127">
        <v>517591</v>
      </c>
      <c r="W127">
        <v>601630</v>
      </c>
      <c r="X127">
        <v>651177</v>
      </c>
      <c r="Y127">
        <v>708236</v>
      </c>
      <c r="Z127">
        <v>778592</v>
      </c>
      <c r="AA127">
        <v>829692</v>
      </c>
      <c r="AB127">
        <v>887959</v>
      </c>
      <c r="AC127">
        <v>879717</v>
      </c>
      <c r="AD127">
        <v>804957</v>
      </c>
      <c r="AE127">
        <v>738984</v>
      </c>
      <c r="AF127">
        <v>707942</v>
      </c>
      <c r="AG127">
        <v>727758</v>
      </c>
      <c r="AH127">
        <v>763220</v>
      </c>
      <c r="AI127">
        <v>780242</v>
      </c>
      <c r="AJ127">
        <v>826079</v>
      </c>
      <c r="AK127">
        <v>899566</v>
      </c>
      <c r="AL127">
        <v>963460</v>
      </c>
      <c r="AM127">
        <v>996302</v>
      </c>
    </row>
    <row r="128" spans="1:39" x14ac:dyDescent="0.25">
      <c r="A128">
        <v>6000</v>
      </c>
      <c r="B128" t="s">
        <v>383</v>
      </c>
      <c r="C128">
        <v>8</v>
      </c>
      <c r="D128" t="s">
        <v>347</v>
      </c>
      <c r="E128">
        <v>400</v>
      </c>
      <c r="F128" t="s">
        <v>359</v>
      </c>
      <c r="G128" t="s">
        <v>360</v>
      </c>
      <c r="H128">
        <v>1699163</v>
      </c>
      <c r="I128">
        <v>1594952</v>
      </c>
      <c r="J128">
        <v>1508384</v>
      </c>
      <c r="K128">
        <v>1568400</v>
      </c>
      <c r="L128">
        <v>1686535</v>
      </c>
      <c r="M128">
        <v>1733476</v>
      </c>
      <c r="N128">
        <v>1633772</v>
      </c>
      <c r="O128">
        <v>1702032</v>
      </c>
      <c r="P128">
        <v>1783124</v>
      </c>
      <c r="Q128">
        <v>1933047</v>
      </c>
      <c r="R128">
        <v>2068463</v>
      </c>
      <c r="S128">
        <v>2073980</v>
      </c>
      <c r="T128">
        <v>2091942</v>
      </c>
      <c r="U128">
        <v>2012259</v>
      </c>
      <c r="V128">
        <v>2008310</v>
      </c>
      <c r="W128">
        <v>2120782</v>
      </c>
      <c r="X128">
        <v>2136865</v>
      </c>
      <c r="Y128">
        <v>2110735</v>
      </c>
      <c r="Z128">
        <v>2168620</v>
      </c>
      <c r="AA128">
        <v>2206450</v>
      </c>
      <c r="AB128">
        <v>2222371</v>
      </c>
      <c r="AC128">
        <v>2195765</v>
      </c>
      <c r="AD128">
        <v>2109518</v>
      </c>
      <c r="AE128">
        <v>1977887</v>
      </c>
      <c r="AF128">
        <v>1896027</v>
      </c>
      <c r="AG128">
        <v>1883664</v>
      </c>
      <c r="AH128">
        <v>1889448</v>
      </c>
      <c r="AI128">
        <v>1950222</v>
      </c>
      <c r="AJ128">
        <v>2010276</v>
      </c>
      <c r="AK128">
        <v>2061345</v>
      </c>
      <c r="AL128">
        <v>2020395</v>
      </c>
      <c r="AM128">
        <v>2036729</v>
      </c>
    </row>
    <row r="129" spans="1:39" x14ac:dyDescent="0.25">
      <c r="A129">
        <v>6000</v>
      </c>
      <c r="B129" t="s">
        <v>383</v>
      </c>
      <c r="C129">
        <v>8</v>
      </c>
      <c r="D129" t="s">
        <v>347</v>
      </c>
      <c r="E129">
        <v>500</v>
      </c>
      <c r="F129" t="s">
        <v>361</v>
      </c>
      <c r="G129" t="s">
        <v>362</v>
      </c>
      <c r="H129">
        <v>486161</v>
      </c>
      <c r="I129">
        <v>485939</v>
      </c>
      <c r="J129">
        <v>476126</v>
      </c>
      <c r="K129">
        <v>484851</v>
      </c>
      <c r="L129">
        <v>500052</v>
      </c>
      <c r="M129">
        <v>505760</v>
      </c>
      <c r="N129">
        <v>496711</v>
      </c>
      <c r="O129">
        <v>497343</v>
      </c>
      <c r="P129">
        <v>514507</v>
      </c>
      <c r="Q129">
        <v>552861</v>
      </c>
      <c r="R129">
        <v>581047</v>
      </c>
      <c r="S129">
        <v>594141</v>
      </c>
      <c r="T129">
        <v>602478</v>
      </c>
      <c r="U129">
        <v>594566</v>
      </c>
      <c r="V129">
        <v>590854</v>
      </c>
      <c r="W129">
        <v>615407</v>
      </c>
      <c r="X129">
        <v>632437</v>
      </c>
      <c r="Y129">
        <v>640136</v>
      </c>
      <c r="Z129">
        <v>656361</v>
      </c>
      <c r="AA129">
        <v>666843</v>
      </c>
      <c r="AB129">
        <v>683618</v>
      </c>
      <c r="AC129">
        <v>715406</v>
      </c>
      <c r="AD129">
        <v>722372</v>
      </c>
      <c r="AE129">
        <v>698843</v>
      </c>
      <c r="AF129">
        <v>721640</v>
      </c>
      <c r="AG129">
        <v>734067</v>
      </c>
      <c r="AH129">
        <v>751604</v>
      </c>
      <c r="AI129">
        <v>763639</v>
      </c>
      <c r="AJ129">
        <v>783569</v>
      </c>
      <c r="AK129">
        <v>824766</v>
      </c>
      <c r="AL129">
        <v>859841</v>
      </c>
      <c r="AM129">
        <v>876683</v>
      </c>
    </row>
    <row r="130" spans="1:39" x14ac:dyDescent="0.25">
      <c r="A130">
        <v>6000</v>
      </c>
      <c r="B130" t="s">
        <v>383</v>
      </c>
      <c r="C130">
        <v>8</v>
      </c>
      <c r="D130" t="s">
        <v>347</v>
      </c>
      <c r="E130">
        <v>610</v>
      </c>
      <c r="F130" t="s">
        <v>363</v>
      </c>
      <c r="G130" t="s">
        <v>364</v>
      </c>
      <c r="H130">
        <v>412488</v>
      </c>
      <c r="I130">
        <v>418991</v>
      </c>
      <c r="J130">
        <v>425881</v>
      </c>
      <c r="K130">
        <v>439204</v>
      </c>
      <c r="L130">
        <v>473824</v>
      </c>
      <c r="M130">
        <v>493165</v>
      </c>
      <c r="N130">
        <v>510662</v>
      </c>
      <c r="O130">
        <v>532240</v>
      </c>
      <c r="P130">
        <v>551914</v>
      </c>
      <c r="Q130">
        <v>579978</v>
      </c>
      <c r="R130">
        <v>603295</v>
      </c>
      <c r="S130">
        <v>624484</v>
      </c>
      <c r="T130">
        <v>632453</v>
      </c>
      <c r="U130">
        <v>613306</v>
      </c>
      <c r="V130">
        <v>633134</v>
      </c>
      <c r="W130">
        <v>679865</v>
      </c>
      <c r="X130">
        <v>713352</v>
      </c>
      <c r="Y130">
        <v>736322</v>
      </c>
      <c r="Z130">
        <v>763889</v>
      </c>
      <c r="AA130">
        <v>794565</v>
      </c>
      <c r="AB130">
        <v>833430</v>
      </c>
      <c r="AC130">
        <v>852730</v>
      </c>
      <c r="AD130">
        <v>820611</v>
      </c>
      <c r="AE130">
        <v>816508</v>
      </c>
      <c r="AF130">
        <v>779339</v>
      </c>
      <c r="AG130">
        <v>787118</v>
      </c>
      <c r="AH130">
        <v>820418</v>
      </c>
      <c r="AI130">
        <v>825898</v>
      </c>
      <c r="AJ130">
        <v>852142</v>
      </c>
      <c r="AK130">
        <v>878427</v>
      </c>
      <c r="AL130">
        <v>892666</v>
      </c>
      <c r="AM130">
        <v>903606</v>
      </c>
    </row>
    <row r="131" spans="1:39" x14ac:dyDescent="0.25">
      <c r="A131">
        <v>6000</v>
      </c>
      <c r="B131" t="s">
        <v>383</v>
      </c>
      <c r="C131">
        <v>8</v>
      </c>
      <c r="D131" t="s">
        <v>347</v>
      </c>
      <c r="E131">
        <v>620</v>
      </c>
      <c r="F131" t="s">
        <v>365</v>
      </c>
      <c r="G131" t="s">
        <v>366</v>
      </c>
      <c r="H131">
        <v>1349480</v>
      </c>
      <c r="I131">
        <v>1382373</v>
      </c>
      <c r="J131">
        <v>1406496</v>
      </c>
      <c r="K131">
        <v>1443762</v>
      </c>
      <c r="L131">
        <v>1509665</v>
      </c>
      <c r="M131">
        <v>1550988</v>
      </c>
      <c r="N131">
        <v>1581098</v>
      </c>
      <c r="O131">
        <v>1646537</v>
      </c>
      <c r="P131">
        <v>1736896</v>
      </c>
      <c r="Q131">
        <v>1861083</v>
      </c>
      <c r="R131">
        <v>1948214</v>
      </c>
      <c r="S131">
        <v>1989466</v>
      </c>
      <c r="T131">
        <v>2030066</v>
      </c>
      <c r="U131">
        <v>2024536</v>
      </c>
      <c r="V131">
        <v>2053253</v>
      </c>
      <c r="W131">
        <v>2172397</v>
      </c>
      <c r="X131">
        <v>2250163</v>
      </c>
      <c r="Y131">
        <v>2301135</v>
      </c>
      <c r="Z131">
        <v>2413331</v>
      </c>
      <c r="AA131">
        <v>2527805</v>
      </c>
      <c r="AB131">
        <v>2588426</v>
      </c>
      <c r="AC131">
        <v>2650576</v>
      </c>
      <c r="AD131">
        <v>2620340</v>
      </c>
      <c r="AE131">
        <v>2589776</v>
      </c>
      <c r="AF131">
        <v>2588527</v>
      </c>
      <c r="AG131">
        <v>2642423</v>
      </c>
      <c r="AH131">
        <v>2720291</v>
      </c>
      <c r="AI131">
        <v>2771527</v>
      </c>
      <c r="AJ131">
        <v>2791863</v>
      </c>
      <c r="AK131">
        <v>2832786</v>
      </c>
      <c r="AL131">
        <v>2883921</v>
      </c>
      <c r="AM131">
        <v>2943013</v>
      </c>
    </row>
    <row r="132" spans="1:39" x14ac:dyDescent="0.25">
      <c r="A132">
        <v>6000</v>
      </c>
      <c r="B132" t="s">
        <v>383</v>
      </c>
      <c r="C132">
        <v>8</v>
      </c>
      <c r="D132" t="s">
        <v>347</v>
      </c>
      <c r="E132">
        <v>700</v>
      </c>
      <c r="F132" t="s">
        <v>367</v>
      </c>
      <c r="G132" t="s">
        <v>368</v>
      </c>
      <c r="H132">
        <v>701106</v>
      </c>
      <c r="I132">
        <v>724141</v>
      </c>
      <c r="J132">
        <v>750504</v>
      </c>
      <c r="K132">
        <v>800872</v>
      </c>
      <c r="L132">
        <v>843499</v>
      </c>
      <c r="M132">
        <v>887658</v>
      </c>
      <c r="N132">
        <v>885571</v>
      </c>
      <c r="O132">
        <v>946912</v>
      </c>
      <c r="P132">
        <v>1010075</v>
      </c>
      <c r="Q132">
        <v>1056961</v>
      </c>
      <c r="R132">
        <v>1124463</v>
      </c>
      <c r="S132">
        <v>1152103</v>
      </c>
      <c r="T132">
        <v>1167514</v>
      </c>
      <c r="U132">
        <v>1160540</v>
      </c>
      <c r="V132">
        <v>1177024</v>
      </c>
      <c r="W132">
        <v>1202211</v>
      </c>
      <c r="X132">
        <v>1258827</v>
      </c>
      <c r="Y132">
        <v>1335367</v>
      </c>
      <c r="Z132">
        <v>1351717</v>
      </c>
      <c r="AA132">
        <v>1392776</v>
      </c>
      <c r="AB132">
        <v>1415343</v>
      </c>
      <c r="AC132">
        <v>1435570</v>
      </c>
      <c r="AD132">
        <v>1407277</v>
      </c>
      <c r="AE132">
        <v>1362733</v>
      </c>
      <c r="AF132">
        <v>1361077</v>
      </c>
      <c r="AG132">
        <v>1368513</v>
      </c>
      <c r="AH132">
        <v>1340609</v>
      </c>
      <c r="AI132">
        <v>1354593</v>
      </c>
      <c r="AJ132">
        <v>1412451</v>
      </c>
      <c r="AK132">
        <v>1569034</v>
      </c>
      <c r="AL132">
        <v>1602557</v>
      </c>
      <c r="AM132">
        <v>1640845</v>
      </c>
    </row>
    <row r="133" spans="1:39" x14ac:dyDescent="0.25">
      <c r="A133">
        <v>6000</v>
      </c>
      <c r="B133" t="s">
        <v>383</v>
      </c>
      <c r="C133">
        <v>8</v>
      </c>
      <c r="D133" t="s">
        <v>347</v>
      </c>
      <c r="E133">
        <v>800</v>
      </c>
      <c r="F133" t="s">
        <v>369</v>
      </c>
      <c r="G133" t="s">
        <v>370</v>
      </c>
      <c r="H133">
        <v>1810539</v>
      </c>
      <c r="I133">
        <v>1864574</v>
      </c>
      <c r="J133">
        <v>1882181</v>
      </c>
      <c r="K133">
        <v>2002944</v>
      </c>
      <c r="L133">
        <v>2137686</v>
      </c>
      <c r="M133">
        <v>2224728</v>
      </c>
      <c r="N133">
        <v>2340032</v>
      </c>
      <c r="O133">
        <v>2434821</v>
      </c>
      <c r="P133">
        <v>2584600</v>
      </c>
      <c r="Q133">
        <v>2800761</v>
      </c>
      <c r="R133">
        <v>2979755</v>
      </c>
      <c r="S133">
        <v>3115270</v>
      </c>
      <c r="T133">
        <v>3213246</v>
      </c>
      <c r="U133">
        <v>3328539</v>
      </c>
      <c r="V133">
        <v>3536401</v>
      </c>
      <c r="W133">
        <v>3721696</v>
      </c>
      <c r="X133">
        <v>3908012</v>
      </c>
      <c r="Y133">
        <v>4104523</v>
      </c>
      <c r="Z133">
        <v>4333386</v>
      </c>
      <c r="AA133">
        <v>4684657</v>
      </c>
      <c r="AB133">
        <v>4805593</v>
      </c>
      <c r="AC133">
        <v>5058354</v>
      </c>
      <c r="AD133">
        <v>5208399</v>
      </c>
      <c r="AE133">
        <v>5188777</v>
      </c>
      <c r="AF133">
        <v>5292450</v>
      </c>
      <c r="AG133">
        <v>5373910</v>
      </c>
      <c r="AH133">
        <v>5598117</v>
      </c>
      <c r="AI133">
        <v>5812367</v>
      </c>
      <c r="AJ133">
        <v>5919028</v>
      </c>
      <c r="AK133">
        <v>6239901</v>
      </c>
      <c r="AL133">
        <v>6419605</v>
      </c>
      <c r="AM133">
        <v>6593967</v>
      </c>
    </row>
    <row r="134" spans="1:39" x14ac:dyDescent="0.25">
      <c r="A134">
        <v>6000</v>
      </c>
      <c r="B134" t="s">
        <v>383</v>
      </c>
      <c r="C134">
        <v>8</v>
      </c>
      <c r="D134" t="s">
        <v>347</v>
      </c>
      <c r="E134">
        <v>900</v>
      </c>
      <c r="F134" t="s">
        <v>9</v>
      </c>
      <c r="G134" t="s">
        <v>371</v>
      </c>
      <c r="H134">
        <v>1820399</v>
      </c>
      <c r="I134">
        <v>1825088</v>
      </c>
      <c r="J134">
        <v>1820813</v>
      </c>
      <c r="K134">
        <v>1824830</v>
      </c>
      <c r="L134">
        <v>1842844</v>
      </c>
      <c r="M134">
        <v>1888956</v>
      </c>
      <c r="N134">
        <v>1946154</v>
      </c>
      <c r="O134">
        <v>1953352</v>
      </c>
      <c r="P134">
        <v>1971216</v>
      </c>
      <c r="Q134">
        <v>2012093</v>
      </c>
      <c r="R134">
        <v>2033486</v>
      </c>
      <c r="S134">
        <v>2098077</v>
      </c>
      <c r="T134">
        <v>2093517</v>
      </c>
      <c r="U134">
        <v>2083480</v>
      </c>
      <c r="V134">
        <v>2085072</v>
      </c>
      <c r="W134">
        <v>2108452</v>
      </c>
      <c r="X134">
        <v>2162496</v>
      </c>
      <c r="Y134">
        <v>2217042</v>
      </c>
      <c r="Z134">
        <v>2276593</v>
      </c>
      <c r="AA134">
        <v>2325802</v>
      </c>
      <c r="AB134">
        <v>2385997</v>
      </c>
      <c r="AC134">
        <v>2445509</v>
      </c>
      <c r="AD134">
        <v>2444944</v>
      </c>
      <c r="AE134">
        <v>2428196</v>
      </c>
      <c r="AF134">
        <v>2392351</v>
      </c>
      <c r="AG134">
        <v>2384645</v>
      </c>
      <c r="AH134">
        <v>2383765</v>
      </c>
      <c r="AI134">
        <v>2384369</v>
      </c>
      <c r="AJ134">
        <v>2385891</v>
      </c>
      <c r="AK134">
        <v>2409012</v>
      </c>
      <c r="AL134">
        <v>2478955</v>
      </c>
      <c r="AM134">
        <v>2559207</v>
      </c>
    </row>
    <row r="135" spans="1:39" x14ac:dyDescent="0.25">
      <c r="A135">
        <v>6000</v>
      </c>
      <c r="B135" t="s">
        <v>383</v>
      </c>
      <c r="C135">
        <v>8</v>
      </c>
      <c r="D135" t="s">
        <v>347</v>
      </c>
      <c r="E135">
        <v>910</v>
      </c>
      <c r="F135" t="s">
        <v>9</v>
      </c>
      <c r="G135" t="s">
        <v>372</v>
      </c>
      <c r="H135">
        <v>338669</v>
      </c>
      <c r="I135">
        <v>329632</v>
      </c>
      <c r="J135">
        <v>322447</v>
      </c>
      <c r="K135">
        <v>319185</v>
      </c>
      <c r="L135">
        <v>316437</v>
      </c>
      <c r="M135">
        <v>328681</v>
      </c>
      <c r="N135">
        <v>328532</v>
      </c>
      <c r="O135">
        <v>323748</v>
      </c>
      <c r="P135">
        <v>316161</v>
      </c>
      <c r="Q135">
        <v>322300</v>
      </c>
      <c r="R135">
        <v>323547</v>
      </c>
      <c r="S135">
        <v>329666</v>
      </c>
      <c r="T135">
        <v>321398</v>
      </c>
      <c r="U135">
        <v>319861</v>
      </c>
      <c r="V135">
        <v>321974</v>
      </c>
      <c r="W135">
        <v>328873</v>
      </c>
      <c r="X135">
        <v>338469</v>
      </c>
      <c r="Y135">
        <v>341070</v>
      </c>
      <c r="Z135">
        <v>345682</v>
      </c>
      <c r="AA135">
        <v>350084</v>
      </c>
      <c r="AB135">
        <v>351184</v>
      </c>
      <c r="AC135">
        <v>360141</v>
      </c>
      <c r="AD135">
        <v>336756</v>
      </c>
      <c r="AE135">
        <v>332791</v>
      </c>
      <c r="AF135">
        <v>326537</v>
      </c>
      <c r="AG135">
        <v>318105</v>
      </c>
      <c r="AH135">
        <v>297833</v>
      </c>
      <c r="AI135">
        <v>289955</v>
      </c>
      <c r="AJ135">
        <v>276091</v>
      </c>
      <c r="AK135">
        <v>269667</v>
      </c>
      <c r="AL135">
        <v>263867</v>
      </c>
      <c r="AM135">
        <v>268430</v>
      </c>
    </row>
    <row r="136" spans="1:39" x14ac:dyDescent="0.25">
      <c r="A136">
        <v>6000</v>
      </c>
      <c r="B136" t="s">
        <v>383</v>
      </c>
      <c r="C136">
        <v>8</v>
      </c>
      <c r="D136" t="s">
        <v>347</v>
      </c>
      <c r="E136">
        <v>920</v>
      </c>
      <c r="F136" t="s">
        <v>9</v>
      </c>
      <c r="G136" t="s">
        <v>373</v>
      </c>
      <c r="H136">
        <v>495499</v>
      </c>
      <c r="I136">
        <v>467884</v>
      </c>
      <c r="J136">
        <v>437449</v>
      </c>
      <c r="K136">
        <v>407980</v>
      </c>
      <c r="L136">
        <v>388910</v>
      </c>
      <c r="M136">
        <v>380409</v>
      </c>
      <c r="N136">
        <v>364477</v>
      </c>
      <c r="O136">
        <v>350255</v>
      </c>
      <c r="P136">
        <v>344435</v>
      </c>
      <c r="Q136">
        <v>345443</v>
      </c>
      <c r="R136">
        <v>341429</v>
      </c>
      <c r="S136">
        <v>350682</v>
      </c>
      <c r="T136">
        <v>349691</v>
      </c>
      <c r="U136">
        <v>361320</v>
      </c>
      <c r="V136">
        <v>373151</v>
      </c>
      <c r="W136">
        <v>378001</v>
      </c>
      <c r="X136">
        <v>382623</v>
      </c>
      <c r="Y136">
        <v>393116</v>
      </c>
      <c r="Z136">
        <v>398981</v>
      </c>
      <c r="AA136">
        <v>397412</v>
      </c>
      <c r="AB136">
        <v>399543</v>
      </c>
      <c r="AC136">
        <v>381819</v>
      </c>
      <c r="AD136">
        <v>374168</v>
      </c>
      <c r="AE136">
        <v>351512</v>
      </c>
      <c r="AF136">
        <v>324152</v>
      </c>
      <c r="AG136">
        <v>290672</v>
      </c>
      <c r="AH136">
        <v>271359</v>
      </c>
      <c r="AI136">
        <v>253726</v>
      </c>
      <c r="AJ136">
        <v>234479</v>
      </c>
      <c r="AK136">
        <v>228238</v>
      </c>
      <c r="AL136">
        <v>223284</v>
      </c>
      <c r="AM136">
        <v>223292</v>
      </c>
    </row>
    <row r="137" spans="1:39" x14ac:dyDescent="0.25">
      <c r="A137">
        <v>6000</v>
      </c>
      <c r="B137" t="s">
        <v>383</v>
      </c>
      <c r="C137">
        <v>8</v>
      </c>
      <c r="D137" t="s">
        <v>347</v>
      </c>
      <c r="E137">
        <v>930</v>
      </c>
      <c r="F137" t="s">
        <v>9</v>
      </c>
      <c r="G137" t="s">
        <v>374</v>
      </c>
      <c r="H137">
        <v>986231</v>
      </c>
      <c r="I137">
        <v>1027572</v>
      </c>
      <c r="J137">
        <v>1060917</v>
      </c>
      <c r="K137">
        <v>1097665</v>
      </c>
      <c r="L137">
        <v>1137497</v>
      </c>
      <c r="M137">
        <v>1179866</v>
      </c>
      <c r="N137">
        <v>1253145</v>
      </c>
      <c r="O137">
        <v>1279349</v>
      </c>
      <c r="P137">
        <v>1310620</v>
      </c>
      <c r="Q137">
        <v>1344350</v>
      </c>
      <c r="R137">
        <v>1368510</v>
      </c>
      <c r="S137">
        <v>1417729</v>
      </c>
      <c r="T137">
        <v>1422428</v>
      </c>
      <c r="U137">
        <v>1402299</v>
      </c>
      <c r="V137">
        <v>1389947</v>
      </c>
      <c r="W137">
        <v>1401578</v>
      </c>
      <c r="X137">
        <v>1441404</v>
      </c>
      <c r="Y137">
        <v>1482856</v>
      </c>
      <c r="Z137">
        <v>1531930</v>
      </c>
      <c r="AA137">
        <v>1578306</v>
      </c>
      <c r="AB137">
        <v>1635270</v>
      </c>
      <c r="AC137">
        <v>1703549</v>
      </c>
      <c r="AD137">
        <v>1734020</v>
      </c>
      <c r="AE137">
        <v>1743893</v>
      </c>
      <c r="AF137">
        <v>1741662</v>
      </c>
      <c r="AG137">
        <v>1775868</v>
      </c>
      <c r="AH137">
        <v>1814573</v>
      </c>
      <c r="AI137">
        <v>1840688</v>
      </c>
      <c r="AJ137">
        <v>1875321</v>
      </c>
      <c r="AK137">
        <v>1911107</v>
      </c>
      <c r="AL137">
        <v>1991804</v>
      </c>
      <c r="AM137">
        <v>2067485</v>
      </c>
    </row>
    <row r="138" spans="1:39" x14ac:dyDescent="0.25">
      <c r="A138">
        <v>6000</v>
      </c>
      <c r="B138" t="s">
        <v>383</v>
      </c>
      <c r="C138">
        <v>8</v>
      </c>
      <c r="D138" t="s">
        <v>347</v>
      </c>
      <c r="E138">
        <v>931</v>
      </c>
      <c r="F138" t="s">
        <v>9</v>
      </c>
      <c r="G138" t="s">
        <v>375</v>
      </c>
      <c r="H138" t="s">
        <v>58</v>
      </c>
      <c r="I138" t="s">
        <v>58</v>
      </c>
      <c r="J138" t="s">
        <v>58</v>
      </c>
      <c r="K138" t="s">
        <v>58</v>
      </c>
      <c r="L138" t="s">
        <v>58</v>
      </c>
      <c r="M138" t="s">
        <v>58</v>
      </c>
      <c r="N138" t="s">
        <v>58</v>
      </c>
      <c r="O138" t="s">
        <v>58</v>
      </c>
      <c r="P138" t="s">
        <v>58</v>
      </c>
      <c r="Q138" t="s">
        <v>58</v>
      </c>
      <c r="R138">
        <v>274907</v>
      </c>
      <c r="S138">
        <v>296003</v>
      </c>
      <c r="T138">
        <v>306194</v>
      </c>
      <c r="U138">
        <v>303003</v>
      </c>
      <c r="V138">
        <v>306304</v>
      </c>
      <c r="W138">
        <v>307096</v>
      </c>
      <c r="X138">
        <v>315164</v>
      </c>
      <c r="Y138">
        <v>321176</v>
      </c>
      <c r="Z138">
        <v>334394</v>
      </c>
      <c r="AA138">
        <v>347695</v>
      </c>
      <c r="AB138">
        <v>358915</v>
      </c>
      <c r="AC138">
        <v>372948</v>
      </c>
      <c r="AD138">
        <v>378266</v>
      </c>
      <c r="AE138">
        <v>379005</v>
      </c>
      <c r="AF138">
        <v>382354</v>
      </c>
      <c r="AG138">
        <v>394866</v>
      </c>
      <c r="AH138">
        <v>403658</v>
      </c>
      <c r="AI138">
        <v>411285</v>
      </c>
      <c r="AJ138">
        <v>412876</v>
      </c>
      <c r="AK138">
        <v>423734</v>
      </c>
      <c r="AL138">
        <v>440217</v>
      </c>
      <c r="AM138">
        <v>451323</v>
      </c>
    </row>
    <row r="139" spans="1:39" x14ac:dyDescent="0.25">
      <c r="A139">
        <v>6000</v>
      </c>
      <c r="B139" t="s">
        <v>383</v>
      </c>
      <c r="C139">
        <v>8</v>
      </c>
      <c r="D139" t="s">
        <v>347</v>
      </c>
      <c r="E139">
        <v>932</v>
      </c>
      <c r="F139" t="s">
        <v>9</v>
      </c>
      <c r="G139" t="s">
        <v>376</v>
      </c>
      <c r="H139" t="s">
        <v>58</v>
      </c>
      <c r="I139" t="s">
        <v>58</v>
      </c>
      <c r="J139" t="s">
        <v>58</v>
      </c>
      <c r="K139" t="s">
        <v>58</v>
      </c>
      <c r="L139" t="s">
        <v>58</v>
      </c>
      <c r="M139" t="s">
        <v>58</v>
      </c>
      <c r="N139" t="s">
        <v>58</v>
      </c>
      <c r="O139" t="s">
        <v>58</v>
      </c>
      <c r="P139" t="s">
        <v>58</v>
      </c>
      <c r="Q139" t="s">
        <v>58</v>
      </c>
      <c r="R139">
        <v>1093603</v>
      </c>
      <c r="S139">
        <v>1121726</v>
      </c>
      <c r="T139">
        <v>1116234</v>
      </c>
      <c r="U139">
        <v>1099296</v>
      </c>
      <c r="V139">
        <v>1083643</v>
      </c>
      <c r="W139">
        <v>1094482</v>
      </c>
      <c r="X139">
        <v>1126240</v>
      </c>
      <c r="Y139">
        <v>1161680</v>
      </c>
      <c r="Z139">
        <v>1197536</v>
      </c>
      <c r="AA139">
        <v>1230611</v>
      </c>
      <c r="AB139">
        <v>1276355</v>
      </c>
      <c r="AC139">
        <v>1330601</v>
      </c>
      <c r="AD139">
        <v>1355754</v>
      </c>
      <c r="AE139">
        <v>1364888</v>
      </c>
      <c r="AF139">
        <v>1359308</v>
      </c>
      <c r="AG139">
        <v>1381002</v>
      </c>
      <c r="AH139">
        <v>1410915</v>
      </c>
      <c r="AI139">
        <v>1429403</v>
      </c>
      <c r="AJ139">
        <v>1462445</v>
      </c>
      <c r="AK139">
        <v>1487373</v>
      </c>
      <c r="AL139">
        <v>1551587</v>
      </c>
      <c r="AM139">
        <v>1616162</v>
      </c>
    </row>
    <row r="140" spans="1:39" x14ac:dyDescent="0.25">
      <c r="A140">
        <v>8000</v>
      </c>
      <c r="B140" t="s">
        <v>384</v>
      </c>
      <c r="C140">
        <v>7</v>
      </c>
      <c r="D140" t="s">
        <v>347</v>
      </c>
      <c r="E140">
        <v>10</v>
      </c>
      <c r="F140" t="s">
        <v>9</v>
      </c>
      <c r="G140" t="s">
        <v>348</v>
      </c>
      <c r="H140">
        <v>1001380</v>
      </c>
      <c r="I140">
        <v>1031727</v>
      </c>
      <c r="J140">
        <v>1071644</v>
      </c>
      <c r="K140">
        <v>1149119</v>
      </c>
      <c r="L140">
        <v>1243393</v>
      </c>
      <c r="M140">
        <v>1275871</v>
      </c>
      <c r="N140">
        <v>1285326</v>
      </c>
      <c r="O140">
        <v>1339513</v>
      </c>
      <c r="P140">
        <v>1410620</v>
      </c>
      <c r="Q140">
        <v>1506123</v>
      </c>
      <c r="R140">
        <v>1592700</v>
      </c>
      <c r="S140">
        <v>1650988</v>
      </c>
      <c r="T140">
        <v>1716627</v>
      </c>
      <c r="U140">
        <v>1759629</v>
      </c>
      <c r="V140">
        <v>1788112</v>
      </c>
      <c r="W140">
        <v>1883141</v>
      </c>
      <c r="X140">
        <v>1915363</v>
      </c>
      <c r="Y140">
        <v>1913687</v>
      </c>
      <c r="Z140">
        <v>1902784</v>
      </c>
      <c r="AA140">
        <v>1968280</v>
      </c>
      <c r="AB140">
        <v>2002612</v>
      </c>
      <c r="AC140">
        <v>2039626</v>
      </c>
      <c r="AD140">
        <v>2086939</v>
      </c>
      <c r="AE140">
        <v>2134517</v>
      </c>
      <c r="AF140">
        <v>2233513</v>
      </c>
      <c r="AG140">
        <v>2345496</v>
      </c>
      <c r="AH140">
        <v>2424617</v>
      </c>
      <c r="AI140">
        <v>2519426</v>
      </c>
      <c r="AJ140">
        <v>2629239</v>
      </c>
      <c r="AK140">
        <v>2734774</v>
      </c>
      <c r="AL140">
        <v>2811556</v>
      </c>
      <c r="AM140">
        <v>2924168</v>
      </c>
    </row>
    <row r="141" spans="1:39" x14ac:dyDescent="0.25">
      <c r="A141">
        <v>8000</v>
      </c>
      <c r="B141" t="s">
        <v>384</v>
      </c>
      <c r="C141">
        <v>7</v>
      </c>
      <c r="D141" t="s">
        <v>347</v>
      </c>
      <c r="E141">
        <v>20</v>
      </c>
      <c r="F141" t="s">
        <v>9</v>
      </c>
      <c r="G141" t="s">
        <v>11</v>
      </c>
      <c r="H141">
        <v>835412</v>
      </c>
      <c r="I141">
        <v>860244</v>
      </c>
      <c r="J141">
        <v>893078</v>
      </c>
      <c r="K141">
        <v>957397</v>
      </c>
      <c r="L141">
        <v>1037817</v>
      </c>
      <c r="M141">
        <v>1063172</v>
      </c>
      <c r="N141">
        <v>1066726</v>
      </c>
      <c r="O141">
        <v>1108788</v>
      </c>
      <c r="P141">
        <v>1164343</v>
      </c>
      <c r="Q141">
        <v>1250204</v>
      </c>
      <c r="R141">
        <v>1325688</v>
      </c>
      <c r="S141">
        <v>1363980</v>
      </c>
      <c r="T141">
        <v>1414479</v>
      </c>
      <c r="U141">
        <v>1437282</v>
      </c>
      <c r="V141">
        <v>1445608</v>
      </c>
      <c r="W141">
        <v>1517285</v>
      </c>
      <c r="X141">
        <v>1537544</v>
      </c>
      <c r="Y141">
        <v>1529930</v>
      </c>
      <c r="Z141">
        <v>1529785</v>
      </c>
      <c r="AA141">
        <v>1555782</v>
      </c>
      <c r="AB141">
        <v>1600792</v>
      </c>
      <c r="AC141">
        <v>1640204</v>
      </c>
      <c r="AD141">
        <v>1662469</v>
      </c>
      <c r="AE141">
        <v>1718743</v>
      </c>
      <c r="AF141">
        <v>1794543</v>
      </c>
      <c r="AG141">
        <v>1874954</v>
      </c>
      <c r="AH141">
        <v>1944157</v>
      </c>
      <c r="AI141">
        <v>2010606</v>
      </c>
      <c r="AJ141">
        <v>2092468</v>
      </c>
      <c r="AK141">
        <v>2172785</v>
      </c>
      <c r="AL141">
        <v>2247839</v>
      </c>
      <c r="AM141">
        <v>2331747</v>
      </c>
    </row>
    <row r="142" spans="1:39" x14ac:dyDescent="0.25">
      <c r="A142">
        <v>8000</v>
      </c>
      <c r="B142" t="s">
        <v>384</v>
      </c>
      <c r="C142">
        <v>7</v>
      </c>
      <c r="D142" t="s">
        <v>347</v>
      </c>
      <c r="E142">
        <v>40</v>
      </c>
      <c r="F142" t="s">
        <v>9</v>
      </c>
      <c r="G142" t="s">
        <v>12</v>
      </c>
      <c r="H142">
        <v>165968</v>
      </c>
      <c r="I142">
        <v>171483</v>
      </c>
      <c r="J142">
        <v>178566</v>
      </c>
      <c r="K142">
        <v>191722</v>
      </c>
      <c r="L142">
        <v>205576</v>
      </c>
      <c r="M142">
        <v>212699</v>
      </c>
      <c r="N142">
        <v>218600</v>
      </c>
      <c r="O142">
        <v>230725</v>
      </c>
      <c r="P142">
        <v>246277</v>
      </c>
      <c r="Q142">
        <v>255919</v>
      </c>
      <c r="R142">
        <v>267012</v>
      </c>
      <c r="S142">
        <v>287008</v>
      </c>
      <c r="T142">
        <v>302148</v>
      </c>
      <c r="U142">
        <v>322347</v>
      </c>
      <c r="V142">
        <v>342504</v>
      </c>
      <c r="W142">
        <v>365856</v>
      </c>
      <c r="X142">
        <v>377819</v>
      </c>
      <c r="Y142">
        <v>383757</v>
      </c>
      <c r="Z142">
        <v>372999</v>
      </c>
      <c r="AA142">
        <v>412498</v>
      </c>
      <c r="AB142">
        <v>401820</v>
      </c>
      <c r="AC142">
        <v>399422</v>
      </c>
      <c r="AD142">
        <v>424470</v>
      </c>
      <c r="AE142">
        <v>415774</v>
      </c>
      <c r="AF142">
        <v>438970</v>
      </c>
      <c r="AG142">
        <v>470542</v>
      </c>
      <c r="AH142">
        <v>480460</v>
      </c>
      <c r="AI142">
        <v>508820</v>
      </c>
      <c r="AJ142">
        <v>536771</v>
      </c>
      <c r="AK142">
        <v>561989</v>
      </c>
      <c r="AL142">
        <v>563717</v>
      </c>
      <c r="AM142">
        <v>592421</v>
      </c>
    </row>
    <row r="143" spans="1:39" x14ac:dyDescent="0.25">
      <c r="A143">
        <v>8000</v>
      </c>
      <c r="B143" t="s">
        <v>384</v>
      </c>
      <c r="C143">
        <v>7</v>
      </c>
      <c r="D143" t="s">
        <v>347</v>
      </c>
      <c r="E143">
        <v>50</v>
      </c>
      <c r="F143" t="s">
        <v>9</v>
      </c>
      <c r="G143" t="s">
        <v>13</v>
      </c>
      <c r="H143">
        <v>29513</v>
      </c>
      <c r="I143">
        <v>29083</v>
      </c>
      <c r="J143">
        <v>28680</v>
      </c>
      <c r="K143">
        <v>28141</v>
      </c>
      <c r="L143">
        <v>28183</v>
      </c>
      <c r="M143">
        <v>28116</v>
      </c>
      <c r="N143">
        <v>28072</v>
      </c>
      <c r="O143">
        <v>27836</v>
      </c>
      <c r="P143">
        <v>27718</v>
      </c>
      <c r="Q143">
        <v>27231</v>
      </c>
      <c r="R143">
        <v>26624</v>
      </c>
      <c r="S143">
        <v>26820</v>
      </c>
      <c r="T143">
        <v>27297</v>
      </c>
      <c r="U143">
        <v>27823</v>
      </c>
      <c r="V143">
        <v>29060</v>
      </c>
      <c r="W143">
        <v>28739</v>
      </c>
      <c r="X143">
        <v>28426</v>
      </c>
      <c r="Y143">
        <v>28005</v>
      </c>
      <c r="Z143">
        <v>27946</v>
      </c>
      <c r="AA143">
        <v>27963</v>
      </c>
      <c r="AB143">
        <v>27921</v>
      </c>
      <c r="AC143">
        <v>27225</v>
      </c>
      <c r="AD143">
        <v>26569</v>
      </c>
      <c r="AE143">
        <v>26118</v>
      </c>
      <c r="AF143">
        <v>30010</v>
      </c>
      <c r="AG143">
        <v>29694</v>
      </c>
      <c r="AH143">
        <v>29640</v>
      </c>
      <c r="AI143">
        <v>29263</v>
      </c>
      <c r="AJ143">
        <v>29359</v>
      </c>
      <c r="AK143">
        <v>29586</v>
      </c>
      <c r="AL143">
        <v>28911</v>
      </c>
      <c r="AM143">
        <v>29601</v>
      </c>
    </row>
    <row r="144" spans="1:39" x14ac:dyDescent="0.25">
      <c r="A144">
        <v>8000</v>
      </c>
      <c r="B144" t="s">
        <v>384</v>
      </c>
      <c r="C144">
        <v>7</v>
      </c>
      <c r="D144" t="s">
        <v>347</v>
      </c>
      <c r="E144">
        <v>60</v>
      </c>
      <c r="F144" t="s">
        <v>9</v>
      </c>
      <c r="G144" t="s">
        <v>14</v>
      </c>
      <c r="H144">
        <v>136455</v>
      </c>
      <c r="I144">
        <v>142400</v>
      </c>
      <c r="J144">
        <v>149886</v>
      </c>
      <c r="K144">
        <v>163581</v>
      </c>
      <c r="L144">
        <v>177393</v>
      </c>
      <c r="M144">
        <v>184583</v>
      </c>
      <c r="N144">
        <v>190528</v>
      </c>
      <c r="O144">
        <v>202889</v>
      </c>
      <c r="P144">
        <v>218559</v>
      </c>
      <c r="Q144">
        <v>228688</v>
      </c>
      <c r="R144">
        <v>240388</v>
      </c>
      <c r="S144">
        <v>260188</v>
      </c>
      <c r="T144">
        <v>274851</v>
      </c>
      <c r="U144">
        <v>294524</v>
      </c>
      <c r="V144">
        <v>313444</v>
      </c>
      <c r="W144">
        <v>337117</v>
      </c>
      <c r="X144">
        <v>349393</v>
      </c>
      <c r="Y144">
        <v>355752</v>
      </c>
      <c r="Z144">
        <v>345053</v>
      </c>
      <c r="AA144">
        <v>384535</v>
      </c>
      <c r="AB144">
        <v>373899</v>
      </c>
      <c r="AC144">
        <v>372197</v>
      </c>
      <c r="AD144">
        <v>397901</v>
      </c>
      <c r="AE144">
        <v>389656</v>
      </c>
      <c r="AF144">
        <v>408960</v>
      </c>
      <c r="AG144">
        <v>440848</v>
      </c>
      <c r="AH144">
        <v>450820</v>
      </c>
      <c r="AI144">
        <v>479557</v>
      </c>
      <c r="AJ144">
        <v>507412</v>
      </c>
      <c r="AK144">
        <v>532403</v>
      </c>
      <c r="AL144">
        <v>534806</v>
      </c>
      <c r="AM144">
        <v>562820</v>
      </c>
    </row>
    <row r="145" spans="1:39" x14ac:dyDescent="0.25">
      <c r="A145">
        <v>8000</v>
      </c>
      <c r="B145" t="s">
        <v>384</v>
      </c>
      <c r="C145">
        <v>7</v>
      </c>
      <c r="D145" t="s">
        <v>347</v>
      </c>
      <c r="E145">
        <v>70</v>
      </c>
      <c r="F145" t="s">
        <v>349</v>
      </c>
      <c r="G145" t="s">
        <v>350</v>
      </c>
      <c r="H145">
        <v>47020</v>
      </c>
      <c r="I145">
        <v>46852</v>
      </c>
      <c r="J145">
        <v>44875</v>
      </c>
      <c r="K145">
        <v>43692</v>
      </c>
      <c r="L145">
        <v>45537</v>
      </c>
      <c r="M145">
        <v>46529</v>
      </c>
      <c r="N145">
        <v>45483</v>
      </c>
      <c r="O145">
        <v>44209</v>
      </c>
      <c r="P145">
        <v>46185</v>
      </c>
      <c r="Q145">
        <v>45231</v>
      </c>
      <c r="R145">
        <v>40621</v>
      </c>
      <c r="S145">
        <v>45801</v>
      </c>
      <c r="T145">
        <v>45340</v>
      </c>
      <c r="U145">
        <v>44883</v>
      </c>
      <c r="V145">
        <v>47527</v>
      </c>
      <c r="W145">
        <v>45343</v>
      </c>
      <c r="X145">
        <v>43240</v>
      </c>
      <c r="Y145">
        <v>44079</v>
      </c>
      <c r="Z145">
        <v>43405</v>
      </c>
      <c r="AA145">
        <v>45423</v>
      </c>
      <c r="AB145">
        <v>43935</v>
      </c>
      <c r="AC145">
        <v>43690</v>
      </c>
      <c r="AD145">
        <v>39211</v>
      </c>
      <c r="AE145">
        <v>38803</v>
      </c>
      <c r="AF145">
        <v>42675</v>
      </c>
      <c r="AG145">
        <v>43096</v>
      </c>
      <c r="AH145">
        <v>39757</v>
      </c>
      <c r="AI145">
        <v>41997</v>
      </c>
      <c r="AJ145">
        <v>44894</v>
      </c>
      <c r="AK145">
        <v>44226</v>
      </c>
      <c r="AL145">
        <v>43848</v>
      </c>
      <c r="AM145">
        <v>45004</v>
      </c>
    </row>
    <row r="146" spans="1:39" x14ac:dyDescent="0.25">
      <c r="A146">
        <v>8000</v>
      </c>
      <c r="B146" t="s">
        <v>384</v>
      </c>
      <c r="C146">
        <v>7</v>
      </c>
      <c r="D146" t="s">
        <v>347</v>
      </c>
      <c r="E146">
        <v>80</v>
      </c>
      <c r="F146" t="s">
        <v>9</v>
      </c>
      <c r="G146" t="s">
        <v>351</v>
      </c>
      <c r="H146">
        <v>954360</v>
      </c>
      <c r="I146">
        <v>984875</v>
      </c>
      <c r="J146">
        <v>1026769</v>
      </c>
      <c r="K146">
        <v>1105427</v>
      </c>
      <c r="L146">
        <v>1197856</v>
      </c>
      <c r="M146">
        <v>1229342</v>
      </c>
      <c r="N146">
        <v>1239843</v>
      </c>
      <c r="O146">
        <v>1295304</v>
      </c>
      <c r="P146">
        <v>1364435</v>
      </c>
      <c r="Q146">
        <v>1460892</v>
      </c>
      <c r="R146">
        <v>1552079</v>
      </c>
      <c r="S146">
        <v>1605187</v>
      </c>
      <c r="T146">
        <v>1671287</v>
      </c>
      <c r="U146">
        <v>1714746</v>
      </c>
      <c r="V146">
        <v>1740585</v>
      </c>
      <c r="W146">
        <v>1837798</v>
      </c>
      <c r="X146">
        <v>1872123</v>
      </c>
      <c r="Y146">
        <v>1869608</v>
      </c>
      <c r="Z146">
        <v>1859379</v>
      </c>
      <c r="AA146">
        <v>1922857</v>
      </c>
      <c r="AB146">
        <v>1958677</v>
      </c>
      <c r="AC146">
        <v>1995936</v>
      </c>
      <c r="AD146">
        <v>2047728</v>
      </c>
      <c r="AE146">
        <v>2095714</v>
      </c>
      <c r="AF146">
        <v>2190838</v>
      </c>
      <c r="AG146">
        <v>2302400</v>
      </c>
      <c r="AH146">
        <v>2384860</v>
      </c>
      <c r="AI146">
        <v>2477429</v>
      </c>
      <c r="AJ146">
        <v>2584345</v>
      </c>
      <c r="AK146">
        <v>2690548</v>
      </c>
      <c r="AL146">
        <v>2767708</v>
      </c>
      <c r="AM146">
        <v>2879164</v>
      </c>
    </row>
    <row r="147" spans="1:39" x14ac:dyDescent="0.25">
      <c r="A147">
        <v>8000</v>
      </c>
      <c r="B147" t="s">
        <v>384</v>
      </c>
      <c r="C147">
        <v>7</v>
      </c>
      <c r="D147" t="s">
        <v>347</v>
      </c>
      <c r="E147">
        <v>90</v>
      </c>
      <c r="F147" t="s">
        <v>9</v>
      </c>
      <c r="G147" t="s">
        <v>352</v>
      </c>
      <c r="H147">
        <v>725261</v>
      </c>
      <c r="I147">
        <v>751694</v>
      </c>
      <c r="J147">
        <v>791309</v>
      </c>
      <c r="K147">
        <v>865111</v>
      </c>
      <c r="L147">
        <v>947353</v>
      </c>
      <c r="M147">
        <v>969565</v>
      </c>
      <c r="N147">
        <v>970723</v>
      </c>
      <c r="O147">
        <v>1021283</v>
      </c>
      <c r="P147">
        <v>1090761</v>
      </c>
      <c r="Q147">
        <v>1184490</v>
      </c>
      <c r="R147">
        <v>1266031</v>
      </c>
      <c r="S147">
        <v>1311564</v>
      </c>
      <c r="T147">
        <v>1376279</v>
      </c>
      <c r="U147">
        <v>1422137</v>
      </c>
      <c r="V147">
        <v>1447095</v>
      </c>
      <c r="W147">
        <v>1539141</v>
      </c>
      <c r="X147">
        <v>1564641</v>
      </c>
      <c r="Y147">
        <v>1554809</v>
      </c>
      <c r="Z147">
        <v>1540477</v>
      </c>
      <c r="AA147">
        <v>1600981</v>
      </c>
      <c r="AB147">
        <v>1631459</v>
      </c>
      <c r="AC147">
        <v>1663546</v>
      </c>
      <c r="AD147">
        <v>1709400</v>
      </c>
      <c r="AE147">
        <v>1748239</v>
      </c>
      <c r="AF147">
        <v>1838841</v>
      </c>
      <c r="AG147">
        <v>1949998</v>
      </c>
      <c r="AH147">
        <v>2031731</v>
      </c>
      <c r="AI147">
        <v>2121356</v>
      </c>
      <c r="AJ147">
        <v>2222958</v>
      </c>
      <c r="AK147">
        <v>2321316</v>
      </c>
      <c r="AL147">
        <v>2392726</v>
      </c>
      <c r="AM147">
        <v>2494539</v>
      </c>
    </row>
    <row r="148" spans="1:39" x14ac:dyDescent="0.25">
      <c r="A148">
        <v>8000</v>
      </c>
      <c r="B148" t="s">
        <v>384</v>
      </c>
      <c r="C148">
        <v>7</v>
      </c>
      <c r="D148" t="s">
        <v>347</v>
      </c>
      <c r="E148">
        <v>100</v>
      </c>
      <c r="F148" t="s">
        <v>353</v>
      </c>
      <c r="G148" t="s">
        <v>354</v>
      </c>
      <c r="H148">
        <v>5779</v>
      </c>
      <c r="I148">
        <v>5934</v>
      </c>
      <c r="J148">
        <v>6051</v>
      </c>
      <c r="K148">
        <v>6781</v>
      </c>
      <c r="L148">
        <v>7179</v>
      </c>
      <c r="M148">
        <v>7467</v>
      </c>
      <c r="N148">
        <v>7747</v>
      </c>
      <c r="O148">
        <v>8124</v>
      </c>
      <c r="P148">
        <v>8957</v>
      </c>
      <c r="Q148">
        <v>11205</v>
      </c>
      <c r="R148">
        <v>12522</v>
      </c>
      <c r="S148">
        <v>13581</v>
      </c>
      <c r="T148">
        <v>13544</v>
      </c>
      <c r="U148">
        <v>14097</v>
      </c>
      <c r="V148">
        <v>15740</v>
      </c>
      <c r="W148">
        <v>17664</v>
      </c>
      <c r="X148">
        <v>18708</v>
      </c>
      <c r="Y148">
        <v>19175</v>
      </c>
      <c r="Z148">
        <v>19498</v>
      </c>
      <c r="AA148">
        <v>19345</v>
      </c>
      <c r="AB148">
        <v>18411</v>
      </c>
      <c r="AC148">
        <v>19196</v>
      </c>
      <c r="AD148">
        <v>20188</v>
      </c>
      <c r="AE148">
        <v>19884</v>
      </c>
      <c r="AF148">
        <v>23011</v>
      </c>
      <c r="AG148">
        <v>26426</v>
      </c>
      <c r="AH148">
        <v>26179</v>
      </c>
      <c r="AI148">
        <v>27552</v>
      </c>
      <c r="AJ148">
        <v>29707</v>
      </c>
      <c r="AK148">
        <v>31858</v>
      </c>
      <c r="AL148">
        <v>34905</v>
      </c>
      <c r="AM148">
        <v>35968</v>
      </c>
    </row>
    <row r="149" spans="1:39" x14ac:dyDescent="0.25">
      <c r="A149">
        <v>8000</v>
      </c>
      <c r="B149" t="s">
        <v>384</v>
      </c>
      <c r="C149">
        <v>7</v>
      </c>
      <c r="D149" t="s">
        <v>347</v>
      </c>
      <c r="E149">
        <v>200</v>
      </c>
      <c r="F149" t="s">
        <v>355</v>
      </c>
      <c r="G149" t="s">
        <v>356</v>
      </c>
      <c r="H149">
        <v>16998</v>
      </c>
      <c r="I149">
        <v>17758</v>
      </c>
      <c r="J149">
        <v>16517</v>
      </c>
      <c r="K149">
        <v>16429</v>
      </c>
      <c r="L149">
        <v>17372</v>
      </c>
      <c r="M149">
        <v>19114</v>
      </c>
      <c r="N149">
        <v>22799</v>
      </c>
      <c r="O149">
        <v>23997</v>
      </c>
      <c r="P149">
        <v>27820</v>
      </c>
      <c r="Q149">
        <v>32112</v>
      </c>
      <c r="R149">
        <v>36354</v>
      </c>
      <c r="S149">
        <v>43577</v>
      </c>
      <c r="T149">
        <v>54473</v>
      </c>
      <c r="U149">
        <v>55323</v>
      </c>
      <c r="V149">
        <v>49907</v>
      </c>
      <c r="W149">
        <v>50420</v>
      </c>
      <c r="X149">
        <v>47993</v>
      </c>
      <c r="Y149">
        <v>38006</v>
      </c>
      <c r="Z149">
        <v>36101</v>
      </c>
      <c r="AA149">
        <v>34883</v>
      </c>
      <c r="AB149">
        <v>32511</v>
      </c>
      <c r="AC149">
        <v>31566</v>
      </c>
      <c r="AD149">
        <v>30932</v>
      </c>
      <c r="AE149">
        <v>27717</v>
      </c>
      <c r="AF149">
        <v>26993</v>
      </c>
      <c r="AG149">
        <v>28143</v>
      </c>
      <c r="AH149">
        <v>25930</v>
      </c>
      <c r="AI149">
        <v>22651</v>
      </c>
      <c r="AJ149">
        <v>23967</v>
      </c>
      <c r="AK149">
        <v>23915</v>
      </c>
      <c r="AL149">
        <v>23139</v>
      </c>
      <c r="AM149">
        <v>22259</v>
      </c>
    </row>
    <row r="150" spans="1:39" x14ac:dyDescent="0.25">
      <c r="A150">
        <v>8000</v>
      </c>
      <c r="B150" t="s">
        <v>384</v>
      </c>
      <c r="C150">
        <v>7</v>
      </c>
      <c r="D150" t="s">
        <v>347</v>
      </c>
      <c r="E150">
        <v>300</v>
      </c>
      <c r="F150" t="s">
        <v>357</v>
      </c>
      <c r="G150" t="s">
        <v>358</v>
      </c>
      <c r="H150">
        <v>52304</v>
      </c>
      <c r="I150">
        <v>55831</v>
      </c>
      <c r="J150">
        <v>64647</v>
      </c>
      <c r="K150">
        <v>79269</v>
      </c>
      <c r="L150">
        <v>89017</v>
      </c>
      <c r="M150">
        <v>80164</v>
      </c>
      <c r="N150">
        <v>70454</v>
      </c>
      <c r="O150">
        <v>74696</v>
      </c>
      <c r="P150">
        <v>83394</v>
      </c>
      <c r="Q150">
        <v>97259</v>
      </c>
      <c r="R150">
        <v>104896</v>
      </c>
      <c r="S150">
        <v>101947</v>
      </c>
      <c r="T150">
        <v>106637</v>
      </c>
      <c r="U150">
        <v>112922</v>
      </c>
      <c r="V150">
        <v>116008</v>
      </c>
      <c r="W150">
        <v>126903</v>
      </c>
      <c r="X150">
        <v>122516</v>
      </c>
      <c r="Y150">
        <v>115261</v>
      </c>
      <c r="Z150">
        <v>98085</v>
      </c>
      <c r="AA150">
        <v>94636</v>
      </c>
      <c r="AB150">
        <v>92835</v>
      </c>
      <c r="AC150">
        <v>95927</v>
      </c>
      <c r="AD150">
        <v>101812</v>
      </c>
      <c r="AE150">
        <v>113735</v>
      </c>
      <c r="AF150">
        <v>125350</v>
      </c>
      <c r="AG150">
        <v>142932</v>
      </c>
      <c r="AH150">
        <v>148219</v>
      </c>
      <c r="AI150">
        <v>161088</v>
      </c>
      <c r="AJ150">
        <v>172909</v>
      </c>
      <c r="AK150">
        <v>190508</v>
      </c>
      <c r="AL150">
        <v>207085</v>
      </c>
      <c r="AM150">
        <v>222823</v>
      </c>
    </row>
    <row r="151" spans="1:39" x14ac:dyDescent="0.25">
      <c r="A151">
        <v>8000</v>
      </c>
      <c r="B151" t="s">
        <v>384</v>
      </c>
      <c r="C151">
        <v>7</v>
      </c>
      <c r="D151" t="s">
        <v>347</v>
      </c>
      <c r="E151">
        <v>400</v>
      </c>
      <c r="F151" t="s">
        <v>359</v>
      </c>
      <c r="G151" t="s">
        <v>360</v>
      </c>
      <c r="H151">
        <v>119243</v>
      </c>
      <c r="I151">
        <v>120810</v>
      </c>
      <c r="J151">
        <v>122550</v>
      </c>
      <c r="K151">
        <v>133820</v>
      </c>
      <c r="L151">
        <v>145146</v>
      </c>
      <c r="M151">
        <v>149284</v>
      </c>
      <c r="N151">
        <v>140456</v>
      </c>
      <c r="O151">
        <v>147447</v>
      </c>
      <c r="P151">
        <v>157983</v>
      </c>
      <c r="Q151">
        <v>173201</v>
      </c>
      <c r="R151">
        <v>186756</v>
      </c>
      <c r="S151">
        <v>185250</v>
      </c>
      <c r="T151">
        <v>192436</v>
      </c>
      <c r="U151">
        <v>190220</v>
      </c>
      <c r="V151">
        <v>188300</v>
      </c>
      <c r="W151">
        <v>200776</v>
      </c>
      <c r="X151">
        <v>198606</v>
      </c>
      <c r="Y151">
        <v>193685</v>
      </c>
      <c r="Z151">
        <v>193355</v>
      </c>
      <c r="AA151">
        <v>193214</v>
      </c>
      <c r="AB151">
        <v>197444</v>
      </c>
      <c r="AC151">
        <v>197584</v>
      </c>
      <c r="AD151">
        <v>194996</v>
      </c>
      <c r="AE151">
        <v>195166</v>
      </c>
      <c r="AF151">
        <v>195181</v>
      </c>
      <c r="AG151">
        <v>200268</v>
      </c>
      <c r="AH151">
        <v>204676</v>
      </c>
      <c r="AI151">
        <v>209436</v>
      </c>
      <c r="AJ151">
        <v>216383</v>
      </c>
      <c r="AK151">
        <v>219030</v>
      </c>
      <c r="AL151">
        <v>214814</v>
      </c>
      <c r="AM151">
        <v>216397</v>
      </c>
    </row>
    <row r="152" spans="1:39" x14ac:dyDescent="0.25">
      <c r="A152">
        <v>8000</v>
      </c>
      <c r="B152" t="s">
        <v>384</v>
      </c>
      <c r="C152">
        <v>7</v>
      </c>
      <c r="D152" t="s">
        <v>347</v>
      </c>
      <c r="E152">
        <v>500</v>
      </c>
      <c r="F152" t="s">
        <v>361</v>
      </c>
      <c r="G152" t="s">
        <v>362</v>
      </c>
      <c r="H152">
        <v>54271</v>
      </c>
      <c r="I152">
        <v>55544</v>
      </c>
      <c r="J152">
        <v>56790</v>
      </c>
      <c r="K152">
        <v>59584</v>
      </c>
      <c r="L152">
        <v>63686</v>
      </c>
      <c r="M152">
        <v>65727</v>
      </c>
      <c r="N152">
        <v>64440</v>
      </c>
      <c r="O152">
        <v>64826</v>
      </c>
      <c r="P152">
        <v>67938</v>
      </c>
      <c r="Q152">
        <v>75345</v>
      </c>
      <c r="R152">
        <v>81558</v>
      </c>
      <c r="S152">
        <v>84664</v>
      </c>
      <c r="T152">
        <v>88320</v>
      </c>
      <c r="U152">
        <v>92304</v>
      </c>
      <c r="V152">
        <v>91770</v>
      </c>
      <c r="W152">
        <v>94869</v>
      </c>
      <c r="X152">
        <v>97063</v>
      </c>
      <c r="Y152">
        <v>96451</v>
      </c>
      <c r="Z152">
        <v>97844</v>
      </c>
      <c r="AA152">
        <v>101353</v>
      </c>
      <c r="AB152">
        <v>103684</v>
      </c>
      <c r="AC152">
        <v>107144</v>
      </c>
      <c r="AD152">
        <v>110615</v>
      </c>
      <c r="AE152">
        <v>111451</v>
      </c>
      <c r="AF152">
        <v>119144</v>
      </c>
      <c r="AG152">
        <v>125994</v>
      </c>
      <c r="AH152">
        <v>130884</v>
      </c>
      <c r="AI152">
        <v>135611</v>
      </c>
      <c r="AJ152">
        <v>138271</v>
      </c>
      <c r="AK152">
        <v>145240</v>
      </c>
      <c r="AL152">
        <v>157118</v>
      </c>
      <c r="AM152">
        <v>161929</v>
      </c>
    </row>
    <row r="153" spans="1:39" x14ac:dyDescent="0.25">
      <c r="A153">
        <v>8000</v>
      </c>
      <c r="B153" t="s">
        <v>384</v>
      </c>
      <c r="C153">
        <v>7</v>
      </c>
      <c r="D153" t="s">
        <v>347</v>
      </c>
      <c r="E153">
        <v>610</v>
      </c>
      <c r="F153" t="s">
        <v>363</v>
      </c>
      <c r="G153" t="s">
        <v>364</v>
      </c>
      <c r="H153">
        <v>46582</v>
      </c>
      <c r="I153">
        <v>48264</v>
      </c>
      <c r="J153">
        <v>51227</v>
      </c>
      <c r="K153">
        <v>51098</v>
      </c>
      <c r="L153">
        <v>54247</v>
      </c>
      <c r="M153">
        <v>56085</v>
      </c>
      <c r="N153">
        <v>61529</v>
      </c>
      <c r="O153">
        <v>64908</v>
      </c>
      <c r="P153">
        <v>66300</v>
      </c>
      <c r="Q153">
        <v>70094</v>
      </c>
      <c r="R153">
        <v>75868</v>
      </c>
      <c r="S153">
        <v>79688</v>
      </c>
      <c r="T153">
        <v>83497</v>
      </c>
      <c r="U153">
        <v>82903</v>
      </c>
      <c r="V153">
        <v>80867</v>
      </c>
      <c r="W153">
        <v>85096</v>
      </c>
      <c r="X153">
        <v>85942</v>
      </c>
      <c r="Y153">
        <v>82604</v>
      </c>
      <c r="Z153">
        <v>84235</v>
      </c>
      <c r="AA153">
        <v>85537</v>
      </c>
      <c r="AB153">
        <v>89125</v>
      </c>
      <c r="AC153">
        <v>91670</v>
      </c>
      <c r="AD153">
        <v>93307</v>
      </c>
      <c r="AE153">
        <v>95451</v>
      </c>
      <c r="AF153">
        <v>97801</v>
      </c>
      <c r="AG153">
        <v>101215</v>
      </c>
      <c r="AH153">
        <v>105615</v>
      </c>
      <c r="AI153">
        <v>108085</v>
      </c>
      <c r="AJ153">
        <v>112168</v>
      </c>
      <c r="AK153">
        <v>115693</v>
      </c>
      <c r="AL153">
        <v>115975</v>
      </c>
      <c r="AM153">
        <v>120535</v>
      </c>
    </row>
    <row r="154" spans="1:39" x14ac:dyDescent="0.25">
      <c r="A154">
        <v>8000</v>
      </c>
      <c r="B154" t="s">
        <v>384</v>
      </c>
      <c r="C154">
        <v>7</v>
      </c>
      <c r="D154" t="s">
        <v>347</v>
      </c>
      <c r="E154">
        <v>620</v>
      </c>
      <c r="F154" t="s">
        <v>365</v>
      </c>
      <c r="G154" t="s">
        <v>366</v>
      </c>
      <c r="H154">
        <v>159123</v>
      </c>
      <c r="I154">
        <v>163925</v>
      </c>
      <c r="J154">
        <v>174843</v>
      </c>
      <c r="K154">
        <v>189840</v>
      </c>
      <c r="L154">
        <v>205899</v>
      </c>
      <c r="M154">
        <v>211242</v>
      </c>
      <c r="N154">
        <v>211674</v>
      </c>
      <c r="O154">
        <v>226656</v>
      </c>
      <c r="P154">
        <v>240327</v>
      </c>
      <c r="Q154">
        <v>252676</v>
      </c>
      <c r="R154">
        <v>266234</v>
      </c>
      <c r="S154">
        <v>272409</v>
      </c>
      <c r="T154">
        <v>279692</v>
      </c>
      <c r="U154">
        <v>287682</v>
      </c>
      <c r="V154">
        <v>294418</v>
      </c>
      <c r="W154">
        <v>311022</v>
      </c>
      <c r="X154">
        <v>316233</v>
      </c>
      <c r="Y154">
        <v>314072</v>
      </c>
      <c r="Z154">
        <v>313763</v>
      </c>
      <c r="AA154">
        <v>322895</v>
      </c>
      <c r="AB154">
        <v>331584</v>
      </c>
      <c r="AC154">
        <v>339713</v>
      </c>
      <c r="AD154">
        <v>349401</v>
      </c>
      <c r="AE154">
        <v>360423</v>
      </c>
      <c r="AF154">
        <v>377449</v>
      </c>
      <c r="AG154">
        <v>410387</v>
      </c>
      <c r="AH154">
        <v>427864</v>
      </c>
      <c r="AI154">
        <v>443277</v>
      </c>
      <c r="AJ154">
        <v>453522</v>
      </c>
      <c r="AK154">
        <v>460202</v>
      </c>
      <c r="AL154">
        <v>471947</v>
      </c>
      <c r="AM154">
        <v>486852</v>
      </c>
    </row>
    <row r="155" spans="1:39" x14ac:dyDescent="0.25">
      <c r="A155">
        <v>8000</v>
      </c>
      <c r="B155" t="s">
        <v>384</v>
      </c>
      <c r="C155">
        <v>7</v>
      </c>
      <c r="D155" t="s">
        <v>347</v>
      </c>
      <c r="E155">
        <v>700</v>
      </c>
      <c r="F155" t="s">
        <v>367</v>
      </c>
      <c r="G155" t="s">
        <v>368</v>
      </c>
      <c r="H155">
        <v>84371</v>
      </c>
      <c r="I155">
        <v>89357</v>
      </c>
      <c r="J155">
        <v>91445</v>
      </c>
      <c r="K155">
        <v>99903</v>
      </c>
      <c r="L155">
        <v>115611</v>
      </c>
      <c r="M155">
        <v>119212</v>
      </c>
      <c r="N155">
        <v>119541</v>
      </c>
      <c r="O155">
        <v>121442</v>
      </c>
      <c r="P155">
        <v>132223</v>
      </c>
      <c r="Q155">
        <v>141545</v>
      </c>
      <c r="R155">
        <v>150484</v>
      </c>
      <c r="S155">
        <v>161601</v>
      </c>
      <c r="T155">
        <v>168580</v>
      </c>
      <c r="U155">
        <v>174474</v>
      </c>
      <c r="V155">
        <v>176567</v>
      </c>
      <c r="W155">
        <v>186905</v>
      </c>
      <c r="X155">
        <v>190545</v>
      </c>
      <c r="Y155">
        <v>193605</v>
      </c>
      <c r="Z155">
        <v>187930</v>
      </c>
      <c r="AA155">
        <v>188353</v>
      </c>
      <c r="AB155">
        <v>184887</v>
      </c>
      <c r="AC155">
        <v>180252</v>
      </c>
      <c r="AD155">
        <v>177073</v>
      </c>
      <c r="AE155">
        <v>177018</v>
      </c>
      <c r="AF155">
        <v>186826</v>
      </c>
      <c r="AG155">
        <v>183813</v>
      </c>
      <c r="AH155">
        <v>207830</v>
      </c>
      <c r="AI155">
        <v>222183</v>
      </c>
      <c r="AJ155">
        <v>244607</v>
      </c>
      <c r="AK155">
        <v>271534</v>
      </c>
      <c r="AL155">
        <v>277206</v>
      </c>
      <c r="AM155">
        <v>296322</v>
      </c>
    </row>
    <row r="156" spans="1:39" x14ac:dyDescent="0.25">
      <c r="A156">
        <v>8000</v>
      </c>
      <c r="B156" t="s">
        <v>384</v>
      </c>
      <c r="C156">
        <v>7</v>
      </c>
      <c r="D156" t="s">
        <v>347</v>
      </c>
      <c r="E156">
        <v>800</v>
      </c>
      <c r="F156" t="s">
        <v>369</v>
      </c>
      <c r="G156" t="s">
        <v>370</v>
      </c>
      <c r="H156">
        <v>186590</v>
      </c>
      <c r="I156">
        <v>194271</v>
      </c>
      <c r="J156">
        <v>207239</v>
      </c>
      <c r="K156">
        <v>228387</v>
      </c>
      <c r="L156">
        <v>249196</v>
      </c>
      <c r="M156">
        <v>261270</v>
      </c>
      <c r="N156">
        <v>272083</v>
      </c>
      <c r="O156">
        <v>289187</v>
      </c>
      <c r="P156">
        <v>305819</v>
      </c>
      <c r="Q156">
        <v>331053</v>
      </c>
      <c r="R156">
        <v>351359</v>
      </c>
      <c r="S156">
        <v>368847</v>
      </c>
      <c r="T156">
        <v>389100</v>
      </c>
      <c r="U156">
        <v>412212</v>
      </c>
      <c r="V156">
        <v>433518</v>
      </c>
      <c r="W156">
        <v>465486</v>
      </c>
      <c r="X156">
        <v>487035</v>
      </c>
      <c r="Y156">
        <v>501950</v>
      </c>
      <c r="Z156">
        <v>509666</v>
      </c>
      <c r="AA156">
        <v>560765</v>
      </c>
      <c r="AB156">
        <v>580978</v>
      </c>
      <c r="AC156">
        <v>600494</v>
      </c>
      <c r="AD156">
        <v>631076</v>
      </c>
      <c r="AE156">
        <v>647394</v>
      </c>
      <c r="AF156">
        <v>687086</v>
      </c>
      <c r="AG156">
        <v>730820</v>
      </c>
      <c r="AH156">
        <v>754534</v>
      </c>
      <c r="AI156">
        <v>791473</v>
      </c>
      <c r="AJ156">
        <v>831424</v>
      </c>
      <c r="AK156">
        <v>863336</v>
      </c>
      <c r="AL156">
        <v>890537</v>
      </c>
      <c r="AM156">
        <v>931454</v>
      </c>
    </row>
    <row r="157" spans="1:39" x14ac:dyDescent="0.25">
      <c r="A157">
        <v>8000</v>
      </c>
      <c r="B157" t="s">
        <v>384</v>
      </c>
      <c r="C157">
        <v>7</v>
      </c>
      <c r="D157" t="s">
        <v>347</v>
      </c>
      <c r="E157">
        <v>900</v>
      </c>
      <c r="F157" t="s">
        <v>9</v>
      </c>
      <c r="G157" t="s">
        <v>371</v>
      </c>
      <c r="H157">
        <v>229099</v>
      </c>
      <c r="I157">
        <v>233181</v>
      </c>
      <c r="J157">
        <v>235460</v>
      </c>
      <c r="K157">
        <v>240316</v>
      </c>
      <c r="L157">
        <v>250503</v>
      </c>
      <c r="M157">
        <v>259777</v>
      </c>
      <c r="N157">
        <v>269120</v>
      </c>
      <c r="O157">
        <v>274021</v>
      </c>
      <c r="P157">
        <v>273674</v>
      </c>
      <c r="Q157">
        <v>276402</v>
      </c>
      <c r="R157">
        <v>286048</v>
      </c>
      <c r="S157">
        <v>293623</v>
      </c>
      <c r="T157">
        <v>295008</v>
      </c>
      <c r="U157">
        <v>292609</v>
      </c>
      <c r="V157">
        <v>293490</v>
      </c>
      <c r="W157">
        <v>298657</v>
      </c>
      <c r="X157">
        <v>307482</v>
      </c>
      <c r="Y157">
        <v>314799</v>
      </c>
      <c r="Z157">
        <v>318902</v>
      </c>
      <c r="AA157">
        <v>321876</v>
      </c>
      <c r="AB157">
        <v>327218</v>
      </c>
      <c r="AC157">
        <v>332390</v>
      </c>
      <c r="AD157">
        <v>338328</v>
      </c>
      <c r="AE157">
        <v>347475</v>
      </c>
      <c r="AF157">
        <v>351997</v>
      </c>
      <c r="AG157">
        <v>352402</v>
      </c>
      <c r="AH157">
        <v>353129</v>
      </c>
      <c r="AI157">
        <v>356073</v>
      </c>
      <c r="AJ157">
        <v>361387</v>
      </c>
      <c r="AK157">
        <v>369232</v>
      </c>
      <c r="AL157">
        <v>374982</v>
      </c>
      <c r="AM157">
        <v>384625</v>
      </c>
    </row>
    <row r="158" spans="1:39" x14ac:dyDescent="0.25">
      <c r="A158">
        <v>8000</v>
      </c>
      <c r="B158" t="s">
        <v>384</v>
      </c>
      <c r="C158">
        <v>7</v>
      </c>
      <c r="D158" t="s">
        <v>347</v>
      </c>
      <c r="E158">
        <v>910</v>
      </c>
      <c r="F158" t="s">
        <v>9</v>
      </c>
      <c r="G158" t="s">
        <v>372</v>
      </c>
      <c r="H158">
        <v>45545</v>
      </c>
      <c r="I158">
        <v>45494</v>
      </c>
      <c r="J158">
        <v>47032</v>
      </c>
      <c r="K158">
        <v>46945</v>
      </c>
      <c r="L158">
        <v>47617</v>
      </c>
      <c r="M158">
        <v>49138</v>
      </c>
      <c r="N158">
        <v>49871</v>
      </c>
      <c r="O158">
        <v>50305</v>
      </c>
      <c r="P158">
        <v>49633</v>
      </c>
      <c r="Q158">
        <v>50613</v>
      </c>
      <c r="R158">
        <v>51329</v>
      </c>
      <c r="S158">
        <v>51665</v>
      </c>
      <c r="T158">
        <v>50703</v>
      </c>
      <c r="U158">
        <v>50397</v>
      </c>
      <c r="V158">
        <v>51044</v>
      </c>
      <c r="W158">
        <v>51680</v>
      </c>
      <c r="X158">
        <v>52341</v>
      </c>
      <c r="Y158">
        <v>52993</v>
      </c>
      <c r="Z158">
        <v>54800</v>
      </c>
      <c r="AA158">
        <v>54764</v>
      </c>
      <c r="AB158">
        <v>55148</v>
      </c>
      <c r="AC158">
        <v>56924</v>
      </c>
      <c r="AD158">
        <v>56563</v>
      </c>
      <c r="AE158">
        <v>57873</v>
      </c>
      <c r="AF158">
        <v>58959</v>
      </c>
      <c r="AG158">
        <v>58660</v>
      </c>
      <c r="AH158">
        <v>55095</v>
      </c>
      <c r="AI158">
        <v>53979</v>
      </c>
      <c r="AJ158">
        <v>53601</v>
      </c>
      <c r="AK158">
        <v>53893</v>
      </c>
      <c r="AL158">
        <v>53130</v>
      </c>
      <c r="AM158">
        <v>54273</v>
      </c>
    </row>
    <row r="159" spans="1:39" x14ac:dyDescent="0.25">
      <c r="A159">
        <v>8000</v>
      </c>
      <c r="B159" t="s">
        <v>384</v>
      </c>
      <c r="C159">
        <v>7</v>
      </c>
      <c r="D159" t="s">
        <v>347</v>
      </c>
      <c r="E159">
        <v>920</v>
      </c>
      <c r="F159" t="s">
        <v>9</v>
      </c>
      <c r="G159" t="s">
        <v>373</v>
      </c>
      <c r="H159">
        <v>63397</v>
      </c>
      <c r="I159">
        <v>60584</v>
      </c>
      <c r="J159">
        <v>54436</v>
      </c>
      <c r="K159">
        <v>55079</v>
      </c>
      <c r="L159">
        <v>58604</v>
      </c>
      <c r="M159">
        <v>56502</v>
      </c>
      <c r="N159">
        <v>54821</v>
      </c>
      <c r="O159">
        <v>53989</v>
      </c>
      <c r="P159">
        <v>52829</v>
      </c>
      <c r="Q159">
        <v>47966</v>
      </c>
      <c r="R159">
        <v>48843</v>
      </c>
      <c r="S159">
        <v>51507</v>
      </c>
      <c r="T159">
        <v>54650</v>
      </c>
      <c r="U159">
        <v>54402</v>
      </c>
      <c r="V159">
        <v>53269</v>
      </c>
      <c r="W159">
        <v>54399</v>
      </c>
      <c r="X159">
        <v>57296</v>
      </c>
      <c r="Y159">
        <v>59150</v>
      </c>
      <c r="Z159">
        <v>56248</v>
      </c>
      <c r="AA159">
        <v>55628</v>
      </c>
      <c r="AB159">
        <v>54302</v>
      </c>
      <c r="AC159">
        <v>52077</v>
      </c>
      <c r="AD159">
        <v>52368</v>
      </c>
      <c r="AE159">
        <v>52585</v>
      </c>
      <c r="AF159">
        <v>51522</v>
      </c>
      <c r="AG159">
        <v>48877</v>
      </c>
      <c r="AH159">
        <v>45393</v>
      </c>
      <c r="AI159">
        <v>43176</v>
      </c>
      <c r="AJ159">
        <v>42109</v>
      </c>
      <c r="AK159">
        <v>42524</v>
      </c>
      <c r="AL159">
        <v>41694</v>
      </c>
      <c r="AM159">
        <v>42385</v>
      </c>
    </row>
    <row r="160" spans="1:39" x14ac:dyDescent="0.25">
      <c r="A160">
        <v>8000</v>
      </c>
      <c r="B160" t="s">
        <v>384</v>
      </c>
      <c r="C160">
        <v>7</v>
      </c>
      <c r="D160" t="s">
        <v>347</v>
      </c>
      <c r="E160">
        <v>930</v>
      </c>
      <c r="F160" t="s">
        <v>9</v>
      </c>
      <c r="G160" t="s">
        <v>374</v>
      </c>
      <c r="H160">
        <v>120157</v>
      </c>
      <c r="I160">
        <v>127103</v>
      </c>
      <c r="J160">
        <v>133992</v>
      </c>
      <c r="K160">
        <v>138292</v>
      </c>
      <c r="L160">
        <v>144282</v>
      </c>
      <c r="M160">
        <v>154137</v>
      </c>
      <c r="N160">
        <v>164428</v>
      </c>
      <c r="O160">
        <v>169727</v>
      </c>
      <c r="P160">
        <v>171212</v>
      </c>
      <c r="Q160">
        <v>177823</v>
      </c>
      <c r="R160">
        <v>185876</v>
      </c>
      <c r="S160">
        <v>190451</v>
      </c>
      <c r="T160">
        <v>189655</v>
      </c>
      <c r="U160">
        <v>187810</v>
      </c>
      <c r="V160">
        <v>189177</v>
      </c>
      <c r="W160">
        <v>192578</v>
      </c>
      <c r="X160">
        <v>197845</v>
      </c>
      <c r="Y160">
        <v>202656</v>
      </c>
      <c r="Z160">
        <v>207854</v>
      </c>
      <c r="AA160">
        <v>211484</v>
      </c>
      <c r="AB160">
        <v>217768</v>
      </c>
      <c r="AC160">
        <v>223389</v>
      </c>
      <c r="AD160">
        <v>229397</v>
      </c>
      <c r="AE160">
        <v>237017</v>
      </c>
      <c r="AF160">
        <v>241516</v>
      </c>
      <c r="AG160">
        <v>244865</v>
      </c>
      <c r="AH160">
        <v>252641</v>
      </c>
      <c r="AI160">
        <v>258918</v>
      </c>
      <c r="AJ160">
        <v>265677</v>
      </c>
      <c r="AK160">
        <v>272815</v>
      </c>
      <c r="AL160">
        <v>280158</v>
      </c>
      <c r="AM160">
        <v>287967</v>
      </c>
    </row>
    <row r="161" spans="1:39" x14ac:dyDescent="0.25">
      <c r="A161">
        <v>8000</v>
      </c>
      <c r="B161" t="s">
        <v>384</v>
      </c>
      <c r="C161">
        <v>7</v>
      </c>
      <c r="D161" t="s">
        <v>347</v>
      </c>
      <c r="E161">
        <v>931</v>
      </c>
      <c r="F161" t="s">
        <v>9</v>
      </c>
      <c r="G161" t="s">
        <v>375</v>
      </c>
      <c r="H161" t="s">
        <v>58</v>
      </c>
      <c r="I161" t="s">
        <v>58</v>
      </c>
      <c r="J161" t="s">
        <v>58</v>
      </c>
      <c r="K161" t="s">
        <v>58</v>
      </c>
      <c r="L161" t="s">
        <v>58</v>
      </c>
      <c r="M161" t="s">
        <v>58</v>
      </c>
      <c r="N161" t="s">
        <v>58</v>
      </c>
      <c r="O161" t="s">
        <v>58</v>
      </c>
      <c r="P161" t="s">
        <v>58</v>
      </c>
      <c r="Q161" t="s">
        <v>58</v>
      </c>
      <c r="R161">
        <v>53710</v>
      </c>
      <c r="S161">
        <v>54904</v>
      </c>
      <c r="T161">
        <v>54424</v>
      </c>
      <c r="U161">
        <v>52430</v>
      </c>
      <c r="V161">
        <v>53860</v>
      </c>
      <c r="W161">
        <v>55965</v>
      </c>
      <c r="X161">
        <v>57454</v>
      </c>
      <c r="Y161">
        <v>58661</v>
      </c>
      <c r="Z161">
        <v>59973</v>
      </c>
      <c r="AA161">
        <v>62080</v>
      </c>
      <c r="AB161">
        <v>64816</v>
      </c>
      <c r="AC161">
        <v>66924</v>
      </c>
      <c r="AD161">
        <v>69683</v>
      </c>
      <c r="AE161">
        <v>71848</v>
      </c>
      <c r="AF161">
        <v>73438</v>
      </c>
      <c r="AG161">
        <v>73821</v>
      </c>
      <c r="AH161">
        <v>75938</v>
      </c>
      <c r="AI161">
        <v>76359</v>
      </c>
      <c r="AJ161">
        <v>77835</v>
      </c>
      <c r="AK161">
        <v>79514</v>
      </c>
      <c r="AL161">
        <v>81560</v>
      </c>
      <c r="AM161">
        <v>83715</v>
      </c>
    </row>
    <row r="162" spans="1:39" x14ac:dyDescent="0.25">
      <c r="A162">
        <v>8000</v>
      </c>
      <c r="B162" t="s">
        <v>384</v>
      </c>
      <c r="C162">
        <v>7</v>
      </c>
      <c r="D162" t="s">
        <v>347</v>
      </c>
      <c r="E162">
        <v>932</v>
      </c>
      <c r="F162" t="s">
        <v>9</v>
      </c>
      <c r="G162" t="s">
        <v>376</v>
      </c>
      <c r="H162" t="s">
        <v>58</v>
      </c>
      <c r="I162" t="s">
        <v>58</v>
      </c>
      <c r="J162" t="s">
        <v>58</v>
      </c>
      <c r="K162" t="s">
        <v>58</v>
      </c>
      <c r="L162" t="s">
        <v>58</v>
      </c>
      <c r="M162" t="s">
        <v>58</v>
      </c>
      <c r="N162" t="s">
        <v>58</v>
      </c>
      <c r="O162" t="s">
        <v>58</v>
      </c>
      <c r="P162" t="s">
        <v>58</v>
      </c>
      <c r="Q162" t="s">
        <v>58</v>
      </c>
      <c r="R162">
        <v>132166</v>
      </c>
      <c r="S162">
        <v>135547</v>
      </c>
      <c r="T162">
        <v>135231</v>
      </c>
      <c r="U162">
        <v>135380</v>
      </c>
      <c r="V162">
        <v>135317</v>
      </c>
      <c r="W162">
        <v>136613</v>
      </c>
      <c r="X162">
        <v>140391</v>
      </c>
      <c r="Y162">
        <v>143995</v>
      </c>
      <c r="Z162">
        <v>147881</v>
      </c>
      <c r="AA162">
        <v>149404</v>
      </c>
      <c r="AB162">
        <v>152952</v>
      </c>
      <c r="AC162">
        <v>156465</v>
      </c>
      <c r="AD162">
        <v>159714</v>
      </c>
      <c r="AE162">
        <v>165169</v>
      </c>
      <c r="AF162">
        <v>168078</v>
      </c>
      <c r="AG162">
        <v>171044</v>
      </c>
      <c r="AH162">
        <v>176703</v>
      </c>
      <c r="AI162">
        <v>182559</v>
      </c>
      <c r="AJ162">
        <v>187842</v>
      </c>
      <c r="AK162">
        <v>193301</v>
      </c>
      <c r="AL162">
        <v>198598</v>
      </c>
      <c r="AM162">
        <v>204252</v>
      </c>
    </row>
    <row r="163" spans="1:39" x14ac:dyDescent="0.25">
      <c r="A163">
        <v>9000</v>
      </c>
      <c r="B163" t="s">
        <v>385</v>
      </c>
      <c r="C163">
        <v>1</v>
      </c>
      <c r="D163" t="s">
        <v>347</v>
      </c>
      <c r="E163">
        <v>10</v>
      </c>
      <c r="F163" t="s">
        <v>9</v>
      </c>
      <c r="G163" t="s">
        <v>348</v>
      </c>
      <c r="H163">
        <v>1417073</v>
      </c>
      <c r="I163">
        <v>1414365</v>
      </c>
      <c r="J163">
        <v>1388432</v>
      </c>
      <c r="K163">
        <v>1416201</v>
      </c>
      <c r="L163">
        <v>1480137</v>
      </c>
      <c r="M163">
        <v>1511144</v>
      </c>
      <c r="N163">
        <v>1467829</v>
      </c>
      <c r="O163">
        <v>1492880</v>
      </c>
      <c r="P163">
        <v>1546330</v>
      </c>
      <c r="Q163">
        <v>1615435</v>
      </c>
      <c r="R163">
        <v>1673099</v>
      </c>
      <c r="S163">
        <v>1705461</v>
      </c>
      <c r="T163">
        <v>1726723</v>
      </c>
      <c r="U163">
        <v>1725903</v>
      </c>
      <c r="V163">
        <v>1743012</v>
      </c>
      <c r="W163">
        <v>1823137</v>
      </c>
      <c r="X163">
        <v>1879427</v>
      </c>
      <c r="Y163">
        <v>1937316</v>
      </c>
      <c r="Z163">
        <v>1984300</v>
      </c>
      <c r="AA163">
        <v>2039047</v>
      </c>
      <c r="AB163">
        <v>2032338</v>
      </c>
      <c r="AC163">
        <v>2003473</v>
      </c>
      <c r="AD163">
        <v>1923121</v>
      </c>
      <c r="AE163">
        <v>1903803</v>
      </c>
      <c r="AF163">
        <v>1924516</v>
      </c>
      <c r="AG163">
        <v>1906480</v>
      </c>
      <c r="AH163">
        <v>1943744</v>
      </c>
      <c r="AI163">
        <v>1974521</v>
      </c>
      <c r="AJ163">
        <v>2000349</v>
      </c>
      <c r="AK163">
        <v>2033712</v>
      </c>
      <c r="AL163">
        <v>2065991</v>
      </c>
      <c r="AM163">
        <v>2109954</v>
      </c>
    </row>
    <row r="164" spans="1:39" x14ac:dyDescent="0.25">
      <c r="A164">
        <v>9000</v>
      </c>
      <c r="B164" t="s">
        <v>385</v>
      </c>
      <c r="C164">
        <v>1</v>
      </c>
      <c r="D164" t="s">
        <v>347</v>
      </c>
      <c r="E164">
        <v>20</v>
      </c>
      <c r="F164" t="s">
        <v>9</v>
      </c>
      <c r="G164" t="s">
        <v>11</v>
      </c>
      <c r="H164">
        <v>1278214</v>
      </c>
      <c r="I164">
        <v>1270474</v>
      </c>
      <c r="J164">
        <v>1240264</v>
      </c>
      <c r="K164">
        <v>1264236</v>
      </c>
      <c r="L164">
        <v>1318287</v>
      </c>
      <c r="M164">
        <v>1346539</v>
      </c>
      <c r="N164">
        <v>1300973</v>
      </c>
      <c r="O164">
        <v>1321709</v>
      </c>
      <c r="P164">
        <v>1366956</v>
      </c>
      <c r="Q164">
        <v>1429430</v>
      </c>
      <c r="R164">
        <v>1482440</v>
      </c>
      <c r="S164">
        <v>1508221</v>
      </c>
      <c r="T164">
        <v>1520182</v>
      </c>
      <c r="U164">
        <v>1510203</v>
      </c>
      <c r="V164">
        <v>1525518</v>
      </c>
      <c r="W164">
        <v>1597331</v>
      </c>
      <c r="X164">
        <v>1639328</v>
      </c>
      <c r="Y164">
        <v>1681793</v>
      </c>
      <c r="Z164">
        <v>1725667</v>
      </c>
      <c r="AA164">
        <v>1753269</v>
      </c>
      <c r="AB164">
        <v>1748068</v>
      </c>
      <c r="AC164">
        <v>1707332</v>
      </c>
      <c r="AD164">
        <v>1629346</v>
      </c>
      <c r="AE164">
        <v>1591788</v>
      </c>
      <c r="AF164">
        <v>1599350</v>
      </c>
      <c r="AG164">
        <v>1609837</v>
      </c>
      <c r="AH164">
        <v>1627959</v>
      </c>
      <c r="AI164">
        <v>1648631</v>
      </c>
      <c r="AJ164">
        <v>1680101</v>
      </c>
      <c r="AK164">
        <v>1709380</v>
      </c>
      <c r="AL164">
        <v>1732908</v>
      </c>
      <c r="AM164">
        <v>1756884</v>
      </c>
    </row>
    <row r="165" spans="1:39" x14ac:dyDescent="0.25">
      <c r="A165">
        <v>9000</v>
      </c>
      <c r="B165" t="s">
        <v>385</v>
      </c>
      <c r="C165">
        <v>1</v>
      </c>
      <c r="D165" t="s">
        <v>347</v>
      </c>
      <c r="E165">
        <v>40</v>
      </c>
      <c r="F165" t="s">
        <v>9</v>
      </c>
      <c r="G165" t="s">
        <v>12</v>
      </c>
      <c r="H165">
        <v>138859</v>
      </c>
      <c r="I165">
        <v>143891</v>
      </c>
      <c r="J165">
        <v>148168</v>
      </c>
      <c r="K165">
        <v>151965</v>
      </c>
      <c r="L165">
        <v>161850</v>
      </c>
      <c r="M165">
        <v>164605</v>
      </c>
      <c r="N165">
        <v>166856</v>
      </c>
      <c r="O165">
        <v>171171</v>
      </c>
      <c r="P165">
        <v>179374</v>
      </c>
      <c r="Q165">
        <v>186005</v>
      </c>
      <c r="R165">
        <v>190659</v>
      </c>
      <c r="S165">
        <v>197240</v>
      </c>
      <c r="T165">
        <v>206541</v>
      </c>
      <c r="U165">
        <v>215700</v>
      </c>
      <c r="V165">
        <v>217494</v>
      </c>
      <c r="W165">
        <v>225806</v>
      </c>
      <c r="X165">
        <v>240099</v>
      </c>
      <c r="Y165">
        <v>255523</v>
      </c>
      <c r="Z165">
        <v>258633</v>
      </c>
      <c r="AA165">
        <v>285778</v>
      </c>
      <c r="AB165">
        <v>284270</v>
      </c>
      <c r="AC165">
        <v>296141</v>
      </c>
      <c r="AD165">
        <v>293775</v>
      </c>
      <c r="AE165">
        <v>312015</v>
      </c>
      <c r="AF165">
        <v>325166</v>
      </c>
      <c r="AG165">
        <v>296643</v>
      </c>
      <c r="AH165">
        <v>315785</v>
      </c>
      <c r="AI165">
        <v>325890</v>
      </c>
      <c r="AJ165">
        <v>320248</v>
      </c>
      <c r="AK165">
        <v>324332</v>
      </c>
      <c r="AL165">
        <v>333083</v>
      </c>
      <c r="AM165">
        <v>353070</v>
      </c>
    </row>
    <row r="166" spans="1:39" x14ac:dyDescent="0.25">
      <c r="A166">
        <v>9000</v>
      </c>
      <c r="B166" t="s">
        <v>385</v>
      </c>
      <c r="C166">
        <v>1</v>
      </c>
      <c r="D166" t="s">
        <v>347</v>
      </c>
      <c r="E166">
        <v>50</v>
      </c>
      <c r="F166" t="s">
        <v>9</v>
      </c>
      <c r="G166" t="s">
        <v>13</v>
      </c>
      <c r="H166">
        <v>4541</v>
      </c>
      <c r="I166">
        <v>4388</v>
      </c>
      <c r="J166">
        <v>4235</v>
      </c>
      <c r="K166">
        <v>4064</v>
      </c>
      <c r="L166">
        <v>3999</v>
      </c>
      <c r="M166">
        <v>4003</v>
      </c>
      <c r="N166">
        <v>3976</v>
      </c>
      <c r="O166">
        <v>3941</v>
      </c>
      <c r="P166">
        <v>4135</v>
      </c>
      <c r="Q166">
        <v>4012</v>
      </c>
      <c r="R166">
        <v>4211</v>
      </c>
      <c r="S166">
        <v>4118</v>
      </c>
      <c r="T166">
        <v>4214</v>
      </c>
      <c r="U166">
        <v>4221</v>
      </c>
      <c r="V166">
        <v>4490</v>
      </c>
      <c r="W166">
        <v>4335</v>
      </c>
      <c r="X166">
        <v>4227</v>
      </c>
      <c r="Y166">
        <v>4176</v>
      </c>
      <c r="Z166">
        <v>4010</v>
      </c>
      <c r="AA166">
        <v>3968</v>
      </c>
      <c r="AB166">
        <v>4000</v>
      </c>
      <c r="AC166">
        <v>3874</v>
      </c>
      <c r="AD166">
        <v>3850</v>
      </c>
      <c r="AE166">
        <v>3953</v>
      </c>
      <c r="AF166">
        <v>4039</v>
      </c>
      <c r="AG166">
        <v>4004</v>
      </c>
      <c r="AH166">
        <v>4010</v>
      </c>
      <c r="AI166">
        <v>3969</v>
      </c>
      <c r="AJ166">
        <v>3993</v>
      </c>
      <c r="AK166">
        <v>4024</v>
      </c>
      <c r="AL166">
        <v>3888</v>
      </c>
      <c r="AM166">
        <v>3810</v>
      </c>
    </row>
    <row r="167" spans="1:39" x14ac:dyDescent="0.25">
      <c r="A167">
        <v>9000</v>
      </c>
      <c r="B167" t="s">
        <v>385</v>
      </c>
      <c r="C167">
        <v>1</v>
      </c>
      <c r="D167" t="s">
        <v>347</v>
      </c>
      <c r="E167">
        <v>60</v>
      </c>
      <c r="F167" t="s">
        <v>9</v>
      </c>
      <c r="G167" t="s">
        <v>14</v>
      </c>
      <c r="H167">
        <v>134318</v>
      </c>
      <c r="I167">
        <v>139503</v>
      </c>
      <c r="J167">
        <v>143933</v>
      </c>
      <c r="K167">
        <v>147901</v>
      </c>
      <c r="L167">
        <v>157851</v>
      </c>
      <c r="M167">
        <v>160602</v>
      </c>
      <c r="N167">
        <v>162880</v>
      </c>
      <c r="O167">
        <v>167230</v>
      </c>
      <c r="P167">
        <v>175239</v>
      </c>
      <c r="Q167">
        <v>181993</v>
      </c>
      <c r="R167">
        <v>186448</v>
      </c>
      <c r="S167">
        <v>193122</v>
      </c>
      <c r="T167">
        <v>202327</v>
      </c>
      <c r="U167">
        <v>211479</v>
      </c>
      <c r="V167">
        <v>213004</v>
      </c>
      <c r="W167">
        <v>221471</v>
      </c>
      <c r="X167">
        <v>235872</v>
      </c>
      <c r="Y167">
        <v>251347</v>
      </c>
      <c r="Z167">
        <v>254623</v>
      </c>
      <c r="AA167">
        <v>281810</v>
      </c>
      <c r="AB167">
        <v>280270</v>
      </c>
      <c r="AC167">
        <v>292267</v>
      </c>
      <c r="AD167">
        <v>289925</v>
      </c>
      <c r="AE167">
        <v>308062</v>
      </c>
      <c r="AF167">
        <v>321127</v>
      </c>
      <c r="AG167">
        <v>292639</v>
      </c>
      <c r="AH167">
        <v>311775</v>
      </c>
      <c r="AI167">
        <v>321921</v>
      </c>
      <c r="AJ167">
        <v>316255</v>
      </c>
      <c r="AK167">
        <v>320308</v>
      </c>
      <c r="AL167">
        <v>329195</v>
      </c>
      <c r="AM167">
        <v>349260</v>
      </c>
    </row>
    <row r="168" spans="1:39" x14ac:dyDescent="0.25">
      <c r="A168">
        <v>9000</v>
      </c>
      <c r="B168" t="s">
        <v>385</v>
      </c>
      <c r="C168">
        <v>1</v>
      </c>
      <c r="D168" t="s">
        <v>347</v>
      </c>
      <c r="E168">
        <v>70</v>
      </c>
      <c r="F168" t="s">
        <v>349</v>
      </c>
      <c r="G168" t="s">
        <v>350</v>
      </c>
      <c r="H168">
        <v>12218</v>
      </c>
      <c r="I168">
        <v>11660</v>
      </c>
      <c r="J168">
        <v>11786</v>
      </c>
      <c r="K168">
        <v>12617</v>
      </c>
      <c r="L168">
        <v>12502</v>
      </c>
      <c r="M168">
        <v>13209</v>
      </c>
      <c r="N168">
        <v>12374</v>
      </c>
      <c r="O168">
        <v>13151</v>
      </c>
      <c r="P168">
        <v>13881</v>
      </c>
      <c r="Q168">
        <v>12412</v>
      </c>
      <c r="R168">
        <v>12409</v>
      </c>
      <c r="S168">
        <v>13209</v>
      </c>
      <c r="T168">
        <v>12571</v>
      </c>
      <c r="U168">
        <v>12180</v>
      </c>
      <c r="V168">
        <v>13085</v>
      </c>
      <c r="W168">
        <v>12074</v>
      </c>
      <c r="X168">
        <v>10683</v>
      </c>
      <c r="Y168">
        <v>11121</v>
      </c>
      <c r="Z168">
        <v>11107</v>
      </c>
      <c r="AA168">
        <v>10775</v>
      </c>
      <c r="AB168">
        <v>10016</v>
      </c>
      <c r="AC168">
        <v>9925</v>
      </c>
      <c r="AD168">
        <v>9839</v>
      </c>
      <c r="AE168">
        <v>9833</v>
      </c>
      <c r="AF168">
        <v>10016</v>
      </c>
      <c r="AG168">
        <v>10250</v>
      </c>
      <c r="AH168">
        <v>10007</v>
      </c>
      <c r="AI168">
        <v>9798</v>
      </c>
      <c r="AJ168">
        <v>9652</v>
      </c>
      <c r="AK168">
        <v>9650</v>
      </c>
      <c r="AL168">
        <v>9550</v>
      </c>
      <c r="AM168">
        <v>9801</v>
      </c>
    </row>
    <row r="169" spans="1:39" x14ac:dyDescent="0.25">
      <c r="A169">
        <v>9000</v>
      </c>
      <c r="B169" t="s">
        <v>385</v>
      </c>
      <c r="C169">
        <v>1</v>
      </c>
      <c r="D169" t="s">
        <v>347</v>
      </c>
      <c r="E169">
        <v>80</v>
      </c>
      <c r="F169" t="s">
        <v>9</v>
      </c>
      <c r="G169" t="s">
        <v>351</v>
      </c>
      <c r="H169">
        <v>1404855</v>
      </c>
      <c r="I169">
        <v>1402705</v>
      </c>
      <c r="J169">
        <v>1376646</v>
      </c>
      <c r="K169">
        <v>1403584</v>
      </c>
      <c r="L169">
        <v>1467635</v>
      </c>
      <c r="M169">
        <v>1497935</v>
      </c>
      <c r="N169">
        <v>1455455</v>
      </c>
      <c r="O169">
        <v>1479729</v>
      </c>
      <c r="P169">
        <v>1532449</v>
      </c>
      <c r="Q169">
        <v>1603023</v>
      </c>
      <c r="R169">
        <v>1660690</v>
      </c>
      <c r="S169">
        <v>1692252</v>
      </c>
      <c r="T169">
        <v>1714152</v>
      </c>
      <c r="U169">
        <v>1713723</v>
      </c>
      <c r="V169">
        <v>1729927</v>
      </c>
      <c r="W169">
        <v>1811063</v>
      </c>
      <c r="X169">
        <v>1868744</v>
      </c>
      <c r="Y169">
        <v>1926195</v>
      </c>
      <c r="Z169">
        <v>1973193</v>
      </c>
      <c r="AA169">
        <v>2028272</v>
      </c>
      <c r="AB169">
        <v>2022322</v>
      </c>
      <c r="AC169">
        <v>1993548</v>
      </c>
      <c r="AD169">
        <v>1913282</v>
      </c>
      <c r="AE169">
        <v>1893970</v>
      </c>
      <c r="AF169">
        <v>1914500</v>
      </c>
      <c r="AG169">
        <v>1896230</v>
      </c>
      <c r="AH169">
        <v>1933737</v>
      </c>
      <c r="AI169">
        <v>1964723</v>
      </c>
      <c r="AJ169">
        <v>1990697</v>
      </c>
      <c r="AK169">
        <v>2024062</v>
      </c>
      <c r="AL169">
        <v>2056441</v>
      </c>
      <c r="AM169">
        <v>2100153</v>
      </c>
    </row>
    <row r="170" spans="1:39" x14ac:dyDescent="0.25">
      <c r="A170">
        <v>9000</v>
      </c>
      <c r="B170" t="s">
        <v>385</v>
      </c>
      <c r="C170">
        <v>1</v>
      </c>
      <c r="D170" t="s">
        <v>347</v>
      </c>
      <c r="E170">
        <v>90</v>
      </c>
      <c r="F170" t="s">
        <v>9</v>
      </c>
      <c r="G170" t="s">
        <v>352</v>
      </c>
      <c r="H170">
        <v>1224361</v>
      </c>
      <c r="I170">
        <v>1219685</v>
      </c>
      <c r="J170">
        <v>1191522</v>
      </c>
      <c r="K170">
        <v>1213262</v>
      </c>
      <c r="L170">
        <v>1270133</v>
      </c>
      <c r="M170">
        <v>1291869</v>
      </c>
      <c r="N170">
        <v>1247018</v>
      </c>
      <c r="O170">
        <v>1274208</v>
      </c>
      <c r="P170">
        <v>1327004</v>
      </c>
      <c r="Q170">
        <v>1393825</v>
      </c>
      <c r="R170">
        <v>1448544</v>
      </c>
      <c r="S170">
        <v>1479336</v>
      </c>
      <c r="T170">
        <v>1504259</v>
      </c>
      <c r="U170">
        <v>1505645</v>
      </c>
      <c r="V170">
        <v>1519819</v>
      </c>
      <c r="W170">
        <v>1597494</v>
      </c>
      <c r="X170">
        <v>1650753</v>
      </c>
      <c r="Y170">
        <v>1701234</v>
      </c>
      <c r="Z170">
        <v>1741678</v>
      </c>
      <c r="AA170">
        <v>1791736</v>
      </c>
      <c r="AB170">
        <v>1785620</v>
      </c>
      <c r="AC170">
        <v>1753128</v>
      </c>
      <c r="AD170">
        <v>1676263</v>
      </c>
      <c r="AE170">
        <v>1664565</v>
      </c>
      <c r="AF170">
        <v>1684004</v>
      </c>
      <c r="AG170">
        <v>1659321</v>
      </c>
      <c r="AH170">
        <v>1695314</v>
      </c>
      <c r="AI170">
        <v>1724124</v>
      </c>
      <c r="AJ170">
        <v>1746644</v>
      </c>
      <c r="AK170">
        <v>1778207</v>
      </c>
      <c r="AL170">
        <v>1804898</v>
      </c>
      <c r="AM170">
        <v>1841688</v>
      </c>
    </row>
    <row r="171" spans="1:39" x14ac:dyDescent="0.25">
      <c r="A171">
        <v>9000</v>
      </c>
      <c r="B171" t="s">
        <v>385</v>
      </c>
      <c r="C171">
        <v>1</v>
      </c>
      <c r="D171" t="s">
        <v>347</v>
      </c>
      <c r="E171">
        <v>100</v>
      </c>
      <c r="F171" t="s">
        <v>353</v>
      </c>
      <c r="G171" t="s">
        <v>354</v>
      </c>
      <c r="H171">
        <v>6855</v>
      </c>
      <c r="I171">
        <v>7054</v>
      </c>
      <c r="J171">
        <v>7470</v>
      </c>
      <c r="K171">
        <v>7156</v>
      </c>
      <c r="L171">
        <v>7887</v>
      </c>
      <c r="M171">
        <v>7560</v>
      </c>
      <c r="N171">
        <v>7734</v>
      </c>
      <c r="O171">
        <v>7626</v>
      </c>
      <c r="P171">
        <v>8138</v>
      </c>
      <c r="Q171">
        <v>9646</v>
      </c>
      <c r="R171">
        <v>10151</v>
      </c>
      <c r="S171">
        <v>10509</v>
      </c>
      <c r="T171">
        <v>10243</v>
      </c>
      <c r="U171">
        <v>10657</v>
      </c>
      <c r="V171">
        <v>11753</v>
      </c>
      <c r="W171">
        <v>12918</v>
      </c>
      <c r="X171">
        <v>13668</v>
      </c>
      <c r="Y171">
        <v>14956</v>
      </c>
      <c r="Z171">
        <v>14561</v>
      </c>
      <c r="AA171">
        <v>15093</v>
      </c>
      <c r="AB171">
        <v>14560</v>
      </c>
      <c r="AC171">
        <v>14783</v>
      </c>
      <c r="AD171">
        <v>14327</v>
      </c>
      <c r="AE171">
        <v>14805</v>
      </c>
      <c r="AF171">
        <v>16949</v>
      </c>
      <c r="AG171">
        <v>17564</v>
      </c>
      <c r="AH171">
        <v>17102</v>
      </c>
      <c r="AI171">
        <v>18530</v>
      </c>
      <c r="AJ171">
        <v>19302</v>
      </c>
      <c r="AK171">
        <v>18001</v>
      </c>
      <c r="AL171">
        <v>19220</v>
      </c>
      <c r="AM171">
        <v>19843</v>
      </c>
    </row>
    <row r="172" spans="1:39" x14ac:dyDescent="0.25">
      <c r="A172">
        <v>9000</v>
      </c>
      <c r="B172" t="s">
        <v>385</v>
      </c>
      <c r="C172">
        <v>1</v>
      </c>
      <c r="D172" t="s">
        <v>347</v>
      </c>
      <c r="E172">
        <v>200</v>
      </c>
      <c r="F172" t="s">
        <v>355</v>
      </c>
      <c r="G172" t="s">
        <v>356</v>
      </c>
      <c r="H172">
        <v>1098</v>
      </c>
      <c r="I172">
        <v>1228</v>
      </c>
      <c r="J172">
        <v>1408</v>
      </c>
      <c r="K172">
        <v>1314</v>
      </c>
      <c r="L172">
        <v>1580</v>
      </c>
      <c r="M172">
        <v>1583</v>
      </c>
      <c r="N172">
        <v>1556</v>
      </c>
      <c r="O172">
        <v>1635</v>
      </c>
      <c r="P172">
        <v>2615</v>
      </c>
      <c r="Q172">
        <v>2550</v>
      </c>
      <c r="R172">
        <v>2292</v>
      </c>
      <c r="S172">
        <v>2738</v>
      </c>
      <c r="T172">
        <v>3566</v>
      </c>
      <c r="U172">
        <v>3492</v>
      </c>
      <c r="V172">
        <v>3241</v>
      </c>
      <c r="W172">
        <v>3227</v>
      </c>
      <c r="X172">
        <v>3462</v>
      </c>
      <c r="Y172">
        <v>3120</v>
      </c>
      <c r="Z172">
        <v>3136</v>
      </c>
      <c r="AA172">
        <v>3110</v>
      </c>
      <c r="AB172">
        <v>2727</v>
      </c>
      <c r="AC172">
        <v>2322</v>
      </c>
      <c r="AD172">
        <v>2194</v>
      </c>
      <c r="AE172">
        <v>2214</v>
      </c>
      <c r="AF172">
        <v>2023</v>
      </c>
      <c r="AG172">
        <v>2066</v>
      </c>
      <c r="AH172">
        <v>1964</v>
      </c>
      <c r="AI172">
        <v>1760</v>
      </c>
      <c r="AJ172">
        <v>1869</v>
      </c>
      <c r="AK172">
        <v>1861</v>
      </c>
      <c r="AL172">
        <v>1957</v>
      </c>
      <c r="AM172">
        <v>1913</v>
      </c>
    </row>
    <row r="173" spans="1:39" x14ac:dyDescent="0.25">
      <c r="A173">
        <v>9000</v>
      </c>
      <c r="B173" t="s">
        <v>385</v>
      </c>
      <c r="C173">
        <v>1</v>
      </c>
      <c r="D173" t="s">
        <v>347</v>
      </c>
      <c r="E173">
        <v>300</v>
      </c>
      <c r="F173" t="s">
        <v>357</v>
      </c>
      <c r="G173" t="s">
        <v>358</v>
      </c>
      <c r="H173">
        <v>71386</v>
      </c>
      <c r="I173">
        <v>73392</v>
      </c>
      <c r="J173">
        <v>70285</v>
      </c>
      <c r="K173">
        <v>70960</v>
      </c>
      <c r="L173">
        <v>73812</v>
      </c>
      <c r="M173">
        <v>68654</v>
      </c>
      <c r="N173">
        <v>60157</v>
      </c>
      <c r="O173">
        <v>55432</v>
      </c>
      <c r="P173">
        <v>58465</v>
      </c>
      <c r="Q173">
        <v>63970</v>
      </c>
      <c r="R173">
        <v>68758</v>
      </c>
      <c r="S173">
        <v>66227</v>
      </c>
      <c r="T173">
        <v>67801</v>
      </c>
      <c r="U173">
        <v>69881</v>
      </c>
      <c r="V173">
        <v>75430</v>
      </c>
      <c r="W173">
        <v>84896</v>
      </c>
      <c r="X173">
        <v>91243</v>
      </c>
      <c r="Y173">
        <v>100830</v>
      </c>
      <c r="Z173">
        <v>109225</v>
      </c>
      <c r="AA173">
        <v>116551</v>
      </c>
      <c r="AB173">
        <v>109994</v>
      </c>
      <c r="AC173">
        <v>96062</v>
      </c>
      <c r="AD173">
        <v>83468</v>
      </c>
      <c r="AE173">
        <v>84282</v>
      </c>
      <c r="AF173">
        <v>84528</v>
      </c>
      <c r="AG173">
        <v>86394</v>
      </c>
      <c r="AH173">
        <v>87342</v>
      </c>
      <c r="AI173">
        <v>89207</v>
      </c>
      <c r="AJ173">
        <v>95031</v>
      </c>
      <c r="AK173">
        <v>98999</v>
      </c>
      <c r="AL173">
        <v>103238</v>
      </c>
      <c r="AM173">
        <v>107033</v>
      </c>
    </row>
    <row r="174" spans="1:39" x14ac:dyDescent="0.25">
      <c r="A174">
        <v>9000</v>
      </c>
      <c r="B174" t="s">
        <v>385</v>
      </c>
      <c r="C174">
        <v>1</v>
      </c>
      <c r="D174" t="s">
        <v>347</v>
      </c>
      <c r="E174">
        <v>400</v>
      </c>
      <c r="F174" t="s">
        <v>359</v>
      </c>
      <c r="G174" t="s">
        <v>360</v>
      </c>
      <c r="H174">
        <v>477226</v>
      </c>
      <c r="I174">
        <v>447168</v>
      </c>
      <c r="J174">
        <v>405085</v>
      </c>
      <c r="K174">
        <v>404965</v>
      </c>
      <c r="L174">
        <v>425390</v>
      </c>
      <c r="M174">
        <v>435654</v>
      </c>
      <c r="N174">
        <v>394721</v>
      </c>
      <c r="O174">
        <v>402647</v>
      </c>
      <c r="P174">
        <v>412734</v>
      </c>
      <c r="Q174">
        <v>426257</v>
      </c>
      <c r="R174">
        <v>443131</v>
      </c>
      <c r="S174">
        <v>448051</v>
      </c>
      <c r="T174">
        <v>444867</v>
      </c>
      <c r="U174">
        <v>424135</v>
      </c>
      <c r="V174">
        <v>410165</v>
      </c>
      <c r="W174">
        <v>423129</v>
      </c>
      <c r="X174">
        <v>416811</v>
      </c>
      <c r="Y174">
        <v>403514</v>
      </c>
      <c r="Z174">
        <v>391172</v>
      </c>
      <c r="AA174">
        <v>380043</v>
      </c>
      <c r="AB174">
        <v>367522</v>
      </c>
      <c r="AC174">
        <v>348938</v>
      </c>
      <c r="AD174">
        <v>329884</v>
      </c>
      <c r="AE174">
        <v>313797</v>
      </c>
      <c r="AF174">
        <v>302377</v>
      </c>
      <c r="AG174">
        <v>294225</v>
      </c>
      <c r="AH174">
        <v>287656</v>
      </c>
      <c r="AI174">
        <v>283636</v>
      </c>
      <c r="AJ174">
        <v>283490</v>
      </c>
      <c r="AK174">
        <v>284824</v>
      </c>
      <c r="AL174">
        <v>275254</v>
      </c>
      <c r="AM174">
        <v>269928</v>
      </c>
    </row>
    <row r="175" spans="1:39" x14ac:dyDescent="0.25">
      <c r="A175">
        <v>9000</v>
      </c>
      <c r="B175" t="s">
        <v>385</v>
      </c>
      <c r="C175">
        <v>1</v>
      </c>
      <c r="D175" t="s">
        <v>347</v>
      </c>
      <c r="E175">
        <v>500</v>
      </c>
      <c r="F175" t="s">
        <v>361</v>
      </c>
      <c r="G175" t="s">
        <v>362</v>
      </c>
      <c r="H175">
        <v>54823</v>
      </c>
      <c r="I175">
        <v>57034</v>
      </c>
      <c r="J175">
        <v>57059</v>
      </c>
      <c r="K175">
        <v>57083</v>
      </c>
      <c r="L175">
        <v>59093</v>
      </c>
      <c r="M175">
        <v>59637</v>
      </c>
      <c r="N175">
        <v>57378</v>
      </c>
      <c r="O175">
        <v>57547</v>
      </c>
      <c r="P175">
        <v>60254</v>
      </c>
      <c r="Q175">
        <v>63382</v>
      </c>
      <c r="R175">
        <v>66612</v>
      </c>
      <c r="S175">
        <v>67004</v>
      </c>
      <c r="T175">
        <v>67630</v>
      </c>
      <c r="U175">
        <v>68028</v>
      </c>
      <c r="V175">
        <v>67745</v>
      </c>
      <c r="W175">
        <v>72242</v>
      </c>
      <c r="X175">
        <v>74559</v>
      </c>
      <c r="Y175">
        <v>75380</v>
      </c>
      <c r="Z175">
        <v>76968</v>
      </c>
      <c r="AA175">
        <v>78320</v>
      </c>
      <c r="AB175">
        <v>78021</v>
      </c>
      <c r="AC175">
        <v>79010</v>
      </c>
      <c r="AD175">
        <v>76542</v>
      </c>
      <c r="AE175">
        <v>74454</v>
      </c>
      <c r="AF175">
        <v>77898</v>
      </c>
      <c r="AG175">
        <v>79462</v>
      </c>
      <c r="AH175">
        <v>79393</v>
      </c>
      <c r="AI175">
        <v>81729</v>
      </c>
      <c r="AJ175">
        <v>83523</v>
      </c>
      <c r="AK175">
        <v>84118</v>
      </c>
      <c r="AL175">
        <v>85699</v>
      </c>
      <c r="AM175">
        <v>87706</v>
      </c>
    </row>
    <row r="176" spans="1:39" x14ac:dyDescent="0.25">
      <c r="A176">
        <v>9000</v>
      </c>
      <c r="B176" t="s">
        <v>385</v>
      </c>
      <c r="C176">
        <v>1</v>
      </c>
      <c r="D176" t="s">
        <v>347</v>
      </c>
      <c r="E176">
        <v>610</v>
      </c>
      <c r="F176" t="s">
        <v>363</v>
      </c>
      <c r="G176" t="s">
        <v>364</v>
      </c>
      <c r="H176">
        <v>51927</v>
      </c>
      <c r="I176">
        <v>55493</v>
      </c>
      <c r="J176">
        <v>55891</v>
      </c>
      <c r="K176">
        <v>56895</v>
      </c>
      <c r="L176">
        <v>62558</v>
      </c>
      <c r="M176">
        <v>66573</v>
      </c>
      <c r="N176">
        <v>66781</v>
      </c>
      <c r="O176">
        <v>69935</v>
      </c>
      <c r="P176">
        <v>73529</v>
      </c>
      <c r="Q176">
        <v>79436</v>
      </c>
      <c r="R176">
        <v>83583</v>
      </c>
      <c r="S176">
        <v>85881</v>
      </c>
      <c r="T176">
        <v>89402</v>
      </c>
      <c r="U176">
        <v>87974</v>
      </c>
      <c r="V176">
        <v>84386</v>
      </c>
      <c r="W176">
        <v>87914</v>
      </c>
      <c r="X176">
        <v>94060</v>
      </c>
      <c r="Y176">
        <v>95442</v>
      </c>
      <c r="Z176">
        <v>91371</v>
      </c>
      <c r="AA176">
        <v>92999</v>
      </c>
      <c r="AB176">
        <v>95755</v>
      </c>
      <c r="AC176">
        <v>92415</v>
      </c>
      <c r="AD176">
        <v>88488</v>
      </c>
      <c r="AE176">
        <v>87352</v>
      </c>
      <c r="AF176">
        <v>82270</v>
      </c>
      <c r="AG176">
        <v>83201</v>
      </c>
      <c r="AH176">
        <v>84968</v>
      </c>
      <c r="AI176">
        <v>86741</v>
      </c>
      <c r="AJ176">
        <v>89213</v>
      </c>
      <c r="AK176">
        <v>89651</v>
      </c>
      <c r="AL176">
        <v>88765</v>
      </c>
      <c r="AM176">
        <v>89433</v>
      </c>
    </row>
    <row r="177" spans="1:39" x14ac:dyDescent="0.25">
      <c r="A177">
        <v>9000</v>
      </c>
      <c r="B177" t="s">
        <v>385</v>
      </c>
      <c r="C177">
        <v>1</v>
      </c>
      <c r="D177" t="s">
        <v>347</v>
      </c>
      <c r="E177">
        <v>620</v>
      </c>
      <c r="F177" t="s">
        <v>365</v>
      </c>
      <c r="G177" t="s">
        <v>366</v>
      </c>
      <c r="H177">
        <v>205726</v>
      </c>
      <c r="I177">
        <v>210593</v>
      </c>
      <c r="J177">
        <v>212627</v>
      </c>
      <c r="K177">
        <v>215453</v>
      </c>
      <c r="L177">
        <v>220410</v>
      </c>
      <c r="M177">
        <v>223609</v>
      </c>
      <c r="N177">
        <v>223568</v>
      </c>
      <c r="O177">
        <v>227472</v>
      </c>
      <c r="P177">
        <v>236386</v>
      </c>
      <c r="Q177">
        <v>245932</v>
      </c>
      <c r="R177">
        <v>253618</v>
      </c>
      <c r="S177">
        <v>258340</v>
      </c>
      <c r="T177">
        <v>261128</v>
      </c>
      <c r="U177">
        <v>262005</v>
      </c>
      <c r="V177">
        <v>271849</v>
      </c>
      <c r="W177">
        <v>287556</v>
      </c>
      <c r="X177">
        <v>295617</v>
      </c>
      <c r="Y177">
        <v>306442</v>
      </c>
      <c r="Z177">
        <v>314857</v>
      </c>
      <c r="AA177">
        <v>322016</v>
      </c>
      <c r="AB177">
        <v>323629</v>
      </c>
      <c r="AC177">
        <v>314160</v>
      </c>
      <c r="AD177">
        <v>296512</v>
      </c>
      <c r="AE177">
        <v>297255</v>
      </c>
      <c r="AF177">
        <v>296731</v>
      </c>
      <c r="AG177">
        <v>301397</v>
      </c>
      <c r="AH177">
        <v>305163</v>
      </c>
      <c r="AI177">
        <v>309916</v>
      </c>
      <c r="AJ177">
        <v>312687</v>
      </c>
      <c r="AK177">
        <v>311883</v>
      </c>
      <c r="AL177">
        <v>317209</v>
      </c>
      <c r="AM177">
        <v>322946</v>
      </c>
    </row>
    <row r="178" spans="1:39" x14ac:dyDescent="0.25">
      <c r="A178">
        <v>9000</v>
      </c>
      <c r="B178" t="s">
        <v>385</v>
      </c>
      <c r="C178">
        <v>1</v>
      </c>
      <c r="D178" t="s">
        <v>347</v>
      </c>
      <c r="E178">
        <v>700</v>
      </c>
      <c r="F178" t="s">
        <v>367</v>
      </c>
      <c r="G178" t="s">
        <v>368</v>
      </c>
      <c r="H178">
        <v>98330</v>
      </c>
      <c r="I178">
        <v>105136</v>
      </c>
      <c r="J178">
        <v>113621</v>
      </c>
      <c r="K178">
        <v>118869</v>
      </c>
      <c r="L178">
        <v>127131</v>
      </c>
      <c r="M178">
        <v>127151</v>
      </c>
      <c r="N178">
        <v>124946</v>
      </c>
      <c r="O178">
        <v>132459</v>
      </c>
      <c r="P178">
        <v>139134</v>
      </c>
      <c r="Q178">
        <v>147394</v>
      </c>
      <c r="R178">
        <v>152130</v>
      </c>
      <c r="S178">
        <v>155321</v>
      </c>
      <c r="T178">
        <v>166289</v>
      </c>
      <c r="U178">
        <v>167806</v>
      </c>
      <c r="V178">
        <v>167706</v>
      </c>
      <c r="W178">
        <v>174909</v>
      </c>
      <c r="X178">
        <v>184441</v>
      </c>
      <c r="Y178">
        <v>201021</v>
      </c>
      <c r="Z178">
        <v>229572</v>
      </c>
      <c r="AA178">
        <v>237292</v>
      </c>
      <c r="AB178">
        <v>234961</v>
      </c>
      <c r="AC178">
        <v>233287</v>
      </c>
      <c r="AD178">
        <v>225404</v>
      </c>
      <c r="AE178">
        <v>215367</v>
      </c>
      <c r="AF178">
        <v>215235</v>
      </c>
      <c r="AG178">
        <v>185503</v>
      </c>
      <c r="AH178">
        <v>215199</v>
      </c>
      <c r="AI178">
        <v>216983</v>
      </c>
      <c r="AJ178">
        <v>208975</v>
      </c>
      <c r="AK178">
        <v>218076</v>
      </c>
      <c r="AL178">
        <v>221579</v>
      </c>
      <c r="AM178">
        <v>233414</v>
      </c>
    </row>
    <row r="179" spans="1:39" x14ac:dyDescent="0.25">
      <c r="A179">
        <v>9000</v>
      </c>
      <c r="B179" t="s">
        <v>385</v>
      </c>
      <c r="C179">
        <v>1</v>
      </c>
      <c r="D179" t="s">
        <v>347</v>
      </c>
      <c r="E179">
        <v>800</v>
      </c>
      <c r="F179" t="s">
        <v>369</v>
      </c>
      <c r="G179" t="s">
        <v>370</v>
      </c>
      <c r="H179">
        <v>256990</v>
      </c>
      <c r="I179">
        <v>262587</v>
      </c>
      <c r="J179">
        <v>268076</v>
      </c>
      <c r="K179">
        <v>280567</v>
      </c>
      <c r="L179">
        <v>292272</v>
      </c>
      <c r="M179">
        <v>301448</v>
      </c>
      <c r="N179">
        <v>310177</v>
      </c>
      <c r="O179">
        <v>319455</v>
      </c>
      <c r="P179">
        <v>335749</v>
      </c>
      <c r="Q179">
        <v>355258</v>
      </c>
      <c r="R179">
        <v>368269</v>
      </c>
      <c r="S179">
        <v>385265</v>
      </c>
      <c r="T179">
        <v>393333</v>
      </c>
      <c r="U179">
        <v>411667</v>
      </c>
      <c r="V179">
        <v>427544</v>
      </c>
      <c r="W179">
        <v>450703</v>
      </c>
      <c r="X179">
        <v>476892</v>
      </c>
      <c r="Y179">
        <v>500529</v>
      </c>
      <c r="Z179">
        <v>510816</v>
      </c>
      <c r="AA179">
        <v>546312</v>
      </c>
      <c r="AB179">
        <v>558451</v>
      </c>
      <c r="AC179">
        <v>572151</v>
      </c>
      <c r="AD179">
        <v>559444</v>
      </c>
      <c r="AE179">
        <v>575039</v>
      </c>
      <c r="AF179">
        <v>605993</v>
      </c>
      <c r="AG179">
        <v>609509</v>
      </c>
      <c r="AH179">
        <v>616527</v>
      </c>
      <c r="AI179">
        <v>635622</v>
      </c>
      <c r="AJ179">
        <v>652554</v>
      </c>
      <c r="AK179">
        <v>670794</v>
      </c>
      <c r="AL179">
        <v>691977</v>
      </c>
      <c r="AM179">
        <v>709472</v>
      </c>
    </row>
    <row r="180" spans="1:39" x14ac:dyDescent="0.25">
      <c r="A180">
        <v>9000</v>
      </c>
      <c r="B180" t="s">
        <v>385</v>
      </c>
      <c r="C180">
        <v>1</v>
      </c>
      <c r="D180" t="s">
        <v>347</v>
      </c>
      <c r="E180">
        <v>900</v>
      </c>
      <c r="F180" t="s">
        <v>9</v>
      </c>
      <c r="G180" t="s">
        <v>371</v>
      </c>
      <c r="H180">
        <v>180494</v>
      </c>
      <c r="I180">
        <v>183020</v>
      </c>
      <c r="J180">
        <v>185124</v>
      </c>
      <c r="K180">
        <v>190322</v>
      </c>
      <c r="L180">
        <v>197502</v>
      </c>
      <c r="M180">
        <v>206066</v>
      </c>
      <c r="N180">
        <v>208437</v>
      </c>
      <c r="O180">
        <v>205521</v>
      </c>
      <c r="P180">
        <v>205445</v>
      </c>
      <c r="Q180">
        <v>209198</v>
      </c>
      <c r="R180">
        <v>212146</v>
      </c>
      <c r="S180">
        <v>212916</v>
      </c>
      <c r="T180">
        <v>209893</v>
      </c>
      <c r="U180">
        <v>208078</v>
      </c>
      <c r="V180">
        <v>210108</v>
      </c>
      <c r="W180">
        <v>213569</v>
      </c>
      <c r="X180">
        <v>217991</v>
      </c>
      <c r="Y180">
        <v>224961</v>
      </c>
      <c r="Z180">
        <v>231515</v>
      </c>
      <c r="AA180">
        <v>236536</v>
      </c>
      <c r="AB180">
        <v>236702</v>
      </c>
      <c r="AC180">
        <v>240420</v>
      </c>
      <c r="AD180">
        <v>237019</v>
      </c>
      <c r="AE180">
        <v>229405</v>
      </c>
      <c r="AF180">
        <v>230496</v>
      </c>
      <c r="AG180">
        <v>236909</v>
      </c>
      <c r="AH180">
        <v>238423</v>
      </c>
      <c r="AI180">
        <v>240599</v>
      </c>
      <c r="AJ180">
        <v>244053</v>
      </c>
      <c r="AK180">
        <v>245855</v>
      </c>
      <c r="AL180">
        <v>251543</v>
      </c>
      <c r="AM180">
        <v>258465</v>
      </c>
    </row>
    <row r="181" spans="1:39" x14ac:dyDescent="0.25">
      <c r="A181">
        <v>9000</v>
      </c>
      <c r="B181" t="s">
        <v>385</v>
      </c>
      <c r="C181">
        <v>1</v>
      </c>
      <c r="D181" t="s">
        <v>347</v>
      </c>
      <c r="E181">
        <v>910</v>
      </c>
      <c r="F181" t="s">
        <v>9</v>
      </c>
      <c r="G181" t="s">
        <v>372</v>
      </c>
      <c r="H181">
        <v>20980</v>
      </c>
      <c r="I181">
        <v>21301</v>
      </c>
      <c r="J181">
        <v>20820</v>
      </c>
      <c r="K181">
        <v>20864</v>
      </c>
      <c r="L181">
        <v>21090</v>
      </c>
      <c r="M181">
        <v>21876</v>
      </c>
      <c r="N181">
        <v>22164</v>
      </c>
      <c r="O181">
        <v>21713</v>
      </c>
      <c r="P181">
        <v>21292</v>
      </c>
      <c r="Q181">
        <v>21561</v>
      </c>
      <c r="R181">
        <v>21517</v>
      </c>
      <c r="S181">
        <v>22126</v>
      </c>
      <c r="T181">
        <v>21151</v>
      </c>
      <c r="U181">
        <v>21146</v>
      </c>
      <c r="V181">
        <v>21399</v>
      </c>
      <c r="W181">
        <v>22073</v>
      </c>
      <c r="X181">
        <v>22947</v>
      </c>
      <c r="Y181">
        <v>23447</v>
      </c>
      <c r="Z181">
        <v>24871</v>
      </c>
      <c r="AA181">
        <v>25357</v>
      </c>
      <c r="AB181">
        <v>25054</v>
      </c>
      <c r="AC181">
        <v>26089</v>
      </c>
      <c r="AD181">
        <v>24266</v>
      </c>
      <c r="AE181">
        <v>24158</v>
      </c>
      <c r="AF181">
        <v>23496</v>
      </c>
      <c r="AG181">
        <v>23081</v>
      </c>
      <c r="AH181">
        <v>23019</v>
      </c>
      <c r="AI181">
        <v>23076</v>
      </c>
      <c r="AJ181">
        <v>22318</v>
      </c>
      <c r="AK181">
        <v>22148</v>
      </c>
      <c r="AL181">
        <v>21974</v>
      </c>
      <c r="AM181">
        <v>23321</v>
      </c>
    </row>
    <row r="182" spans="1:39" x14ac:dyDescent="0.25">
      <c r="A182">
        <v>9000</v>
      </c>
      <c r="B182" t="s">
        <v>385</v>
      </c>
      <c r="C182">
        <v>1</v>
      </c>
      <c r="D182" t="s">
        <v>347</v>
      </c>
      <c r="E182">
        <v>920</v>
      </c>
      <c r="F182" t="s">
        <v>9</v>
      </c>
      <c r="G182" t="s">
        <v>373</v>
      </c>
      <c r="H182">
        <v>31157</v>
      </c>
      <c r="I182">
        <v>31464</v>
      </c>
      <c r="J182">
        <v>29528</v>
      </c>
      <c r="K182">
        <v>28820</v>
      </c>
      <c r="L182">
        <v>28040</v>
      </c>
      <c r="M182">
        <v>29028</v>
      </c>
      <c r="N182">
        <v>29197</v>
      </c>
      <c r="O182">
        <v>26418</v>
      </c>
      <c r="P182">
        <v>26047</v>
      </c>
      <c r="Q182">
        <v>26317</v>
      </c>
      <c r="R182">
        <v>26196</v>
      </c>
      <c r="S182">
        <v>26080</v>
      </c>
      <c r="T182">
        <v>25422</v>
      </c>
      <c r="U182">
        <v>25649</v>
      </c>
      <c r="V182">
        <v>25986</v>
      </c>
      <c r="W182">
        <v>25582</v>
      </c>
      <c r="X182">
        <v>26681</v>
      </c>
      <c r="Y182">
        <v>27445</v>
      </c>
      <c r="Z182">
        <v>27260</v>
      </c>
      <c r="AA182">
        <v>26555</v>
      </c>
      <c r="AB182">
        <v>26289</v>
      </c>
      <c r="AC182">
        <v>26503</v>
      </c>
      <c r="AD182">
        <v>25293</v>
      </c>
      <c r="AE182">
        <v>21904</v>
      </c>
      <c r="AF182">
        <v>20664</v>
      </c>
      <c r="AG182">
        <v>19538</v>
      </c>
      <c r="AH182">
        <v>19083</v>
      </c>
      <c r="AI182">
        <v>18975</v>
      </c>
      <c r="AJ182">
        <v>18596</v>
      </c>
      <c r="AK182">
        <v>16917</v>
      </c>
      <c r="AL182">
        <v>16304</v>
      </c>
      <c r="AM182">
        <v>16575</v>
      </c>
    </row>
    <row r="183" spans="1:39" x14ac:dyDescent="0.25">
      <c r="A183">
        <v>9000</v>
      </c>
      <c r="B183" t="s">
        <v>385</v>
      </c>
      <c r="C183">
        <v>1</v>
      </c>
      <c r="D183" t="s">
        <v>347</v>
      </c>
      <c r="E183">
        <v>930</v>
      </c>
      <c r="F183" t="s">
        <v>9</v>
      </c>
      <c r="G183" t="s">
        <v>374</v>
      </c>
      <c r="H183">
        <v>128357</v>
      </c>
      <c r="I183">
        <v>130255</v>
      </c>
      <c r="J183">
        <v>134776</v>
      </c>
      <c r="K183">
        <v>140638</v>
      </c>
      <c r="L183">
        <v>148372</v>
      </c>
      <c r="M183">
        <v>155162</v>
      </c>
      <c r="N183">
        <v>157076</v>
      </c>
      <c r="O183">
        <v>157390</v>
      </c>
      <c r="P183">
        <v>158106</v>
      </c>
      <c r="Q183">
        <v>161320</v>
      </c>
      <c r="R183">
        <v>164433</v>
      </c>
      <c r="S183">
        <v>164710</v>
      </c>
      <c r="T183">
        <v>163320</v>
      </c>
      <c r="U183">
        <v>161283</v>
      </c>
      <c r="V183">
        <v>162723</v>
      </c>
      <c r="W183">
        <v>165914</v>
      </c>
      <c r="X183">
        <v>168363</v>
      </c>
      <c r="Y183">
        <v>174069</v>
      </c>
      <c r="Z183">
        <v>179384</v>
      </c>
      <c r="AA183">
        <v>184624</v>
      </c>
      <c r="AB183">
        <v>185359</v>
      </c>
      <c r="AC183">
        <v>187828</v>
      </c>
      <c r="AD183">
        <v>187460</v>
      </c>
      <c r="AE183">
        <v>183343</v>
      </c>
      <c r="AF183">
        <v>186336</v>
      </c>
      <c r="AG183">
        <v>194290</v>
      </c>
      <c r="AH183">
        <v>196321</v>
      </c>
      <c r="AI183">
        <v>198548</v>
      </c>
      <c r="AJ183">
        <v>203139</v>
      </c>
      <c r="AK183">
        <v>206790</v>
      </c>
      <c r="AL183">
        <v>213265</v>
      </c>
      <c r="AM183">
        <v>218569</v>
      </c>
    </row>
    <row r="184" spans="1:39" x14ac:dyDescent="0.25">
      <c r="A184">
        <v>9000</v>
      </c>
      <c r="B184" t="s">
        <v>385</v>
      </c>
      <c r="C184">
        <v>1</v>
      </c>
      <c r="D184" t="s">
        <v>347</v>
      </c>
      <c r="E184">
        <v>931</v>
      </c>
      <c r="F184" t="s">
        <v>9</v>
      </c>
      <c r="G184" t="s">
        <v>375</v>
      </c>
      <c r="H184" t="s">
        <v>58</v>
      </c>
      <c r="I184" t="s">
        <v>58</v>
      </c>
      <c r="J184" t="s">
        <v>58</v>
      </c>
      <c r="K184" t="s">
        <v>58</v>
      </c>
      <c r="L184" t="s">
        <v>58</v>
      </c>
      <c r="M184" t="s">
        <v>58</v>
      </c>
      <c r="N184" t="s">
        <v>58</v>
      </c>
      <c r="O184" t="s">
        <v>58</v>
      </c>
      <c r="P184" t="s">
        <v>58</v>
      </c>
      <c r="Q184" t="s">
        <v>58</v>
      </c>
      <c r="R184">
        <v>52427</v>
      </c>
      <c r="S184">
        <v>52837</v>
      </c>
      <c r="T184">
        <v>52851</v>
      </c>
      <c r="U184">
        <v>53132</v>
      </c>
      <c r="V184">
        <v>55281</v>
      </c>
      <c r="W184">
        <v>57053</v>
      </c>
      <c r="X184">
        <v>58564</v>
      </c>
      <c r="Y184">
        <v>62142</v>
      </c>
      <c r="Z184">
        <v>64811</v>
      </c>
      <c r="AA184">
        <v>67208</v>
      </c>
      <c r="AB184">
        <v>66716</v>
      </c>
      <c r="AC184">
        <v>68440</v>
      </c>
      <c r="AD184">
        <v>69180</v>
      </c>
      <c r="AE184">
        <v>66580</v>
      </c>
      <c r="AF184">
        <v>68057</v>
      </c>
      <c r="AG184">
        <v>70987</v>
      </c>
      <c r="AH184">
        <v>71985</v>
      </c>
      <c r="AI184">
        <v>68844</v>
      </c>
      <c r="AJ184">
        <v>66959</v>
      </c>
      <c r="AK184">
        <v>68334</v>
      </c>
      <c r="AL184">
        <v>70018</v>
      </c>
      <c r="AM184">
        <v>70915</v>
      </c>
    </row>
    <row r="185" spans="1:39" x14ac:dyDescent="0.25">
      <c r="A185">
        <v>9000</v>
      </c>
      <c r="B185" t="s">
        <v>385</v>
      </c>
      <c r="C185">
        <v>1</v>
      </c>
      <c r="D185" t="s">
        <v>347</v>
      </c>
      <c r="E185">
        <v>932</v>
      </c>
      <c r="F185" t="s">
        <v>9</v>
      </c>
      <c r="G185" t="s">
        <v>376</v>
      </c>
      <c r="H185" t="s">
        <v>58</v>
      </c>
      <c r="I185" t="s">
        <v>58</v>
      </c>
      <c r="J185" t="s">
        <v>58</v>
      </c>
      <c r="K185" t="s">
        <v>58</v>
      </c>
      <c r="L185" t="s">
        <v>58</v>
      </c>
      <c r="M185" t="s">
        <v>58</v>
      </c>
      <c r="N185" t="s">
        <v>58</v>
      </c>
      <c r="O185" t="s">
        <v>58</v>
      </c>
      <c r="P185" t="s">
        <v>58</v>
      </c>
      <c r="Q185" t="s">
        <v>58</v>
      </c>
      <c r="R185">
        <v>112006</v>
      </c>
      <c r="S185">
        <v>111873</v>
      </c>
      <c r="T185">
        <v>110469</v>
      </c>
      <c r="U185">
        <v>108151</v>
      </c>
      <c r="V185">
        <v>107442</v>
      </c>
      <c r="W185">
        <v>108861</v>
      </c>
      <c r="X185">
        <v>109799</v>
      </c>
      <c r="Y185">
        <v>111927</v>
      </c>
      <c r="Z185">
        <v>114573</v>
      </c>
      <c r="AA185">
        <v>117416</v>
      </c>
      <c r="AB185">
        <v>118643</v>
      </c>
      <c r="AC185">
        <v>119388</v>
      </c>
      <c r="AD185">
        <v>118280</v>
      </c>
      <c r="AE185">
        <v>116763</v>
      </c>
      <c r="AF185">
        <v>118279</v>
      </c>
      <c r="AG185">
        <v>123303</v>
      </c>
      <c r="AH185">
        <v>124336</v>
      </c>
      <c r="AI185">
        <v>129704</v>
      </c>
      <c r="AJ185">
        <v>136180</v>
      </c>
      <c r="AK185">
        <v>138456</v>
      </c>
      <c r="AL185">
        <v>143247</v>
      </c>
      <c r="AM185">
        <v>147654</v>
      </c>
    </row>
    <row r="186" spans="1:39" x14ac:dyDescent="0.25">
      <c r="A186">
        <v>10000</v>
      </c>
      <c r="B186" t="s">
        <v>386</v>
      </c>
      <c r="C186">
        <v>2</v>
      </c>
      <c r="D186" t="s">
        <v>347</v>
      </c>
      <c r="E186">
        <v>10</v>
      </c>
      <c r="F186" t="s">
        <v>9</v>
      </c>
      <c r="G186" t="s">
        <v>348</v>
      </c>
      <c r="H186">
        <v>270578</v>
      </c>
      <c r="I186">
        <v>274587</v>
      </c>
      <c r="J186">
        <v>280122</v>
      </c>
      <c r="K186">
        <v>292813</v>
      </c>
      <c r="L186">
        <v>304918</v>
      </c>
      <c r="M186">
        <v>301531</v>
      </c>
      <c r="N186">
        <v>292148</v>
      </c>
      <c r="O186">
        <v>295771</v>
      </c>
      <c r="P186">
        <v>296352</v>
      </c>
      <c r="Q186">
        <v>304289</v>
      </c>
      <c r="R186">
        <v>311835</v>
      </c>
      <c r="S186">
        <v>311674</v>
      </c>
      <c r="T186">
        <v>313583</v>
      </c>
      <c r="U186">
        <v>316547</v>
      </c>
      <c r="V186">
        <v>325291</v>
      </c>
      <c r="W186">
        <v>339928</v>
      </c>
      <c r="X186">
        <v>356873</v>
      </c>
      <c r="Y186">
        <v>370177</v>
      </c>
      <c r="Z186">
        <v>386540</v>
      </c>
      <c r="AA186">
        <v>402702</v>
      </c>
      <c r="AB186">
        <v>414670</v>
      </c>
      <c r="AC186">
        <v>420105</v>
      </c>
      <c r="AD186">
        <v>414316</v>
      </c>
      <c r="AE186">
        <v>413155</v>
      </c>
      <c r="AF186">
        <v>420651</v>
      </c>
      <c r="AG186">
        <v>424325</v>
      </c>
      <c r="AH186">
        <v>442453</v>
      </c>
      <c r="AI186">
        <v>452685</v>
      </c>
      <c r="AJ186">
        <v>464460</v>
      </c>
      <c r="AK186">
        <v>477261</v>
      </c>
      <c r="AL186">
        <v>489632</v>
      </c>
      <c r="AM186">
        <v>500675</v>
      </c>
    </row>
    <row r="187" spans="1:39" x14ac:dyDescent="0.25">
      <c r="A187">
        <v>10000</v>
      </c>
      <c r="B187" t="s">
        <v>386</v>
      </c>
      <c r="C187">
        <v>2</v>
      </c>
      <c r="D187" t="s">
        <v>347</v>
      </c>
      <c r="E187">
        <v>20</v>
      </c>
      <c r="F187" t="s">
        <v>9</v>
      </c>
      <c r="G187" t="s">
        <v>11</v>
      </c>
      <c r="H187">
        <v>243740</v>
      </c>
      <c r="I187">
        <v>246895</v>
      </c>
      <c r="J187">
        <v>252535</v>
      </c>
      <c r="K187">
        <v>263282</v>
      </c>
      <c r="L187">
        <v>275413</v>
      </c>
      <c r="M187">
        <v>272254</v>
      </c>
      <c r="N187">
        <v>262267</v>
      </c>
      <c r="O187">
        <v>266472</v>
      </c>
      <c r="P187">
        <v>266852</v>
      </c>
      <c r="Q187">
        <v>273526</v>
      </c>
      <c r="R187">
        <v>280537</v>
      </c>
      <c r="S187">
        <v>280480</v>
      </c>
      <c r="T187">
        <v>281055</v>
      </c>
      <c r="U187">
        <v>281896</v>
      </c>
      <c r="V187">
        <v>289250</v>
      </c>
      <c r="W187">
        <v>302742</v>
      </c>
      <c r="X187">
        <v>316232</v>
      </c>
      <c r="Y187">
        <v>326639</v>
      </c>
      <c r="Z187">
        <v>343962</v>
      </c>
      <c r="AA187">
        <v>356311</v>
      </c>
      <c r="AB187">
        <v>367268</v>
      </c>
      <c r="AC187">
        <v>370346</v>
      </c>
      <c r="AD187">
        <v>363825</v>
      </c>
      <c r="AE187">
        <v>363117</v>
      </c>
      <c r="AF187">
        <v>369912</v>
      </c>
      <c r="AG187">
        <v>376628</v>
      </c>
      <c r="AH187">
        <v>387425</v>
      </c>
      <c r="AI187">
        <v>395285</v>
      </c>
      <c r="AJ187">
        <v>406061</v>
      </c>
      <c r="AK187">
        <v>417879</v>
      </c>
      <c r="AL187">
        <v>429712</v>
      </c>
      <c r="AM187">
        <v>437114</v>
      </c>
    </row>
    <row r="188" spans="1:39" x14ac:dyDescent="0.25">
      <c r="A188">
        <v>10000</v>
      </c>
      <c r="B188" t="s">
        <v>386</v>
      </c>
      <c r="C188">
        <v>2</v>
      </c>
      <c r="D188" t="s">
        <v>347</v>
      </c>
      <c r="E188">
        <v>40</v>
      </c>
      <c r="F188" t="s">
        <v>9</v>
      </c>
      <c r="G188" t="s">
        <v>12</v>
      </c>
      <c r="H188">
        <v>26838</v>
      </c>
      <c r="I188">
        <v>27692</v>
      </c>
      <c r="J188">
        <v>27587</v>
      </c>
      <c r="K188">
        <v>29531</v>
      </c>
      <c r="L188">
        <v>29505</v>
      </c>
      <c r="M188">
        <v>29277</v>
      </c>
      <c r="N188">
        <v>29881</v>
      </c>
      <c r="O188">
        <v>29299</v>
      </c>
      <c r="P188">
        <v>29500</v>
      </c>
      <c r="Q188">
        <v>30763</v>
      </c>
      <c r="R188">
        <v>31298</v>
      </c>
      <c r="S188">
        <v>31194</v>
      </c>
      <c r="T188">
        <v>32528</v>
      </c>
      <c r="U188">
        <v>34651</v>
      </c>
      <c r="V188">
        <v>36041</v>
      </c>
      <c r="W188">
        <v>37186</v>
      </c>
      <c r="X188">
        <v>40641</v>
      </c>
      <c r="Y188">
        <v>43538</v>
      </c>
      <c r="Z188">
        <v>42578</v>
      </c>
      <c r="AA188">
        <v>46391</v>
      </c>
      <c r="AB188">
        <v>47402</v>
      </c>
      <c r="AC188">
        <v>49759</v>
      </c>
      <c r="AD188">
        <v>50491</v>
      </c>
      <c r="AE188">
        <v>50038</v>
      </c>
      <c r="AF188">
        <v>50739</v>
      </c>
      <c r="AG188">
        <v>47697</v>
      </c>
      <c r="AH188">
        <v>55028</v>
      </c>
      <c r="AI188">
        <v>57400</v>
      </c>
      <c r="AJ188">
        <v>58399</v>
      </c>
      <c r="AK188">
        <v>59382</v>
      </c>
      <c r="AL188">
        <v>59920</v>
      </c>
      <c r="AM188">
        <v>63561</v>
      </c>
    </row>
    <row r="189" spans="1:39" x14ac:dyDescent="0.25">
      <c r="A189">
        <v>10000</v>
      </c>
      <c r="B189" t="s">
        <v>386</v>
      </c>
      <c r="C189">
        <v>2</v>
      </c>
      <c r="D189" t="s">
        <v>347</v>
      </c>
      <c r="E189">
        <v>50</v>
      </c>
      <c r="F189" t="s">
        <v>9</v>
      </c>
      <c r="G189" t="s">
        <v>13</v>
      </c>
      <c r="H189">
        <v>4200</v>
      </c>
      <c r="I189">
        <v>4112</v>
      </c>
      <c r="J189">
        <v>4024</v>
      </c>
      <c r="K189">
        <v>3921</v>
      </c>
      <c r="L189">
        <v>3837</v>
      </c>
      <c r="M189">
        <v>3849</v>
      </c>
      <c r="N189">
        <v>3710</v>
      </c>
      <c r="O189">
        <v>3572</v>
      </c>
      <c r="P189">
        <v>3464</v>
      </c>
      <c r="Q189">
        <v>3434</v>
      </c>
      <c r="R189">
        <v>3536</v>
      </c>
      <c r="S189">
        <v>3442</v>
      </c>
      <c r="T189">
        <v>3441</v>
      </c>
      <c r="U189">
        <v>3447</v>
      </c>
      <c r="V189">
        <v>3657</v>
      </c>
      <c r="W189">
        <v>3706</v>
      </c>
      <c r="X189">
        <v>3584</v>
      </c>
      <c r="Y189">
        <v>3227</v>
      </c>
      <c r="Z189">
        <v>3076</v>
      </c>
      <c r="AA189">
        <v>2958</v>
      </c>
      <c r="AB189">
        <v>2981</v>
      </c>
      <c r="AC189">
        <v>2880</v>
      </c>
      <c r="AD189">
        <v>2872</v>
      </c>
      <c r="AE189">
        <v>2683</v>
      </c>
      <c r="AF189">
        <v>2857</v>
      </c>
      <c r="AG189">
        <v>2820</v>
      </c>
      <c r="AH189">
        <v>2710</v>
      </c>
      <c r="AI189">
        <v>2669</v>
      </c>
      <c r="AJ189">
        <v>2669</v>
      </c>
      <c r="AK189">
        <v>2615</v>
      </c>
      <c r="AL189">
        <v>2500</v>
      </c>
      <c r="AM189">
        <v>2505</v>
      </c>
    </row>
    <row r="190" spans="1:39" x14ac:dyDescent="0.25">
      <c r="A190">
        <v>10000</v>
      </c>
      <c r="B190" t="s">
        <v>386</v>
      </c>
      <c r="C190">
        <v>2</v>
      </c>
      <c r="D190" t="s">
        <v>347</v>
      </c>
      <c r="E190">
        <v>60</v>
      </c>
      <c r="F190" t="s">
        <v>9</v>
      </c>
      <c r="G190" t="s">
        <v>14</v>
      </c>
      <c r="H190">
        <v>22638</v>
      </c>
      <c r="I190">
        <v>23580</v>
      </c>
      <c r="J190">
        <v>23563</v>
      </c>
      <c r="K190">
        <v>25610</v>
      </c>
      <c r="L190">
        <v>25668</v>
      </c>
      <c r="M190">
        <v>25428</v>
      </c>
      <c r="N190">
        <v>26171</v>
      </c>
      <c r="O190">
        <v>25727</v>
      </c>
      <c r="P190">
        <v>26036</v>
      </c>
      <c r="Q190">
        <v>27329</v>
      </c>
      <c r="R190">
        <v>27762</v>
      </c>
      <c r="S190">
        <v>27752</v>
      </c>
      <c r="T190">
        <v>29087</v>
      </c>
      <c r="U190">
        <v>31204</v>
      </c>
      <c r="V190">
        <v>32384</v>
      </c>
      <c r="W190">
        <v>33480</v>
      </c>
      <c r="X190">
        <v>37057</v>
      </c>
      <c r="Y190">
        <v>40311</v>
      </c>
      <c r="Z190">
        <v>39502</v>
      </c>
      <c r="AA190">
        <v>43433</v>
      </c>
      <c r="AB190">
        <v>44421</v>
      </c>
      <c r="AC190">
        <v>46879</v>
      </c>
      <c r="AD190">
        <v>47619</v>
      </c>
      <c r="AE190">
        <v>47355</v>
      </c>
      <c r="AF190">
        <v>47882</v>
      </c>
      <c r="AG190">
        <v>44877</v>
      </c>
      <c r="AH190">
        <v>52318</v>
      </c>
      <c r="AI190">
        <v>54731</v>
      </c>
      <c r="AJ190">
        <v>55730</v>
      </c>
      <c r="AK190">
        <v>56767</v>
      </c>
      <c r="AL190">
        <v>57420</v>
      </c>
      <c r="AM190">
        <v>61056</v>
      </c>
    </row>
    <row r="191" spans="1:39" x14ac:dyDescent="0.25">
      <c r="A191">
        <v>10000</v>
      </c>
      <c r="B191" t="s">
        <v>386</v>
      </c>
      <c r="C191">
        <v>2</v>
      </c>
      <c r="D191" t="s">
        <v>347</v>
      </c>
      <c r="E191">
        <v>70</v>
      </c>
      <c r="F191" t="s">
        <v>349</v>
      </c>
      <c r="G191" t="s">
        <v>350</v>
      </c>
      <c r="H191">
        <v>8139</v>
      </c>
      <c r="I191">
        <v>8110</v>
      </c>
      <c r="J191">
        <v>8032</v>
      </c>
      <c r="K191">
        <v>7972</v>
      </c>
      <c r="L191">
        <v>6564</v>
      </c>
      <c r="M191">
        <v>6611</v>
      </c>
      <c r="N191">
        <v>6373</v>
      </c>
      <c r="O191">
        <v>6028</v>
      </c>
      <c r="P191">
        <v>5824</v>
      </c>
      <c r="Q191">
        <v>5734</v>
      </c>
      <c r="R191">
        <v>5735</v>
      </c>
      <c r="S191">
        <v>5640</v>
      </c>
      <c r="T191">
        <v>5435</v>
      </c>
      <c r="U191">
        <v>5323</v>
      </c>
      <c r="V191">
        <v>5688</v>
      </c>
      <c r="W191">
        <v>5532</v>
      </c>
      <c r="X191">
        <v>5789</v>
      </c>
      <c r="Y191">
        <v>5554</v>
      </c>
      <c r="Z191">
        <v>5477</v>
      </c>
      <c r="AA191">
        <v>5321</v>
      </c>
      <c r="AB191">
        <v>4875</v>
      </c>
      <c r="AC191">
        <v>4646</v>
      </c>
      <c r="AD191">
        <v>4666</v>
      </c>
      <c r="AE191">
        <v>4395</v>
      </c>
      <c r="AF191">
        <v>4301</v>
      </c>
      <c r="AG191">
        <v>4332</v>
      </c>
      <c r="AH191">
        <v>4251</v>
      </c>
      <c r="AI191">
        <v>4215</v>
      </c>
      <c r="AJ191">
        <v>4471</v>
      </c>
      <c r="AK191">
        <v>4004</v>
      </c>
      <c r="AL191">
        <v>4046</v>
      </c>
      <c r="AM191">
        <v>4252</v>
      </c>
    </row>
    <row r="192" spans="1:39" x14ac:dyDescent="0.25">
      <c r="A192">
        <v>10000</v>
      </c>
      <c r="B192" t="s">
        <v>386</v>
      </c>
      <c r="C192">
        <v>2</v>
      </c>
      <c r="D192" t="s">
        <v>347</v>
      </c>
      <c r="E192">
        <v>80</v>
      </c>
      <c r="F192" t="s">
        <v>9</v>
      </c>
      <c r="G192" t="s">
        <v>351</v>
      </c>
      <c r="H192">
        <v>262439</v>
      </c>
      <c r="I192">
        <v>266477</v>
      </c>
      <c r="J192">
        <v>272090</v>
      </c>
      <c r="K192">
        <v>284841</v>
      </c>
      <c r="L192">
        <v>298354</v>
      </c>
      <c r="M192">
        <v>294920</v>
      </c>
      <c r="N192">
        <v>285775</v>
      </c>
      <c r="O192">
        <v>289743</v>
      </c>
      <c r="P192">
        <v>290528</v>
      </c>
      <c r="Q192">
        <v>298555</v>
      </c>
      <c r="R192">
        <v>306100</v>
      </c>
      <c r="S192">
        <v>306034</v>
      </c>
      <c r="T192">
        <v>308148</v>
      </c>
      <c r="U192">
        <v>311224</v>
      </c>
      <c r="V192">
        <v>319603</v>
      </c>
      <c r="W192">
        <v>334396</v>
      </c>
      <c r="X192">
        <v>351084</v>
      </c>
      <c r="Y192">
        <v>364623</v>
      </c>
      <c r="Z192">
        <v>381063</v>
      </c>
      <c r="AA192">
        <v>397381</v>
      </c>
      <c r="AB192">
        <v>409795</v>
      </c>
      <c r="AC192">
        <v>415459</v>
      </c>
      <c r="AD192">
        <v>409650</v>
      </c>
      <c r="AE192">
        <v>408760</v>
      </c>
      <c r="AF192">
        <v>416350</v>
      </c>
      <c r="AG192">
        <v>419993</v>
      </c>
      <c r="AH192">
        <v>438202</v>
      </c>
      <c r="AI192">
        <v>448470</v>
      </c>
      <c r="AJ192">
        <v>459989</v>
      </c>
      <c r="AK192">
        <v>473257</v>
      </c>
      <c r="AL192">
        <v>485586</v>
      </c>
      <c r="AM192">
        <v>496423</v>
      </c>
    </row>
    <row r="193" spans="1:39" x14ac:dyDescent="0.25">
      <c r="A193">
        <v>10000</v>
      </c>
      <c r="B193" t="s">
        <v>386</v>
      </c>
      <c r="C193">
        <v>2</v>
      </c>
      <c r="D193" t="s">
        <v>347</v>
      </c>
      <c r="E193">
        <v>90</v>
      </c>
      <c r="F193" t="s">
        <v>9</v>
      </c>
      <c r="G193" t="s">
        <v>352</v>
      </c>
      <c r="H193">
        <v>215035</v>
      </c>
      <c r="I193">
        <v>215997</v>
      </c>
      <c r="J193">
        <v>219373</v>
      </c>
      <c r="K193">
        <v>230817</v>
      </c>
      <c r="L193">
        <v>242869</v>
      </c>
      <c r="M193">
        <v>239186</v>
      </c>
      <c r="N193">
        <v>230066</v>
      </c>
      <c r="O193">
        <v>235919</v>
      </c>
      <c r="P193">
        <v>237133</v>
      </c>
      <c r="Q193">
        <v>244662</v>
      </c>
      <c r="R193">
        <v>251765</v>
      </c>
      <c r="S193">
        <v>251488</v>
      </c>
      <c r="T193">
        <v>253888</v>
      </c>
      <c r="U193">
        <v>256951</v>
      </c>
      <c r="V193">
        <v>265037</v>
      </c>
      <c r="W193">
        <v>279911</v>
      </c>
      <c r="X193">
        <v>295398</v>
      </c>
      <c r="Y193">
        <v>307740</v>
      </c>
      <c r="Z193">
        <v>323755</v>
      </c>
      <c r="AA193">
        <v>339535</v>
      </c>
      <c r="AB193">
        <v>351918</v>
      </c>
      <c r="AC193">
        <v>356508</v>
      </c>
      <c r="AD193">
        <v>350482</v>
      </c>
      <c r="AE193">
        <v>349483</v>
      </c>
      <c r="AF193">
        <v>355542</v>
      </c>
      <c r="AG193">
        <v>358008</v>
      </c>
      <c r="AH193">
        <v>375821</v>
      </c>
      <c r="AI193">
        <v>385745</v>
      </c>
      <c r="AJ193">
        <v>397274</v>
      </c>
      <c r="AK193">
        <v>409203</v>
      </c>
      <c r="AL193">
        <v>421050</v>
      </c>
      <c r="AM193">
        <v>430197</v>
      </c>
    </row>
    <row r="194" spans="1:39" x14ac:dyDescent="0.25">
      <c r="A194">
        <v>10000</v>
      </c>
      <c r="B194" t="s">
        <v>386</v>
      </c>
      <c r="C194">
        <v>2</v>
      </c>
      <c r="D194" t="s">
        <v>347</v>
      </c>
      <c r="E194">
        <v>100</v>
      </c>
      <c r="F194" t="s">
        <v>353</v>
      </c>
      <c r="G194" t="s">
        <v>354</v>
      </c>
      <c r="H194">
        <v>1297</v>
      </c>
      <c r="I194">
        <v>1286</v>
      </c>
      <c r="J194">
        <v>1299</v>
      </c>
      <c r="K194">
        <v>1417</v>
      </c>
      <c r="L194">
        <v>1580</v>
      </c>
      <c r="M194">
        <v>1639</v>
      </c>
      <c r="N194">
        <v>1675</v>
      </c>
      <c r="O194">
        <v>1721</v>
      </c>
      <c r="P194">
        <v>1591</v>
      </c>
      <c r="Q194">
        <v>1918</v>
      </c>
      <c r="R194">
        <v>1823</v>
      </c>
      <c r="S194">
        <v>1756</v>
      </c>
      <c r="T194">
        <v>1622</v>
      </c>
      <c r="U194">
        <v>1654</v>
      </c>
      <c r="V194">
        <v>1917</v>
      </c>
      <c r="W194">
        <v>2126</v>
      </c>
      <c r="X194">
        <v>2354</v>
      </c>
      <c r="Y194">
        <v>2571</v>
      </c>
      <c r="Z194">
        <v>3149</v>
      </c>
      <c r="AA194">
        <v>3188</v>
      </c>
      <c r="AB194">
        <v>3048</v>
      </c>
      <c r="AC194">
        <v>3286</v>
      </c>
      <c r="AD194">
        <v>3267</v>
      </c>
      <c r="AE194">
        <v>3098</v>
      </c>
      <c r="AF194">
        <v>3404</v>
      </c>
      <c r="AG194">
        <v>3473</v>
      </c>
      <c r="AH194">
        <v>3815</v>
      </c>
      <c r="AI194">
        <v>4100</v>
      </c>
      <c r="AJ194">
        <v>4406</v>
      </c>
      <c r="AK194">
        <v>4230</v>
      </c>
      <c r="AL194" t="s">
        <v>49</v>
      </c>
      <c r="AM194" t="s">
        <v>49</v>
      </c>
    </row>
    <row r="195" spans="1:39" x14ac:dyDescent="0.25">
      <c r="A195">
        <v>10000</v>
      </c>
      <c r="B195" t="s">
        <v>386</v>
      </c>
      <c r="C195">
        <v>2</v>
      </c>
      <c r="D195" t="s">
        <v>347</v>
      </c>
      <c r="E195">
        <v>200</v>
      </c>
      <c r="F195" t="s">
        <v>355</v>
      </c>
      <c r="G195" t="s">
        <v>356</v>
      </c>
      <c r="H195">
        <v>120</v>
      </c>
      <c r="I195">
        <v>136</v>
      </c>
      <c r="J195">
        <v>143</v>
      </c>
      <c r="K195">
        <v>196</v>
      </c>
      <c r="L195">
        <v>218</v>
      </c>
      <c r="M195">
        <v>313</v>
      </c>
      <c r="N195">
        <v>298</v>
      </c>
      <c r="O195">
        <v>234</v>
      </c>
      <c r="P195">
        <v>283</v>
      </c>
      <c r="Q195">
        <v>304</v>
      </c>
      <c r="R195">
        <v>231</v>
      </c>
      <c r="S195">
        <v>152</v>
      </c>
      <c r="T195">
        <v>163</v>
      </c>
      <c r="U195">
        <v>194</v>
      </c>
      <c r="V195">
        <v>206</v>
      </c>
      <c r="W195">
        <v>210</v>
      </c>
      <c r="X195">
        <v>187</v>
      </c>
      <c r="Y195">
        <v>167</v>
      </c>
      <c r="Z195">
        <v>348</v>
      </c>
      <c r="AA195">
        <v>367</v>
      </c>
      <c r="AB195">
        <v>378</v>
      </c>
      <c r="AC195">
        <v>399</v>
      </c>
      <c r="AD195">
        <v>347</v>
      </c>
      <c r="AE195">
        <v>277</v>
      </c>
      <c r="AF195">
        <v>257</v>
      </c>
      <c r="AG195">
        <v>224</v>
      </c>
      <c r="AH195">
        <v>278</v>
      </c>
      <c r="AI195">
        <v>233</v>
      </c>
      <c r="AJ195">
        <v>243</v>
      </c>
      <c r="AK195">
        <v>218</v>
      </c>
      <c r="AL195" t="s">
        <v>49</v>
      </c>
      <c r="AM195" t="s">
        <v>49</v>
      </c>
    </row>
    <row r="196" spans="1:39" x14ac:dyDescent="0.25">
      <c r="A196">
        <v>10000</v>
      </c>
      <c r="B196" t="s">
        <v>386</v>
      </c>
      <c r="C196">
        <v>2</v>
      </c>
      <c r="D196" t="s">
        <v>347</v>
      </c>
      <c r="E196">
        <v>300</v>
      </c>
      <c r="F196" t="s">
        <v>357</v>
      </c>
      <c r="G196" t="s">
        <v>358</v>
      </c>
      <c r="H196">
        <v>15792</v>
      </c>
      <c r="I196">
        <v>16423</v>
      </c>
      <c r="J196">
        <v>16844</v>
      </c>
      <c r="K196">
        <v>18093</v>
      </c>
      <c r="L196">
        <v>19837</v>
      </c>
      <c r="M196">
        <v>19578</v>
      </c>
      <c r="N196">
        <v>17487</v>
      </c>
      <c r="O196">
        <v>17429</v>
      </c>
      <c r="P196">
        <v>17187</v>
      </c>
      <c r="Q196">
        <v>18032</v>
      </c>
      <c r="R196">
        <v>18641</v>
      </c>
      <c r="S196">
        <v>17577</v>
      </c>
      <c r="T196">
        <v>16778</v>
      </c>
      <c r="U196">
        <v>19653</v>
      </c>
      <c r="V196">
        <v>20798</v>
      </c>
      <c r="W196">
        <v>22104</v>
      </c>
      <c r="X196">
        <v>23511</v>
      </c>
      <c r="Y196">
        <v>25106</v>
      </c>
      <c r="Z196">
        <v>25189</v>
      </c>
      <c r="AA196">
        <v>27359</v>
      </c>
      <c r="AB196">
        <v>26893</v>
      </c>
      <c r="AC196">
        <v>26224</v>
      </c>
      <c r="AD196">
        <v>23919</v>
      </c>
      <c r="AE196">
        <v>23601</v>
      </c>
      <c r="AF196">
        <v>23917</v>
      </c>
      <c r="AG196">
        <v>22989</v>
      </c>
      <c r="AH196">
        <v>25320</v>
      </c>
      <c r="AI196">
        <v>27478</v>
      </c>
      <c r="AJ196">
        <v>28406</v>
      </c>
      <c r="AK196">
        <v>28952</v>
      </c>
      <c r="AL196">
        <v>31088</v>
      </c>
      <c r="AM196">
        <v>31087</v>
      </c>
    </row>
    <row r="197" spans="1:39" x14ac:dyDescent="0.25">
      <c r="A197">
        <v>10000</v>
      </c>
      <c r="B197" t="s">
        <v>386</v>
      </c>
      <c r="C197">
        <v>2</v>
      </c>
      <c r="D197" t="s">
        <v>347</v>
      </c>
      <c r="E197">
        <v>400</v>
      </c>
      <c r="F197" t="s">
        <v>359</v>
      </c>
      <c r="G197" t="s">
        <v>360</v>
      </c>
      <c r="H197">
        <v>75031</v>
      </c>
      <c r="I197">
        <v>72396</v>
      </c>
      <c r="J197">
        <v>71127</v>
      </c>
      <c r="K197">
        <v>72788</v>
      </c>
      <c r="L197">
        <v>76371</v>
      </c>
      <c r="M197">
        <v>73533</v>
      </c>
      <c r="N197">
        <v>68557</v>
      </c>
      <c r="O197">
        <v>70225</v>
      </c>
      <c r="P197">
        <v>69703</v>
      </c>
      <c r="Q197">
        <v>70705</v>
      </c>
      <c r="R197">
        <v>71963</v>
      </c>
      <c r="S197">
        <v>72748</v>
      </c>
      <c r="T197">
        <v>73257</v>
      </c>
      <c r="U197">
        <v>70156</v>
      </c>
      <c r="V197">
        <v>70419</v>
      </c>
      <c r="W197">
        <v>72874</v>
      </c>
      <c r="X197">
        <v>74213</v>
      </c>
      <c r="Y197">
        <v>70672</v>
      </c>
      <c r="Z197">
        <v>71854</v>
      </c>
      <c r="AA197">
        <v>71701</v>
      </c>
      <c r="AB197">
        <v>74625</v>
      </c>
      <c r="AC197">
        <v>73069</v>
      </c>
      <c r="AD197">
        <v>70902</v>
      </c>
      <c r="AE197">
        <v>68572</v>
      </c>
      <c r="AF197">
        <v>66250</v>
      </c>
      <c r="AG197">
        <v>64162</v>
      </c>
      <c r="AH197">
        <v>62799</v>
      </c>
      <c r="AI197">
        <v>58919</v>
      </c>
      <c r="AJ197">
        <v>58669</v>
      </c>
      <c r="AK197">
        <v>60180</v>
      </c>
      <c r="AL197">
        <v>60613</v>
      </c>
      <c r="AM197">
        <v>59348</v>
      </c>
    </row>
    <row r="198" spans="1:39" x14ac:dyDescent="0.25">
      <c r="A198">
        <v>10000</v>
      </c>
      <c r="B198" t="s">
        <v>386</v>
      </c>
      <c r="C198">
        <v>2</v>
      </c>
      <c r="D198" t="s">
        <v>347</v>
      </c>
      <c r="E198">
        <v>500</v>
      </c>
      <c r="F198" t="s">
        <v>361</v>
      </c>
      <c r="G198" t="s">
        <v>362</v>
      </c>
      <c r="H198">
        <v>12545</v>
      </c>
      <c r="I198">
        <v>12596</v>
      </c>
      <c r="J198">
        <v>12835</v>
      </c>
      <c r="K198">
        <v>12749</v>
      </c>
      <c r="L198">
        <v>13227</v>
      </c>
      <c r="M198">
        <v>13227</v>
      </c>
      <c r="N198">
        <v>13213</v>
      </c>
      <c r="O198">
        <v>13532</v>
      </c>
      <c r="P198">
        <v>13620</v>
      </c>
      <c r="Q198">
        <v>13939</v>
      </c>
      <c r="R198">
        <v>14099</v>
      </c>
      <c r="S198">
        <v>14098</v>
      </c>
      <c r="T198">
        <v>14066</v>
      </c>
      <c r="U198">
        <v>13615</v>
      </c>
      <c r="V198">
        <v>13559</v>
      </c>
      <c r="W198">
        <v>13863</v>
      </c>
      <c r="X198">
        <v>14013</v>
      </c>
      <c r="Y198">
        <v>14883</v>
      </c>
      <c r="Z198">
        <v>15184</v>
      </c>
      <c r="AA198">
        <v>15932</v>
      </c>
      <c r="AB198">
        <v>17046</v>
      </c>
      <c r="AC198">
        <v>16949</v>
      </c>
      <c r="AD198">
        <v>16582</v>
      </c>
      <c r="AE198">
        <v>16143</v>
      </c>
      <c r="AF198">
        <v>16613</v>
      </c>
      <c r="AG198">
        <v>16984</v>
      </c>
      <c r="AH198">
        <v>17584</v>
      </c>
      <c r="AI198">
        <v>17483</v>
      </c>
      <c r="AJ198">
        <v>17526</v>
      </c>
      <c r="AK198">
        <v>17810</v>
      </c>
      <c r="AL198">
        <v>18594</v>
      </c>
      <c r="AM198">
        <v>19253</v>
      </c>
    </row>
    <row r="199" spans="1:39" x14ac:dyDescent="0.25">
      <c r="A199">
        <v>10000</v>
      </c>
      <c r="B199" t="s">
        <v>386</v>
      </c>
      <c r="C199">
        <v>2</v>
      </c>
      <c r="D199" t="s">
        <v>347</v>
      </c>
      <c r="E199">
        <v>610</v>
      </c>
      <c r="F199" t="s">
        <v>363</v>
      </c>
      <c r="G199" t="s">
        <v>364</v>
      </c>
      <c r="H199">
        <v>7471</v>
      </c>
      <c r="I199">
        <v>7210</v>
      </c>
      <c r="J199">
        <v>7358</v>
      </c>
      <c r="K199">
        <v>8179</v>
      </c>
      <c r="L199">
        <v>8475</v>
      </c>
      <c r="M199">
        <v>9096</v>
      </c>
      <c r="N199">
        <v>8858</v>
      </c>
      <c r="O199">
        <v>8591</v>
      </c>
      <c r="P199">
        <v>9690</v>
      </c>
      <c r="Q199">
        <v>10144</v>
      </c>
      <c r="R199">
        <v>10616</v>
      </c>
      <c r="S199">
        <v>10485</v>
      </c>
      <c r="T199">
        <v>10741</v>
      </c>
      <c r="U199">
        <v>10562</v>
      </c>
      <c r="V199">
        <v>10441</v>
      </c>
      <c r="W199">
        <v>10716</v>
      </c>
      <c r="X199">
        <v>10913</v>
      </c>
      <c r="Y199">
        <v>11363</v>
      </c>
      <c r="Z199">
        <v>12001</v>
      </c>
      <c r="AA199">
        <v>13215</v>
      </c>
      <c r="AB199">
        <v>13712</v>
      </c>
      <c r="AC199">
        <v>14139</v>
      </c>
      <c r="AD199">
        <v>13788</v>
      </c>
      <c r="AE199">
        <v>13224</v>
      </c>
      <c r="AF199">
        <v>13362</v>
      </c>
      <c r="AG199">
        <v>14026</v>
      </c>
      <c r="AH199">
        <v>14676</v>
      </c>
      <c r="AI199">
        <v>15005</v>
      </c>
      <c r="AJ199">
        <v>14974</v>
      </c>
      <c r="AK199">
        <v>15451</v>
      </c>
      <c r="AL199">
        <v>16014</v>
      </c>
      <c r="AM199">
        <v>16232</v>
      </c>
    </row>
    <row r="200" spans="1:39" x14ac:dyDescent="0.25">
      <c r="A200">
        <v>10000</v>
      </c>
      <c r="B200" t="s">
        <v>386</v>
      </c>
      <c r="C200">
        <v>2</v>
      </c>
      <c r="D200" t="s">
        <v>347</v>
      </c>
      <c r="E200">
        <v>620</v>
      </c>
      <c r="F200" t="s">
        <v>365</v>
      </c>
      <c r="G200" t="s">
        <v>366</v>
      </c>
      <c r="H200">
        <v>41892</v>
      </c>
      <c r="I200">
        <v>42953</v>
      </c>
      <c r="J200">
        <v>44620</v>
      </c>
      <c r="K200">
        <v>46644</v>
      </c>
      <c r="L200">
        <v>49027</v>
      </c>
      <c r="M200">
        <v>47518</v>
      </c>
      <c r="N200">
        <v>47221</v>
      </c>
      <c r="O200">
        <v>48997</v>
      </c>
      <c r="P200">
        <v>48784</v>
      </c>
      <c r="Q200">
        <v>49555</v>
      </c>
      <c r="R200">
        <v>51276</v>
      </c>
      <c r="S200">
        <v>50294</v>
      </c>
      <c r="T200">
        <v>50499</v>
      </c>
      <c r="U200">
        <v>51178</v>
      </c>
      <c r="V200">
        <v>53067</v>
      </c>
      <c r="W200">
        <v>56429</v>
      </c>
      <c r="X200">
        <v>58591</v>
      </c>
      <c r="Y200">
        <v>61333</v>
      </c>
      <c r="Z200">
        <v>65026</v>
      </c>
      <c r="AA200">
        <v>67101</v>
      </c>
      <c r="AB200">
        <v>68511</v>
      </c>
      <c r="AC200">
        <v>69319</v>
      </c>
      <c r="AD200">
        <v>68256</v>
      </c>
      <c r="AE200">
        <v>69926</v>
      </c>
      <c r="AF200">
        <v>70911</v>
      </c>
      <c r="AG200">
        <v>73215</v>
      </c>
      <c r="AH200">
        <v>76463</v>
      </c>
      <c r="AI200">
        <v>78549</v>
      </c>
      <c r="AJ200">
        <v>80374</v>
      </c>
      <c r="AK200">
        <v>80632</v>
      </c>
      <c r="AL200">
        <v>83315</v>
      </c>
      <c r="AM200">
        <v>84616</v>
      </c>
    </row>
    <row r="201" spans="1:39" x14ac:dyDescent="0.25">
      <c r="A201">
        <v>10000</v>
      </c>
      <c r="B201" t="s">
        <v>386</v>
      </c>
      <c r="C201">
        <v>2</v>
      </c>
      <c r="D201" t="s">
        <v>347</v>
      </c>
      <c r="E201">
        <v>700</v>
      </c>
      <c r="F201" t="s">
        <v>367</v>
      </c>
      <c r="G201" t="s">
        <v>368</v>
      </c>
      <c r="H201">
        <v>16007</v>
      </c>
      <c r="I201">
        <v>17272</v>
      </c>
      <c r="J201">
        <v>17555</v>
      </c>
      <c r="K201">
        <v>19245</v>
      </c>
      <c r="L201">
        <v>19907</v>
      </c>
      <c r="M201">
        <v>19499</v>
      </c>
      <c r="N201">
        <v>19485</v>
      </c>
      <c r="O201">
        <v>19048</v>
      </c>
      <c r="P201">
        <v>19059</v>
      </c>
      <c r="Q201">
        <v>20854</v>
      </c>
      <c r="R201">
        <v>21877</v>
      </c>
      <c r="S201">
        <v>22000</v>
      </c>
      <c r="T201">
        <v>22860</v>
      </c>
      <c r="U201">
        <v>23822</v>
      </c>
      <c r="V201">
        <v>25122</v>
      </c>
      <c r="W201">
        <v>26767</v>
      </c>
      <c r="X201">
        <v>30410</v>
      </c>
      <c r="Y201">
        <v>35368</v>
      </c>
      <c r="Z201">
        <v>37556</v>
      </c>
      <c r="AA201">
        <v>41029</v>
      </c>
      <c r="AB201">
        <v>43244</v>
      </c>
      <c r="AC201">
        <v>45052</v>
      </c>
      <c r="AD201">
        <v>45159</v>
      </c>
      <c r="AE201">
        <v>45529</v>
      </c>
      <c r="AF201">
        <v>47877</v>
      </c>
      <c r="AG201">
        <v>48615</v>
      </c>
      <c r="AH201">
        <v>55109</v>
      </c>
      <c r="AI201">
        <v>58417</v>
      </c>
      <c r="AJ201">
        <v>61165</v>
      </c>
      <c r="AK201">
        <v>65566</v>
      </c>
      <c r="AL201">
        <v>65687</v>
      </c>
      <c r="AM201">
        <v>69543</v>
      </c>
    </row>
    <row r="202" spans="1:39" x14ac:dyDescent="0.25">
      <c r="A202">
        <v>10000</v>
      </c>
      <c r="B202" t="s">
        <v>386</v>
      </c>
      <c r="C202">
        <v>2</v>
      </c>
      <c r="D202" t="s">
        <v>347</v>
      </c>
      <c r="E202">
        <v>800</v>
      </c>
      <c r="F202" t="s">
        <v>369</v>
      </c>
      <c r="G202" t="s">
        <v>370</v>
      </c>
      <c r="H202">
        <v>44880</v>
      </c>
      <c r="I202">
        <v>45725</v>
      </c>
      <c r="J202">
        <v>47592</v>
      </c>
      <c r="K202">
        <v>51506</v>
      </c>
      <c r="L202">
        <v>54227</v>
      </c>
      <c r="M202">
        <v>54783</v>
      </c>
      <c r="N202">
        <v>53272</v>
      </c>
      <c r="O202">
        <v>56142</v>
      </c>
      <c r="P202">
        <v>57216</v>
      </c>
      <c r="Q202">
        <v>59211</v>
      </c>
      <c r="R202">
        <v>61239</v>
      </c>
      <c r="S202">
        <v>62378</v>
      </c>
      <c r="T202">
        <v>63902</v>
      </c>
      <c r="U202">
        <v>66117</v>
      </c>
      <c r="V202">
        <v>69508</v>
      </c>
      <c r="W202">
        <v>74822</v>
      </c>
      <c r="X202">
        <v>81206</v>
      </c>
      <c r="Y202">
        <v>86277</v>
      </c>
      <c r="Z202">
        <v>93448</v>
      </c>
      <c r="AA202">
        <v>99643</v>
      </c>
      <c r="AB202">
        <v>104461</v>
      </c>
      <c r="AC202">
        <v>108071</v>
      </c>
      <c r="AD202">
        <v>108262</v>
      </c>
      <c r="AE202">
        <v>109113</v>
      </c>
      <c r="AF202">
        <v>112951</v>
      </c>
      <c r="AG202">
        <v>114320</v>
      </c>
      <c r="AH202">
        <v>119777</v>
      </c>
      <c r="AI202">
        <v>125561</v>
      </c>
      <c r="AJ202">
        <v>131511</v>
      </c>
      <c r="AK202">
        <v>136164</v>
      </c>
      <c r="AL202">
        <v>141044</v>
      </c>
      <c r="AM202">
        <v>145312</v>
      </c>
    </row>
    <row r="203" spans="1:39" x14ac:dyDescent="0.25">
      <c r="A203">
        <v>10000</v>
      </c>
      <c r="B203" t="s">
        <v>386</v>
      </c>
      <c r="C203">
        <v>2</v>
      </c>
      <c r="D203" t="s">
        <v>347</v>
      </c>
      <c r="E203">
        <v>900</v>
      </c>
      <c r="F203" t="s">
        <v>9</v>
      </c>
      <c r="G203" t="s">
        <v>371</v>
      </c>
      <c r="H203">
        <v>47404</v>
      </c>
      <c r="I203">
        <v>50480</v>
      </c>
      <c r="J203">
        <v>52717</v>
      </c>
      <c r="K203">
        <v>54024</v>
      </c>
      <c r="L203">
        <v>55485</v>
      </c>
      <c r="M203">
        <v>55734</v>
      </c>
      <c r="N203">
        <v>55709</v>
      </c>
      <c r="O203">
        <v>53824</v>
      </c>
      <c r="P203">
        <v>53395</v>
      </c>
      <c r="Q203">
        <v>53893</v>
      </c>
      <c r="R203">
        <v>54335</v>
      </c>
      <c r="S203">
        <v>54546</v>
      </c>
      <c r="T203">
        <v>54260</v>
      </c>
      <c r="U203">
        <v>54273</v>
      </c>
      <c r="V203">
        <v>54566</v>
      </c>
      <c r="W203">
        <v>54485</v>
      </c>
      <c r="X203">
        <v>55686</v>
      </c>
      <c r="Y203">
        <v>56883</v>
      </c>
      <c r="Z203">
        <v>57308</v>
      </c>
      <c r="AA203">
        <v>57846</v>
      </c>
      <c r="AB203">
        <v>57877</v>
      </c>
      <c r="AC203">
        <v>58951</v>
      </c>
      <c r="AD203">
        <v>59168</v>
      </c>
      <c r="AE203">
        <v>59277</v>
      </c>
      <c r="AF203">
        <v>60808</v>
      </c>
      <c r="AG203">
        <v>61985</v>
      </c>
      <c r="AH203">
        <v>62381</v>
      </c>
      <c r="AI203">
        <v>62725</v>
      </c>
      <c r="AJ203">
        <v>62715</v>
      </c>
      <c r="AK203">
        <v>64054</v>
      </c>
      <c r="AL203">
        <v>64536</v>
      </c>
      <c r="AM203">
        <v>66226</v>
      </c>
    </row>
    <row r="204" spans="1:39" x14ac:dyDescent="0.25">
      <c r="A204">
        <v>10000</v>
      </c>
      <c r="B204" t="s">
        <v>386</v>
      </c>
      <c r="C204">
        <v>2</v>
      </c>
      <c r="D204" t="s">
        <v>347</v>
      </c>
      <c r="E204">
        <v>910</v>
      </c>
      <c r="F204" t="s">
        <v>9</v>
      </c>
      <c r="G204" t="s">
        <v>372</v>
      </c>
      <c r="H204">
        <v>5297</v>
      </c>
      <c r="I204">
        <v>5618</v>
      </c>
      <c r="J204">
        <v>5450</v>
      </c>
      <c r="K204">
        <v>5455</v>
      </c>
      <c r="L204">
        <v>5584</v>
      </c>
      <c r="M204">
        <v>5870</v>
      </c>
      <c r="N204">
        <v>5846</v>
      </c>
      <c r="O204">
        <v>5690</v>
      </c>
      <c r="P204">
        <v>5523</v>
      </c>
      <c r="Q204">
        <v>5594</v>
      </c>
      <c r="R204">
        <v>5480</v>
      </c>
      <c r="S204">
        <v>5734</v>
      </c>
      <c r="T204">
        <v>5347</v>
      </c>
      <c r="U204">
        <v>5357</v>
      </c>
      <c r="V204">
        <v>5370</v>
      </c>
      <c r="W204">
        <v>5389</v>
      </c>
      <c r="X204">
        <v>5560</v>
      </c>
      <c r="Y204">
        <v>5710</v>
      </c>
      <c r="Z204">
        <v>5819</v>
      </c>
      <c r="AA204">
        <v>5839</v>
      </c>
      <c r="AB204">
        <v>5826</v>
      </c>
      <c r="AC204">
        <v>6076</v>
      </c>
      <c r="AD204">
        <v>5872</v>
      </c>
      <c r="AE204">
        <v>5854</v>
      </c>
      <c r="AF204">
        <v>5826</v>
      </c>
      <c r="AG204">
        <v>5835</v>
      </c>
      <c r="AH204">
        <v>5741</v>
      </c>
      <c r="AI204">
        <v>5715</v>
      </c>
      <c r="AJ204">
        <v>5440</v>
      </c>
      <c r="AK204">
        <v>5399</v>
      </c>
      <c r="AL204">
        <v>5347</v>
      </c>
      <c r="AM204">
        <v>5796</v>
      </c>
    </row>
    <row r="205" spans="1:39" x14ac:dyDescent="0.25">
      <c r="A205">
        <v>10000</v>
      </c>
      <c r="B205" t="s">
        <v>386</v>
      </c>
      <c r="C205">
        <v>2</v>
      </c>
      <c r="D205" t="s">
        <v>347</v>
      </c>
      <c r="E205">
        <v>920</v>
      </c>
      <c r="F205" t="s">
        <v>9</v>
      </c>
      <c r="G205" t="s">
        <v>373</v>
      </c>
      <c r="H205">
        <v>15052</v>
      </c>
      <c r="I205">
        <v>15452</v>
      </c>
      <c r="J205">
        <v>15385</v>
      </c>
      <c r="K205">
        <v>13934</v>
      </c>
      <c r="L205">
        <v>13152</v>
      </c>
      <c r="M205">
        <v>12413</v>
      </c>
      <c r="N205">
        <v>11591</v>
      </c>
      <c r="O205">
        <v>10942</v>
      </c>
      <c r="P205">
        <v>10236</v>
      </c>
      <c r="Q205">
        <v>10272</v>
      </c>
      <c r="R205">
        <v>10172</v>
      </c>
      <c r="S205">
        <v>10378</v>
      </c>
      <c r="T205">
        <v>10495</v>
      </c>
      <c r="U205">
        <v>10874</v>
      </c>
      <c r="V205">
        <v>11657</v>
      </c>
      <c r="W205">
        <v>11350</v>
      </c>
      <c r="X205">
        <v>11736</v>
      </c>
      <c r="Y205">
        <v>11783</v>
      </c>
      <c r="Z205">
        <v>11858</v>
      </c>
      <c r="AA205">
        <v>11585</v>
      </c>
      <c r="AB205">
        <v>11232</v>
      </c>
      <c r="AC205">
        <v>10958</v>
      </c>
      <c r="AD205">
        <v>11014</v>
      </c>
      <c r="AE205">
        <v>10819</v>
      </c>
      <c r="AF205">
        <v>10772</v>
      </c>
      <c r="AG205">
        <v>10538</v>
      </c>
      <c r="AH205">
        <v>10331</v>
      </c>
      <c r="AI205">
        <v>9510</v>
      </c>
      <c r="AJ205">
        <v>9045</v>
      </c>
      <c r="AK205">
        <v>8947</v>
      </c>
      <c r="AL205">
        <v>8941</v>
      </c>
      <c r="AM205">
        <v>8719</v>
      </c>
    </row>
    <row r="206" spans="1:39" x14ac:dyDescent="0.25">
      <c r="A206">
        <v>10000</v>
      </c>
      <c r="B206" t="s">
        <v>386</v>
      </c>
      <c r="C206">
        <v>2</v>
      </c>
      <c r="D206" t="s">
        <v>347</v>
      </c>
      <c r="E206">
        <v>930</v>
      </c>
      <c r="F206" t="s">
        <v>9</v>
      </c>
      <c r="G206" t="s">
        <v>374</v>
      </c>
      <c r="H206">
        <v>27055</v>
      </c>
      <c r="I206">
        <v>29410</v>
      </c>
      <c r="J206">
        <v>31882</v>
      </c>
      <c r="K206">
        <v>34635</v>
      </c>
      <c r="L206">
        <v>36749</v>
      </c>
      <c r="M206">
        <v>37451</v>
      </c>
      <c r="N206">
        <v>38272</v>
      </c>
      <c r="O206">
        <v>37192</v>
      </c>
      <c r="P206">
        <v>37636</v>
      </c>
      <c r="Q206">
        <v>38027</v>
      </c>
      <c r="R206">
        <v>38683</v>
      </c>
      <c r="S206">
        <v>38434</v>
      </c>
      <c r="T206">
        <v>38418</v>
      </c>
      <c r="U206">
        <v>38042</v>
      </c>
      <c r="V206">
        <v>37539</v>
      </c>
      <c r="W206">
        <v>37746</v>
      </c>
      <c r="X206">
        <v>38390</v>
      </c>
      <c r="Y206">
        <v>39390</v>
      </c>
      <c r="Z206">
        <v>39631</v>
      </c>
      <c r="AA206">
        <v>40422</v>
      </c>
      <c r="AB206">
        <v>40819</v>
      </c>
      <c r="AC206">
        <v>41917</v>
      </c>
      <c r="AD206">
        <v>42282</v>
      </c>
      <c r="AE206">
        <v>42604</v>
      </c>
      <c r="AF206">
        <v>44210</v>
      </c>
      <c r="AG206">
        <v>45612</v>
      </c>
      <c r="AH206">
        <v>46309</v>
      </c>
      <c r="AI206">
        <v>47500</v>
      </c>
      <c r="AJ206">
        <v>48230</v>
      </c>
      <c r="AK206">
        <v>49708</v>
      </c>
      <c r="AL206">
        <v>50248</v>
      </c>
      <c r="AM206">
        <v>51711</v>
      </c>
    </row>
    <row r="207" spans="1:39" x14ac:dyDescent="0.25">
      <c r="A207">
        <v>10000</v>
      </c>
      <c r="B207" t="s">
        <v>386</v>
      </c>
      <c r="C207">
        <v>2</v>
      </c>
      <c r="D207" t="s">
        <v>347</v>
      </c>
      <c r="E207">
        <v>931</v>
      </c>
      <c r="F207" t="s">
        <v>9</v>
      </c>
      <c r="G207" t="s">
        <v>375</v>
      </c>
      <c r="H207" t="s">
        <v>58</v>
      </c>
      <c r="I207" t="s">
        <v>58</v>
      </c>
      <c r="J207" t="s">
        <v>58</v>
      </c>
      <c r="K207" t="s">
        <v>58</v>
      </c>
      <c r="L207" t="s">
        <v>58</v>
      </c>
      <c r="M207" t="s">
        <v>58</v>
      </c>
      <c r="N207" t="s">
        <v>58</v>
      </c>
      <c r="O207" t="s">
        <v>58</v>
      </c>
      <c r="P207" t="s">
        <v>58</v>
      </c>
      <c r="Q207" t="s">
        <v>58</v>
      </c>
      <c r="R207">
        <v>19874</v>
      </c>
      <c r="S207">
        <v>20684</v>
      </c>
      <c r="T207">
        <v>21202</v>
      </c>
      <c r="U207">
        <v>20276</v>
      </c>
      <c r="V207">
        <v>20357</v>
      </c>
      <c r="W207">
        <v>20291</v>
      </c>
      <c r="X207">
        <v>20691</v>
      </c>
      <c r="Y207">
        <v>21432</v>
      </c>
      <c r="Z207">
        <v>21812</v>
      </c>
      <c r="AA207">
        <v>22258</v>
      </c>
      <c r="AB207">
        <v>22912</v>
      </c>
      <c r="AC207">
        <v>23795</v>
      </c>
      <c r="AD207">
        <v>23827</v>
      </c>
      <c r="AE207">
        <v>23781</v>
      </c>
      <c r="AF207">
        <v>24887</v>
      </c>
      <c r="AG207">
        <v>26046</v>
      </c>
      <c r="AH207">
        <v>26491</v>
      </c>
      <c r="AI207">
        <v>26963</v>
      </c>
      <c r="AJ207">
        <v>27277</v>
      </c>
      <c r="AK207">
        <v>28233</v>
      </c>
      <c r="AL207">
        <v>28270</v>
      </c>
      <c r="AM207">
        <v>29561</v>
      </c>
    </row>
    <row r="208" spans="1:39" x14ac:dyDescent="0.25">
      <c r="A208">
        <v>10000</v>
      </c>
      <c r="B208" t="s">
        <v>386</v>
      </c>
      <c r="C208">
        <v>2</v>
      </c>
      <c r="D208" t="s">
        <v>347</v>
      </c>
      <c r="E208">
        <v>932</v>
      </c>
      <c r="F208" t="s">
        <v>9</v>
      </c>
      <c r="G208" t="s">
        <v>376</v>
      </c>
      <c r="H208" t="s">
        <v>58</v>
      </c>
      <c r="I208" t="s">
        <v>58</v>
      </c>
      <c r="J208" t="s">
        <v>58</v>
      </c>
      <c r="K208" t="s">
        <v>58</v>
      </c>
      <c r="L208" t="s">
        <v>58</v>
      </c>
      <c r="M208" t="s">
        <v>58</v>
      </c>
      <c r="N208" t="s">
        <v>58</v>
      </c>
      <c r="O208" t="s">
        <v>58</v>
      </c>
      <c r="P208" t="s">
        <v>58</v>
      </c>
      <c r="Q208" t="s">
        <v>58</v>
      </c>
      <c r="R208">
        <v>18809</v>
      </c>
      <c r="S208">
        <v>17750</v>
      </c>
      <c r="T208">
        <v>17216</v>
      </c>
      <c r="U208">
        <v>17766</v>
      </c>
      <c r="V208">
        <v>17182</v>
      </c>
      <c r="W208">
        <v>17455</v>
      </c>
      <c r="X208">
        <v>17699</v>
      </c>
      <c r="Y208">
        <v>17958</v>
      </c>
      <c r="Z208">
        <v>17819</v>
      </c>
      <c r="AA208">
        <v>18164</v>
      </c>
      <c r="AB208">
        <v>17907</v>
      </c>
      <c r="AC208">
        <v>18122</v>
      </c>
      <c r="AD208">
        <v>18455</v>
      </c>
      <c r="AE208">
        <v>18823</v>
      </c>
      <c r="AF208">
        <v>19323</v>
      </c>
      <c r="AG208">
        <v>19566</v>
      </c>
      <c r="AH208">
        <v>19818</v>
      </c>
      <c r="AI208">
        <v>20537</v>
      </c>
      <c r="AJ208">
        <v>20953</v>
      </c>
      <c r="AK208">
        <v>21475</v>
      </c>
      <c r="AL208">
        <v>21978</v>
      </c>
      <c r="AM208">
        <v>22150</v>
      </c>
    </row>
    <row r="209" spans="1:39" x14ac:dyDescent="0.25">
      <c r="A209">
        <v>11000</v>
      </c>
      <c r="B209" t="s">
        <v>387</v>
      </c>
      <c r="C209">
        <v>2</v>
      </c>
      <c r="D209" t="s">
        <v>347</v>
      </c>
      <c r="E209">
        <v>10</v>
      </c>
      <c r="F209" t="s">
        <v>9</v>
      </c>
      <c r="G209" t="s">
        <v>348</v>
      </c>
      <c r="H209">
        <v>676177</v>
      </c>
      <c r="I209">
        <v>671811</v>
      </c>
      <c r="J209">
        <v>666097</v>
      </c>
      <c r="K209">
        <v>668350</v>
      </c>
      <c r="L209">
        <v>661542</v>
      </c>
      <c r="M209">
        <v>673254</v>
      </c>
      <c r="N209">
        <v>676874</v>
      </c>
      <c r="O209">
        <v>674179</v>
      </c>
      <c r="P209">
        <v>679795</v>
      </c>
      <c r="Q209">
        <v>692709</v>
      </c>
      <c r="R209">
        <v>704221</v>
      </c>
      <c r="S209">
        <v>701075</v>
      </c>
      <c r="T209">
        <v>688690</v>
      </c>
      <c r="U209">
        <v>672654</v>
      </c>
      <c r="V209">
        <v>667130</v>
      </c>
      <c r="W209">
        <v>689259</v>
      </c>
      <c r="X209">
        <v>702524</v>
      </c>
      <c r="Y209">
        <v>720831</v>
      </c>
      <c r="Z209">
        <v>733070</v>
      </c>
      <c r="AA209">
        <v>755799</v>
      </c>
      <c r="AB209">
        <v>762724</v>
      </c>
      <c r="AC209">
        <v>773211</v>
      </c>
      <c r="AD209">
        <v>759367</v>
      </c>
      <c r="AE209">
        <v>752149</v>
      </c>
      <c r="AF209">
        <v>750378</v>
      </c>
      <c r="AG209">
        <v>729620</v>
      </c>
      <c r="AH209">
        <v>718487</v>
      </c>
      <c r="AI209">
        <v>703615</v>
      </c>
      <c r="AJ209">
        <v>698730</v>
      </c>
      <c r="AK209">
        <v>697888</v>
      </c>
      <c r="AL209">
        <v>711756</v>
      </c>
      <c r="AM209">
        <v>734613</v>
      </c>
    </row>
    <row r="210" spans="1:39" x14ac:dyDescent="0.25">
      <c r="A210">
        <v>11000</v>
      </c>
      <c r="B210" t="s">
        <v>387</v>
      </c>
      <c r="C210">
        <v>2</v>
      </c>
      <c r="D210" t="s">
        <v>347</v>
      </c>
      <c r="E210">
        <v>20</v>
      </c>
      <c r="F210" t="s">
        <v>9</v>
      </c>
      <c r="G210" t="s">
        <v>11</v>
      </c>
      <c r="H210">
        <v>645858</v>
      </c>
      <c r="I210">
        <v>641570</v>
      </c>
      <c r="J210">
        <v>635649</v>
      </c>
      <c r="K210">
        <v>637616</v>
      </c>
      <c r="L210">
        <v>633151</v>
      </c>
      <c r="M210">
        <v>639600</v>
      </c>
      <c r="N210">
        <v>640256</v>
      </c>
      <c r="O210">
        <v>634888</v>
      </c>
      <c r="P210">
        <v>638911</v>
      </c>
      <c r="Q210">
        <v>650744</v>
      </c>
      <c r="R210">
        <v>662281</v>
      </c>
      <c r="S210">
        <v>660575</v>
      </c>
      <c r="T210">
        <v>645481</v>
      </c>
      <c r="U210">
        <v>627657</v>
      </c>
      <c r="V210">
        <v>622745</v>
      </c>
      <c r="W210">
        <v>644355</v>
      </c>
      <c r="X210">
        <v>655519</v>
      </c>
      <c r="Y210">
        <v>670093</v>
      </c>
      <c r="Z210">
        <v>689431</v>
      </c>
      <c r="AA210">
        <v>709118</v>
      </c>
      <c r="AB210">
        <v>716505</v>
      </c>
      <c r="AC210">
        <v>727514</v>
      </c>
      <c r="AD210">
        <v>714011</v>
      </c>
      <c r="AE210">
        <v>711174</v>
      </c>
      <c r="AF210">
        <v>708724</v>
      </c>
      <c r="AG210">
        <v>693384</v>
      </c>
      <c r="AH210">
        <v>674168</v>
      </c>
      <c r="AI210">
        <v>656731</v>
      </c>
      <c r="AJ210">
        <v>650449</v>
      </c>
      <c r="AK210">
        <v>652232</v>
      </c>
      <c r="AL210">
        <v>664926</v>
      </c>
      <c r="AM210">
        <v>684236</v>
      </c>
    </row>
    <row r="211" spans="1:39" x14ac:dyDescent="0.25">
      <c r="A211">
        <v>11000</v>
      </c>
      <c r="B211" t="s">
        <v>387</v>
      </c>
      <c r="C211">
        <v>2</v>
      </c>
      <c r="D211" t="s">
        <v>347</v>
      </c>
      <c r="E211">
        <v>40</v>
      </c>
      <c r="F211" t="s">
        <v>9</v>
      </c>
      <c r="G211" t="s">
        <v>12</v>
      </c>
      <c r="H211">
        <v>30319</v>
      </c>
      <c r="I211">
        <v>30241</v>
      </c>
      <c r="J211">
        <v>30448</v>
      </c>
      <c r="K211">
        <v>30734</v>
      </c>
      <c r="L211">
        <v>28391</v>
      </c>
      <c r="M211">
        <v>33654</v>
      </c>
      <c r="N211">
        <v>36618</v>
      </c>
      <c r="O211">
        <v>39291</v>
      </c>
      <c r="P211">
        <v>40884</v>
      </c>
      <c r="Q211">
        <v>41965</v>
      </c>
      <c r="R211">
        <v>41940</v>
      </c>
      <c r="S211">
        <v>40500</v>
      </c>
      <c r="T211">
        <v>43209</v>
      </c>
      <c r="U211">
        <v>44997</v>
      </c>
      <c r="V211">
        <v>44385</v>
      </c>
      <c r="W211">
        <v>44904</v>
      </c>
      <c r="X211">
        <v>47005</v>
      </c>
      <c r="Y211">
        <v>50738</v>
      </c>
      <c r="Z211">
        <v>43639</v>
      </c>
      <c r="AA211">
        <v>46681</v>
      </c>
      <c r="AB211">
        <v>46219</v>
      </c>
      <c r="AC211">
        <v>45697</v>
      </c>
      <c r="AD211">
        <v>45356</v>
      </c>
      <c r="AE211">
        <v>40975</v>
      </c>
      <c r="AF211">
        <v>41654</v>
      </c>
      <c r="AG211">
        <v>36236</v>
      </c>
      <c r="AH211">
        <v>44319</v>
      </c>
      <c r="AI211">
        <v>46884</v>
      </c>
      <c r="AJ211">
        <v>48281</v>
      </c>
      <c r="AK211">
        <v>45656</v>
      </c>
      <c r="AL211">
        <v>46830</v>
      </c>
      <c r="AM211">
        <v>50377</v>
      </c>
    </row>
    <row r="212" spans="1:39" x14ac:dyDescent="0.25">
      <c r="A212">
        <v>11000</v>
      </c>
      <c r="B212" t="s">
        <v>387</v>
      </c>
      <c r="C212">
        <v>2</v>
      </c>
      <c r="D212" t="s">
        <v>347</v>
      </c>
      <c r="E212">
        <v>50</v>
      </c>
      <c r="F212" t="s">
        <v>9</v>
      </c>
      <c r="G212" t="s">
        <v>13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</row>
    <row r="213" spans="1:39" x14ac:dyDescent="0.25">
      <c r="A213">
        <v>11000</v>
      </c>
      <c r="B213" t="s">
        <v>387</v>
      </c>
      <c r="C213">
        <v>2</v>
      </c>
      <c r="D213" t="s">
        <v>347</v>
      </c>
      <c r="E213">
        <v>60</v>
      </c>
      <c r="F213" t="s">
        <v>9</v>
      </c>
      <c r="G213" t="s">
        <v>14</v>
      </c>
      <c r="H213">
        <v>30319</v>
      </c>
      <c r="I213">
        <v>30241</v>
      </c>
      <c r="J213">
        <v>30448</v>
      </c>
      <c r="K213">
        <v>30734</v>
      </c>
      <c r="L213">
        <v>28391</v>
      </c>
      <c r="M213">
        <v>33654</v>
      </c>
      <c r="N213">
        <v>36618</v>
      </c>
      <c r="O213">
        <v>39291</v>
      </c>
      <c r="P213">
        <v>40884</v>
      </c>
      <c r="Q213">
        <v>41965</v>
      </c>
      <c r="R213">
        <v>41940</v>
      </c>
      <c r="S213">
        <v>40500</v>
      </c>
      <c r="T213">
        <v>43209</v>
      </c>
      <c r="U213">
        <v>44997</v>
      </c>
      <c r="V213">
        <v>44385</v>
      </c>
      <c r="W213">
        <v>44904</v>
      </c>
      <c r="X213">
        <v>47005</v>
      </c>
      <c r="Y213">
        <v>50738</v>
      </c>
      <c r="Z213">
        <v>43639</v>
      </c>
      <c r="AA213">
        <v>46681</v>
      </c>
      <c r="AB213">
        <v>46219</v>
      </c>
      <c r="AC213">
        <v>45697</v>
      </c>
      <c r="AD213">
        <v>45356</v>
      </c>
      <c r="AE213">
        <v>40975</v>
      </c>
      <c r="AF213">
        <v>41654</v>
      </c>
      <c r="AG213">
        <v>36236</v>
      </c>
      <c r="AH213">
        <v>44319</v>
      </c>
      <c r="AI213">
        <v>46884</v>
      </c>
      <c r="AJ213">
        <v>48281</v>
      </c>
      <c r="AK213">
        <v>45656</v>
      </c>
      <c r="AL213">
        <v>46830</v>
      </c>
      <c r="AM213">
        <v>50377</v>
      </c>
    </row>
    <row r="214" spans="1:39" x14ac:dyDescent="0.25">
      <c r="A214">
        <v>11000</v>
      </c>
      <c r="B214" t="s">
        <v>387</v>
      </c>
      <c r="C214">
        <v>2</v>
      </c>
      <c r="D214" t="s">
        <v>347</v>
      </c>
      <c r="E214">
        <v>70</v>
      </c>
      <c r="F214" t="s">
        <v>349</v>
      </c>
      <c r="G214" t="s">
        <v>350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</row>
    <row r="215" spans="1:39" x14ac:dyDescent="0.25">
      <c r="A215">
        <v>11000</v>
      </c>
      <c r="B215" t="s">
        <v>387</v>
      </c>
      <c r="C215">
        <v>2</v>
      </c>
      <c r="D215" t="s">
        <v>347</v>
      </c>
      <c r="E215">
        <v>80</v>
      </c>
      <c r="F215" t="s">
        <v>9</v>
      </c>
      <c r="G215" t="s">
        <v>351</v>
      </c>
      <c r="H215">
        <v>676177</v>
      </c>
      <c r="I215">
        <v>671811</v>
      </c>
      <c r="J215">
        <v>666097</v>
      </c>
      <c r="K215">
        <v>668350</v>
      </c>
      <c r="L215">
        <v>661542</v>
      </c>
      <c r="M215">
        <v>673254</v>
      </c>
      <c r="N215">
        <v>676874</v>
      </c>
      <c r="O215">
        <v>674179</v>
      </c>
      <c r="P215">
        <v>679795</v>
      </c>
      <c r="Q215">
        <v>692709</v>
      </c>
      <c r="R215">
        <v>704221</v>
      </c>
      <c r="S215">
        <v>701075</v>
      </c>
      <c r="T215">
        <v>688690</v>
      </c>
      <c r="U215">
        <v>672654</v>
      </c>
      <c r="V215">
        <v>667130</v>
      </c>
      <c r="W215">
        <v>689259</v>
      </c>
      <c r="X215">
        <v>702524</v>
      </c>
      <c r="Y215">
        <v>720831</v>
      </c>
      <c r="Z215">
        <v>733070</v>
      </c>
      <c r="AA215">
        <v>755799</v>
      </c>
      <c r="AB215">
        <v>762724</v>
      </c>
      <c r="AC215">
        <v>773211</v>
      </c>
      <c r="AD215">
        <v>759367</v>
      </c>
      <c r="AE215">
        <v>752149</v>
      </c>
      <c r="AF215">
        <v>750378</v>
      </c>
      <c r="AG215">
        <v>729620</v>
      </c>
      <c r="AH215">
        <v>718487</v>
      </c>
      <c r="AI215">
        <v>703615</v>
      </c>
      <c r="AJ215">
        <v>698730</v>
      </c>
      <c r="AK215">
        <v>697888</v>
      </c>
      <c r="AL215">
        <v>711756</v>
      </c>
      <c r="AM215">
        <v>734613</v>
      </c>
    </row>
    <row r="216" spans="1:39" x14ac:dyDescent="0.25">
      <c r="A216">
        <v>11000</v>
      </c>
      <c r="B216" t="s">
        <v>387</v>
      </c>
      <c r="C216">
        <v>2</v>
      </c>
      <c r="D216" t="s">
        <v>347</v>
      </c>
      <c r="E216">
        <v>90</v>
      </c>
      <c r="F216" t="s">
        <v>9</v>
      </c>
      <c r="G216" t="s">
        <v>352</v>
      </c>
      <c r="H216">
        <v>385857</v>
      </c>
      <c r="I216">
        <v>380612</v>
      </c>
      <c r="J216">
        <v>370063</v>
      </c>
      <c r="K216">
        <v>370120</v>
      </c>
      <c r="L216">
        <v>363011</v>
      </c>
      <c r="M216">
        <v>369778</v>
      </c>
      <c r="N216">
        <v>372241</v>
      </c>
      <c r="O216">
        <v>368548</v>
      </c>
      <c r="P216">
        <v>372073</v>
      </c>
      <c r="Q216">
        <v>381553</v>
      </c>
      <c r="R216">
        <v>393710</v>
      </c>
      <c r="S216">
        <v>394796</v>
      </c>
      <c r="T216">
        <v>394835</v>
      </c>
      <c r="U216">
        <v>390191</v>
      </c>
      <c r="V216">
        <v>391334</v>
      </c>
      <c r="W216">
        <v>407047</v>
      </c>
      <c r="X216">
        <v>421953</v>
      </c>
      <c r="Y216">
        <v>438617</v>
      </c>
      <c r="Z216">
        <v>445317</v>
      </c>
      <c r="AA216">
        <v>462754</v>
      </c>
      <c r="AB216">
        <v>469985</v>
      </c>
      <c r="AC216">
        <v>471704</v>
      </c>
      <c r="AD216">
        <v>455015</v>
      </c>
      <c r="AE216">
        <v>445030</v>
      </c>
      <c r="AF216">
        <v>444728</v>
      </c>
      <c r="AG216">
        <v>439965</v>
      </c>
      <c r="AH216">
        <v>445617</v>
      </c>
      <c r="AI216">
        <v>443669</v>
      </c>
      <c r="AJ216">
        <v>445973</v>
      </c>
      <c r="AK216">
        <v>448996</v>
      </c>
      <c r="AL216">
        <v>466463</v>
      </c>
      <c r="AM216">
        <v>493870</v>
      </c>
    </row>
    <row r="217" spans="1:39" x14ac:dyDescent="0.25">
      <c r="A217">
        <v>11000</v>
      </c>
      <c r="B217" t="s">
        <v>387</v>
      </c>
      <c r="C217">
        <v>2</v>
      </c>
      <c r="D217" t="s">
        <v>347</v>
      </c>
      <c r="E217">
        <v>100</v>
      </c>
      <c r="F217" t="s">
        <v>353</v>
      </c>
      <c r="G217" t="s">
        <v>354</v>
      </c>
      <c r="H217">
        <v>339</v>
      </c>
      <c r="I217">
        <v>260</v>
      </c>
      <c r="J217">
        <v>355</v>
      </c>
      <c r="K217">
        <v>310</v>
      </c>
      <c r="L217">
        <v>260</v>
      </c>
      <c r="M217">
        <v>306</v>
      </c>
      <c r="N217">
        <v>388</v>
      </c>
      <c r="O217">
        <v>360</v>
      </c>
      <c r="P217">
        <v>349</v>
      </c>
      <c r="Q217">
        <v>400</v>
      </c>
      <c r="R217">
        <v>390</v>
      </c>
      <c r="S217">
        <v>367</v>
      </c>
      <c r="T217">
        <v>313</v>
      </c>
      <c r="U217">
        <v>285</v>
      </c>
      <c r="V217">
        <v>311</v>
      </c>
      <c r="W217">
        <v>354</v>
      </c>
      <c r="X217">
        <v>371</v>
      </c>
      <c r="Y217">
        <v>409</v>
      </c>
      <c r="Z217">
        <v>490</v>
      </c>
      <c r="AA217">
        <v>539</v>
      </c>
      <c r="AB217">
        <v>479</v>
      </c>
      <c r="AC217">
        <v>468</v>
      </c>
      <c r="AD217">
        <v>442</v>
      </c>
      <c r="AE217">
        <v>453</v>
      </c>
      <c r="AF217">
        <v>503</v>
      </c>
      <c r="AG217">
        <v>486</v>
      </c>
      <c r="AH217">
        <v>566</v>
      </c>
      <c r="AI217">
        <v>577</v>
      </c>
      <c r="AJ217">
        <v>615</v>
      </c>
      <c r="AK217" t="s">
        <v>49</v>
      </c>
      <c r="AL217" t="s">
        <v>49</v>
      </c>
      <c r="AM217" t="s">
        <v>49</v>
      </c>
    </row>
    <row r="218" spans="1:39" x14ac:dyDescent="0.25">
      <c r="A218">
        <v>11000</v>
      </c>
      <c r="B218" t="s">
        <v>387</v>
      </c>
      <c r="C218">
        <v>2</v>
      </c>
      <c r="D218" t="s">
        <v>347</v>
      </c>
      <c r="E218">
        <v>200</v>
      </c>
      <c r="F218" t="s">
        <v>355</v>
      </c>
      <c r="G218" t="s">
        <v>356</v>
      </c>
      <c r="H218">
        <v>197</v>
      </c>
      <c r="I218">
        <v>246</v>
      </c>
      <c r="J218">
        <v>296</v>
      </c>
      <c r="K218">
        <v>260</v>
      </c>
      <c r="L218">
        <v>412</v>
      </c>
      <c r="M218">
        <v>406</v>
      </c>
      <c r="N218">
        <v>415</v>
      </c>
      <c r="O218">
        <v>532</v>
      </c>
      <c r="P218">
        <v>606</v>
      </c>
      <c r="Q218">
        <v>668</v>
      </c>
      <c r="R218">
        <v>382</v>
      </c>
      <c r="S218">
        <v>431</v>
      </c>
      <c r="T218">
        <v>483</v>
      </c>
      <c r="U218">
        <v>462</v>
      </c>
      <c r="V218">
        <v>504</v>
      </c>
      <c r="W218">
        <v>525</v>
      </c>
      <c r="X218">
        <v>564</v>
      </c>
      <c r="Y218">
        <v>523</v>
      </c>
      <c r="Z218">
        <v>627</v>
      </c>
      <c r="AA218">
        <v>605</v>
      </c>
      <c r="AB218">
        <v>594</v>
      </c>
      <c r="AC218">
        <v>526</v>
      </c>
      <c r="AD218">
        <v>555</v>
      </c>
      <c r="AE218">
        <v>442</v>
      </c>
      <c r="AF218">
        <v>427</v>
      </c>
      <c r="AG218">
        <v>427</v>
      </c>
      <c r="AH218">
        <v>395</v>
      </c>
      <c r="AI218">
        <v>300</v>
      </c>
      <c r="AJ218">
        <v>309</v>
      </c>
      <c r="AK218" t="s">
        <v>49</v>
      </c>
      <c r="AL218" t="s">
        <v>49</v>
      </c>
      <c r="AM218" t="s">
        <v>49</v>
      </c>
    </row>
    <row r="219" spans="1:39" x14ac:dyDescent="0.25">
      <c r="A219">
        <v>11000</v>
      </c>
      <c r="B219" t="s">
        <v>387</v>
      </c>
      <c r="C219">
        <v>2</v>
      </c>
      <c r="D219" t="s">
        <v>347</v>
      </c>
      <c r="E219">
        <v>300</v>
      </c>
      <c r="F219" t="s">
        <v>357</v>
      </c>
      <c r="G219" t="s">
        <v>358</v>
      </c>
      <c r="H219">
        <v>20598</v>
      </c>
      <c r="I219">
        <v>21109</v>
      </c>
      <c r="J219">
        <v>20418</v>
      </c>
      <c r="K219">
        <v>21871</v>
      </c>
      <c r="L219">
        <v>22786</v>
      </c>
      <c r="M219">
        <v>25279</v>
      </c>
      <c r="N219">
        <v>20615</v>
      </c>
      <c r="O219">
        <v>17508</v>
      </c>
      <c r="P219">
        <v>15807</v>
      </c>
      <c r="Q219">
        <v>15998</v>
      </c>
      <c r="R219">
        <v>15719</v>
      </c>
      <c r="S219">
        <v>14472</v>
      </c>
      <c r="T219">
        <v>13092</v>
      </c>
      <c r="U219">
        <v>11947</v>
      </c>
      <c r="V219">
        <v>11463</v>
      </c>
      <c r="W219">
        <v>12965</v>
      </c>
      <c r="X219">
        <v>14668</v>
      </c>
      <c r="Y219">
        <v>15867</v>
      </c>
      <c r="Z219">
        <v>16134</v>
      </c>
      <c r="AA219">
        <v>15299</v>
      </c>
      <c r="AB219">
        <v>15845</v>
      </c>
      <c r="AC219">
        <v>15751</v>
      </c>
      <c r="AD219">
        <v>12512</v>
      </c>
      <c r="AE219">
        <v>10353</v>
      </c>
      <c r="AF219">
        <v>10012</v>
      </c>
      <c r="AG219">
        <v>10638</v>
      </c>
      <c r="AH219">
        <v>10342</v>
      </c>
      <c r="AI219">
        <v>10324</v>
      </c>
      <c r="AJ219">
        <v>10822</v>
      </c>
      <c r="AK219">
        <v>10729</v>
      </c>
      <c r="AL219">
        <v>11074</v>
      </c>
      <c r="AM219">
        <v>13001</v>
      </c>
    </row>
    <row r="220" spans="1:39" x14ac:dyDescent="0.25">
      <c r="A220">
        <v>11000</v>
      </c>
      <c r="B220" t="s">
        <v>387</v>
      </c>
      <c r="C220">
        <v>2</v>
      </c>
      <c r="D220" t="s">
        <v>347</v>
      </c>
      <c r="E220">
        <v>400</v>
      </c>
      <c r="F220" t="s">
        <v>359</v>
      </c>
      <c r="G220" t="s">
        <v>360</v>
      </c>
      <c r="H220">
        <v>20442</v>
      </c>
      <c r="I220">
        <v>18970</v>
      </c>
      <c r="J220">
        <v>18212</v>
      </c>
      <c r="K220">
        <v>17426</v>
      </c>
      <c r="L220">
        <v>16789</v>
      </c>
      <c r="M220">
        <v>16612</v>
      </c>
      <c r="N220">
        <v>15714</v>
      </c>
      <c r="O220">
        <v>15597</v>
      </c>
      <c r="P220">
        <v>15162</v>
      </c>
      <c r="Q220">
        <v>15516</v>
      </c>
      <c r="R220">
        <v>15936</v>
      </c>
      <c r="S220">
        <v>16406</v>
      </c>
      <c r="T220">
        <v>15251</v>
      </c>
      <c r="U220">
        <v>14430</v>
      </c>
      <c r="V220">
        <v>14978</v>
      </c>
      <c r="W220">
        <v>15353</v>
      </c>
      <c r="X220">
        <v>15624</v>
      </c>
      <c r="Y220">
        <v>16425</v>
      </c>
      <c r="Z220">
        <v>16806</v>
      </c>
      <c r="AA220">
        <v>17218</v>
      </c>
      <c r="AB220">
        <v>16698</v>
      </c>
      <c r="AC220">
        <v>16483</v>
      </c>
      <c r="AD220">
        <v>15517</v>
      </c>
      <c r="AE220">
        <v>14691</v>
      </c>
      <c r="AF220">
        <v>14399</v>
      </c>
      <c r="AG220">
        <v>13816</v>
      </c>
      <c r="AH220">
        <v>13600</v>
      </c>
      <c r="AI220">
        <v>13827</v>
      </c>
      <c r="AJ220">
        <v>13681</v>
      </c>
      <c r="AK220">
        <v>13568</v>
      </c>
      <c r="AL220">
        <v>13129</v>
      </c>
      <c r="AM220">
        <v>12673</v>
      </c>
    </row>
    <row r="221" spans="1:39" x14ac:dyDescent="0.25">
      <c r="A221">
        <v>11000</v>
      </c>
      <c r="B221" t="s">
        <v>387</v>
      </c>
      <c r="C221">
        <v>2</v>
      </c>
      <c r="D221" t="s">
        <v>347</v>
      </c>
      <c r="E221">
        <v>500</v>
      </c>
      <c r="F221" t="s">
        <v>361</v>
      </c>
      <c r="G221" t="s">
        <v>362</v>
      </c>
      <c r="H221">
        <v>36728</v>
      </c>
      <c r="I221">
        <v>36319</v>
      </c>
      <c r="J221">
        <v>34405</v>
      </c>
      <c r="K221">
        <v>34167</v>
      </c>
      <c r="L221">
        <v>30282</v>
      </c>
      <c r="M221">
        <v>30147</v>
      </c>
      <c r="N221">
        <v>27805</v>
      </c>
      <c r="O221">
        <v>28230</v>
      </c>
      <c r="P221">
        <v>27964</v>
      </c>
      <c r="Q221">
        <v>28072</v>
      </c>
      <c r="R221">
        <v>28529</v>
      </c>
      <c r="S221">
        <v>27775</v>
      </c>
      <c r="T221">
        <v>27095</v>
      </c>
      <c r="U221">
        <v>27059</v>
      </c>
      <c r="V221">
        <v>27058</v>
      </c>
      <c r="W221">
        <v>27401</v>
      </c>
      <c r="X221">
        <v>26524</v>
      </c>
      <c r="Y221">
        <v>26606</v>
      </c>
      <c r="Z221">
        <v>25148</v>
      </c>
      <c r="AA221">
        <v>25851</v>
      </c>
      <c r="AB221">
        <v>25406</v>
      </c>
      <c r="AC221">
        <v>24705</v>
      </c>
      <c r="AD221">
        <v>23969</v>
      </c>
      <c r="AE221">
        <v>23386</v>
      </c>
      <c r="AF221">
        <v>22827</v>
      </c>
      <c r="AG221">
        <v>22306</v>
      </c>
      <c r="AH221">
        <v>21971</v>
      </c>
      <c r="AI221">
        <v>21406</v>
      </c>
      <c r="AJ221">
        <v>20312</v>
      </c>
      <c r="AK221">
        <v>18329</v>
      </c>
      <c r="AL221">
        <v>20493</v>
      </c>
      <c r="AM221">
        <v>21733</v>
      </c>
    </row>
    <row r="222" spans="1:39" x14ac:dyDescent="0.25">
      <c r="A222">
        <v>11000</v>
      </c>
      <c r="B222" t="s">
        <v>387</v>
      </c>
      <c r="C222">
        <v>2</v>
      </c>
      <c r="D222" t="s">
        <v>347</v>
      </c>
      <c r="E222">
        <v>610</v>
      </c>
      <c r="F222" t="s">
        <v>363</v>
      </c>
      <c r="G222" t="s">
        <v>364</v>
      </c>
      <c r="H222">
        <v>20883</v>
      </c>
      <c r="I222">
        <v>20302</v>
      </c>
      <c r="J222">
        <v>16813</v>
      </c>
      <c r="K222">
        <v>15995</v>
      </c>
      <c r="L222">
        <v>15489</v>
      </c>
      <c r="M222">
        <v>14646</v>
      </c>
      <c r="N222">
        <v>13918</v>
      </c>
      <c r="O222">
        <v>13396</v>
      </c>
      <c r="P222">
        <v>13086</v>
      </c>
      <c r="Q222">
        <v>13059</v>
      </c>
      <c r="R222">
        <v>12904</v>
      </c>
      <c r="S222">
        <v>11982</v>
      </c>
      <c r="T222">
        <v>11454</v>
      </c>
      <c r="U222">
        <v>10402</v>
      </c>
      <c r="V222">
        <v>9924</v>
      </c>
      <c r="W222">
        <v>9953</v>
      </c>
      <c r="X222">
        <v>9543</v>
      </c>
      <c r="Y222">
        <v>9183</v>
      </c>
      <c r="Z222">
        <v>9091</v>
      </c>
      <c r="AA222">
        <v>9354</v>
      </c>
      <c r="AB222">
        <v>8616</v>
      </c>
      <c r="AC222">
        <v>8801</v>
      </c>
      <c r="AD222">
        <v>8247</v>
      </c>
      <c r="AE222">
        <v>7963</v>
      </c>
      <c r="AF222">
        <v>7035</v>
      </c>
      <c r="AG222">
        <v>6202</v>
      </c>
      <c r="AH222">
        <v>6042</v>
      </c>
      <c r="AI222">
        <v>5369</v>
      </c>
      <c r="AJ222">
        <v>5174</v>
      </c>
      <c r="AK222">
        <v>5255</v>
      </c>
      <c r="AL222">
        <v>6192</v>
      </c>
      <c r="AM222">
        <v>6103</v>
      </c>
    </row>
    <row r="223" spans="1:39" x14ac:dyDescent="0.25">
      <c r="A223">
        <v>11000</v>
      </c>
      <c r="B223" t="s">
        <v>387</v>
      </c>
      <c r="C223">
        <v>2</v>
      </c>
      <c r="D223" t="s">
        <v>347</v>
      </c>
      <c r="E223">
        <v>620</v>
      </c>
      <c r="F223" t="s">
        <v>365</v>
      </c>
      <c r="G223" t="s">
        <v>366</v>
      </c>
      <c r="H223">
        <v>68324</v>
      </c>
      <c r="I223">
        <v>64850</v>
      </c>
      <c r="J223">
        <v>63264</v>
      </c>
      <c r="K223">
        <v>61774</v>
      </c>
      <c r="L223">
        <v>57959</v>
      </c>
      <c r="M223">
        <v>55728</v>
      </c>
      <c r="N223">
        <v>54342</v>
      </c>
      <c r="O223">
        <v>54056</v>
      </c>
      <c r="P223">
        <v>54244</v>
      </c>
      <c r="Q223">
        <v>54489</v>
      </c>
      <c r="R223">
        <v>55492</v>
      </c>
      <c r="S223">
        <v>54356</v>
      </c>
      <c r="T223">
        <v>54367</v>
      </c>
      <c r="U223">
        <v>52532</v>
      </c>
      <c r="V223">
        <v>52157</v>
      </c>
      <c r="W223">
        <v>55560</v>
      </c>
      <c r="X223">
        <v>56380</v>
      </c>
      <c r="Y223">
        <v>57236</v>
      </c>
      <c r="Z223">
        <v>58366</v>
      </c>
      <c r="AA223">
        <v>58949</v>
      </c>
      <c r="AB223">
        <v>58709</v>
      </c>
      <c r="AC223">
        <v>57058</v>
      </c>
      <c r="AD223">
        <v>52432</v>
      </c>
      <c r="AE223">
        <v>50860</v>
      </c>
      <c r="AF223">
        <v>49762</v>
      </c>
      <c r="AG223">
        <v>50048</v>
      </c>
      <c r="AH223">
        <v>49989</v>
      </c>
      <c r="AI223">
        <v>48630</v>
      </c>
      <c r="AJ223">
        <v>46563</v>
      </c>
      <c r="AK223">
        <v>45395</v>
      </c>
      <c r="AL223">
        <v>46341</v>
      </c>
      <c r="AM223">
        <v>50241</v>
      </c>
    </row>
    <row r="224" spans="1:39" x14ac:dyDescent="0.25">
      <c r="A224">
        <v>11000</v>
      </c>
      <c r="B224" t="s">
        <v>387</v>
      </c>
      <c r="C224">
        <v>2</v>
      </c>
      <c r="D224" t="s">
        <v>347</v>
      </c>
      <c r="E224">
        <v>700</v>
      </c>
      <c r="F224" t="s">
        <v>367</v>
      </c>
      <c r="G224" t="s">
        <v>368</v>
      </c>
      <c r="H224">
        <v>44353</v>
      </c>
      <c r="I224">
        <v>44599</v>
      </c>
      <c r="J224">
        <v>43954</v>
      </c>
      <c r="K224">
        <v>43962</v>
      </c>
      <c r="L224">
        <v>44549</v>
      </c>
      <c r="M224">
        <v>47941</v>
      </c>
      <c r="N224">
        <v>48843</v>
      </c>
      <c r="O224">
        <v>50634</v>
      </c>
      <c r="P224">
        <v>52547</v>
      </c>
      <c r="Q224">
        <v>53724</v>
      </c>
      <c r="R224">
        <v>54728</v>
      </c>
      <c r="S224">
        <v>50962</v>
      </c>
      <c r="T224">
        <v>52455</v>
      </c>
      <c r="U224">
        <v>49135</v>
      </c>
      <c r="V224">
        <v>46110</v>
      </c>
      <c r="W224">
        <v>46563</v>
      </c>
      <c r="X224">
        <v>49276</v>
      </c>
      <c r="Y224">
        <v>53157</v>
      </c>
      <c r="Z224">
        <v>51372</v>
      </c>
      <c r="AA224">
        <v>51333</v>
      </c>
      <c r="AB224">
        <v>49844</v>
      </c>
      <c r="AC224">
        <v>47674</v>
      </c>
      <c r="AD224">
        <v>45263</v>
      </c>
      <c r="AE224">
        <v>40840</v>
      </c>
      <c r="AF224">
        <v>40928</v>
      </c>
      <c r="AG224">
        <v>36530</v>
      </c>
      <c r="AH224">
        <v>40449</v>
      </c>
      <c r="AI224">
        <v>40493</v>
      </c>
      <c r="AJ224">
        <v>39417</v>
      </c>
      <c r="AK224">
        <v>38816</v>
      </c>
      <c r="AL224">
        <v>40033</v>
      </c>
      <c r="AM224">
        <v>42630</v>
      </c>
    </row>
    <row r="225" spans="1:39" x14ac:dyDescent="0.25">
      <c r="A225">
        <v>11000</v>
      </c>
      <c r="B225" t="s">
        <v>387</v>
      </c>
      <c r="C225">
        <v>2</v>
      </c>
      <c r="D225" t="s">
        <v>347</v>
      </c>
      <c r="E225">
        <v>800</v>
      </c>
      <c r="F225" t="s">
        <v>369</v>
      </c>
      <c r="G225" t="s">
        <v>370</v>
      </c>
      <c r="H225">
        <v>173993</v>
      </c>
      <c r="I225">
        <v>173957</v>
      </c>
      <c r="J225">
        <v>172346</v>
      </c>
      <c r="K225">
        <v>174355</v>
      </c>
      <c r="L225">
        <v>174485</v>
      </c>
      <c r="M225">
        <v>178713</v>
      </c>
      <c r="N225">
        <v>190201</v>
      </c>
      <c r="O225">
        <v>188235</v>
      </c>
      <c r="P225">
        <v>192308</v>
      </c>
      <c r="Q225">
        <v>199627</v>
      </c>
      <c r="R225">
        <v>209630</v>
      </c>
      <c r="S225">
        <v>218045</v>
      </c>
      <c r="T225">
        <v>220325</v>
      </c>
      <c r="U225">
        <v>223939</v>
      </c>
      <c r="V225">
        <v>228829</v>
      </c>
      <c r="W225">
        <v>238373</v>
      </c>
      <c r="X225">
        <v>249003</v>
      </c>
      <c r="Y225">
        <v>259211</v>
      </c>
      <c r="Z225">
        <v>267283</v>
      </c>
      <c r="AA225">
        <v>283606</v>
      </c>
      <c r="AB225">
        <v>293794</v>
      </c>
      <c r="AC225">
        <v>300238</v>
      </c>
      <c r="AD225">
        <v>296078</v>
      </c>
      <c r="AE225">
        <v>296042</v>
      </c>
      <c r="AF225">
        <v>298835</v>
      </c>
      <c r="AG225">
        <v>299512</v>
      </c>
      <c r="AH225">
        <v>302263</v>
      </c>
      <c r="AI225">
        <v>302743</v>
      </c>
      <c r="AJ225">
        <v>309080</v>
      </c>
      <c r="AK225">
        <v>315878</v>
      </c>
      <c r="AL225">
        <v>328176</v>
      </c>
      <c r="AM225">
        <v>346458</v>
      </c>
    </row>
    <row r="226" spans="1:39" x14ac:dyDescent="0.25">
      <c r="A226">
        <v>11000</v>
      </c>
      <c r="B226" t="s">
        <v>387</v>
      </c>
      <c r="C226">
        <v>2</v>
      </c>
      <c r="D226" t="s">
        <v>347</v>
      </c>
      <c r="E226">
        <v>900</v>
      </c>
      <c r="F226" t="s">
        <v>9</v>
      </c>
      <c r="G226" t="s">
        <v>371</v>
      </c>
      <c r="H226">
        <v>290320</v>
      </c>
      <c r="I226">
        <v>291199</v>
      </c>
      <c r="J226">
        <v>296034</v>
      </c>
      <c r="K226">
        <v>298230</v>
      </c>
      <c r="L226">
        <v>298531</v>
      </c>
      <c r="M226">
        <v>303476</v>
      </c>
      <c r="N226">
        <v>304633</v>
      </c>
      <c r="O226">
        <v>305631</v>
      </c>
      <c r="P226">
        <v>307722</v>
      </c>
      <c r="Q226">
        <v>311156</v>
      </c>
      <c r="R226">
        <v>310511</v>
      </c>
      <c r="S226">
        <v>306279</v>
      </c>
      <c r="T226">
        <v>293855</v>
      </c>
      <c r="U226">
        <v>282463</v>
      </c>
      <c r="V226">
        <v>275796</v>
      </c>
      <c r="W226">
        <v>282212</v>
      </c>
      <c r="X226">
        <v>280571</v>
      </c>
      <c r="Y226">
        <v>282214</v>
      </c>
      <c r="Z226">
        <v>287753</v>
      </c>
      <c r="AA226">
        <v>293045</v>
      </c>
      <c r="AB226">
        <v>292739</v>
      </c>
      <c r="AC226">
        <v>301507</v>
      </c>
      <c r="AD226">
        <v>304352</v>
      </c>
      <c r="AE226">
        <v>307119</v>
      </c>
      <c r="AF226">
        <v>305650</v>
      </c>
      <c r="AG226">
        <v>289655</v>
      </c>
      <c r="AH226">
        <v>272870</v>
      </c>
      <c r="AI226">
        <v>259946</v>
      </c>
      <c r="AJ226">
        <v>252757</v>
      </c>
      <c r="AK226">
        <v>248892</v>
      </c>
      <c r="AL226">
        <v>245293</v>
      </c>
      <c r="AM226">
        <v>240743</v>
      </c>
    </row>
    <row r="227" spans="1:39" x14ac:dyDescent="0.25">
      <c r="A227">
        <v>11000</v>
      </c>
      <c r="B227" t="s">
        <v>387</v>
      </c>
      <c r="C227">
        <v>2</v>
      </c>
      <c r="D227" t="s">
        <v>347</v>
      </c>
      <c r="E227">
        <v>910</v>
      </c>
      <c r="F227" t="s">
        <v>9</v>
      </c>
      <c r="G227" t="s">
        <v>372</v>
      </c>
      <c r="H227">
        <v>210030</v>
      </c>
      <c r="I227">
        <v>204545</v>
      </c>
      <c r="J227">
        <v>206853</v>
      </c>
      <c r="K227">
        <v>210712</v>
      </c>
      <c r="L227">
        <v>210846</v>
      </c>
      <c r="M227">
        <v>214509</v>
      </c>
      <c r="N227">
        <v>217398</v>
      </c>
      <c r="O227">
        <v>222287</v>
      </c>
      <c r="P227">
        <v>225842</v>
      </c>
      <c r="Q227">
        <v>230126</v>
      </c>
      <c r="R227">
        <v>230116</v>
      </c>
      <c r="S227">
        <v>229036</v>
      </c>
      <c r="T227">
        <v>222091</v>
      </c>
      <c r="U227">
        <v>208082</v>
      </c>
      <c r="V227">
        <v>202156</v>
      </c>
      <c r="W227">
        <v>207112</v>
      </c>
      <c r="X227">
        <v>205573</v>
      </c>
      <c r="Y227">
        <v>204722</v>
      </c>
      <c r="Z227">
        <v>206778</v>
      </c>
      <c r="AA227">
        <v>209635</v>
      </c>
      <c r="AB227">
        <v>210650</v>
      </c>
      <c r="AC227">
        <v>214748</v>
      </c>
      <c r="AD227">
        <v>218214</v>
      </c>
      <c r="AE227">
        <v>222041</v>
      </c>
      <c r="AF227">
        <v>221817</v>
      </c>
      <c r="AG227">
        <v>209106</v>
      </c>
      <c r="AH227">
        <v>197268</v>
      </c>
      <c r="AI227">
        <v>190545</v>
      </c>
      <c r="AJ227">
        <v>186695</v>
      </c>
      <c r="AK227">
        <v>183638</v>
      </c>
      <c r="AL227">
        <v>182782</v>
      </c>
      <c r="AM227">
        <v>179324</v>
      </c>
    </row>
    <row r="228" spans="1:39" x14ac:dyDescent="0.25">
      <c r="A228">
        <v>11000</v>
      </c>
      <c r="B228" t="s">
        <v>387</v>
      </c>
      <c r="C228">
        <v>2</v>
      </c>
      <c r="D228" t="s">
        <v>347</v>
      </c>
      <c r="E228">
        <v>920</v>
      </c>
      <c r="F228" t="s">
        <v>9</v>
      </c>
      <c r="G228" t="s">
        <v>373</v>
      </c>
      <c r="H228">
        <v>28969</v>
      </c>
      <c r="I228">
        <v>29871</v>
      </c>
      <c r="J228">
        <v>29129</v>
      </c>
      <c r="K228">
        <v>26999</v>
      </c>
      <c r="L228">
        <v>25849</v>
      </c>
      <c r="M228">
        <v>25476</v>
      </c>
      <c r="N228">
        <v>26736</v>
      </c>
      <c r="O228">
        <v>25149</v>
      </c>
      <c r="P228">
        <v>23865</v>
      </c>
      <c r="Q228">
        <v>22995</v>
      </c>
      <c r="R228">
        <v>21948</v>
      </c>
      <c r="S228">
        <v>23133</v>
      </c>
      <c r="T228">
        <v>24076</v>
      </c>
      <c r="U228">
        <v>25787</v>
      </c>
      <c r="V228">
        <v>24765</v>
      </c>
      <c r="W228">
        <v>25811</v>
      </c>
      <c r="X228">
        <v>25104</v>
      </c>
      <c r="Y228">
        <v>25648</v>
      </c>
      <c r="Z228">
        <v>26083</v>
      </c>
      <c r="AA228">
        <v>26544</v>
      </c>
      <c r="AB228">
        <v>25766</v>
      </c>
      <c r="AC228">
        <v>29242</v>
      </c>
      <c r="AD228">
        <v>29338</v>
      </c>
      <c r="AE228">
        <v>29536</v>
      </c>
      <c r="AF228">
        <v>28938</v>
      </c>
      <c r="AG228">
        <v>27765</v>
      </c>
      <c r="AH228">
        <v>27493</v>
      </c>
      <c r="AI228">
        <v>24774</v>
      </c>
      <c r="AJ228">
        <v>24165</v>
      </c>
      <c r="AK228">
        <v>23283</v>
      </c>
      <c r="AL228">
        <v>22381</v>
      </c>
      <c r="AM228">
        <v>23819</v>
      </c>
    </row>
    <row r="229" spans="1:39" x14ac:dyDescent="0.25">
      <c r="A229">
        <v>11000</v>
      </c>
      <c r="B229" t="s">
        <v>387</v>
      </c>
      <c r="C229">
        <v>2</v>
      </c>
      <c r="D229" t="s">
        <v>347</v>
      </c>
      <c r="E229">
        <v>930</v>
      </c>
      <c r="F229" t="s">
        <v>9</v>
      </c>
      <c r="G229" t="s">
        <v>374</v>
      </c>
      <c r="H229">
        <v>51321</v>
      </c>
      <c r="I229">
        <v>56783</v>
      </c>
      <c r="J229">
        <v>60052</v>
      </c>
      <c r="K229">
        <v>60519</v>
      </c>
      <c r="L229">
        <v>61836</v>
      </c>
      <c r="M229">
        <v>63491</v>
      </c>
      <c r="N229">
        <v>60499</v>
      </c>
      <c r="O229">
        <v>58195</v>
      </c>
      <c r="P229">
        <v>58015</v>
      </c>
      <c r="Q229">
        <v>58035</v>
      </c>
      <c r="R229">
        <v>58447</v>
      </c>
      <c r="S229">
        <v>54110</v>
      </c>
      <c r="T229">
        <v>47688</v>
      </c>
      <c r="U229">
        <v>48594</v>
      </c>
      <c r="V229">
        <v>48875</v>
      </c>
      <c r="W229">
        <v>49289</v>
      </c>
      <c r="X229">
        <v>49894</v>
      </c>
      <c r="Y229">
        <v>51844</v>
      </c>
      <c r="Z229">
        <v>54892</v>
      </c>
      <c r="AA229">
        <v>56866</v>
      </c>
      <c r="AB229">
        <v>56323</v>
      </c>
      <c r="AC229">
        <v>57517</v>
      </c>
      <c r="AD229">
        <v>56800</v>
      </c>
      <c r="AE229">
        <v>55542</v>
      </c>
      <c r="AF229">
        <v>54895</v>
      </c>
      <c r="AG229">
        <v>52784</v>
      </c>
      <c r="AH229">
        <v>48109</v>
      </c>
      <c r="AI229">
        <v>44627</v>
      </c>
      <c r="AJ229">
        <v>41897</v>
      </c>
      <c r="AK229">
        <v>41971</v>
      </c>
      <c r="AL229">
        <v>40130</v>
      </c>
      <c r="AM229">
        <v>37600</v>
      </c>
    </row>
    <row r="230" spans="1:39" x14ac:dyDescent="0.25">
      <c r="A230">
        <v>11000</v>
      </c>
      <c r="B230" t="s">
        <v>387</v>
      </c>
      <c r="C230">
        <v>2</v>
      </c>
      <c r="D230" t="s">
        <v>347</v>
      </c>
      <c r="E230">
        <v>931</v>
      </c>
      <c r="F230" t="s">
        <v>9</v>
      </c>
      <c r="G230" t="s">
        <v>375</v>
      </c>
      <c r="H230" t="s">
        <v>58</v>
      </c>
      <c r="I230" t="s">
        <v>58</v>
      </c>
      <c r="J230" t="s">
        <v>58</v>
      </c>
      <c r="K230" t="s">
        <v>58</v>
      </c>
      <c r="L230" t="s">
        <v>58</v>
      </c>
      <c r="M230" t="s">
        <v>58</v>
      </c>
      <c r="N230" t="s">
        <v>58</v>
      </c>
      <c r="O230" t="s">
        <v>58</v>
      </c>
      <c r="P230" t="s">
        <v>58</v>
      </c>
      <c r="Q230" t="s">
        <v>58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</row>
    <row r="231" spans="1:39" x14ac:dyDescent="0.25">
      <c r="A231">
        <v>11000</v>
      </c>
      <c r="B231" t="s">
        <v>387</v>
      </c>
      <c r="C231">
        <v>2</v>
      </c>
      <c r="D231" t="s">
        <v>347</v>
      </c>
      <c r="E231">
        <v>932</v>
      </c>
      <c r="F231" t="s">
        <v>9</v>
      </c>
      <c r="G231" t="s">
        <v>376</v>
      </c>
      <c r="H231" t="s">
        <v>58</v>
      </c>
      <c r="I231" t="s">
        <v>58</v>
      </c>
      <c r="J231" t="s">
        <v>58</v>
      </c>
      <c r="K231" t="s">
        <v>58</v>
      </c>
      <c r="L231" t="s">
        <v>58</v>
      </c>
      <c r="M231" t="s">
        <v>58</v>
      </c>
      <c r="N231" t="s">
        <v>58</v>
      </c>
      <c r="O231" t="s">
        <v>58</v>
      </c>
      <c r="P231" t="s">
        <v>58</v>
      </c>
      <c r="Q231" t="s">
        <v>58</v>
      </c>
      <c r="R231">
        <v>58447</v>
      </c>
      <c r="S231">
        <v>54110</v>
      </c>
      <c r="T231">
        <v>47688</v>
      </c>
      <c r="U231">
        <v>48594</v>
      </c>
      <c r="V231">
        <v>48875</v>
      </c>
      <c r="W231">
        <v>49289</v>
      </c>
      <c r="X231">
        <v>49894</v>
      </c>
      <c r="Y231">
        <v>51844</v>
      </c>
      <c r="Z231">
        <v>54892</v>
      </c>
      <c r="AA231">
        <v>56866</v>
      </c>
      <c r="AB231">
        <v>56323</v>
      </c>
      <c r="AC231">
        <v>57517</v>
      </c>
      <c r="AD231">
        <v>56800</v>
      </c>
      <c r="AE231">
        <v>55542</v>
      </c>
      <c r="AF231">
        <v>54895</v>
      </c>
      <c r="AG231">
        <v>52784</v>
      </c>
      <c r="AH231">
        <v>48109</v>
      </c>
      <c r="AI231">
        <v>44627</v>
      </c>
      <c r="AJ231">
        <v>41897</v>
      </c>
      <c r="AK231">
        <v>41971</v>
      </c>
      <c r="AL231">
        <v>40130</v>
      </c>
      <c r="AM231">
        <v>37600</v>
      </c>
    </row>
    <row r="232" spans="1:39" x14ac:dyDescent="0.25">
      <c r="A232">
        <v>12000</v>
      </c>
      <c r="B232" t="s">
        <v>388</v>
      </c>
      <c r="C232">
        <v>5</v>
      </c>
      <c r="D232" t="s">
        <v>347</v>
      </c>
      <c r="E232">
        <v>10</v>
      </c>
      <c r="F232" t="s">
        <v>9</v>
      </c>
      <c r="G232" t="s">
        <v>348</v>
      </c>
      <c r="H232">
        <v>2856879</v>
      </c>
      <c r="I232">
        <v>2966065</v>
      </c>
      <c r="J232">
        <v>3082056</v>
      </c>
      <c r="K232">
        <v>3338247</v>
      </c>
      <c r="L232">
        <v>3666224</v>
      </c>
      <c r="M232">
        <v>3765563</v>
      </c>
      <c r="N232">
        <v>3675506</v>
      </c>
      <c r="O232">
        <v>3729843</v>
      </c>
      <c r="P232">
        <v>3928975</v>
      </c>
      <c r="Q232">
        <v>4239000</v>
      </c>
      <c r="R232">
        <v>4454247</v>
      </c>
      <c r="S232">
        <v>4687521</v>
      </c>
      <c r="T232">
        <v>4865374</v>
      </c>
      <c r="U232">
        <v>4953566</v>
      </c>
      <c r="V232">
        <v>5166943</v>
      </c>
      <c r="W232">
        <v>5501658</v>
      </c>
      <c r="X232">
        <v>5771943</v>
      </c>
      <c r="Y232">
        <v>6015226</v>
      </c>
      <c r="Z232">
        <v>6093623</v>
      </c>
      <c r="AA232">
        <v>6390284</v>
      </c>
      <c r="AB232">
        <v>6596287</v>
      </c>
      <c r="AC232">
        <v>6740289</v>
      </c>
      <c r="AD232">
        <v>6717581</v>
      </c>
      <c r="AE232">
        <v>6762815</v>
      </c>
      <c r="AF232">
        <v>7002451</v>
      </c>
      <c r="AG232">
        <v>7234337</v>
      </c>
      <c r="AH232">
        <v>7494170</v>
      </c>
      <c r="AI232">
        <v>7739729</v>
      </c>
      <c r="AJ232">
        <v>8005136</v>
      </c>
      <c r="AK232">
        <v>8329429</v>
      </c>
      <c r="AL232">
        <v>8600322</v>
      </c>
      <c r="AM232">
        <v>8918234</v>
      </c>
    </row>
    <row r="233" spans="1:39" x14ac:dyDescent="0.25">
      <c r="A233">
        <v>12000</v>
      </c>
      <c r="B233" t="s">
        <v>388</v>
      </c>
      <c r="C233">
        <v>5</v>
      </c>
      <c r="D233" t="s">
        <v>347</v>
      </c>
      <c r="E233">
        <v>20</v>
      </c>
      <c r="F233" t="s">
        <v>9</v>
      </c>
      <c r="G233" t="s">
        <v>11</v>
      </c>
      <c r="H233">
        <v>2468148</v>
      </c>
      <c r="I233">
        <v>2559834</v>
      </c>
      <c r="J233">
        <v>2649565</v>
      </c>
      <c r="K233">
        <v>2854446</v>
      </c>
      <c r="L233">
        <v>3134480</v>
      </c>
      <c r="M233">
        <v>3222645</v>
      </c>
      <c r="N233">
        <v>3115692</v>
      </c>
      <c r="O233">
        <v>3156470</v>
      </c>
      <c r="P233">
        <v>3311943</v>
      </c>
      <c r="Q233">
        <v>3580886</v>
      </c>
      <c r="R233">
        <v>3769409</v>
      </c>
      <c r="S233">
        <v>3958429</v>
      </c>
      <c r="T233">
        <v>4110347</v>
      </c>
      <c r="U233">
        <v>4139448</v>
      </c>
      <c r="V233">
        <v>4298359</v>
      </c>
      <c r="W233">
        <v>4595747</v>
      </c>
      <c r="X233">
        <v>4794860</v>
      </c>
      <c r="Y233">
        <v>4977340</v>
      </c>
      <c r="Z233">
        <v>5219873</v>
      </c>
      <c r="AA233">
        <v>5437304</v>
      </c>
      <c r="AB233">
        <v>5637527</v>
      </c>
      <c r="AC233">
        <v>5740196</v>
      </c>
      <c r="AD233">
        <v>5684809</v>
      </c>
      <c r="AE233">
        <v>5749538</v>
      </c>
      <c r="AF233">
        <v>5964285</v>
      </c>
      <c r="AG233">
        <v>6178879</v>
      </c>
      <c r="AH233">
        <v>6366947</v>
      </c>
      <c r="AI233">
        <v>6550683</v>
      </c>
      <c r="AJ233">
        <v>6766803</v>
      </c>
      <c r="AK233">
        <v>6976587</v>
      </c>
      <c r="AL233">
        <v>7227372</v>
      </c>
      <c r="AM233">
        <v>7448054</v>
      </c>
    </row>
    <row r="234" spans="1:39" x14ac:dyDescent="0.25">
      <c r="A234">
        <v>12000</v>
      </c>
      <c r="B234" t="s">
        <v>388</v>
      </c>
      <c r="C234">
        <v>5</v>
      </c>
      <c r="D234" t="s">
        <v>347</v>
      </c>
      <c r="E234">
        <v>40</v>
      </c>
      <c r="F234" t="s">
        <v>9</v>
      </c>
      <c r="G234" t="s">
        <v>12</v>
      </c>
      <c r="H234">
        <v>388731</v>
      </c>
      <c r="I234">
        <v>406231</v>
      </c>
      <c r="J234">
        <v>432491</v>
      </c>
      <c r="K234">
        <v>483801</v>
      </c>
      <c r="L234">
        <v>531744</v>
      </c>
      <c r="M234">
        <v>542918</v>
      </c>
      <c r="N234">
        <v>559814</v>
      </c>
      <c r="O234">
        <v>573373</v>
      </c>
      <c r="P234">
        <v>617032</v>
      </c>
      <c r="Q234">
        <v>658114</v>
      </c>
      <c r="R234">
        <v>684838</v>
      </c>
      <c r="S234">
        <v>729092</v>
      </c>
      <c r="T234">
        <v>755027</v>
      </c>
      <c r="U234">
        <v>814118</v>
      </c>
      <c r="V234">
        <v>868584</v>
      </c>
      <c r="W234">
        <v>905911</v>
      </c>
      <c r="X234">
        <v>977083</v>
      </c>
      <c r="Y234">
        <v>1037886</v>
      </c>
      <c r="Z234">
        <v>873750</v>
      </c>
      <c r="AA234">
        <v>952980</v>
      </c>
      <c r="AB234">
        <v>958760</v>
      </c>
      <c r="AC234">
        <v>1000093</v>
      </c>
      <c r="AD234">
        <v>1032772</v>
      </c>
      <c r="AE234">
        <v>1013277</v>
      </c>
      <c r="AF234">
        <v>1038166</v>
      </c>
      <c r="AG234">
        <v>1055458</v>
      </c>
      <c r="AH234">
        <v>1127223</v>
      </c>
      <c r="AI234">
        <v>1189046</v>
      </c>
      <c r="AJ234">
        <v>1238333</v>
      </c>
      <c r="AK234">
        <v>1352842</v>
      </c>
      <c r="AL234">
        <v>1372950</v>
      </c>
      <c r="AM234">
        <v>1470180</v>
      </c>
    </row>
    <row r="235" spans="1:39" x14ac:dyDescent="0.25">
      <c r="A235">
        <v>12000</v>
      </c>
      <c r="B235" t="s">
        <v>388</v>
      </c>
      <c r="C235">
        <v>5</v>
      </c>
      <c r="D235" t="s">
        <v>347</v>
      </c>
      <c r="E235">
        <v>50</v>
      </c>
      <c r="F235" t="s">
        <v>9</v>
      </c>
      <c r="G235" t="s">
        <v>13</v>
      </c>
      <c r="H235">
        <v>39286</v>
      </c>
      <c r="I235">
        <v>38311</v>
      </c>
      <c r="J235">
        <v>37357</v>
      </c>
      <c r="K235">
        <v>36248</v>
      </c>
      <c r="L235">
        <v>36333</v>
      </c>
      <c r="M235">
        <v>35259</v>
      </c>
      <c r="N235">
        <v>34780</v>
      </c>
      <c r="O235">
        <v>34978</v>
      </c>
      <c r="P235">
        <v>36301</v>
      </c>
      <c r="Q235">
        <v>37335</v>
      </c>
      <c r="R235">
        <v>37065</v>
      </c>
      <c r="S235">
        <v>37722</v>
      </c>
      <c r="T235">
        <v>38269</v>
      </c>
      <c r="U235">
        <v>37885</v>
      </c>
      <c r="V235">
        <v>40273</v>
      </c>
      <c r="W235">
        <v>39748</v>
      </c>
      <c r="X235">
        <v>38659</v>
      </c>
      <c r="Y235">
        <v>38140</v>
      </c>
      <c r="Z235">
        <v>38381</v>
      </c>
      <c r="AA235">
        <v>38928</v>
      </c>
      <c r="AB235">
        <v>39220</v>
      </c>
      <c r="AC235">
        <v>38974</v>
      </c>
      <c r="AD235">
        <v>37794</v>
      </c>
      <c r="AE235">
        <v>36886</v>
      </c>
      <c r="AF235">
        <v>42219</v>
      </c>
      <c r="AG235">
        <v>41715</v>
      </c>
      <c r="AH235">
        <v>41587</v>
      </c>
      <c r="AI235">
        <v>40989</v>
      </c>
      <c r="AJ235">
        <v>41058</v>
      </c>
      <c r="AK235">
        <v>42095</v>
      </c>
      <c r="AL235">
        <v>42153</v>
      </c>
      <c r="AM235">
        <v>41606</v>
      </c>
    </row>
    <row r="236" spans="1:39" x14ac:dyDescent="0.25">
      <c r="A236">
        <v>12000</v>
      </c>
      <c r="B236" t="s">
        <v>388</v>
      </c>
      <c r="C236">
        <v>5</v>
      </c>
      <c r="D236" t="s">
        <v>347</v>
      </c>
      <c r="E236">
        <v>60</v>
      </c>
      <c r="F236" t="s">
        <v>9</v>
      </c>
      <c r="G236" t="s">
        <v>14</v>
      </c>
      <c r="H236">
        <v>349445</v>
      </c>
      <c r="I236">
        <v>367920</v>
      </c>
      <c r="J236">
        <v>395134</v>
      </c>
      <c r="K236">
        <v>447553</v>
      </c>
      <c r="L236">
        <v>495411</v>
      </c>
      <c r="M236">
        <v>507659</v>
      </c>
      <c r="N236">
        <v>525034</v>
      </c>
      <c r="O236">
        <v>538395</v>
      </c>
      <c r="P236">
        <v>580731</v>
      </c>
      <c r="Q236">
        <v>620779</v>
      </c>
      <c r="R236">
        <v>647773</v>
      </c>
      <c r="S236">
        <v>691370</v>
      </c>
      <c r="T236">
        <v>716758</v>
      </c>
      <c r="U236">
        <v>776233</v>
      </c>
      <c r="V236">
        <v>828311</v>
      </c>
      <c r="W236">
        <v>866163</v>
      </c>
      <c r="X236">
        <v>938424</v>
      </c>
      <c r="Y236">
        <v>999746</v>
      </c>
      <c r="Z236">
        <v>835369</v>
      </c>
      <c r="AA236">
        <v>914052</v>
      </c>
      <c r="AB236">
        <v>919540</v>
      </c>
      <c r="AC236">
        <v>961119</v>
      </c>
      <c r="AD236">
        <v>994978</v>
      </c>
      <c r="AE236">
        <v>976391</v>
      </c>
      <c r="AF236">
        <v>995947</v>
      </c>
      <c r="AG236">
        <v>1013743</v>
      </c>
      <c r="AH236">
        <v>1085636</v>
      </c>
      <c r="AI236">
        <v>1148057</v>
      </c>
      <c r="AJ236">
        <v>1197275</v>
      </c>
      <c r="AK236">
        <v>1310747</v>
      </c>
      <c r="AL236">
        <v>1330797</v>
      </c>
      <c r="AM236">
        <v>1428574</v>
      </c>
    </row>
    <row r="237" spans="1:39" x14ac:dyDescent="0.25">
      <c r="A237">
        <v>12000</v>
      </c>
      <c r="B237" t="s">
        <v>388</v>
      </c>
      <c r="C237">
        <v>5</v>
      </c>
      <c r="D237" t="s">
        <v>347</v>
      </c>
      <c r="E237">
        <v>70</v>
      </c>
      <c r="F237" t="s">
        <v>349</v>
      </c>
      <c r="G237" t="s">
        <v>350</v>
      </c>
      <c r="H237">
        <v>92176</v>
      </c>
      <c r="I237">
        <v>92682</v>
      </c>
      <c r="J237">
        <v>91172</v>
      </c>
      <c r="K237">
        <v>91342</v>
      </c>
      <c r="L237">
        <v>92664</v>
      </c>
      <c r="M237">
        <v>95612</v>
      </c>
      <c r="N237">
        <v>95205</v>
      </c>
      <c r="O237">
        <v>97401</v>
      </c>
      <c r="P237">
        <v>97857</v>
      </c>
      <c r="Q237">
        <v>102335</v>
      </c>
      <c r="R237">
        <v>105049</v>
      </c>
      <c r="S237">
        <v>105654</v>
      </c>
      <c r="T237">
        <v>101895</v>
      </c>
      <c r="U237">
        <v>98486</v>
      </c>
      <c r="V237">
        <v>105850</v>
      </c>
      <c r="W237">
        <v>98723</v>
      </c>
      <c r="X237">
        <v>89285</v>
      </c>
      <c r="Y237">
        <v>89853</v>
      </c>
      <c r="Z237">
        <v>88339</v>
      </c>
      <c r="AA237">
        <v>99860</v>
      </c>
      <c r="AB237">
        <v>95099</v>
      </c>
      <c r="AC237">
        <v>92306</v>
      </c>
      <c r="AD237">
        <v>92493</v>
      </c>
      <c r="AE237">
        <v>95749</v>
      </c>
      <c r="AF237">
        <v>98823</v>
      </c>
      <c r="AG237">
        <v>101432</v>
      </c>
      <c r="AH237">
        <v>94527</v>
      </c>
      <c r="AI237">
        <v>89033</v>
      </c>
      <c r="AJ237">
        <v>93757</v>
      </c>
      <c r="AK237">
        <v>92123</v>
      </c>
      <c r="AL237">
        <v>94224</v>
      </c>
      <c r="AM237">
        <v>98239</v>
      </c>
    </row>
    <row r="238" spans="1:39" x14ac:dyDescent="0.25">
      <c r="A238">
        <v>12000</v>
      </c>
      <c r="B238" t="s">
        <v>388</v>
      </c>
      <c r="C238">
        <v>5</v>
      </c>
      <c r="D238" t="s">
        <v>347</v>
      </c>
      <c r="E238">
        <v>80</v>
      </c>
      <c r="F238" t="s">
        <v>9</v>
      </c>
      <c r="G238" t="s">
        <v>351</v>
      </c>
      <c r="H238">
        <v>2764703</v>
      </c>
      <c r="I238">
        <v>2873383</v>
      </c>
      <c r="J238">
        <v>2990884</v>
      </c>
      <c r="K238">
        <v>3246905</v>
      </c>
      <c r="L238">
        <v>3573560</v>
      </c>
      <c r="M238">
        <v>3669951</v>
      </c>
      <c r="N238">
        <v>3580301</v>
      </c>
      <c r="O238">
        <v>3632442</v>
      </c>
      <c r="P238">
        <v>3831118</v>
      </c>
      <c r="Q238">
        <v>4136665</v>
      </c>
      <c r="R238">
        <v>4349198</v>
      </c>
      <c r="S238">
        <v>4581867</v>
      </c>
      <c r="T238">
        <v>4763479</v>
      </c>
      <c r="U238">
        <v>4855080</v>
      </c>
      <c r="V238">
        <v>5061093</v>
      </c>
      <c r="W238">
        <v>5402935</v>
      </c>
      <c r="X238">
        <v>5682658</v>
      </c>
      <c r="Y238">
        <v>5925373</v>
      </c>
      <c r="Z238">
        <v>6005284</v>
      </c>
      <c r="AA238">
        <v>6290424</v>
      </c>
      <c r="AB238">
        <v>6501188</v>
      </c>
      <c r="AC238">
        <v>6647983</v>
      </c>
      <c r="AD238">
        <v>6625088</v>
      </c>
      <c r="AE238">
        <v>6667066</v>
      </c>
      <c r="AF238">
        <v>6903628</v>
      </c>
      <c r="AG238">
        <v>7132905</v>
      </c>
      <c r="AH238">
        <v>7399643</v>
      </c>
      <c r="AI238">
        <v>7650696</v>
      </c>
      <c r="AJ238">
        <v>7911379</v>
      </c>
      <c r="AK238">
        <v>8237306</v>
      </c>
      <c r="AL238">
        <v>8506098</v>
      </c>
      <c r="AM238">
        <v>8819995</v>
      </c>
    </row>
    <row r="239" spans="1:39" x14ac:dyDescent="0.25">
      <c r="A239">
        <v>12000</v>
      </c>
      <c r="B239" t="s">
        <v>388</v>
      </c>
      <c r="C239">
        <v>5</v>
      </c>
      <c r="D239" t="s">
        <v>347</v>
      </c>
      <c r="E239">
        <v>90</v>
      </c>
      <c r="F239" t="s">
        <v>9</v>
      </c>
      <c r="G239" t="s">
        <v>352</v>
      </c>
      <c r="H239">
        <v>2241164</v>
      </c>
      <c r="I239">
        <v>2334949</v>
      </c>
      <c r="J239">
        <v>2434392</v>
      </c>
      <c r="K239">
        <v>2668044</v>
      </c>
      <c r="L239">
        <v>2979641</v>
      </c>
      <c r="M239">
        <v>3037792</v>
      </c>
      <c r="N239">
        <v>2915768</v>
      </c>
      <c r="O239">
        <v>2958087</v>
      </c>
      <c r="P239">
        <v>3142663</v>
      </c>
      <c r="Q239">
        <v>3433087</v>
      </c>
      <c r="R239">
        <v>3638470</v>
      </c>
      <c r="S239">
        <v>3846281</v>
      </c>
      <c r="T239">
        <v>4026871</v>
      </c>
      <c r="U239">
        <v>4105805</v>
      </c>
      <c r="V239">
        <v>4302798</v>
      </c>
      <c r="W239">
        <v>4629955</v>
      </c>
      <c r="X239">
        <v>4882154</v>
      </c>
      <c r="Y239">
        <v>5088518</v>
      </c>
      <c r="Z239">
        <v>5134949</v>
      </c>
      <c r="AA239">
        <v>5384625</v>
      </c>
      <c r="AB239">
        <v>5554247</v>
      </c>
      <c r="AC239">
        <v>5655476</v>
      </c>
      <c r="AD239">
        <v>5622758</v>
      </c>
      <c r="AE239">
        <v>5664728</v>
      </c>
      <c r="AF239">
        <v>5899891</v>
      </c>
      <c r="AG239">
        <v>6115200</v>
      </c>
      <c r="AH239">
        <v>6378879</v>
      </c>
      <c r="AI239">
        <v>6618810</v>
      </c>
      <c r="AJ239">
        <v>6859993</v>
      </c>
      <c r="AK239">
        <v>7180429</v>
      </c>
      <c r="AL239">
        <v>7440868</v>
      </c>
      <c r="AM239">
        <v>7727215</v>
      </c>
    </row>
    <row r="240" spans="1:39" x14ac:dyDescent="0.25">
      <c r="A240">
        <v>12000</v>
      </c>
      <c r="B240" t="s">
        <v>388</v>
      </c>
      <c r="C240">
        <v>5</v>
      </c>
      <c r="D240" t="s">
        <v>347</v>
      </c>
      <c r="E240">
        <v>100</v>
      </c>
      <c r="F240" t="s">
        <v>353</v>
      </c>
      <c r="G240" t="s">
        <v>354</v>
      </c>
      <c r="H240">
        <v>39248</v>
      </c>
      <c r="I240">
        <v>40880</v>
      </c>
      <c r="J240">
        <v>43534</v>
      </c>
      <c r="K240">
        <v>46367</v>
      </c>
      <c r="L240">
        <v>48185</v>
      </c>
      <c r="M240">
        <v>48482</v>
      </c>
      <c r="N240">
        <v>59744</v>
      </c>
      <c r="O240">
        <v>65361</v>
      </c>
      <c r="P240">
        <v>71575</v>
      </c>
      <c r="Q240">
        <v>81739</v>
      </c>
      <c r="R240">
        <v>84505</v>
      </c>
      <c r="S240">
        <v>88348</v>
      </c>
      <c r="T240">
        <v>87916</v>
      </c>
      <c r="U240">
        <v>87592</v>
      </c>
      <c r="V240">
        <v>94211</v>
      </c>
      <c r="W240">
        <v>100515</v>
      </c>
      <c r="X240">
        <v>106193</v>
      </c>
      <c r="Y240">
        <v>109724</v>
      </c>
      <c r="Z240">
        <v>108601</v>
      </c>
      <c r="AA240">
        <v>108801</v>
      </c>
      <c r="AB240">
        <v>108867</v>
      </c>
      <c r="AC240">
        <v>113398</v>
      </c>
      <c r="AD240">
        <v>119647</v>
      </c>
      <c r="AE240">
        <v>118092</v>
      </c>
      <c r="AF240">
        <v>129066</v>
      </c>
      <c r="AG240">
        <v>133895</v>
      </c>
      <c r="AH240">
        <v>139057</v>
      </c>
      <c r="AI240">
        <v>147586</v>
      </c>
      <c r="AJ240">
        <v>154353</v>
      </c>
      <c r="AK240">
        <v>148170</v>
      </c>
      <c r="AL240">
        <v>148363</v>
      </c>
      <c r="AM240">
        <v>148568</v>
      </c>
    </row>
    <row r="241" spans="1:39" x14ac:dyDescent="0.25">
      <c r="A241">
        <v>12000</v>
      </c>
      <c r="B241" t="s">
        <v>388</v>
      </c>
      <c r="C241">
        <v>5</v>
      </c>
      <c r="D241" t="s">
        <v>347</v>
      </c>
      <c r="E241">
        <v>200</v>
      </c>
      <c r="F241" t="s">
        <v>355</v>
      </c>
      <c r="G241" t="s">
        <v>356</v>
      </c>
      <c r="H241">
        <v>8153</v>
      </c>
      <c r="I241">
        <v>8530</v>
      </c>
      <c r="J241">
        <v>10231</v>
      </c>
      <c r="K241">
        <v>9984</v>
      </c>
      <c r="L241">
        <v>10522</v>
      </c>
      <c r="M241">
        <v>11442</v>
      </c>
      <c r="N241">
        <v>10581</v>
      </c>
      <c r="O241">
        <v>10215</v>
      </c>
      <c r="P241">
        <v>10431</v>
      </c>
      <c r="Q241">
        <v>11735</v>
      </c>
      <c r="R241">
        <v>12979</v>
      </c>
      <c r="S241">
        <v>14065</v>
      </c>
      <c r="T241">
        <v>15355</v>
      </c>
      <c r="U241">
        <v>15144</v>
      </c>
      <c r="V241">
        <v>15931</v>
      </c>
      <c r="W241">
        <v>16908</v>
      </c>
      <c r="X241">
        <v>16831</v>
      </c>
      <c r="Y241">
        <v>15594</v>
      </c>
      <c r="Z241">
        <v>15759</v>
      </c>
      <c r="AA241">
        <v>16183</v>
      </c>
      <c r="AB241">
        <v>16392</v>
      </c>
      <c r="AC241">
        <v>16385</v>
      </c>
      <c r="AD241">
        <v>15877</v>
      </c>
      <c r="AE241">
        <v>14110</v>
      </c>
      <c r="AF241">
        <v>13108</v>
      </c>
      <c r="AG241">
        <v>13771</v>
      </c>
      <c r="AH241">
        <v>14329</v>
      </c>
      <c r="AI241">
        <v>13137</v>
      </c>
      <c r="AJ241">
        <v>13482</v>
      </c>
      <c r="AK241">
        <v>13544</v>
      </c>
      <c r="AL241">
        <v>13246</v>
      </c>
      <c r="AM241">
        <v>13077</v>
      </c>
    </row>
    <row r="242" spans="1:39" x14ac:dyDescent="0.25">
      <c r="A242">
        <v>12000</v>
      </c>
      <c r="B242" t="s">
        <v>388</v>
      </c>
      <c r="C242">
        <v>5</v>
      </c>
      <c r="D242" t="s">
        <v>347</v>
      </c>
      <c r="E242">
        <v>300</v>
      </c>
      <c r="F242" t="s">
        <v>357</v>
      </c>
      <c r="G242" t="s">
        <v>358</v>
      </c>
      <c r="H242">
        <v>201094</v>
      </c>
      <c r="I242">
        <v>211294</v>
      </c>
      <c r="J242">
        <v>216751</v>
      </c>
      <c r="K242">
        <v>262420</v>
      </c>
      <c r="L242">
        <v>326236</v>
      </c>
      <c r="M242">
        <v>313886</v>
      </c>
      <c r="N242">
        <v>228225</v>
      </c>
      <c r="O242">
        <v>210491</v>
      </c>
      <c r="P242">
        <v>229060</v>
      </c>
      <c r="Q242">
        <v>264935</v>
      </c>
      <c r="R242">
        <v>300507</v>
      </c>
      <c r="S242">
        <v>323689</v>
      </c>
      <c r="T242">
        <v>347452</v>
      </c>
      <c r="U242">
        <v>330729</v>
      </c>
      <c r="V242">
        <v>351161</v>
      </c>
      <c r="W242">
        <v>411993</v>
      </c>
      <c r="X242">
        <v>433337</v>
      </c>
      <c r="Y242">
        <v>449035</v>
      </c>
      <c r="Z242">
        <v>437252</v>
      </c>
      <c r="AA242">
        <v>450788</v>
      </c>
      <c r="AB242">
        <v>447804</v>
      </c>
      <c r="AC242">
        <v>428220</v>
      </c>
      <c r="AD242">
        <v>380625</v>
      </c>
      <c r="AE242">
        <v>376625</v>
      </c>
      <c r="AF242">
        <v>399302</v>
      </c>
      <c r="AG242">
        <v>407514</v>
      </c>
      <c r="AH242">
        <v>426626</v>
      </c>
      <c r="AI242">
        <v>447701</v>
      </c>
      <c r="AJ242">
        <v>463307</v>
      </c>
      <c r="AK242">
        <v>489612</v>
      </c>
      <c r="AL242">
        <v>514648</v>
      </c>
      <c r="AM242">
        <v>540505</v>
      </c>
    </row>
    <row r="243" spans="1:39" x14ac:dyDescent="0.25">
      <c r="A243">
        <v>12000</v>
      </c>
      <c r="B243" t="s">
        <v>388</v>
      </c>
      <c r="C243">
        <v>5</v>
      </c>
      <c r="D243" t="s">
        <v>347</v>
      </c>
      <c r="E243">
        <v>400</v>
      </c>
      <c r="F243" t="s">
        <v>359</v>
      </c>
      <c r="G243" t="s">
        <v>360</v>
      </c>
      <c r="H243">
        <v>335767</v>
      </c>
      <c r="I243">
        <v>328888</v>
      </c>
      <c r="J243">
        <v>325195</v>
      </c>
      <c r="K243">
        <v>348495</v>
      </c>
      <c r="L243">
        <v>382881</v>
      </c>
      <c r="M243">
        <v>379688</v>
      </c>
      <c r="N243">
        <v>349123</v>
      </c>
      <c r="O243">
        <v>358307</v>
      </c>
      <c r="P243">
        <v>388777</v>
      </c>
      <c r="Q243">
        <v>430462</v>
      </c>
      <c r="R243">
        <v>456285</v>
      </c>
      <c r="S243">
        <v>465865</v>
      </c>
      <c r="T243">
        <v>480061</v>
      </c>
      <c r="U243">
        <v>470758</v>
      </c>
      <c r="V243">
        <v>478325</v>
      </c>
      <c r="W243">
        <v>516133</v>
      </c>
      <c r="X243">
        <v>529879</v>
      </c>
      <c r="Y243">
        <v>535931</v>
      </c>
      <c r="Z243">
        <v>544458</v>
      </c>
      <c r="AA243">
        <v>556499</v>
      </c>
      <c r="AB243">
        <v>553461</v>
      </c>
      <c r="AC243">
        <v>534698</v>
      </c>
      <c r="AD243">
        <v>512537</v>
      </c>
      <c r="AE243">
        <v>501591</v>
      </c>
      <c r="AF243">
        <v>504525</v>
      </c>
      <c r="AG243">
        <v>506396</v>
      </c>
      <c r="AH243">
        <v>505276</v>
      </c>
      <c r="AI243">
        <v>512930</v>
      </c>
      <c r="AJ243">
        <v>513699</v>
      </c>
      <c r="AK243">
        <v>514934</v>
      </c>
      <c r="AL243">
        <v>510295</v>
      </c>
      <c r="AM243">
        <v>507692</v>
      </c>
    </row>
    <row r="244" spans="1:39" x14ac:dyDescent="0.25">
      <c r="A244">
        <v>12000</v>
      </c>
      <c r="B244" t="s">
        <v>388</v>
      </c>
      <c r="C244">
        <v>5</v>
      </c>
      <c r="D244" t="s">
        <v>347</v>
      </c>
      <c r="E244">
        <v>500</v>
      </c>
      <c r="F244" t="s">
        <v>361</v>
      </c>
      <c r="G244" t="s">
        <v>362</v>
      </c>
      <c r="H244">
        <v>157302</v>
      </c>
      <c r="I244">
        <v>167484</v>
      </c>
      <c r="J244">
        <v>172841</v>
      </c>
      <c r="K244">
        <v>186127</v>
      </c>
      <c r="L244">
        <v>204403</v>
      </c>
      <c r="M244">
        <v>207257</v>
      </c>
      <c r="N244">
        <v>200202</v>
      </c>
      <c r="O244">
        <v>198135</v>
      </c>
      <c r="P244">
        <v>203524</v>
      </c>
      <c r="Q244">
        <v>218084</v>
      </c>
      <c r="R244">
        <v>231120</v>
      </c>
      <c r="S244">
        <v>245834</v>
      </c>
      <c r="T244">
        <v>253170</v>
      </c>
      <c r="U244">
        <v>257122</v>
      </c>
      <c r="V244">
        <v>263744</v>
      </c>
      <c r="W244">
        <v>275807</v>
      </c>
      <c r="X244">
        <v>278976</v>
      </c>
      <c r="Y244">
        <v>285374</v>
      </c>
      <c r="Z244">
        <v>288634</v>
      </c>
      <c r="AA244">
        <v>294394</v>
      </c>
      <c r="AB244">
        <v>302687</v>
      </c>
      <c r="AC244">
        <v>316185</v>
      </c>
      <c r="AD244">
        <v>319674</v>
      </c>
      <c r="AE244">
        <v>316630</v>
      </c>
      <c r="AF244">
        <v>333680</v>
      </c>
      <c r="AG244">
        <v>345659</v>
      </c>
      <c r="AH244">
        <v>358642</v>
      </c>
      <c r="AI244">
        <v>374079</v>
      </c>
      <c r="AJ244">
        <v>387086</v>
      </c>
      <c r="AK244">
        <v>402048</v>
      </c>
      <c r="AL244">
        <v>421223</v>
      </c>
      <c r="AM244">
        <v>435996</v>
      </c>
    </row>
    <row r="245" spans="1:39" x14ac:dyDescent="0.25">
      <c r="A245">
        <v>12000</v>
      </c>
      <c r="B245" t="s">
        <v>388</v>
      </c>
      <c r="C245">
        <v>5</v>
      </c>
      <c r="D245" t="s">
        <v>347</v>
      </c>
      <c r="E245">
        <v>610</v>
      </c>
      <c r="F245" t="s">
        <v>363</v>
      </c>
      <c r="G245" t="s">
        <v>364</v>
      </c>
      <c r="H245">
        <v>136252</v>
      </c>
      <c r="I245">
        <v>144254</v>
      </c>
      <c r="J245">
        <v>151676</v>
      </c>
      <c r="K245">
        <v>159899</v>
      </c>
      <c r="L245">
        <v>183744</v>
      </c>
      <c r="M245">
        <v>195045</v>
      </c>
      <c r="N245">
        <v>184990</v>
      </c>
      <c r="O245">
        <v>190185</v>
      </c>
      <c r="P245">
        <v>195223</v>
      </c>
      <c r="Q245">
        <v>205173</v>
      </c>
      <c r="R245">
        <v>219252</v>
      </c>
      <c r="S245">
        <v>234014</v>
      </c>
      <c r="T245">
        <v>244103</v>
      </c>
      <c r="U245">
        <v>242864</v>
      </c>
      <c r="V245">
        <v>248317</v>
      </c>
      <c r="W245">
        <v>262336</v>
      </c>
      <c r="X245">
        <v>281114</v>
      </c>
      <c r="Y245">
        <v>284353</v>
      </c>
      <c r="Z245">
        <v>286721</v>
      </c>
      <c r="AA245">
        <v>299489</v>
      </c>
      <c r="AB245">
        <v>312582</v>
      </c>
      <c r="AC245">
        <v>316779</v>
      </c>
      <c r="AD245">
        <v>314294</v>
      </c>
      <c r="AE245">
        <v>322617</v>
      </c>
      <c r="AF245">
        <v>322046</v>
      </c>
      <c r="AG245">
        <v>332911</v>
      </c>
      <c r="AH245">
        <v>347439</v>
      </c>
      <c r="AI245">
        <v>361319</v>
      </c>
      <c r="AJ245">
        <v>376690</v>
      </c>
      <c r="AK245">
        <v>387883</v>
      </c>
      <c r="AL245">
        <v>395729</v>
      </c>
      <c r="AM245">
        <v>410991</v>
      </c>
    </row>
    <row r="246" spans="1:39" x14ac:dyDescent="0.25">
      <c r="A246">
        <v>12000</v>
      </c>
      <c r="B246" t="s">
        <v>388</v>
      </c>
      <c r="C246">
        <v>5</v>
      </c>
      <c r="D246" t="s">
        <v>347</v>
      </c>
      <c r="E246">
        <v>620</v>
      </c>
      <c r="F246" t="s">
        <v>365</v>
      </c>
      <c r="G246" t="s">
        <v>366</v>
      </c>
      <c r="H246">
        <v>492607</v>
      </c>
      <c r="I246">
        <v>518931</v>
      </c>
      <c r="J246">
        <v>550877</v>
      </c>
      <c r="K246">
        <v>588740</v>
      </c>
      <c r="L246">
        <v>643182</v>
      </c>
      <c r="M246">
        <v>659074</v>
      </c>
      <c r="N246">
        <v>652239</v>
      </c>
      <c r="O246">
        <v>674496</v>
      </c>
      <c r="P246">
        <v>708750</v>
      </c>
      <c r="Q246">
        <v>765544</v>
      </c>
      <c r="R246">
        <v>802272</v>
      </c>
      <c r="S246">
        <v>842365</v>
      </c>
      <c r="T246">
        <v>889112</v>
      </c>
      <c r="U246">
        <v>907186</v>
      </c>
      <c r="V246">
        <v>947674</v>
      </c>
      <c r="W246">
        <v>1015228</v>
      </c>
      <c r="X246">
        <v>1074430</v>
      </c>
      <c r="Y246">
        <v>1115184</v>
      </c>
      <c r="Z246">
        <v>1153586</v>
      </c>
      <c r="AA246">
        <v>1208646</v>
      </c>
      <c r="AB246">
        <v>1257383</v>
      </c>
      <c r="AC246">
        <v>1277430</v>
      </c>
      <c r="AD246">
        <v>1257040</v>
      </c>
      <c r="AE246">
        <v>1268825</v>
      </c>
      <c r="AF246">
        <v>1306280</v>
      </c>
      <c r="AG246">
        <v>1352800</v>
      </c>
      <c r="AH246">
        <v>1395773</v>
      </c>
      <c r="AI246">
        <v>1458209</v>
      </c>
      <c r="AJ246">
        <v>1469406</v>
      </c>
      <c r="AK246">
        <v>1493977</v>
      </c>
      <c r="AL246">
        <v>1522691</v>
      </c>
      <c r="AM246">
        <v>1557087</v>
      </c>
    </row>
    <row r="247" spans="1:39" x14ac:dyDescent="0.25">
      <c r="A247">
        <v>12000</v>
      </c>
      <c r="B247" t="s">
        <v>388</v>
      </c>
      <c r="C247">
        <v>5</v>
      </c>
      <c r="D247" t="s">
        <v>347</v>
      </c>
      <c r="E247">
        <v>700</v>
      </c>
      <c r="F247" t="s">
        <v>367</v>
      </c>
      <c r="G247" t="s">
        <v>368</v>
      </c>
      <c r="H247">
        <v>222476</v>
      </c>
      <c r="I247">
        <v>240108</v>
      </c>
      <c r="J247">
        <v>261969</v>
      </c>
      <c r="K247">
        <v>299146</v>
      </c>
      <c r="L247">
        <v>350331</v>
      </c>
      <c r="M247">
        <v>365955</v>
      </c>
      <c r="N247">
        <v>355667</v>
      </c>
      <c r="O247">
        <v>364180</v>
      </c>
      <c r="P247">
        <v>395900</v>
      </c>
      <c r="Q247">
        <v>439376</v>
      </c>
      <c r="R247">
        <v>456208</v>
      </c>
      <c r="S247">
        <v>482612</v>
      </c>
      <c r="T247">
        <v>506944</v>
      </c>
      <c r="U247">
        <v>513899</v>
      </c>
      <c r="V247">
        <v>526611</v>
      </c>
      <c r="W247">
        <v>541898</v>
      </c>
      <c r="X247">
        <v>575571</v>
      </c>
      <c r="Y247">
        <v>614017</v>
      </c>
      <c r="Z247">
        <v>573836</v>
      </c>
      <c r="AA247">
        <v>594044</v>
      </c>
      <c r="AB247">
        <v>594360</v>
      </c>
      <c r="AC247">
        <v>594132</v>
      </c>
      <c r="AD247">
        <v>580023</v>
      </c>
      <c r="AE247">
        <v>562274</v>
      </c>
      <c r="AF247">
        <v>575237</v>
      </c>
      <c r="AG247">
        <v>602309</v>
      </c>
      <c r="AH247">
        <v>607541</v>
      </c>
      <c r="AI247">
        <v>630540</v>
      </c>
      <c r="AJ247">
        <v>668052</v>
      </c>
      <c r="AK247">
        <v>745303</v>
      </c>
      <c r="AL247">
        <v>755454</v>
      </c>
      <c r="AM247">
        <v>796533</v>
      </c>
    </row>
    <row r="248" spans="1:39" x14ac:dyDescent="0.25">
      <c r="A248">
        <v>12000</v>
      </c>
      <c r="B248" t="s">
        <v>388</v>
      </c>
      <c r="C248">
        <v>5</v>
      </c>
      <c r="D248" t="s">
        <v>347</v>
      </c>
      <c r="E248">
        <v>800</v>
      </c>
      <c r="F248" t="s">
        <v>369</v>
      </c>
      <c r="G248" t="s">
        <v>370</v>
      </c>
      <c r="H248">
        <v>648265</v>
      </c>
      <c r="I248">
        <v>674580</v>
      </c>
      <c r="J248">
        <v>701318</v>
      </c>
      <c r="K248">
        <v>766866</v>
      </c>
      <c r="L248">
        <v>830157</v>
      </c>
      <c r="M248">
        <v>856963</v>
      </c>
      <c r="N248">
        <v>874997</v>
      </c>
      <c r="O248">
        <v>886717</v>
      </c>
      <c r="P248">
        <v>939423</v>
      </c>
      <c r="Q248">
        <v>1016039</v>
      </c>
      <c r="R248">
        <v>1075342</v>
      </c>
      <c r="S248">
        <v>1149489</v>
      </c>
      <c r="T248">
        <v>1202758</v>
      </c>
      <c r="U248">
        <v>1280511</v>
      </c>
      <c r="V248">
        <v>1376824</v>
      </c>
      <c r="W248">
        <v>1489137</v>
      </c>
      <c r="X248">
        <v>1585823</v>
      </c>
      <c r="Y248">
        <v>1679306</v>
      </c>
      <c r="Z248">
        <v>1726102</v>
      </c>
      <c r="AA248">
        <v>1855781</v>
      </c>
      <c r="AB248">
        <v>1960711</v>
      </c>
      <c r="AC248">
        <v>2058249</v>
      </c>
      <c r="AD248">
        <v>2123041</v>
      </c>
      <c r="AE248">
        <v>2183964</v>
      </c>
      <c r="AF248">
        <v>2316647</v>
      </c>
      <c r="AG248">
        <v>2419945</v>
      </c>
      <c r="AH248">
        <v>2584196</v>
      </c>
      <c r="AI248">
        <v>2673309</v>
      </c>
      <c r="AJ248">
        <v>2813918</v>
      </c>
      <c r="AK248">
        <v>2984958</v>
      </c>
      <c r="AL248">
        <v>3159219</v>
      </c>
      <c r="AM248">
        <v>3316766</v>
      </c>
    </row>
    <row r="249" spans="1:39" x14ac:dyDescent="0.25">
      <c r="A249">
        <v>12000</v>
      </c>
      <c r="B249" t="s">
        <v>388</v>
      </c>
      <c r="C249">
        <v>5</v>
      </c>
      <c r="D249" t="s">
        <v>347</v>
      </c>
      <c r="E249">
        <v>900</v>
      </c>
      <c r="F249" t="s">
        <v>9</v>
      </c>
      <c r="G249" t="s">
        <v>371</v>
      </c>
      <c r="H249">
        <v>523539</v>
      </c>
      <c r="I249">
        <v>538434</v>
      </c>
      <c r="J249">
        <v>556492</v>
      </c>
      <c r="K249">
        <v>578861</v>
      </c>
      <c r="L249">
        <v>593919</v>
      </c>
      <c r="M249">
        <v>632159</v>
      </c>
      <c r="N249">
        <v>664533</v>
      </c>
      <c r="O249">
        <v>674355</v>
      </c>
      <c r="P249">
        <v>688455</v>
      </c>
      <c r="Q249">
        <v>703578</v>
      </c>
      <c r="R249">
        <v>710728</v>
      </c>
      <c r="S249">
        <v>735586</v>
      </c>
      <c r="T249">
        <v>736608</v>
      </c>
      <c r="U249">
        <v>749275</v>
      </c>
      <c r="V249">
        <v>758295</v>
      </c>
      <c r="W249">
        <v>772980</v>
      </c>
      <c r="X249">
        <v>800504</v>
      </c>
      <c r="Y249">
        <v>836855</v>
      </c>
      <c r="Z249">
        <v>870335</v>
      </c>
      <c r="AA249">
        <v>905799</v>
      </c>
      <c r="AB249">
        <v>946941</v>
      </c>
      <c r="AC249">
        <v>992507</v>
      </c>
      <c r="AD249">
        <v>1002330</v>
      </c>
      <c r="AE249">
        <v>1002338</v>
      </c>
      <c r="AF249">
        <v>1003737</v>
      </c>
      <c r="AG249">
        <v>1017705</v>
      </c>
      <c r="AH249">
        <v>1020764</v>
      </c>
      <c r="AI249">
        <v>1031886</v>
      </c>
      <c r="AJ249">
        <v>1051386</v>
      </c>
      <c r="AK249">
        <v>1056877</v>
      </c>
      <c r="AL249">
        <v>1065230</v>
      </c>
      <c r="AM249">
        <v>1092780</v>
      </c>
    </row>
    <row r="250" spans="1:39" x14ac:dyDescent="0.25">
      <c r="A250">
        <v>12000</v>
      </c>
      <c r="B250" t="s">
        <v>388</v>
      </c>
      <c r="C250">
        <v>5</v>
      </c>
      <c r="D250" t="s">
        <v>347</v>
      </c>
      <c r="E250">
        <v>910</v>
      </c>
      <c r="F250" t="s">
        <v>9</v>
      </c>
      <c r="G250" t="s">
        <v>372</v>
      </c>
      <c r="H250">
        <v>79659</v>
      </c>
      <c r="I250">
        <v>79968</v>
      </c>
      <c r="J250">
        <v>80683</v>
      </c>
      <c r="K250">
        <v>80927</v>
      </c>
      <c r="L250">
        <v>81244</v>
      </c>
      <c r="M250">
        <v>84613</v>
      </c>
      <c r="N250">
        <v>86979</v>
      </c>
      <c r="O250">
        <v>86957</v>
      </c>
      <c r="P250">
        <v>85709</v>
      </c>
      <c r="Q250">
        <v>87541</v>
      </c>
      <c r="R250">
        <v>87744</v>
      </c>
      <c r="S250">
        <v>91101</v>
      </c>
      <c r="T250">
        <v>90243</v>
      </c>
      <c r="U250">
        <v>91342</v>
      </c>
      <c r="V250">
        <v>94167</v>
      </c>
      <c r="W250">
        <v>98105</v>
      </c>
      <c r="X250">
        <v>103311</v>
      </c>
      <c r="Y250">
        <v>106268</v>
      </c>
      <c r="Z250">
        <v>110900</v>
      </c>
      <c r="AA250">
        <v>114782</v>
      </c>
      <c r="AB250">
        <v>118395</v>
      </c>
      <c r="AC250">
        <v>124334</v>
      </c>
      <c r="AD250">
        <v>120958</v>
      </c>
      <c r="AE250">
        <v>121461</v>
      </c>
      <c r="AF250">
        <v>119601</v>
      </c>
      <c r="AG250">
        <v>118798</v>
      </c>
      <c r="AH250">
        <v>116020</v>
      </c>
      <c r="AI250">
        <v>118765</v>
      </c>
      <c r="AJ250">
        <v>118793</v>
      </c>
      <c r="AK250">
        <v>119172</v>
      </c>
      <c r="AL250">
        <v>118206</v>
      </c>
      <c r="AM250">
        <v>124059</v>
      </c>
    </row>
    <row r="251" spans="1:39" x14ac:dyDescent="0.25">
      <c r="A251">
        <v>12000</v>
      </c>
      <c r="B251" t="s">
        <v>388</v>
      </c>
      <c r="C251">
        <v>5</v>
      </c>
      <c r="D251" t="s">
        <v>347</v>
      </c>
      <c r="E251">
        <v>920</v>
      </c>
      <c r="F251" t="s">
        <v>9</v>
      </c>
      <c r="G251" t="s">
        <v>373</v>
      </c>
      <c r="H251">
        <v>137413</v>
      </c>
      <c r="I251">
        <v>133683</v>
      </c>
      <c r="J251">
        <v>129528</v>
      </c>
      <c r="K251">
        <v>122805</v>
      </c>
      <c r="L251">
        <v>118125</v>
      </c>
      <c r="M251">
        <v>120885</v>
      </c>
      <c r="N251">
        <v>119454</v>
      </c>
      <c r="O251">
        <v>120282</v>
      </c>
      <c r="P251">
        <v>119133</v>
      </c>
      <c r="Q251">
        <v>121664</v>
      </c>
      <c r="R251">
        <v>117585</v>
      </c>
      <c r="S251">
        <v>120956</v>
      </c>
      <c r="T251">
        <v>123376</v>
      </c>
      <c r="U251">
        <v>127346</v>
      </c>
      <c r="V251">
        <v>128759</v>
      </c>
      <c r="W251">
        <v>129603</v>
      </c>
      <c r="X251">
        <v>134518</v>
      </c>
      <c r="Y251">
        <v>141008</v>
      </c>
      <c r="Z251">
        <v>144544</v>
      </c>
      <c r="AA251">
        <v>143519</v>
      </c>
      <c r="AB251">
        <v>149047</v>
      </c>
      <c r="AC251">
        <v>146802</v>
      </c>
      <c r="AD251">
        <v>145353</v>
      </c>
      <c r="AE251">
        <v>138930</v>
      </c>
      <c r="AF251">
        <v>126307</v>
      </c>
      <c r="AG251">
        <v>116267</v>
      </c>
      <c r="AH251">
        <v>111013</v>
      </c>
      <c r="AI251">
        <v>113687</v>
      </c>
      <c r="AJ251">
        <v>115959</v>
      </c>
      <c r="AK251">
        <v>110802</v>
      </c>
      <c r="AL251">
        <v>103633</v>
      </c>
      <c r="AM251">
        <v>103220</v>
      </c>
    </row>
    <row r="252" spans="1:39" x14ac:dyDescent="0.25">
      <c r="A252">
        <v>12000</v>
      </c>
      <c r="B252" t="s">
        <v>388</v>
      </c>
      <c r="C252">
        <v>5</v>
      </c>
      <c r="D252" t="s">
        <v>347</v>
      </c>
      <c r="E252">
        <v>930</v>
      </c>
      <c r="F252" t="s">
        <v>9</v>
      </c>
      <c r="G252" t="s">
        <v>374</v>
      </c>
      <c r="H252">
        <v>306467</v>
      </c>
      <c r="I252">
        <v>324783</v>
      </c>
      <c r="J252">
        <v>346281</v>
      </c>
      <c r="K252">
        <v>375129</v>
      </c>
      <c r="L252">
        <v>394550</v>
      </c>
      <c r="M252">
        <v>426661</v>
      </c>
      <c r="N252">
        <v>458100</v>
      </c>
      <c r="O252">
        <v>467116</v>
      </c>
      <c r="P252">
        <v>483613</v>
      </c>
      <c r="Q252">
        <v>494373</v>
      </c>
      <c r="R252">
        <v>505399</v>
      </c>
      <c r="S252">
        <v>523529</v>
      </c>
      <c r="T252">
        <v>522989</v>
      </c>
      <c r="U252">
        <v>530587</v>
      </c>
      <c r="V252">
        <v>535369</v>
      </c>
      <c r="W252">
        <v>545272</v>
      </c>
      <c r="X252">
        <v>562675</v>
      </c>
      <c r="Y252">
        <v>589579</v>
      </c>
      <c r="Z252">
        <v>614891</v>
      </c>
      <c r="AA252">
        <v>647498</v>
      </c>
      <c r="AB252">
        <v>679499</v>
      </c>
      <c r="AC252">
        <v>721371</v>
      </c>
      <c r="AD252">
        <v>736019</v>
      </c>
      <c r="AE252">
        <v>741947</v>
      </c>
      <c r="AF252">
        <v>757829</v>
      </c>
      <c r="AG252">
        <v>782640</v>
      </c>
      <c r="AH252">
        <v>793731</v>
      </c>
      <c r="AI252">
        <v>799434</v>
      </c>
      <c r="AJ252">
        <v>816634</v>
      </c>
      <c r="AK252">
        <v>826903</v>
      </c>
      <c r="AL252">
        <v>843391</v>
      </c>
      <c r="AM252">
        <v>865501</v>
      </c>
    </row>
    <row r="253" spans="1:39" x14ac:dyDescent="0.25">
      <c r="A253">
        <v>12000</v>
      </c>
      <c r="B253" t="s">
        <v>388</v>
      </c>
      <c r="C253">
        <v>5</v>
      </c>
      <c r="D253" t="s">
        <v>347</v>
      </c>
      <c r="E253">
        <v>931</v>
      </c>
      <c r="F253" t="s">
        <v>9</v>
      </c>
      <c r="G253" t="s">
        <v>375</v>
      </c>
      <c r="H253" t="s">
        <v>58</v>
      </c>
      <c r="I253" t="s">
        <v>58</v>
      </c>
      <c r="J253" t="s">
        <v>58</v>
      </c>
      <c r="K253" t="s">
        <v>58</v>
      </c>
      <c r="L253" t="s">
        <v>58</v>
      </c>
      <c r="M253" t="s">
        <v>58</v>
      </c>
      <c r="N253" t="s">
        <v>58</v>
      </c>
      <c r="O253" t="s">
        <v>58</v>
      </c>
      <c r="P253" t="s">
        <v>58</v>
      </c>
      <c r="Q253" t="s">
        <v>58</v>
      </c>
      <c r="R253">
        <v>116856</v>
      </c>
      <c r="S253">
        <v>121861</v>
      </c>
      <c r="T253">
        <v>123789</v>
      </c>
      <c r="U253">
        <v>125227</v>
      </c>
      <c r="V253">
        <v>126799</v>
      </c>
      <c r="W253">
        <v>129630</v>
      </c>
      <c r="X253">
        <v>134690</v>
      </c>
      <c r="Y253">
        <v>143806</v>
      </c>
      <c r="Z253">
        <v>152129</v>
      </c>
      <c r="AA253">
        <v>159703</v>
      </c>
      <c r="AB253">
        <v>167857</v>
      </c>
      <c r="AC253">
        <v>178632</v>
      </c>
      <c r="AD253">
        <v>182626</v>
      </c>
      <c r="AE253">
        <v>183760</v>
      </c>
      <c r="AF253">
        <v>190499</v>
      </c>
      <c r="AG253">
        <v>196580</v>
      </c>
      <c r="AH253">
        <v>201278</v>
      </c>
      <c r="AI253">
        <v>202888</v>
      </c>
      <c r="AJ253">
        <v>208208</v>
      </c>
      <c r="AK253">
        <v>208949</v>
      </c>
      <c r="AL253">
        <v>210209</v>
      </c>
      <c r="AM253">
        <v>215621</v>
      </c>
    </row>
    <row r="254" spans="1:39" x14ac:dyDescent="0.25">
      <c r="A254">
        <v>12000</v>
      </c>
      <c r="B254" t="s">
        <v>388</v>
      </c>
      <c r="C254">
        <v>5</v>
      </c>
      <c r="D254" t="s">
        <v>347</v>
      </c>
      <c r="E254">
        <v>932</v>
      </c>
      <c r="F254" t="s">
        <v>9</v>
      </c>
      <c r="G254" t="s">
        <v>376</v>
      </c>
      <c r="H254" t="s">
        <v>58</v>
      </c>
      <c r="I254" t="s">
        <v>58</v>
      </c>
      <c r="J254" t="s">
        <v>58</v>
      </c>
      <c r="K254" t="s">
        <v>58</v>
      </c>
      <c r="L254" t="s">
        <v>58</v>
      </c>
      <c r="M254" t="s">
        <v>58</v>
      </c>
      <c r="N254" t="s">
        <v>58</v>
      </c>
      <c r="O254" t="s">
        <v>58</v>
      </c>
      <c r="P254" t="s">
        <v>58</v>
      </c>
      <c r="Q254" t="s">
        <v>58</v>
      </c>
      <c r="R254">
        <v>388543</v>
      </c>
      <c r="S254">
        <v>401668</v>
      </c>
      <c r="T254">
        <v>399200</v>
      </c>
      <c r="U254">
        <v>405360</v>
      </c>
      <c r="V254">
        <v>408570</v>
      </c>
      <c r="W254">
        <v>415642</v>
      </c>
      <c r="X254">
        <v>427985</v>
      </c>
      <c r="Y254">
        <v>445773</v>
      </c>
      <c r="Z254">
        <v>462762</v>
      </c>
      <c r="AA254">
        <v>487795</v>
      </c>
      <c r="AB254">
        <v>511642</v>
      </c>
      <c r="AC254">
        <v>542739</v>
      </c>
      <c r="AD254">
        <v>553393</v>
      </c>
      <c r="AE254">
        <v>558187</v>
      </c>
      <c r="AF254">
        <v>567330</v>
      </c>
      <c r="AG254">
        <v>586060</v>
      </c>
      <c r="AH254">
        <v>592453</v>
      </c>
      <c r="AI254">
        <v>596546</v>
      </c>
      <c r="AJ254">
        <v>608426</v>
      </c>
      <c r="AK254">
        <v>617954</v>
      </c>
      <c r="AL254">
        <v>633182</v>
      </c>
      <c r="AM254">
        <v>649880</v>
      </c>
    </row>
    <row r="255" spans="1:39" x14ac:dyDescent="0.25">
      <c r="A255">
        <v>13000</v>
      </c>
      <c r="B255" t="s">
        <v>389</v>
      </c>
      <c r="C255">
        <v>5</v>
      </c>
      <c r="D255" t="s">
        <v>347</v>
      </c>
      <c r="E255">
        <v>10</v>
      </c>
      <c r="F255" t="s">
        <v>9</v>
      </c>
      <c r="G255" t="s">
        <v>348</v>
      </c>
      <c r="H255">
        <v>2119105</v>
      </c>
      <c r="I255">
        <v>2120778</v>
      </c>
      <c r="J255">
        <v>2167432</v>
      </c>
      <c r="K255">
        <v>2253001</v>
      </c>
      <c r="L255">
        <v>2355871</v>
      </c>
      <c r="M255">
        <v>2374130</v>
      </c>
      <c r="N255">
        <v>2312736</v>
      </c>
      <c r="O255">
        <v>2399502</v>
      </c>
      <c r="P255">
        <v>2502692</v>
      </c>
      <c r="Q255">
        <v>2620828</v>
      </c>
      <c r="R255">
        <v>2700081</v>
      </c>
      <c r="S255">
        <v>2740686</v>
      </c>
      <c r="T255">
        <v>2776006</v>
      </c>
      <c r="U255">
        <v>2793013</v>
      </c>
      <c r="V255">
        <v>2876795</v>
      </c>
      <c r="W255">
        <v>3067584</v>
      </c>
      <c r="X255">
        <v>3206760</v>
      </c>
      <c r="Y255">
        <v>3334829</v>
      </c>
      <c r="Z255">
        <v>3432866</v>
      </c>
      <c r="AA255">
        <v>3544762</v>
      </c>
      <c r="AB255">
        <v>3608204</v>
      </c>
      <c r="AC255">
        <v>3663988</v>
      </c>
      <c r="AD255">
        <v>3622035</v>
      </c>
      <c r="AE255">
        <v>3698046</v>
      </c>
      <c r="AF255">
        <v>3866163</v>
      </c>
      <c r="AG255">
        <v>4019921</v>
      </c>
      <c r="AH255">
        <v>4188040</v>
      </c>
      <c r="AI255">
        <v>4333367</v>
      </c>
      <c r="AJ255">
        <v>4448701</v>
      </c>
      <c r="AK255">
        <v>4611642</v>
      </c>
      <c r="AL255">
        <v>4737484</v>
      </c>
      <c r="AM255">
        <v>4873213</v>
      </c>
    </row>
    <row r="256" spans="1:39" x14ac:dyDescent="0.25">
      <c r="A256">
        <v>13000</v>
      </c>
      <c r="B256" t="s">
        <v>389</v>
      </c>
      <c r="C256">
        <v>5</v>
      </c>
      <c r="D256" t="s">
        <v>347</v>
      </c>
      <c r="E256">
        <v>20</v>
      </c>
      <c r="F256" t="s">
        <v>9</v>
      </c>
      <c r="G256" t="s">
        <v>11</v>
      </c>
      <c r="H256">
        <v>1857261</v>
      </c>
      <c r="I256">
        <v>1849605</v>
      </c>
      <c r="J256">
        <v>1875636</v>
      </c>
      <c r="K256">
        <v>1946911</v>
      </c>
      <c r="L256">
        <v>2040593</v>
      </c>
      <c r="M256">
        <v>2057844</v>
      </c>
      <c r="N256">
        <v>1989411</v>
      </c>
      <c r="O256">
        <v>2071067</v>
      </c>
      <c r="P256">
        <v>2164577</v>
      </c>
      <c r="Q256">
        <v>2272580</v>
      </c>
      <c r="R256">
        <v>2345351</v>
      </c>
      <c r="S256">
        <v>2377591</v>
      </c>
      <c r="T256">
        <v>2408910</v>
      </c>
      <c r="U256">
        <v>2415797</v>
      </c>
      <c r="V256">
        <v>2489126</v>
      </c>
      <c r="W256">
        <v>2665966</v>
      </c>
      <c r="X256">
        <v>2778088</v>
      </c>
      <c r="Y256">
        <v>2885840</v>
      </c>
      <c r="Z256">
        <v>2993644</v>
      </c>
      <c r="AA256">
        <v>3086984</v>
      </c>
      <c r="AB256">
        <v>3148430</v>
      </c>
      <c r="AC256">
        <v>3182256</v>
      </c>
      <c r="AD256">
        <v>3119423</v>
      </c>
      <c r="AE256">
        <v>3186782</v>
      </c>
      <c r="AF256">
        <v>3313436</v>
      </c>
      <c r="AG256">
        <v>3463359</v>
      </c>
      <c r="AH256">
        <v>3599687</v>
      </c>
      <c r="AI256">
        <v>3715078</v>
      </c>
      <c r="AJ256">
        <v>3805328</v>
      </c>
      <c r="AK256">
        <v>3929292</v>
      </c>
      <c r="AL256">
        <v>4043055</v>
      </c>
      <c r="AM256">
        <v>4132965</v>
      </c>
    </row>
    <row r="257" spans="1:39" x14ac:dyDescent="0.25">
      <c r="A257">
        <v>13000</v>
      </c>
      <c r="B257" t="s">
        <v>389</v>
      </c>
      <c r="C257">
        <v>5</v>
      </c>
      <c r="D257" t="s">
        <v>347</v>
      </c>
      <c r="E257">
        <v>40</v>
      </c>
      <c r="F257" t="s">
        <v>9</v>
      </c>
      <c r="G257" t="s">
        <v>12</v>
      </c>
      <c r="H257">
        <v>261844</v>
      </c>
      <c r="I257">
        <v>271173</v>
      </c>
      <c r="J257">
        <v>291796</v>
      </c>
      <c r="K257">
        <v>306090</v>
      </c>
      <c r="L257">
        <v>315278</v>
      </c>
      <c r="M257">
        <v>316286</v>
      </c>
      <c r="N257">
        <v>323325</v>
      </c>
      <c r="O257">
        <v>328435</v>
      </c>
      <c r="P257">
        <v>338115</v>
      </c>
      <c r="Q257">
        <v>348248</v>
      </c>
      <c r="R257">
        <v>354730</v>
      </c>
      <c r="S257">
        <v>363095</v>
      </c>
      <c r="T257">
        <v>367096</v>
      </c>
      <c r="U257">
        <v>377216</v>
      </c>
      <c r="V257">
        <v>387669</v>
      </c>
      <c r="W257">
        <v>401618</v>
      </c>
      <c r="X257">
        <v>428672</v>
      </c>
      <c r="Y257">
        <v>448989</v>
      </c>
      <c r="Z257">
        <v>439222</v>
      </c>
      <c r="AA257">
        <v>457778</v>
      </c>
      <c r="AB257">
        <v>459774</v>
      </c>
      <c r="AC257">
        <v>481732</v>
      </c>
      <c r="AD257">
        <v>502612</v>
      </c>
      <c r="AE257">
        <v>511264</v>
      </c>
      <c r="AF257">
        <v>552727</v>
      </c>
      <c r="AG257">
        <v>556562</v>
      </c>
      <c r="AH257">
        <v>588353</v>
      </c>
      <c r="AI257">
        <v>618289</v>
      </c>
      <c r="AJ257">
        <v>643373</v>
      </c>
      <c r="AK257">
        <v>682350</v>
      </c>
      <c r="AL257">
        <v>694429</v>
      </c>
      <c r="AM257">
        <v>740248</v>
      </c>
    </row>
    <row r="258" spans="1:39" x14ac:dyDescent="0.25">
      <c r="A258">
        <v>13000</v>
      </c>
      <c r="B258" t="s">
        <v>389</v>
      </c>
      <c r="C258">
        <v>5</v>
      </c>
      <c r="D258" t="s">
        <v>347</v>
      </c>
      <c r="E258">
        <v>50</v>
      </c>
      <c r="F258" t="s">
        <v>9</v>
      </c>
      <c r="G258" t="s">
        <v>13</v>
      </c>
      <c r="H258">
        <v>63891</v>
      </c>
      <c r="I258">
        <v>63318</v>
      </c>
      <c r="J258">
        <v>62726</v>
      </c>
      <c r="K258">
        <v>62688</v>
      </c>
      <c r="L258">
        <v>62088</v>
      </c>
      <c r="M258">
        <v>62116</v>
      </c>
      <c r="N258">
        <v>61072</v>
      </c>
      <c r="O258">
        <v>60687</v>
      </c>
      <c r="P258">
        <v>59755</v>
      </c>
      <c r="Q258">
        <v>59493</v>
      </c>
      <c r="R258">
        <v>59550</v>
      </c>
      <c r="S258">
        <v>59596</v>
      </c>
      <c r="T258">
        <v>60535</v>
      </c>
      <c r="U258">
        <v>57572</v>
      </c>
      <c r="V258">
        <v>59124</v>
      </c>
      <c r="W258">
        <v>54129</v>
      </c>
      <c r="X258">
        <v>52923</v>
      </c>
      <c r="Y258">
        <v>51171</v>
      </c>
      <c r="Z258">
        <v>49532</v>
      </c>
      <c r="AA258">
        <v>50149</v>
      </c>
      <c r="AB258">
        <v>49443</v>
      </c>
      <c r="AC258">
        <v>49297</v>
      </c>
      <c r="AD258">
        <v>47046</v>
      </c>
      <c r="AE258">
        <v>47110</v>
      </c>
      <c r="AF258">
        <v>49888</v>
      </c>
      <c r="AG258">
        <v>49405</v>
      </c>
      <c r="AH258">
        <v>49364</v>
      </c>
      <c r="AI258">
        <v>48771</v>
      </c>
      <c r="AJ258">
        <v>48964</v>
      </c>
      <c r="AK258">
        <v>51283</v>
      </c>
      <c r="AL258">
        <v>51110</v>
      </c>
      <c r="AM258">
        <v>51188</v>
      </c>
    </row>
    <row r="259" spans="1:39" x14ac:dyDescent="0.25">
      <c r="A259">
        <v>13000</v>
      </c>
      <c r="B259" t="s">
        <v>389</v>
      </c>
      <c r="C259">
        <v>5</v>
      </c>
      <c r="D259" t="s">
        <v>347</v>
      </c>
      <c r="E259">
        <v>60</v>
      </c>
      <c r="F259" t="s">
        <v>9</v>
      </c>
      <c r="G259" t="s">
        <v>14</v>
      </c>
      <c r="H259">
        <v>197953</v>
      </c>
      <c r="I259">
        <v>207855</v>
      </c>
      <c r="J259">
        <v>229070</v>
      </c>
      <c r="K259">
        <v>243402</v>
      </c>
      <c r="L259">
        <v>253190</v>
      </c>
      <c r="M259">
        <v>254170</v>
      </c>
      <c r="N259">
        <v>262253</v>
      </c>
      <c r="O259">
        <v>267748</v>
      </c>
      <c r="P259">
        <v>278360</v>
      </c>
      <c r="Q259">
        <v>288755</v>
      </c>
      <c r="R259">
        <v>295180</v>
      </c>
      <c r="S259">
        <v>303499</v>
      </c>
      <c r="T259">
        <v>306561</v>
      </c>
      <c r="U259">
        <v>319644</v>
      </c>
      <c r="V259">
        <v>328545</v>
      </c>
      <c r="W259">
        <v>347489</v>
      </c>
      <c r="X259">
        <v>375749</v>
      </c>
      <c r="Y259">
        <v>397818</v>
      </c>
      <c r="Z259">
        <v>389690</v>
      </c>
      <c r="AA259">
        <v>407629</v>
      </c>
      <c r="AB259">
        <v>410331</v>
      </c>
      <c r="AC259">
        <v>432435</v>
      </c>
      <c r="AD259">
        <v>455566</v>
      </c>
      <c r="AE259">
        <v>464154</v>
      </c>
      <c r="AF259">
        <v>502839</v>
      </c>
      <c r="AG259">
        <v>507157</v>
      </c>
      <c r="AH259">
        <v>538989</v>
      </c>
      <c r="AI259">
        <v>569518</v>
      </c>
      <c r="AJ259">
        <v>594409</v>
      </c>
      <c r="AK259">
        <v>631067</v>
      </c>
      <c r="AL259">
        <v>643319</v>
      </c>
      <c r="AM259">
        <v>689060</v>
      </c>
    </row>
    <row r="260" spans="1:39" x14ac:dyDescent="0.25">
      <c r="A260">
        <v>13000</v>
      </c>
      <c r="B260" t="s">
        <v>389</v>
      </c>
      <c r="C260">
        <v>5</v>
      </c>
      <c r="D260" t="s">
        <v>347</v>
      </c>
      <c r="E260">
        <v>70</v>
      </c>
      <c r="F260" t="s">
        <v>349</v>
      </c>
      <c r="G260" t="s">
        <v>350</v>
      </c>
      <c r="H260">
        <v>94246</v>
      </c>
      <c r="I260">
        <v>94127</v>
      </c>
      <c r="J260">
        <v>90803</v>
      </c>
      <c r="K260">
        <v>88231</v>
      </c>
      <c r="L260">
        <v>93610</v>
      </c>
      <c r="M260">
        <v>95873</v>
      </c>
      <c r="N260">
        <v>99991</v>
      </c>
      <c r="O260">
        <v>96504</v>
      </c>
      <c r="P260">
        <v>93611</v>
      </c>
      <c r="Q260">
        <v>93493</v>
      </c>
      <c r="R260">
        <v>92542</v>
      </c>
      <c r="S260">
        <v>96559</v>
      </c>
      <c r="T260">
        <v>101180</v>
      </c>
      <c r="U260">
        <v>94765</v>
      </c>
      <c r="V260">
        <v>99357</v>
      </c>
      <c r="W260">
        <v>90319</v>
      </c>
      <c r="X260">
        <v>82370</v>
      </c>
      <c r="Y260">
        <v>71932</v>
      </c>
      <c r="Z260">
        <v>73232</v>
      </c>
      <c r="AA260">
        <v>76435</v>
      </c>
      <c r="AB260">
        <v>74669</v>
      </c>
      <c r="AC260">
        <v>74286</v>
      </c>
      <c r="AD260">
        <v>70363</v>
      </c>
      <c r="AE260">
        <v>69079</v>
      </c>
      <c r="AF260">
        <v>70964</v>
      </c>
      <c r="AG260">
        <v>69200</v>
      </c>
      <c r="AH260">
        <v>68891</v>
      </c>
      <c r="AI260">
        <v>65024</v>
      </c>
      <c r="AJ260">
        <v>69238</v>
      </c>
      <c r="AK260">
        <v>70537</v>
      </c>
      <c r="AL260">
        <v>67651</v>
      </c>
      <c r="AM260">
        <v>67343</v>
      </c>
    </row>
    <row r="261" spans="1:39" x14ac:dyDescent="0.25">
      <c r="A261">
        <v>13000</v>
      </c>
      <c r="B261" t="s">
        <v>389</v>
      </c>
      <c r="C261">
        <v>5</v>
      </c>
      <c r="D261" t="s">
        <v>347</v>
      </c>
      <c r="E261">
        <v>80</v>
      </c>
      <c r="F261" t="s">
        <v>9</v>
      </c>
      <c r="G261" t="s">
        <v>351</v>
      </c>
      <c r="H261">
        <v>2024859</v>
      </c>
      <c r="I261">
        <v>2026651</v>
      </c>
      <c r="J261">
        <v>2076629</v>
      </c>
      <c r="K261">
        <v>2164770</v>
      </c>
      <c r="L261">
        <v>2262261</v>
      </c>
      <c r="M261">
        <v>2278257</v>
      </c>
      <c r="N261">
        <v>2212745</v>
      </c>
      <c r="O261">
        <v>2302998</v>
      </c>
      <c r="P261">
        <v>2409081</v>
      </c>
      <c r="Q261">
        <v>2527335</v>
      </c>
      <c r="R261">
        <v>2607539</v>
      </c>
      <c r="S261">
        <v>2644127</v>
      </c>
      <c r="T261">
        <v>2674826</v>
      </c>
      <c r="U261">
        <v>2698248</v>
      </c>
      <c r="V261">
        <v>2777438</v>
      </c>
      <c r="W261">
        <v>2977265</v>
      </c>
      <c r="X261">
        <v>3124390</v>
      </c>
      <c r="Y261">
        <v>3262897</v>
      </c>
      <c r="Z261">
        <v>3359634</v>
      </c>
      <c r="AA261">
        <v>3468327</v>
      </c>
      <c r="AB261">
        <v>3533535</v>
      </c>
      <c r="AC261">
        <v>3589702</v>
      </c>
      <c r="AD261">
        <v>3551672</v>
      </c>
      <c r="AE261">
        <v>3628967</v>
      </c>
      <c r="AF261">
        <v>3795199</v>
      </c>
      <c r="AG261">
        <v>3950721</v>
      </c>
      <c r="AH261">
        <v>4119149</v>
      </c>
      <c r="AI261">
        <v>4268343</v>
      </c>
      <c r="AJ261">
        <v>4379463</v>
      </c>
      <c r="AK261">
        <v>4541105</v>
      </c>
      <c r="AL261">
        <v>4669833</v>
      </c>
      <c r="AM261">
        <v>4805870</v>
      </c>
    </row>
    <row r="262" spans="1:39" x14ac:dyDescent="0.25">
      <c r="A262">
        <v>13000</v>
      </c>
      <c r="B262" t="s">
        <v>389</v>
      </c>
      <c r="C262">
        <v>5</v>
      </c>
      <c r="D262" t="s">
        <v>347</v>
      </c>
      <c r="E262">
        <v>90</v>
      </c>
      <c r="F262" t="s">
        <v>9</v>
      </c>
      <c r="G262" t="s">
        <v>352</v>
      </c>
      <c r="H262">
        <v>1591029</v>
      </c>
      <c r="I262">
        <v>1609038</v>
      </c>
      <c r="J262">
        <v>1659449</v>
      </c>
      <c r="K262">
        <v>1750759</v>
      </c>
      <c r="L262">
        <v>1845249</v>
      </c>
      <c r="M262">
        <v>1851684</v>
      </c>
      <c r="N262">
        <v>1767948</v>
      </c>
      <c r="O262">
        <v>1845653</v>
      </c>
      <c r="P262">
        <v>1933959</v>
      </c>
      <c r="Q262">
        <v>2039773</v>
      </c>
      <c r="R262">
        <v>2104703</v>
      </c>
      <c r="S262">
        <v>2123799</v>
      </c>
      <c r="T262">
        <v>2158298</v>
      </c>
      <c r="U262">
        <v>2172015</v>
      </c>
      <c r="V262">
        <v>2254146</v>
      </c>
      <c r="W262">
        <v>2441616</v>
      </c>
      <c r="X262">
        <v>2581426</v>
      </c>
      <c r="Y262">
        <v>2704850</v>
      </c>
      <c r="Z262">
        <v>2788424</v>
      </c>
      <c r="AA262">
        <v>2880364</v>
      </c>
      <c r="AB262">
        <v>2930695</v>
      </c>
      <c r="AC262">
        <v>2973180</v>
      </c>
      <c r="AD262">
        <v>2931988</v>
      </c>
      <c r="AE262">
        <v>2998590</v>
      </c>
      <c r="AF262">
        <v>3155137</v>
      </c>
      <c r="AG262">
        <v>3293683</v>
      </c>
      <c r="AH262">
        <v>3458894</v>
      </c>
      <c r="AI262">
        <v>3608895</v>
      </c>
      <c r="AJ262">
        <v>3711356</v>
      </c>
      <c r="AK262">
        <v>3861682</v>
      </c>
      <c r="AL262">
        <v>3989718</v>
      </c>
      <c r="AM262">
        <v>4110983</v>
      </c>
    </row>
    <row r="263" spans="1:39" x14ac:dyDescent="0.25">
      <c r="A263">
        <v>13000</v>
      </c>
      <c r="B263" t="s">
        <v>389</v>
      </c>
      <c r="C263">
        <v>5</v>
      </c>
      <c r="D263" t="s">
        <v>347</v>
      </c>
      <c r="E263">
        <v>100</v>
      </c>
      <c r="F263" t="s">
        <v>353</v>
      </c>
      <c r="G263" t="s">
        <v>354</v>
      </c>
      <c r="H263">
        <v>10550</v>
      </c>
      <c r="I263">
        <v>10850</v>
      </c>
      <c r="J263">
        <v>11603</v>
      </c>
      <c r="K263">
        <v>12267</v>
      </c>
      <c r="L263">
        <v>12551</v>
      </c>
      <c r="M263">
        <v>13127</v>
      </c>
      <c r="N263">
        <v>12087</v>
      </c>
      <c r="O263">
        <v>12697</v>
      </c>
      <c r="P263">
        <v>13267</v>
      </c>
      <c r="Q263">
        <v>15485</v>
      </c>
      <c r="R263">
        <v>16532</v>
      </c>
      <c r="S263">
        <v>17127</v>
      </c>
      <c r="T263">
        <v>17489</v>
      </c>
      <c r="U263">
        <v>17537</v>
      </c>
      <c r="V263">
        <v>19737</v>
      </c>
      <c r="W263">
        <v>22206</v>
      </c>
      <c r="X263">
        <v>24767</v>
      </c>
      <c r="Y263">
        <v>26431</v>
      </c>
      <c r="Z263">
        <v>29391</v>
      </c>
      <c r="AA263">
        <v>28974</v>
      </c>
      <c r="AB263">
        <v>28609</v>
      </c>
      <c r="AC263">
        <v>29889</v>
      </c>
      <c r="AD263">
        <v>30829</v>
      </c>
      <c r="AE263">
        <v>30224</v>
      </c>
      <c r="AF263">
        <v>34191</v>
      </c>
      <c r="AG263">
        <v>37110</v>
      </c>
      <c r="AH263">
        <v>41570</v>
      </c>
      <c r="AI263">
        <v>44595</v>
      </c>
      <c r="AJ263">
        <v>47382</v>
      </c>
      <c r="AK263">
        <v>47403</v>
      </c>
      <c r="AL263">
        <v>49800</v>
      </c>
      <c r="AM263">
        <v>51646</v>
      </c>
    </row>
    <row r="264" spans="1:39" x14ac:dyDescent="0.25">
      <c r="A264">
        <v>13000</v>
      </c>
      <c r="B264" t="s">
        <v>389</v>
      </c>
      <c r="C264">
        <v>5</v>
      </c>
      <c r="D264" t="s">
        <v>347</v>
      </c>
      <c r="E264">
        <v>200</v>
      </c>
      <c r="F264" t="s">
        <v>355</v>
      </c>
      <c r="G264" t="s">
        <v>356</v>
      </c>
      <c r="H264">
        <v>7377</v>
      </c>
      <c r="I264">
        <v>7451</v>
      </c>
      <c r="J264">
        <v>7362</v>
      </c>
      <c r="K264">
        <v>7422</v>
      </c>
      <c r="L264">
        <v>7779</v>
      </c>
      <c r="M264">
        <v>8238</v>
      </c>
      <c r="N264">
        <v>7594</v>
      </c>
      <c r="O264">
        <v>7590</v>
      </c>
      <c r="P264">
        <v>8042</v>
      </c>
      <c r="Q264">
        <v>8316</v>
      </c>
      <c r="R264">
        <v>8625</v>
      </c>
      <c r="S264">
        <v>8871</v>
      </c>
      <c r="T264">
        <v>9167</v>
      </c>
      <c r="U264">
        <v>9088</v>
      </c>
      <c r="V264">
        <v>9228</v>
      </c>
      <c r="W264">
        <v>9896</v>
      </c>
      <c r="X264">
        <v>10313</v>
      </c>
      <c r="Y264">
        <v>10214</v>
      </c>
      <c r="Z264">
        <v>10874</v>
      </c>
      <c r="AA264">
        <v>11080</v>
      </c>
      <c r="AB264">
        <v>10985</v>
      </c>
      <c r="AC264">
        <v>10673</v>
      </c>
      <c r="AD264">
        <v>9382</v>
      </c>
      <c r="AE264">
        <v>9270</v>
      </c>
      <c r="AF264">
        <v>9117</v>
      </c>
      <c r="AG264">
        <v>9353</v>
      </c>
      <c r="AH264">
        <v>9433</v>
      </c>
      <c r="AI264">
        <v>9239</v>
      </c>
      <c r="AJ264">
        <v>9394</v>
      </c>
      <c r="AK264">
        <v>9513</v>
      </c>
      <c r="AL264">
        <v>9652</v>
      </c>
      <c r="AM264">
        <v>9465</v>
      </c>
    </row>
    <row r="265" spans="1:39" x14ac:dyDescent="0.25">
      <c r="A265">
        <v>13000</v>
      </c>
      <c r="B265" t="s">
        <v>389</v>
      </c>
      <c r="C265">
        <v>5</v>
      </c>
      <c r="D265" t="s">
        <v>347</v>
      </c>
      <c r="E265">
        <v>300</v>
      </c>
      <c r="F265" t="s">
        <v>357</v>
      </c>
      <c r="G265" t="s">
        <v>358</v>
      </c>
      <c r="H265">
        <v>104775</v>
      </c>
      <c r="I265">
        <v>102043</v>
      </c>
      <c r="J265">
        <v>112569</v>
      </c>
      <c r="K265">
        <v>133174</v>
      </c>
      <c r="L265">
        <v>139738</v>
      </c>
      <c r="M265">
        <v>134953</v>
      </c>
      <c r="N265">
        <v>115372</v>
      </c>
      <c r="O265">
        <v>113420</v>
      </c>
      <c r="P265">
        <v>122321</v>
      </c>
      <c r="Q265">
        <v>134803</v>
      </c>
      <c r="R265">
        <v>137725</v>
      </c>
      <c r="S265">
        <v>138489</v>
      </c>
      <c r="T265">
        <v>138322</v>
      </c>
      <c r="U265">
        <v>141053</v>
      </c>
      <c r="V265">
        <v>149297</v>
      </c>
      <c r="W265">
        <v>178381</v>
      </c>
      <c r="X265">
        <v>194350</v>
      </c>
      <c r="Y265">
        <v>210570</v>
      </c>
      <c r="Z265">
        <v>214028</v>
      </c>
      <c r="AA265">
        <v>214031</v>
      </c>
      <c r="AB265">
        <v>209788</v>
      </c>
      <c r="AC265">
        <v>209082</v>
      </c>
      <c r="AD265">
        <v>188670</v>
      </c>
      <c r="AE265">
        <v>188899</v>
      </c>
      <c r="AF265">
        <v>199597</v>
      </c>
      <c r="AG265">
        <v>214529</v>
      </c>
      <c r="AH265">
        <v>233775</v>
      </c>
      <c r="AI265">
        <v>245185</v>
      </c>
      <c r="AJ265">
        <v>253328</v>
      </c>
      <c r="AK265">
        <v>274318</v>
      </c>
      <c r="AL265">
        <v>293989</v>
      </c>
      <c r="AM265">
        <v>302167</v>
      </c>
    </row>
    <row r="266" spans="1:39" x14ac:dyDescent="0.25">
      <c r="A266">
        <v>13000</v>
      </c>
      <c r="B266" t="s">
        <v>389</v>
      </c>
      <c r="C266">
        <v>5</v>
      </c>
      <c r="D266" t="s">
        <v>347</v>
      </c>
      <c r="E266">
        <v>400</v>
      </c>
      <c r="F266" t="s">
        <v>359</v>
      </c>
      <c r="G266" t="s">
        <v>360</v>
      </c>
      <c r="H266">
        <v>484645</v>
      </c>
      <c r="I266">
        <v>475216</v>
      </c>
      <c r="J266">
        <v>467865</v>
      </c>
      <c r="K266">
        <v>487955</v>
      </c>
      <c r="L266">
        <v>505852</v>
      </c>
      <c r="M266">
        <v>491271</v>
      </c>
      <c r="N266">
        <v>447020</v>
      </c>
      <c r="O266">
        <v>485312</v>
      </c>
      <c r="P266">
        <v>505504</v>
      </c>
      <c r="Q266">
        <v>523762</v>
      </c>
      <c r="R266">
        <v>537660</v>
      </c>
      <c r="S266">
        <v>527888</v>
      </c>
      <c r="T266">
        <v>531956</v>
      </c>
      <c r="U266">
        <v>509154</v>
      </c>
      <c r="V266">
        <v>521974</v>
      </c>
      <c r="W266">
        <v>556994</v>
      </c>
      <c r="X266">
        <v>563962</v>
      </c>
      <c r="Y266">
        <v>578795</v>
      </c>
      <c r="Z266">
        <v>585403</v>
      </c>
      <c r="AA266">
        <v>588018</v>
      </c>
      <c r="AB266">
        <v>581199</v>
      </c>
      <c r="AC266">
        <v>571184</v>
      </c>
      <c r="AD266">
        <v>551734</v>
      </c>
      <c r="AE266">
        <v>557586</v>
      </c>
      <c r="AF266">
        <v>568215</v>
      </c>
      <c r="AG266">
        <v>590048</v>
      </c>
      <c r="AH266">
        <v>602032</v>
      </c>
      <c r="AI266">
        <v>598633</v>
      </c>
      <c r="AJ266">
        <v>602771</v>
      </c>
      <c r="AK266">
        <v>605682</v>
      </c>
      <c r="AL266">
        <v>607132</v>
      </c>
      <c r="AM266">
        <v>598855</v>
      </c>
    </row>
    <row r="267" spans="1:39" x14ac:dyDescent="0.25">
      <c r="A267">
        <v>13000</v>
      </c>
      <c r="B267" t="s">
        <v>389</v>
      </c>
      <c r="C267">
        <v>5</v>
      </c>
      <c r="D267" t="s">
        <v>347</v>
      </c>
      <c r="E267">
        <v>500</v>
      </c>
      <c r="F267" t="s">
        <v>361</v>
      </c>
      <c r="G267" t="s">
        <v>362</v>
      </c>
      <c r="H267">
        <v>108348</v>
      </c>
      <c r="I267">
        <v>112132</v>
      </c>
      <c r="J267">
        <v>112304</v>
      </c>
      <c r="K267">
        <v>119371</v>
      </c>
      <c r="L267">
        <v>126824</v>
      </c>
      <c r="M267">
        <v>128576</v>
      </c>
      <c r="N267">
        <v>122424</v>
      </c>
      <c r="O267">
        <v>125204</v>
      </c>
      <c r="P267">
        <v>130211</v>
      </c>
      <c r="Q267">
        <v>139663</v>
      </c>
      <c r="R267">
        <v>147916</v>
      </c>
      <c r="S267">
        <v>152694</v>
      </c>
      <c r="T267">
        <v>156275</v>
      </c>
      <c r="U267">
        <v>159612</v>
      </c>
      <c r="V267">
        <v>161319</v>
      </c>
      <c r="W267">
        <v>170695</v>
      </c>
      <c r="X267">
        <v>177712</v>
      </c>
      <c r="Y267">
        <v>184654</v>
      </c>
      <c r="Z267">
        <v>192347</v>
      </c>
      <c r="AA267">
        <v>198865</v>
      </c>
      <c r="AB267">
        <v>200875</v>
      </c>
      <c r="AC267">
        <v>216264</v>
      </c>
      <c r="AD267">
        <v>213290</v>
      </c>
      <c r="AE267">
        <v>215276</v>
      </c>
      <c r="AF267">
        <v>223210</v>
      </c>
      <c r="AG267">
        <v>233755</v>
      </c>
      <c r="AH267">
        <v>242064</v>
      </c>
      <c r="AI267">
        <v>251458</v>
      </c>
      <c r="AJ267">
        <v>259445</v>
      </c>
      <c r="AK267">
        <v>274506</v>
      </c>
      <c r="AL267">
        <v>289644</v>
      </c>
      <c r="AM267">
        <v>303764</v>
      </c>
    </row>
    <row r="268" spans="1:39" x14ac:dyDescent="0.25">
      <c r="A268">
        <v>13000</v>
      </c>
      <c r="B268" t="s">
        <v>389</v>
      </c>
      <c r="C268">
        <v>5</v>
      </c>
      <c r="D268" t="s">
        <v>347</v>
      </c>
      <c r="E268">
        <v>610</v>
      </c>
      <c r="F268" t="s">
        <v>363</v>
      </c>
      <c r="G268" t="s">
        <v>364</v>
      </c>
      <c r="H268">
        <v>104596</v>
      </c>
      <c r="I268">
        <v>108658</v>
      </c>
      <c r="J268">
        <v>115161</v>
      </c>
      <c r="K268">
        <v>116211</v>
      </c>
      <c r="L268">
        <v>125323</v>
      </c>
      <c r="M268">
        <v>133240</v>
      </c>
      <c r="N268">
        <v>137885</v>
      </c>
      <c r="O268">
        <v>143579</v>
      </c>
      <c r="P268">
        <v>151918</v>
      </c>
      <c r="Q268">
        <v>163901</v>
      </c>
      <c r="R268">
        <v>170323</v>
      </c>
      <c r="S268">
        <v>172971</v>
      </c>
      <c r="T268">
        <v>176342</v>
      </c>
      <c r="U268">
        <v>175901</v>
      </c>
      <c r="V268">
        <v>181764</v>
      </c>
      <c r="W268">
        <v>200523</v>
      </c>
      <c r="X268">
        <v>212964</v>
      </c>
      <c r="Y268">
        <v>210541</v>
      </c>
      <c r="Z268">
        <v>213355</v>
      </c>
      <c r="AA268">
        <v>223803</v>
      </c>
      <c r="AB268">
        <v>231750</v>
      </c>
      <c r="AC268">
        <v>226706</v>
      </c>
      <c r="AD268">
        <v>224945</v>
      </c>
      <c r="AE268">
        <v>228822</v>
      </c>
      <c r="AF268">
        <v>226618</v>
      </c>
      <c r="AG268">
        <v>230941</v>
      </c>
      <c r="AH268">
        <v>240902</v>
      </c>
      <c r="AI268">
        <v>249211</v>
      </c>
      <c r="AJ268">
        <v>255801</v>
      </c>
      <c r="AK268">
        <v>266606</v>
      </c>
      <c r="AL268">
        <v>268899</v>
      </c>
      <c r="AM268">
        <v>273570</v>
      </c>
    </row>
    <row r="269" spans="1:39" x14ac:dyDescent="0.25">
      <c r="A269">
        <v>13000</v>
      </c>
      <c r="B269" t="s">
        <v>389</v>
      </c>
      <c r="C269">
        <v>5</v>
      </c>
      <c r="D269" t="s">
        <v>347</v>
      </c>
      <c r="E269">
        <v>620</v>
      </c>
      <c r="F269" t="s">
        <v>365</v>
      </c>
      <c r="G269" t="s">
        <v>366</v>
      </c>
      <c r="H269">
        <v>282666</v>
      </c>
      <c r="I269">
        <v>288609</v>
      </c>
      <c r="J269">
        <v>301658</v>
      </c>
      <c r="K269">
        <v>320694</v>
      </c>
      <c r="L269">
        <v>338525</v>
      </c>
      <c r="M269">
        <v>343517</v>
      </c>
      <c r="N269">
        <v>329518</v>
      </c>
      <c r="O269">
        <v>346327</v>
      </c>
      <c r="P269">
        <v>365254</v>
      </c>
      <c r="Q269">
        <v>386015</v>
      </c>
      <c r="R269">
        <v>398931</v>
      </c>
      <c r="S269">
        <v>403928</v>
      </c>
      <c r="T269">
        <v>413003</v>
      </c>
      <c r="U269">
        <v>421653</v>
      </c>
      <c r="V269">
        <v>441012</v>
      </c>
      <c r="W269">
        <v>478966</v>
      </c>
      <c r="X269">
        <v>513791</v>
      </c>
      <c r="Y269">
        <v>537702</v>
      </c>
      <c r="Z269">
        <v>563284</v>
      </c>
      <c r="AA269">
        <v>582115</v>
      </c>
      <c r="AB269">
        <v>595441</v>
      </c>
      <c r="AC269">
        <v>598451</v>
      </c>
      <c r="AD269">
        <v>588783</v>
      </c>
      <c r="AE269">
        <v>605072</v>
      </c>
      <c r="AF269">
        <v>636587</v>
      </c>
      <c r="AG269">
        <v>675466</v>
      </c>
      <c r="AH269">
        <v>713999</v>
      </c>
      <c r="AI269">
        <v>751042</v>
      </c>
      <c r="AJ269">
        <v>761664</v>
      </c>
      <c r="AK269">
        <v>765044</v>
      </c>
      <c r="AL269">
        <v>788225</v>
      </c>
      <c r="AM269">
        <v>811711</v>
      </c>
    </row>
    <row r="270" spans="1:39" x14ac:dyDescent="0.25">
      <c r="A270">
        <v>13000</v>
      </c>
      <c r="B270" t="s">
        <v>389</v>
      </c>
      <c r="C270">
        <v>5</v>
      </c>
      <c r="D270" t="s">
        <v>347</v>
      </c>
      <c r="E270">
        <v>700</v>
      </c>
      <c r="F270" t="s">
        <v>367</v>
      </c>
      <c r="G270" t="s">
        <v>368</v>
      </c>
      <c r="H270">
        <v>123252</v>
      </c>
      <c r="I270">
        <v>135192</v>
      </c>
      <c r="J270">
        <v>151659</v>
      </c>
      <c r="K270">
        <v>154404</v>
      </c>
      <c r="L270">
        <v>172198</v>
      </c>
      <c r="M270">
        <v>175361</v>
      </c>
      <c r="N270">
        <v>173969</v>
      </c>
      <c r="O270">
        <v>174796</v>
      </c>
      <c r="P270">
        <v>179646</v>
      </c>
      <c r="Q270">
        <v>188084</v>
      </c>
      <c r="R270">
        <v>197028</v>
      </c>
      <c r="S270">
        <v>201415</v>
      </c>
      <c r="T270">
        <v>201047</v>
      </c>
      <c r="U270">
        <v>200943</v>
      </c>
      <c r="V270">
        <v>200628</v>
      </c>
      <c r="W270">
        <v>212748</v>
      </c>
      <c r="X270">
        <v>225992</v>
      </c>
      <c r="Y270">
        <v>245252</v>
      </c>
      <c r="Z270">
        <v>232539</v>
      </c>
      <c r="AA270">
        <v>241769</v>
      </c>
      <c r="AB270">
        <v>244046</v>
      </c>
      <c r="AC270">
        <v>245316</v>
      </c>
      <c r="AD270">
        <v>244695</v>
      </c>
      <c r="AE270">
        <v>239986</v>
      </c>
      <c r="AF270">
        <v>252587</v>
      </c>
      <c r="AG270">
        <v>266101</v>
      </c>
      <c r="AH270">
        <v>268718</v>
      </c>
      <c r="AI270">
        <v>280632</v>
      </c>
      <c r="AJ270">
        <v>305048</v>
      </c>
      <c r="AK270">
        <v>324157</v>
      </c>
      <c r="AL270">
        <v>329536</v>
      </c>
      <c r="AM270">
        <v>350268</v>
      </c>
    </row>
    <row r="271" spans="1:39" x14ac:dyDescent="0.25">
      <c r="A271">
        <v>13000</v>
      </c>
      <c r="B271" t="s">
        <v>389</v>
      </c>
      <c r="C271">
        <v>5</v>
      </c>
      <c r="D271" t="s">
        <v>347</v>
      </c>
      <c r="E271">
        <v>800</v>
      </c>
      <c r="F271" t="s">
        <v>369</v>
      </c>
      <c r="G271" t="s">
        <v>370</v>
      </c>
      <c r="H271">
        <v>364820</v>
      </c>
      <c r="I271">
        <v>368887</v>
      </c>
      <c r="J271">
        <v>379268</v>
      </c>
      <c r="K271">
        <v>399261</v>
      </c>
      <c r="L271">
        <v>416459</v>
      </c>
      <c r="M271">
        <v>423401</v>
      </c>
      <c r="N271">
        <v>422079</v>
      </c>
      <c r="O271">
        <v>436728</v>
      </c>
      <c r="P271">
        <v>457796</v>
      </c>
      <c r="Q271">
        <v>479744</v>
      </c>
      <c r="R271">
        <v>489963</v>
      </c>
      <c r="S271">
        <v>500416</v>
      </c>
      <c r="T271">
        <v>514697</v>
      </c>
      <c r="U271">
        <v>537074</v>
      </c>
      <c r="V271">
        <v>569187</v>
      </c>
      <c r="W271">
        <v>611207</v>
      </c>
      <c r="X271">
        <v>657575</v>
      </c>
      <c r="Y271">
        <v>700691</v>
      </c>
      <c r="Z271">
        <v>747203</v>
      </c>
      <c r="AA271">
        <v>791709</v>
      </c>
      <c r="AB271">
        <v>828002</v>
      </c>
      <c r="AC271">
        <v>865615</v>
      </c>
      <c r="AD271">
        <v>879660</v>
      </c>
      <c r="AE271">
        <v>923455</v>
      </c>
      <c r="AF271">
        <v>1005015</v>
      </c>
      <c r="AG271">
        <v>1036380</v>
      </c>
      <c r="AH271">
        <v>1106401</v>
      </c>
      <c r="AI271">
        <v>1178900</v>
      </c>
      <c r="AJ271">
        <v>1216523</v>
      </c>
      <c r="AK271">
        <v>1294453</v>
      </c>
      <c r="AL271">
        <v>1352841</v>
      </c>
      <c r="AM271">
        <v>1409537</v>
      </c>
    </row>
    <row r="272" spans="1:39" x14ac:dyDescent="0.25">
      <c r="A272">
        <v>13000</v>
      </c>
      <c r="B272" t="s">
        <v>389</v>
      </c>
      <c r="C272">
        <v>5</v>
      </c>
      <c r="D272" t="s">
        <v>347</v>
      </c>
      <c r="E272">
        <v>900</v>
      </c>
      <c r="F272" t="s">
        <v>9</v>
      </c>
      <c r="G272" t="s">
        <v>371</v>
      </c>
      <c r="H272">
        <v>433830</v>
      </c>
      <c r="I272">
        <v>417613</v>
      </c>
      <c r="J272">
        <v>417180</v>
      </c>
      <c r="K272">
        <v>414011</v>
      </c>
      <c r="L272">
        <v>417012</v>
      </c>
      <c r="M272">
        <v>426573</v>
      </c>
      <c r="N272">
        <v>444797</v>
      </c>
      <c r="O272">
        <v>457345</v>
      </c>
      <c r="P272">
        <v>475122</v>
      </c>
      <c r="Q272">
        <v>487562</v>
      </c>
      <c r="R272">
        <v>502836</v>
      </c>
      <c r="S272">
        <v>520328</v>
      </c>
      <c r="T272">
        <v>516528</v>
      </c>
      <c r="U272">
        <v>526233</v>
      </c>
      <c r="V272">
        <v>523292</v>
      </c>
      <c r="W272">
        <v>535649</v>
      </c>
      <c r="X272">
        <v>542964</v>
      </c>
      <c r="Y272">
        <v>558047</v>
      </c>
      <c r="Z272">
        <v>571210</v>
      </c>
      <c r="AA272">
        <v>587963</v>
      </c>
      <c r="AB272">
        <v>602840</v>
      </c>
      <c r="AC272">
        <v>616522</v>
      </c>
      <c r="AD272">
        <v>619684</v>
      </c>
      <c r="AE272">
        <v>630377</v>
      </c>
      <c r="AF272">
        <v>640062</v>
      </c>
      <c r="AG272">
        <v>657038</v>
      </c>
      <c r="AH272">
        <v>660255</v>
      </c>
      <c r="AI272">
        <v>659448</v>
      </c>
      <c r="AJ272">
        <v>668107</v>
      </c>
      <c r="AK272">
        <v>679423</v>
      </c>
      <c r="AL272">
        <v>680115</v>
      </c>
      <c r="AM272">
        <v>694887</v>
      </c>
    </row>
    <row r="273" spans="1:39" x14ac:dyDescent="0.25">
      <c r="A273">
        <v>13000</v>
      </c>
      <c r="B273" t="s">
        <v>389</v>
      </c>
      <c r="C273">
        <v>5</v>
      </c>
      <c r="D273" t="s">
        <v>347</v>
      </c>
      <c r="E273">
        <v>910</v>
      </c>
      <c r="F273" t="s">
        <v>9</v>
      </c>
      <c r="G273" t="s">
        <v>372</v>
      </c>
      <c r="H273">
        <v>83396</v>
      </c>
      <c r="I273">
        <v>82648</v>
      </c>
      <c r="J273">
        <v>80725</v>
      </c>
      <c r="K273">
        <v>79575</v>
      </c>
      <c r="L273">
        <v>77830</v>
      </c>
      <c r="M273">
        <v>78559</v>
      </c>
      <c r="N273">
        <v>79570</v>
      </c>
      <c r="O273">
        <v>79959</v>
      </c>
      <c r="P273">
        <v>81766</v>
      </c>
      <c r="Q273">
        <v>83385</v>
      </c>
      <c r="R273">
        <v>83502</v>
      </c>
      <c r="S273">
        <v>84594</v>
      </c>
      <c r="T273">
        <v>83468</v>
      </c>
      <c r="U273">
        <v>83661</v>
      </c>
      <c r="V273">
        <v>84501</v>
      </c>
      <c r="W273">
        <v>88226</v>
      </c>
      <c r="X273">
        <v>92561</v>
      </c>
      <c r="Y273">
        <v>95011</v>
      </c>
      <c r="Z273">
        <v>97752</v>
      </c>
      <c r="AA273">
        <v>97958</v>
      </c>
      <c r="AB273">
        <v>99435</v>
      </c>
      <c r="AC273">
        <v>102989</v>
      </c>
      <c r="AD273">
        <v>100468</v>
      </c>
      <c r="AE273">
        <v>101502</v>
      </c>
      <c r="AF273">
        <v>99515</v>
      </c>
      <c r="AG273">
        <v>99771</v>
      </c>
      <c r="AH273">
        <v>95952</v>
      </c>
      <c r="AI273">
        <v>95154</v>
      </c>
      <c r="AJ273">
        <v>93118</v>
      </c>
      <c r="AK273">
        <v>93068</v>
      </c>
      <c r="AL273">
        <v>92342</v>
      </c>
      <c r="AM273">
        <v>96928</v>
      </c>
    </row>
    <row r="274" spans="1:39" x14ac:dyDescent="0.25">
      <c r="A274">
        <v>13000</v>
      </c>
      <c r="B274" t="s">
        <v>389</v>
      </c>
      <c r="C274">
        <v>5</v>
      </c>
      <c r="D274" t="s">
        <v>347</v>
      </c>
      <c r="E274">
        <v>920</v>
      </c>
      <c r="F274" t="s">
        <v>9</v>
      </c>
      <c r="G274" t="s">
        <v>373</v>
      </c>
      <c r="H274">
        <v>144591</v>
      </c>
      <c r="I274">
        <v>115033</v>
      </c>
      <c r="J274">
        <v>100714</v>
      </c>
      <c r="K274">
        <v>85163</v>
      </c>
      <c r="L274">
        <v>80155</v>
      </c>
      <c r="M274">
        <v>73707</v>
      </c>
      <c r="N274">
        <v>72039</v>
      </c>
      <c r="O274">
        <v>77066</v>
      </c>
      <c r="P274">
        <v>80715</v>
      </c>
      <c r="Q274">
        <v>81638</v>
      </c>
      <c r="R274">
        <v>83881</v>
      </c>
      <c r="S274">
        <v>92300</v>
      </c>
      <c r="T274">
        <v>91066</v>
      </c>
      <c r="U274">
        <v>96869</v>
      </c>
      <c r="V274">
        <v>93625</v>
      </c>
      <c r="W274">
        <v>96906</v>
      </c>
      <c r="X274">
        <v>98319</v>
      </c>
      <c r="Y274">
        <v>101392</v>
      </c>
      <c r="Z274">
        <v>99833</v>
      </c>
      <c r="AA274">
        <v>100559</v>
      </c>
      <c r="AB274">
        <v>98837</v>
      </c>
      <c r="AC274">
        <v>90745</v>
      </c>
      <c r="AD274">
        <v>89531</v>
      </c>
      <c r="AE274">
        <v>98700</v>
      </c>
      <c r="AF274">
        <v>96397</v>
      </c>
      <c r="AG274">
        <v>95980</v>
      </c>
      <c r="AH274">
        <v>94738</v>
      </c>
      <c r="AI274">
        <v>92678</v>
      </c>
      <c r="AJ274">
        <v>94079</v>
      </c>
      <c r="AK274">
        <v>94565</v>
      </c>
      <c r="AL274">
        <v>93436</v>
      </c>
      <c r="AM274">
        <v>93998</v>
      </c>
    </row>
    <row r="275" spans="1:39" x14ac:dyDescent="0.25">
      <c r="A275">
        <v>13000</v>
      </c>
      <c r="B275" t="s">
        <v>389</v>
      </c>
      <c r="C275">
        <v>5</v>
      </c>
      <c r="D275" t="s">
        <v>347</v>
      </c>
      <c r="E275">
        <v>930</v>
      </c>
      <c r="F275" t="s">
        <v>9</v>
      </c>
      <c r="G275" t="s">
        <v>374</v>
      </c>
      <c r="H275">
        <v>205843</v>
      </c>
      <c r="I275">
        <v>219932</v>
      </c>
      <c r="J275">
        <v>235741</v>
      </c>
      <c r="K275">
        <v>249273</v>
      </c>
      <c r="L275">
        <v>259027</v>
      </c>
      <c r="M275">
        <v>274307</v>
      </c>
      <c r="N275">
        <v>293188</v>
      </c>
      <c r="O275">
        <v>300320</v>
      </c>
      <c r="P275">
        <v>312641</v>
      </c>
      <c r="Q275">
        <v>322539</v>
      </c>
      <c r="R275">
        <v>335453</v>
      </c>
      <c r="S275">
        <v>343434</v>
      </c>
      <c r="T275">
        <v>341994</v>
      </c>
      <c r="U275">
        <v>345703</v>
      </c>
      <c r="V275">
        <v>345166</v>
      </c>
      <c r="W275">
        <v>350517</v>
      </c>
      <c r="X275">
        <v>352084</v>
      </c>
      <c r="Y275">
        <v>361644</v>
      </c>
      <c r="Z275">
        <v>373625</v>
      </c>
      <c r="AA275">
        <v>389446</v>
      </c>
      <c r="AB275">
        <v>404568</v>
      </c>
      <c r="AC275">
        <v>422788</v>
      </c>
      <c r="AD275">
        <v>429685</v>
      </c>
      <c r="AE275">
        <v>430175</v>
      </c>
      <c r="AF275">
        <v>444150</v>
      </c>
      <c r="AG275">
        <v>461287</v>
      </c>
      <c r="AH275">
        <v>469565</v>
      </c>
      <c r="AI275">
        <v>471616</v>
      </c>
      <c r="AJ275">
        <v>480910</v>
      </c>
      <c r="AK275">
        <v>491790</v>
      </c>
      <c r="AL275">
        <v>494337</v>
      </c>
      <c r="AM275">
        <v>503961</v>
      </c>
    </row>
    <row r="276" spans="1:39" x14ac:dyDescent="0.25">
      <c r="A276">
        <v>13000</v>
      </c>
      <c r="B276" t="s">
        <v>389</v>
      </c>
      <c r="C276">
        <v>5</v>
      </c>
      <c r="D276" t="s">
        <v>347</v>
      </c>
      <c r="E276">
        <v>931</v>
      </c>
      <c r="F276" t="s">
        <v>9</v>
      </c>
      <c r="G276" t="s">
        <v>375</v>
      </c>
      <c r="H276" t="s">
        <v>58</v>
      </c>
      <c r="I276" t="s">
        <v>58</v>
      </c>
      <c r="J276" t="s">
        <v>58</v>
      </c>
      <c r="K276" t="s">
        <v>58</v>
      </c>
      <c r="L276" t="s">
        <v>58</v>
      </c>
      <c r="M276" t="s">
        <v>58</v>
      </c>
      <c r="N276" t="s">
        <v>58</v>
      </c>
      <c r="O276" t="s">
        <v>58</v>
      </c>
      <c r="P276" t="s">
        <v>58</v>
      </c>
      <c r="Q276" t="s">
        <v>58</v>
      </c>
      <c r="R276">
        <v>87819</v>
      </c>
      <c r="S276">
        <v>92955</v>
      </c>
      <c r="T276">
        <v>93431</v>
      </c>
      <c r="U276">
        <v>92099</v>
      </c>
      <c r="V276">
        <v>93982</v>
      </c>
      <c r="W276">
        <v>94938</v>
      </c>
      <c r="X276">
        <v>96801</v>
      </c>
      <c r="Y276">
        <v>99541</v>
      </c>
      <c r="Z276">
        <v>103202</v>
      </c>
      <c r="AA276">
        <v>107199</v>
      </c>
      <c r="AB276">
        <v>113124</v>
      </c>
      <c r="AC276">
        <v>118947</v>
      </c>
      <c r="AD276">
        <v>121077</v>
      </c>
      <c r="AE276">
        <v>123042</v>
      </c>
      <c r="AF276">
        <v>129049</v>
      </c>
      <c r="AG276">
        <v>135726</v>
      </c>
      <c r="AH276">
        <v>139900</v>
      </c>
      <c r="AI276">
        <v>141404</v>
      </c>
      <c r="AJ276">
        <v>142985</v>
      </c>
      <c r="AK276">
        <v>146452</v>
      </c>
      <c r="AL276">
        <v>147012</v>
      </c>
      <c r="AM276">
        <v>148690</v>
      </c>
    </row>
    <row r="277" spans="1:39" x14ac:dyDescent="0.25">
      <c r="A277">
        <v>13000</v>
      </c>
      <c r="B277" t="s">
        <v>389</v>
      </c>
      <c r="C277">
        <v>5</v>
      </c>
      <c r="D277" t="s">
        <v>347</v>
      </c>
      <c r="E277">
        <v>932</v>
      </c>
      <c r="F277" t="s">
        <v>9</v>
      </c>
      <c r="G277" t="s">
        <v>376</v>
      </c>
      <c r="H277" t="s">
        <v>58</v>
      </c>
      <c r="I277" t="s">
        <v>58</v>
      </c>
      <c r="J277" t="s">
        <v>58</v>
      </c>
      <c r="K277" t="s">
        <v>58</v>
      </c>
      <c r="L277" t="s">
        <v>58</v>
      </c>
      <c r="M277" t="s">
        <v>58</v>
      </c>
      <c r="N277" t="s">
        <v>58</v>
      </c>
      <c r="O277" t="s">
        <v>58</v>
      </c>
      <c r="P277" t="s">
        <v>58</v>
      </c>
      <c r="Q277" t="s">
        <v>58</v>
      </c>
      <c r="R277">
        <v>247634</v>
      </c>
      <c r="S277">
        <v>250479</v>
      </c>
      <c r="T277">
        <v>248563</v>
      </c>
      <c r="U277">
        <v>253604</v>
      </c>
      <c r="V277">
        <v>251184</v>
      </c>
      <c r="W277">
        <v>255579</v>
      </c>
      <c r="X277">
        <v>255283</v>
      </c>
      <c r="Y277">
        <v>262103</v>
      </c>
      <c r="Z277">
        <v>270423</v>
      </c>
      <c r="AA277">
        <v>282247</v>
      </c>
      <c r="AB277">
        <v>291444</v>
      </c>
      <c r="AC277">
        <v>303841</v>
      </c>
      <c r="AD277">
        <v>308608</v>
      </c>
      <c r="AE277">
        <v>307133</v>
      </c>
      <c r="AF277">
        <v>315101</v>
      </c>
      <c r="AG277">
        <v>325561</v>
      </c>
      <c r="AH277">
        <v>329665</v>
      </c>
      <c r="AI277">
        <v>330212</v>
      </c>
      <c r="AJ277">
        <v>337925</v>
      </c>
      <c r="AK277">
        <v>345338</v>
      </c>
      <c r="AL277">
        <v>347325</v>
      </c>
      <c r="AM277">
        <v>355271</v>
      </c>
    </row>
    <row r="278" spans="1:39" x14ac:dyDescent="0.25">
      <c r="A278">
        <v>15000</v>
      </c>
      <c r="B278" t="s">
        <v>390</v>
      </c>
      <c r="C278">
        <v>8</v>
      </c>
      <c r="D278" t="s">
        <v>347</v>
      </c>
      <c r="E278">
        <v>10</v>
      </c>
      <c r="F278" t="s">
        <v>9</v>
      </c>
      <c r="G278" t="s">
        <v>348</v>
      </c>
      <c r="H278">
        <v>415912</v>
      </c>
      <c r="I278">
        <v>433555</v>
      </c>
      <c r="J278">
        <v>436830</v>
      </c>
      <c r="K278">
        <v>452960</v>
      </c>
      <c r="L278">
        <v>473087</v>
      </c>
      <c r="M278">
        <v>485226</v>
      </c>
      <c r="N278">
        <v>499203</v>
      </c>
      <c r="O278">
        <v>504799</v>
      </c>
      <c r="P278">
        <v>509265</v>
      </c>
      <c r="Q278">
        <v>527519</v>
      </c>
      <c r="R278">
        <v>556339</v>
      </c>
      <c r="S278">
        <v>574555</v>
      </c>
      <c r="T278">
        <v>567762</v>
      </c>
      <c r="U278">
        <v>566510</v>
      </c>
      <c r="V278">
        <v>576830</v>
      </c>
      <c r="W278">
        <v>582402</v>
      </c>
      <c r="X278">
        <v>597946</v>
      </c>
      <c r="Y278">
        <v>611862</v>
      </c>
      <c r="Z278">
        <v>642686</v>
      </c>
      <c r="AA278">
        <v>668691</v>
      </c>
      <c r="AB278">
        <v>696362</v>
      </c>
      <c r="AC278">
        <v>724262</v>
      </c>
      <c r="AD278">
        <v>745447</v>
      </c>
      <c r="AE278">
        <v>746137</v>
      </c>
      <c r="AF278">
        <v>741780</v>
      </c>
      <c r="AG278">
        <v>736771</v>
      </c>
      <c r="AH278">
        <v>734039</v>
      </c>
      <c r="AI278">
        <v>733396</v>
      </c>
      <c r="AJ278">
        <v>733761</v>
      </c>
      <c r="AK278">
        <v>738304</v>
      </c>
      <c r="AL278">
        <v>737193</v>
      </c>
      <c r="AM278">
        <v>752662</v>
      </c>
    </row>
    <row r="279" spans="1:39" x14ac:dyDescent="0.25">
      <c r="A279">
        <v>15000</v>
      </c>
      <c r="B279" t="s">
        <v>390</v>
      </c>
      <c r="C279">
        <v>8</v>
      </c>
      <c r="D279" t="s">
        <v>347</v>
      </c>
      <c r="E279">
        <v>20</v>
      </c>
      <c r="F279" t="s">
        <v>9</v>
      </c>
      <c r="G279" t="s">
        <v>11</v>
      </c>
      <c r="H279">
        <v>368900</v>
      </c>
      <c r="I279">
        <v>385181</v>
      </c>
      <c r="J279">
        <v>389108</v>
      </c>
      <c r="K279">
        <v>400094</v>
      </c>
      <c r="L279">
        <v>418518</v>
      </c>
      <c r="M279">
        <v>425912</v>
      </c>
      <c r="N279">
        <v>434443</v>
      </c>
      <c r="O279">
        <v>440767</v>
      </c>
      <c r="P279">
        <v>448947</v>
      </c>
      <c r="Q279">
        <v>469403</v>
      </c>
      <c r="R279">
        <v>488281</v>
      </c>
      <c r="S279">
        <v>498755</v>
      </c>
      <c r="T279">
        <v>496535</v>
      </c>
      <c r="U279">
        <v>491843</v>
      </c>
      <c r="V279">
        <v>501857</v>
      </c>
      <c r="W279">
        <v>508739</v>
      </c>
      <c r="X279">
        <v>521605</v>
      </c>
      <c r="Y279">
        <v>531289</v>
      </c>
      <c r="Z279">
        <v>554533</v>
      </c>
      <c r="AA279">
        <v>570377</v>
      </c>
      <c r="AB279">
        <v>597113</v>
      </c>
      <c r="AC279">
        <v>618833</v>
      </c>
      <c r="AD279">
        <v>629443</v>
      </c>
      <c r="AE279">
        <v>634001</v>
      </c>
      <c r="AF279">
        <v>625580</v>
      </c>
      <c r="AG279">
        <v>618941</v>
      </c>
      <c r="AH279">
        <v>611684</v>
      </c>
      <c r="AI279">
        <v>607850</v>
      </c>
      <c r="AJ279">
        <v>607070</v>
      </c>
      <c r="AK279">
        <v>606429</v>
      </c>
      <c r="AL279">
        <v>607879</v>
      </c>
      <c r="AM279">
        <v>624169</v>
      </c>
    </row>
    <row r="280" spans="1:39" x14ac:dyDescent="0.25">
      <c r="A280">
        <v>15000</v>
      </c>
      <c r="B280" t="s">
        <v>390</v>
      </c>
      <c r="C280">
        <v>8</v>
      </c>
      <c r="D280" t="s">
        <v>347</v>
      </c>
      <c r="E280">
        <v>40</v>
      </c>
      <c r="F280" t="s">
        <v>9</v>
      </c>
      <c r="G280" t="s">
        <v>12</v>
      </c>
      <c r="H280">
        <v>47012</v>
      </c>
      <c r="I280">
        <v>48374</v>
      </c>
      <c r="J280">
        <v>47722</v>
      </c>
      <c r="K280">
        <v>52866</v>
      </c>
      <c r="L280">
        <v>54569</v>
      </c>
      <c r="M280">
        <v>59314</v>
      </c>
      <c r="N280">
        <v>64760</v>
      </c>
      <c r="O280">
        <v>64032</v>
      </c>
      <c r="P280">
        <v>60318</v>
      </c>
      <c r="Q280">
        <v>58116</v>
      </c>
      <c r="R280">
        <v>68058</v>
      </c>
      <c r="S280">
        <v>75800</v>
      </c>
      <c r="T280">
        <v>71227</v>
      </c>
      <c r="U280">
        <v>74667</v>
      </c>
      <c r="V280">
        <v>74973</v>
      </c>
      <c r="W280">
        <v>73663</v>
      </c>
      <c r="X280">
        <v>76341</v>
      </c>
      <c r="Y280">
        <v>80573</v>
      </c>
      <c r="Z280">
        <v>88153</v>
      </c>
      <c r="AA280">
        <v>98314</v>
      </c>
      <c r="AB280">
        <v>99249</v>
      </c>
      <c r="AC280">
        <v>105429</v>
      </c>
      <c r="AD280">
        <v>116004</v>
      </c>
      <c r="AE280">
        <v>112136</v>
      </c>
      <c r="AF280">
        <v>116200</v>
      </c>
      <c r="AG280">
        <v>117830</v>
      </c>
      <c r="AH280">
        <v>122355</v>
      </c>
      <c r="AI280">
        <v>125546</v>
      </c>
      <c r="AJ280">
        <v>126691</v>
      </c>
      <c r="AK280">
        <v>131875</v>
      </c>
      <c r="AL280">
        <v>129314</v>
      </c>
      <c r="AM280">
        <v>128493</v>
      </c>
    </row>
    <row r="281" spans="1:39" x14ac:dyDescent="0.25">
      <c r="A281">
        <v>15000</v>
      </c>
      <c r="B281" t="s">
        <v>390</v>
      </c>
      <c r="C281">
        <v>8</v>
      </c>
      <c r="D281" t="s">
        <v>347</v>
      </c>
      <c r="E281">
        <v>50</v>
      </c>
      <c r="F281" t="s">
        <v>9</v>
      </c>
      <c r="G281" t="s">
        <v>13</v>
      </c>
      <c r="H281">
        <v>3876</v>
      </c>
      <c r="I281">
        <v>3792</v>
      </c>
      <c r="J281">
        <v>3616</v>
      </c>
      <c r="K281">
        <v>3431</v>
      </c>
      <c r="L281">
        <v>3595</v>
      </c>
      <c r="M281">
        <v>3590</v>
      </c>
      <c r="N281">
        <v>3634</v>
      </c>
      <c r="O281">
        <v>3741</v>
      </c>
      <c r="P281">
        <v>3865</v>
      </c>
      <c r="Q281">
        <v>4058</v>
      </c>
      <c r="R281">
        <v>4060</v>
      </c>
      <c r="S281">
        <v>4063</v>
      </c>
      <c r="T281">
        <v>4151</v>
      </c>
      <c r="U281">
        <v>4250</v>
      </c>
      <c r="V281">
        <v>4550</v>
      </c>
      <c r="W281">
        <v>4615</v>
      </c>
      <c r="X281">
        <v>4627</v>
      </c>
      <c r="Y281">
        <v>4589</v>
      </c>
      <c r="Z281">
        <v>4562</v>
      </c>
      <c r="AA281">
        <v>4507</v>
      </c>
      <c r="AB281">
        <v>4524</v>
      </c>
      <c r="AC281">
        <v>4542</v>
      </c>
      <c r="AD281">
        <v>4510</v>
      </c>
      <c r="AE281">
        <v>4596</v>
      </c>
      <c r="AF281">
        <v>4947</v>
      </c>
      <c r="AG281">
        <v>4988</v>
      </c>
      <c r="AH281">
        <v>4980</v>
      </c>
      <c r="AI281">
        <v>5009</v>
      </c>
      <c r="AJ281">
        <v>5119</v>
      </c>
      <c r="AK281">
        <v>5297</v>
      </c>
      <c r="AL281">
        <v>5274</v>
      </c>
      <c r="AM281">
        <v>5258</v>
      </c>
    </row>
    <row r="282" spans="1:39" x14ac:dyDescent="0.25">
      <c r="A282">
        <v>15000</v>
      </c>
      <c r="B282" t="s">
        <v>390</v>
      </c>
      <c r="C282">
        <v>8</v>
      </c>
      <c r="D282" t="s">
        <v>347</v>
      </c>
      <c r="E282">
        <v>60</v>
      </c>
      <c r="F282" t="s">
        <v>9</v>
      </c>
      <c r="G282" t="s">
        <v>14</v>
      </c>
      <c r="H282">
        <v>43136</v>
      </c>
      <c r="I282">
        <v>44582</v>
      </c>
      <c r="J282">
        <v>44106</v>
      </c>
      <c r="K282">
        <v>49435</v>
      </c>
      <c r="L282">
        <v>50974</v>
      </c>
      <c r="M282">
        <v>55724</v>
      </c>
      <c r="N282">
        <v>61126</v>
      </c>
      <c r="O282">
        <v>60291</v>
      </c>
      <c r="P282">
        <v>56453</v>
      </c>
      <c r="Q282">
        <v>54058</v>
      </c>
      <c r="R282">
        <v>63998</v>
      </c>
      <c r="S282">
        <v>71737</v>
      </c>
      <c r="T282">
        <v>67076</v>
      </c>
      <c r="U282">
        <v>70417</v>
      </c>
      <c r="V282">
        <v>70423</v>
      </c>
      <c r="W282">
        <v>69048</v>
      </c>
      <c r="X282">
        <v>71714</v>
      </c>
      <c r="Y282">
        <v>75984</v>
      </c>
      <c r="Z282">
        <v>83591</v>
      </c>
      <c r="AA282">
        <v>93807</v>
      </c>
      <c r="AB282">
        <v>94725</v>
      </c>
      <c r="AC282">
        <v>100887</v>
      </c>
      <c r="AD282">
        <v>111494</v>
      </c>
      <c r="AE282">
        <v>107540</v>
      </c>
      <c r="AF282">
        <v>111253</v>
      </c>
      <c r="AG282">
        <v>112842</v>
      </c>
      <c r="AH282">
        <v>117375</v>
      </c>
      <c r="AI282">
        <v>120537</v>
      </c>
      <c r="AJ282">
        <v>121572</v>
      </c>
      <c r="AK282">
        <v>126578</v>
      </c>
      <c r="AL282">
        <v>124040</v>
      </c>
      <c r="AM282">
        <v>123235</v>
      </c>
    </row>
    <row r="283" spans="1:39" x14ac:dyDescent="0.25">
      <c r="A283">
        <v>15000</v>
      </c>
      <c r="B283" t="s">
        <v>390</v>
      </c>
      <c r="C283">
        <v>8</v>
      </c>
      <c r="D283" t="s">
        <v>347</v>
      </c>
      <c r="E283">
        <v>70</v>
      </c>
      <c r="F283" t="s">
        <v>349</v>
      </c>
      <c r="G283" t="s">
        <v>350</v>
      </c>
      <c r="H283">
        <v>14329</v>
      </c>
      <c r="I283">
        <v>14402</v>
      </c>
      <c r="J283">
        <v>14146</v>
      </c>
      <c r="K283">
        <v>13860</v>
      </c>
      <c r="L283">
        <v>14342</v>
      </c>
      <c r="M283">
        <v>15047</v>
      </c>
      <c r="N283">
        <v>15105</v>
      </c>
      <c r="O283">
        <v>15714</v>
      </c>
      <c r="P283">
        <v>15150</v>
      </c>
      <c r="Q283">
        <v>16058</v>
      </c>
      <c r="R283">
        <v>15057</v>
      </c>
      <c r="S283">
        <v>16051</v>
      </c>
      <c r="T283">
        <v>14597</v>
      </c>
      <c r="U283">
        <v>13900</v>
      </c>
      <c r="V283">
        <v>15012</v>
      </c>
      <c r="W283">
        <v>14012</v>
      </c>
      <c r="X283">
        <v>14617</v>
      </c>
      <c r="Y283">
        <v>13699</v>
      </c>
      <c r="Z283">
        <v>14599</v>
      </c>
      <c r="AA283">
        <v>14032</v>
      </c>
      <c r="AB283">
        <v>14335</v>
      </c>
      <c r="AC283">
        <v>14610</v>
      </c>
      <c r="AD283">
        <v>14257</v>
      </c>
      <c r="AE283">
        <v>14358</v>
      </c>
      <c r="AF283">
        <v>13673</v>
      </c>
      <c r="AG283">
        <v>12744</v>
      </c>
      <c r="AH283">
        <v>11775</v>
      </c>
      <c r="AI283">
        <v>12099</v>
      </c>
      <c r="AJ283">
        <v>11853</v>
      </c>
      <c r="AK283">
        <v>12501</v>
      </c>
      <c r="AL283">
        <v>12292</v>
      </c>
      <c r="AM283">
        <v>12839</v>
      </c>
    </row>
    <row r="284" spans="1:39" x14ac:dyDescent="0.25">
      <c r="A284">
        <v>15000</v>
      </c>
      <c r="B284" t="s">
        <v>390</v>
      </c>
      <c r="C284">
        <v>8</v>
      </c>
      <c r="D284" t="s">
        <v>347</v>
      </c>
      <c r="E284">
        <v>80</v>
      </c>
      <c r="F284" t="s">
        <v>9</v>
      </c>
      <c r="G284" t="s">
        <v>351</v>
      </c>
      <c r="H284">
        <v>401583</v>
      </c>
      <c r="I284">
        <v>419153</v>
      </c>
      <c r="J284">
        <v>422684</v>
      </c>
      <c r="K284">
        <v>439100</v>
      </c>
      <c r="L284">
        <v>458745</v>
      </c>
      <c r="M284">
        <v>470179</v>
      </c>
      <c r="N284">
        <v>484098</v>
      </c>
      <c r="O284">
        <v>489085</v>
      </c>
      <c r="P284">
        <v>494115</v>
      </c>
      <c r="Q284">
        <v>511461</v>
      </c>
      <c r="R284">
        <v>541282</v>
      </c>
      <c r="S284">
        <v>558504</v>
      </c>
      <c r="T284">
        <v>553165</v>
      </c>
      <c r="U284">
        <v>552610</v>
      </c>
      <c r="V284">
        <v>561818</v>
      </c>
      <c r="W284">
        <v>568390</v>
      </c>
      <c r="X284">
        <v>583329</v>
      </c>
      <c r="Y284">
        <v>598163</v>
      </c>
      <c r="Z284">
        <v>628087</v>
      </c>
      <c r="AA284">
        <v>654659</v>
      </c>
      <c r="AB284">
        <v>682027</v>
      </c>
      <c r="AC284">
        <v>709652</v>
      </c>
      <c r="AD284">
        <v>731190</v>
      </c>
      <c r="AE284">
        <v>731779</v>
      </c>
      <c r="AF284">
        <v>728107</v>
      </c>
      <c r="AG284">
        <v>724027</v>
      </c>
      <c r="AH284">
        <v>722264</v>
      </c>
      <c r="AI284">
        <v>721297</v>
      </c>
      <c r="AJ284">
        <v>721908</v>
      </c>
      <c r="AK284">
        <v>725803</v>
      </c>
      <c r="AL284">
        <v>724901</v>
      </c>
      <c r="AM284">
        <v>739823</v>
      </c>
    </row>
    <row r="285" spans="1:39" x14ac:dyDescent="0.25">
      <c r="A285">
        <v>15000</v>
      </c>
      <c r="B285" t="s">
        <v>390</v>
      </c>
      <c r="C285">
        <v>8</v>
      </c>
      <c r="D285" t="s">
        <v>347</v>
      </c>
      <c r="E285">
        <v>90</v>
      </c>
      <c r="F285" t="s">
        <v>9</v>
      </c>
      <c r="G285" t="s">
        <v>352</v>
      </c>
      <c r="H285">
        <v>261079</v>
      </c>
      <c r="I285">
        <v>277813</v>
      </c>
      <c r="J285">
        <v>282227</v>
      </c>
      <c r="K285">
        <v>296594</v>
      </c>
      <c r="L285">
        <v>313461</v>
      </c>
      <c r="M285">
        <v>324721</v>
      </c>
      <c r="N285">
        <v>334096</v>
      </c>
      <c r="O285">
        <v>337080</v>
      </c>
      <c r="P285">
        <v>343366</v>
      </c>
      <c r="Q285">
        <v>358577</v>
      </c>
      <c r="R285">
        <v>387359</v>
      </c>
      <c r="S285">
        <v>403939</v>
      </c>
      <c r="T285">
        <v>400359</v>
      </c>
      <c r="U285">
        <v>398718</v>
      </c>
      <c r="V285">
        <v>404007</v>
      </c>
      <c r="W285">
        <v>407264</v>
      </c>
      <c r="X285">
        <v>420898</v>
      </c>
      <c r="Y285">
        <v>436169</v>
      </c>
      <c r="Z285">
        <v>463050</v>
      </c>
      <c r="AA285">
        <v>487859</v>
      </c>
      <c r="AB285">
        <v>512095</v>
      </c>
      <c r="AC285">
        <v>537922</v>
      </c>
      <c r="AD285">
        <v>557230</v>
      </c>
      <c r="AE285">
        <v>555232</v>
      </c>
      <c r="AF285">
        <v>553390</v>
      </c>
      <c r="AG285">
        <v>550973</v>
      </c>
      <c r="AH285">
        <v>553591</v>
      </c>
      <c r="AI285">
        <v>555444</v>
      </c>
      <c r="AJ285">
        <v>556177</v>
      </c>
      <c r="AK285">
        <v>559638</v>
      </c>
      <c r="AL285">
        <v>560379</v>
      </c>
      <c r="AM285">
        <v>573827</v>
      </c>
    </row>
    <row r="286" spans="1:39" x14ac:dyDescent="0.25">
      <c r="A286">
        <v>15000</v>
      </c>
      <c r="B286" t="s">
        <v>390</v>
      </c>
      <c r="C286">
        <v>8</v>
      </c>
      <c r="D286" t="s">
        <v>347</v>
      </c>
      <c r="E286">
        <v>100</v>
      </c>
      <c r="F286" t="s">
        <v>353</v>
      </c>
      <c r="G286" t="s">
        <v>354</v>
      </c>
      <c r="H286">
        <v>1793</v>
      </c>
      <c r="I286">
        <v>2029</v>
      </c>
      <c r="J286">
        <v>2051</v>
      </c>
      <c r="K286">
        <v>2349</v>
      </c>
      <c r="L286">
        <v>2481</v>
      </c>
      <c r="M286">
        <v>2485</v>
      </c>
      <c r="N286">
        <v>2680</v>
      </c>
      <c r="O286">
        <v>3206</v>
      </c>
      <c r="P286">
        <v>3343</v>
      </c>
      <c r="Q286">
        <v>3608</v>
      </c>
      <c r="R286">
        <v>4412</v>
      </c>
      <c r="S286">
        <v>5031</v>
      </c>
      <c r="T286">
        <v>5002</v>
      </c>
      <c r="U286">
        <v>4703</v>
      </c>
      <c r="V286">
        <v>4897</v>
      </c>
      <c r="W286">
        <v>5005</v>
      </c>
      <c r="X286">
        <v>5052</v>
      </c>
      <c r="Y286">
        <v>5262</v>
      </c>
      <c r="Z286">
        <v>6330</v>
      </c>
      <c r="AA286">
        <v>6626</v>
      </c>
      <c r="AB286">
        <v>6761</v>
      </c>
      <c r="AC286">
        <v>7233</v>
      </c>
      <c r="AD286">
        <v>8380</v>
      </c>
      <c r="AE286">
        <v>8181</v>
      </c>
      <c r="AF286">
        <v>9035</v>
      </c>
      <c r="AG286">
        <v>8794</v>
      </c>
      <c r="AH286">
        <v>8870</v>
      </c>
      <c r="AI286">
        <v>8992</v>
      </c>
      <c r="AJ286">
        <v>8745</v>
      </c>
      <c r="AK286">
        <v>8040</v>
      </c>
      <c r="AL286">
        <v>8503</v>
      </c>
      <c r="AM286">
        <v>8623</v>
      </c>
    </row>
    <row r="287" spans="1:39" x14ac:dyDescent="0.25">
      <c r="A287">
        <v>15000</v>
      </c>
      <c r="B287" t="s">
        <v>390</v>
      </c>
      <c r="C287">
        <v>8</v>
      </c>
      <c r="D287" t="s">
        <v>347</v>
      </c>
      <c r="E287">
        <v>200</v>
      </c>
      <c r="F287" t="s">
        <v>355</v>
      </c>
      <c r="G287" t="s">
        <v>356</v>
      </c>
      <c r="H287">
        <v>72</v>
      </c>
      <c r="I287">
        <v>77</v>
      </c>
      <c r="J287">
        <v>49</v>
      </c>
      <c r="K287">
        <v>95</v>
      </c>
      <c r="L287">
        <v>89</v>
      </c>
      <c r="M287">
        <v>88</v>
      </c>
      <c r="N287">
        <v>61</v>
      </c>
      <c r="O287">
        <v>79</v>
      </c>
      <c r="P287">
        <v>117</v>
      </c>
      <c r="Q287">
        <v>126</v>
      </c>
      <c r="R287">
        <v>189</v>
      </c>
      <c r="S287">
        <v>216</v>
      </c>
      <c r="T287">
        <v>246</v>
      </c>
      <c r="U287">
        <v>269</v>
      </c>
      <c r="V287">
        <v>320</v>
      </c>
      <c r="W287">
        <v>288</v>
      </c>
      <c r="X287">
        <v>250</v>
      </c>
      <c r="Y287">
        <v>245</v>
      </c>
      <c r="Z287">
        <v>398</v>
      </c>
      <c r="AA287">
        <v>337</v>
      </c>
      <c r="AB287">
        <v>345</v>
      </c>
      <c r="AC287">
        <v>375</v>
      </c>
      <c r="AD287">
        <v>504</v>
      </c>
      <c r="AE287">
        <v>511</v>
      </c>
      <c r="AF287">
        <v>510</v>
      </c>
      <c r="AG287">
        <v>458</v>
      </c>
      <c r="AH287">
        <v>583</v>
      </c>
      <c r="AI287">
        <v>544</v>
      </c>
      <c r="AJ287">
        <v>541</v>
      </c>
      <c r="AK287">
        <v>542</v>
      </c>
      <c r="AL287">
        <v>507</v>
      </c>
      <c r="AM287">
        <v>481</v>
      </c>
    </row>
    <row r="288" spans="1:39" x14ac:dyDescent="0.25">
      <c r="A288">
        <v>15000</v>
      </c>
      <c r="B288" t="s">
        <v>390</v>
      </c>
      <c r="C288">
        <v>8</v>
      </c>
      <c r="D288" t="s">
        <v>347</v>
      </c>
      <c r="E288">
        <v>300</v>
      </c>
      <c r="F288" t="s">
        <v>357</v>
      </c>
      <c r="G288" t="s">
        <v>358</v>
      </c>
      <c r="H288">
        <v>25437</v>
      </c>
      <c r="I288">
        <v>28246</v>
      </c>
      <c r="J288">
        <v>25722</v>
      </c>
      <c r="K288">
        <v>25868</v>
      </c>
      <c r="L288">
        <v>28940</v>
      </c>
      <c r="M288">
        <v>30254</v>
      </c>
      <c r="N288">
        <v>28808</v>
      </c>
      <c r="O288">
        <v>23759</v>
      </c>
      <c r="P288">
        <v>22057</v>
      </c>
      <c r="Q288">
        <v>23086</v>
      </c>
      <c r="R288">
        <v>26305</v>
      </c>
      <c r="S288">
        <v>27487</v>
      </c>
      <c r="T288">
        <v>25328</v>
      </c>
      <c r="U288">
        <v>21483</v>
      </c>
      <c r="V288">
        <v>21742</v>
      </c>
      <c r="W288">
        <v>19563</v>
      </c>
      <c r="X288">
        <v>21027</v>
      </c>
      <c r="Y288">
        <v>22932</v>
      </c>
      <c r="Z288">
        <v>26737</v>
      </c>
      <c r="AA288">
        <v>29516</v>
      </c>
      <c r="AB288">
        <v>35702</v>
      </c>
      <c r="AC288">
        <v>39506</v>
      </c>
      <c r="AD288">
        <v>41724</v>
      </c>
      <c r="AE288">
        <v>39870</v>
      </c>
      <c r="AF288">
        <v>40963</v>
      </c>
      <c r="AG288">
        <v>37314</v>
      </c>
      <c r="AH288">
        <v>34724</v>
      </c>
      <c r="AI288">
        <v>31923</v>
      </c>
      <c r="AJ288">
        <v>30625</v>
      </c>
      <c r="AK288">
        <v>29274</v>
      </c>
      <c r="AL288">
        <v>29289</v>
      </c>
      <c r="AM288">
        <v>31016</v>
      </c>
    </row>
    <row r="289" spans="1:39" x14ac:dyDescent="0.25">
      <c r="A289">
        <v>15000</v>
      </c>
      <c r="B289" t="s">
        <v>390</v>
      </c>
      <c r="C289">
        <v>8</v>
      </c>
      <c r="D289" t="s">
        <v>347</v>
      </c>
      <c r="E289">
        <v>400</v>
      </c>
      <c r="F289" t="s">
        <v>359</v>
      </c>
      <c r="G289" t="s">
        <v>360</v>
      </c>
      <c r="H289">
        <v>26306</v>
      </c>
      <c r="I289">
        <v>26452</v>
      </c>
      <c r="J289">
        <v>27199</v>
      </c>
      <c r="K289">
        <v>27191</v>
      </c>
      <c r="L289">
        <v>25477</v>
      </c>
      <c r="M289">
        <v>25043</v>
      </c>
      <c r="N289">
        <v>24789</v>
      </c>
      <c r="O289">
        <v>24821</v>
      </c>
      <c r="P289">
        <v>24712</v>
      </c>
      <c r="Q289">
        <v>24789</v>
      </c>
      <c r="R289">
        <v>25654</v>
      </c>
      <c r="S289">
        <v>25399</v>
      </c>
      <c r="T289">
        <v>25342</v>
      </c>
      <c r="U289">
        <v>24629</v>
      </c>
      <c r="V289">
        <v>24892</v>
      </c>
      <c r="W289">
        <v>24615</v>
      </c>
      <c r="X289">
        <v>24503</v>
      </c>
      <c r="Y289">
        <v>25263</v>
      </c>
      <c r="Z289">
        <v>23817</v>
      </c>
      <c r="AA289">
        <v>24213</v>
      </c>
      <c r="AB289">
        <v>24413</v>
      </c>
      <c r="AC289">
        <v>23979</v>
      </c>
      <c r="AD289">
        <v>23317</v>
      </c>
      <c r="AE289">
        <v>22645</v>
      </c>
      <c r="AF289">
        <v>21392</v>
      </c>
      <c r="AG289">
        <v>20985</v>
      </c>
      <c r="AH289">
        <v>20080</v>
      </c>
      <c r="AI289">
        <v>19868</v>
      </c>
      <c r="AJ289">
        <v>19892</v>
      </c>
      <c r="AK289">
        <v>19911</v>
      </c>
      <c r="AL289">
        <v>20016</v>
      </c>
      <c r="AM289">
        <v>20654</v>
      </c>
    </row>
    <row r="290" spans="1:39" x14ac:dyDescent="0.25">
      <c r="A290">
        <v>15000</v>
      </c>
      <c r="B290" t="s">
        <v>390</v>
      </c>
      <c r="C290">
        <v>8</v>
      </c>
      <c r="D290" t="s">
        <v>347</v>
      </c>
      <c r="E290">
        <v>500</v>
      </c>
      <c r="F290" t="s">
        <v>361</v>
      </c>
      <c r="G290" t="s">
        <v>362</v>
      </c>
      <c r="H290">
        <v>23668</v>
      </c>
      <c r="I290">
        <v>25545</v>
      </c>
      <c r="J290">
        <v>25415</v>
      </c>
      <c r="K290">
        <v>25768</v>
      </c>
      <c r="L290">
        <v>27063</v>
      </c>
      <c r="M290">
        <v>27527</v>
      </c>
      <c r="N290">
        <v>28125</v>
      </c>
      <c r="O290">
        <v>29000</v>
      </c>
      <c r="P290">
        <v>29885</v>
      </c>
      <c r="Q290">
        <v>30581</v>
      </c>
      <c r="R290">
        <v>32352</v>
      </c>
      <c r="S290">
        <v>32714</v>
      </c>
      <c r="T290">
        <v>33861</v>
      </c>
      <c r="U290">
        <v>34196</v>
      </c>
      <c r="V290">
        <v>33483</v>
      </c>
      <c r="W290">
        <v>34646</v>
      </c>
      <c r="X290">
        <v>36111</v>
      </c>
      <c r="Y290">
        <v>37198</v>
      </c>
      <c r="Z290">
        <v>39985</v>
      </c>
      <c r="AA290">
        <v>41330</v>
      </c>
      <c r="AB290">
        <v>42220</v>
      </c>
      <c r="AC290">
        <v>45225</v>
      </c>
      <c r="AD290">
        <v>47413</v>
      </c>
      <c r="AE290">
        <v>46087</v>
      </c>
      <c r="AF290">
        <v>45261</v>
      </c>
      <c r="AG290">
        <v>45343</v>
      </c>
      <c r="AH290">
        <v>45855</v>
      </c>
      <c r="AI290">
        <v>46028</v>
      </c>
      <c r="AJ290">
        <v>46079</v>
      </c>
      <c r="AK290">
        <v>45652</v>
      </c>
      <c r="AL290">
        <v>45576</v>
      </c>
      <c r="AM290">
        <v>46703</v>
      </c>
    </row>
    <row r="291" spans="1:39" x14ac:dyDescent="0.25">
      <c r="A291">
        <v>15000</v>
      </c>
      <c r="B291" t="s">
        <v>390</v>
      </c>
      <c r="C291">
        <v>8</v>
      </c>
      <c r="D291" t="s">
        <v>347</v>
      </c>
      <c r="E291">
        <v>610</v>
      </c>
      <c r="F291" t="s">
        <v>363</v>
      </c>
      <c r="G291" t="s">
        <v>364</v>
      </c>
      <c r="H291">
        <v>16366</v>
      </c>
      <c r="I291">
        <v>17117</v>
      </c>
      <c r="J291">
        <v>17386</v>
      </c>
      <c r="K291">
        <v>17638</v>
      </c>
      <c r="L291">
        <v>18206</v>
      </c>
      <c r="M291">
        <v>18061</v>
      </c>
      <c r="N291">
        <v>17307</v>
      </c>
      <c r="O291">
        <v>17951</v>
      </c>
      <c r="P291">
        <v>18604</v>
      </c>
      <c r="Q291">
        <v>18611</v>
      </c>
      <c r="R291">
        <v>19735</v>
      </c>
      <c r="S291">
        <v>20242</v>
      </c>
      <c r="T291">
        <v>20089</v>
      </c>
      <c r="U291">
        <v>20250</v>
      </c>
      <c r="V291">
        <v>19817</v>
      </c>
      <c r="W291">
        <v>20366</v>
      </c>
      <c r="X291">
        <v>21106</v>
      </c>
      <c r="Y291">
        <v>21068</v>
      </c>
      <c r="Z291">
        <v>23146</v>
      </c>
      <c r="AA291">
        <v>23647</v>
      </c>
      <c r="AB291">
        <v>24643</v>
      </c>
      <c r="AC291">
        <v>25738</v>
      </c>
      <c r="AD291">
        <v>26533</v>
      </c>
      <c r="AE291">
        <v>26867</v>
      </c>
      <c r="AF291">
        <v>26041</v>
      </c>
      <c r="AG291">
        <v>25389</v>
      </c>
      <c r="AH291">
        <v>25441</v>
      </c>
      <c r="AI291">
        <v>25273</v>
      </c>
      <c r="AJ291">
        <v>24692</v>
      </c>
      <c r="AK291">
        <v>25343</v>
      </c>
      <c r="AL291">
        <v>25458</v>
      </c>
      <c r="AM291">
        <v>25948</v>
      </c>
    </row>
    <row r="292" spans="1:39" x14ac:dyDescent="0.25">
      <c r="A292">
        <v>15000</v>
      </c>
      <c r="B292" t="s">
        <v>390</v>
      </c>
      <c r="C292">
        <v>8</v>
      </c>
      <c r="D292" t="s">
        <v>347</v>
      </c>
      <c r="E292">
        <v>620</v>
      </c>
      <c r="F292" t="s">
        <v>365</v>
      </c>
      <c r="G292" t="s">
        <v>366</v>
      </c>
      <c r="H292">
        <v>55517</v>
      </c>
      <c r="I292">
        <v>59683</v>
      </c>
      <c r="J292">
        <v>62414</v>
      </c>
      <c r="K292">
        <v>66759</v>
      </c>
      <c r="L292">
        <v>71738</v>
      </c>
      <c r="M292">
        <v>73436</v>
      </c>
      <c r="N292">
        <v>75832</v>
      </c>
      <c r="O292">
        <v>80538</v>
      </c>
      <c r="P292">
        <v>83907</v>
      </c>
      <c r="Q292">
        <v>88402</v>
      </c>
      <c r="R292">
        <v>92989</v>
      </c>
      <c r="S292">
        <v>97018</v>
      </c>
      <c r="T292">
        <v>97542</v>
      </c>
      <c r="U292">
        <v>97630</v>
      </c>
      <c r="V292">
        <v>99069</v>
      </c>
      <c r="W292">
        <v>101872</v>
      </c>
      <c r="X292">
        <v>106147</v>
      </c>
      <c r="Y292">
        <v>108054</v>
      </c>
      <c r="Z292">
        <v>116924</v>
      </c>
      <c r="AA292">
        <v>121148</v>
      </c>
      <c r="AB292">
        <v>126003</v>
      </c>
      <c r="AC292">
        <v>130096</v>
      </c>
      <c r="AD292">
        <v>132721</v>
      </c>
      <c r="AE292">
        <v>132522</v>
      </c>
      <c r="AF292">
        <v>131653</v>
      </c>
      <c r="AG292">
        <v>132431</v>
      </c>
      <c r="AH292">
        <v>136297</v>
      </c>
      <c r="AI292">
        <v>136828</v>
      </c>
      <c r="AJ292">
        <v>135180</v>
      </c>
      <c r="AK292">
        <v>133144</v>
      </c>
      <c r="AL292">
        <v>133138</v>
      </c>
      <c r="AM292">
        <v>135707</v>
      </c>
    </row>
    <row r="293" spans="1:39" x14ac:dyDescent="0.25">
      <c r="A293">
        <v>15000</v>
      </c>
      <c r="B293" t="s">
        <v>390</v>
      </c>
      <c r="C293">
        <v>8</v>
      </c>
      <c r="D293" t="s">
        <v>347</v>
      </c>
      <c r="E293">
        <v>700</v>
      </c>
      <c r="F293" t="s">
        <v>367</v>
      </c>
      <c r="G293" t="s">
        <v>368</v>
      </c>
      <c r="H293">
        <v>37850</v>
      </c>
      <c r="I293">
        <v>40163</v>
      </c>
      <c r="J293">
        <v>37773</v>
      </c>
      <c r="K293">
        <v>40186</v>
      </c>
      <c r="L293">
        <v>41665</v>
      </c>
      <c r="M293">
        <v>47211</v>
      </c>
      <c r="N293">
        <v>51474</v>
      </c>
      <c r="O293">
        <v>48478</v>
      </c>
      <c r="P293">
        <v>48214</v>
      </c>
      <c r="Q293">
        <v>52369</v>
      </c>
      <c r="R293">
        <v>60060</v>
      </c>
      <c r="S293">
        <v>63672</v>
      </c>
      <c r="T293">
        <v>59610</v>
      </c>
      <c r="U293">
        <v>58210</v>
      </c>
      <c r="V293">
        <v>55676</v>
      </c>
      <c r="W293">
        <v>54453</v>
      </c>
      <c r="X293">
        <v>54432</v>
      </c>
      <c r="Y293">
        <v>58866</v>
      </c>
      <c r="Z293">
        <v>56173</v>
      </c>
      <c r="AA293">
        <v>58150</v>
      </c>
      <c r="AB293">
        <v>58987</v>
      </c>
      <c r="AC293">
        <v>61582</v>
      </c>
      <c r="AD293">
        <v>61229</v>
      </c>
      <c r="AE293">
        <v>61915</v>
      </c>
      <c r="AF293">
        <v>62069</v>
      </c>
      <c r="AG293">
        <v>62203</v>
      </c>
      <c r="AH293">
        <v>60492</v>
      </c>
      <c r="AI293">
        <v>60628</v>
      </c>
      <c r="AJ293">
        <v>63292</v>
      </c>
      <c r="AK293">
        <v>63371</v>
      </c>
      <c r="AL293">
        <v>61689</v>
      </c>
      <c r="AM293">
        <v>61369</v>
      </c>
    </row>
    <row r="294" spans="1:39" x14ac:dyDescent="0.25">
      <c r="A294">
        <v>15000</v>
      </c>
      <c r="B294" t="s">
        <v>390</v>
      </c>
      <c r="C294">
        <v>8</v>
      </c>
      <c r="D294" t="s">
        <v>347</v>
      </c>
      <c r="E294">
        <v>800</v>
      </c>
      <c r="F294" t="s">
        <v>369</v>
      </c>
      <c r="G294" t="s">
        <v>370</v>
      </c>
      <c r="H294">
        <v>74070</v>
      </c>
      <c r="I294">
        <v>78501</v>
      </c>
      <c r="J294">
        <v>84218</v>
      </c>
      <c r="K294">
        <v>90740</v>
      </c>
      <c r="L294">
        <v>97802</v>
      </c>
      <c r="M294">
        <v>100616</v>
      </c>
      <c r="N294">
        <v>105020</v>
      </c>
      <c r="O294">
        <v>109248</v>
      </c>
      <c r="P294">
        <v>112527</v>
      </c>
      <c r="Q294">
        <v>117005</v>
      </c>
      <c r="R294">
        <v>125663</v>
      </c>
      <c r="S294">
        <v>132160</v>
      </c>
      <c r="T294">
        <v>133339</v>
      </c>
      <c r="U294">
        <v>137348</v>
      </c>
      <c r="V294">
        <v>144111</v>
      </c>
      <c r="W294">
        <v>146456</v>
      </c>
      <c r="X294">
        <v>152270</v>
      </c>
      <c r="Y294">
        <v>157281</v>
      </c>
      <c r="Z294">
        <v>169540</v>
      </c>
      <c r="AA294">
        <v>182892</v>
      </c>
      <c r="AB294">
        <v>193021</v>
      </c>
      <c r="AC294">
        <v>204188</v>
      </c>
      <c r="AD294">
        <v>215409</v>
      </c>
      <c r="AE294">
        <v>216634</v>
      </c>
      <c r="AF294">
        <v>216466</v>
      </c>
      <c r="AG294">
        <v>218056</v>
      </c>
      <c r="AH294">
        <v>221249</v>
      </c>
      <c r="AI294">
        <v>225360</v>
      </c>
      <c r="AJ294">
        <v>227131</v>
      </c>
      <c r="AK294">
        <v>234361</v>
      </c>
      <c r="AL294">
        <v>236203</v>
      </c>
      <c r="AM294">
        <v>243326</v>
      </c>
    </row>
    <row r="295" spans="1:39" x14ac:dyDescent="0.25">
      <c r="A295">
        <v>15000</v>
      </c>
      <c r="B295" t="s">
        <v>390</v>
      </c>
      <c r="C295">
        <v>8</v>
      </c>
      <c r="D295" t="s">
        <v>347</v>
      </c>
      <c r="E295">
        <v>900</v>
      </c>
      <c r="F295" t="s">
        <v>9</v>
      </c>
      <c r="G295" t="s">
        <v>371</v>
      </c>
      <c r="H295">
        <v>140504</v>
      </c>
      <c r="I295">
        <v>141340</v>
      </c>
      <c r="J295">
        <v>140457</v>
      </c>
      <c r="K295">
        <v>142506</v>
      </c>
      <c r="L295">
        <v>145284</v>
      </c>
      <c r="M295">
        <v>145458</v>
      </c>
      <c r="N295">
        <v>150002</v>
      </c>
      <c r="O295">
        <v>152005</v>
      </c>
      <c r="P295">
        <v>150749</v>
      </c>
      <c r="Q295">
        <v>152884</v>
      </c>
      <c r="R295">
        <v>153923</v>
      </c>
      <c r="S295">
        <v>154565</v>
      </c>
      <c r="T295">
        <v>152806</v>
      </c>
      <c r="U295">
        <v>153892</v>
      </c>
      <c r="V295">
        <v>157811</v>
      </c>
      <c r="W295">
        <v>161126</v>
      </c>
      <c r="X295">
        <v>162431</v>
      </c>
      <c r="Y295">
        <v>161994</v>
      </c>
      <c r="Z295">
        <v>165037</v>
      </c>
      <c r="AA295">
        <v>166800</v>
      </c>
      <c r="AB295">
        <v>169932</v>
      </c>
      <c r="AC295">
        <v>171730</v>
      </c>
      <c r="AD295">
        <v>173960</v>
      </c>
      <c r="AE295">
        <v>176547</v>
      </c>
      <c r="AF295">
        <v>174717</v>
      </c>
      <c r="AG295">
        <v>173054</v>
      </c>
      <c r="AH295">
        <v>168673</v>
      </c>
      <c r="AI295">
        <v>165853</v>
      </c>
      <c r="AJ295">
        <v>165731</v>
      </c>
      <c r="AK295">
        <v>166165</v>
      </c>
      <c r="AL295">
        <v>164522</v>
      </c>
      <c r="AM295">
        <v>165996</v>
      </c>
    </row>
    <row r="296" spans="1:39" x14ac:dyDescent="0.25">
      <c r="A296">
        <v>15000</v>
      </c>
      <c r="B296" t="s">
        <v>390</v>
      </c>
      <c r="C296">
        <v>8</v>
      </c>
      <c r="D296" t="s">
        <v>347</v>
      </c>
      <c r="E296">
        <v>910</v>
      </c>
      <c r="F296" t="s">
        <v>9</v>
      </c>
      <c r="G296" t="s">
        <v>372</v>
      </c>
      <c r="H296">
        <v>34759</v>
      </c>
      <c r="I296">
        <v>33451</v>
      </c>
      <c r="J296">
        <v>33027</v>
      </c>
      <c r="K296">
        <v>32724</v>
      </c>
      <c r="L296">
        <v>31657</v>
      </c>
      <c r="M296">
        <v>31125</v>
      </c>
      <c r="N296">
        <v>31017</v>
      </c>
      <c r="O296">
        <v>31157</v>
      </c>
      <c r="P296">
        <v>30293</v>
      </c>
      <c r="Q296">
        <v>30475</v>
      </c>
      <c r="R296">
        <v>30798</v>
      </c>
      <c r="S296">
        <v>30589</v>
      </c>
      <c r="T296">
        <v>30885</v>
      </c>
      <c r="U296">
        <v>31823</v>
      </c>
      <c r="V296">
        <v>32407</v>
      </c>
      <c r="W296">
        <v>32720</v>
      </c>
      <c r="X296">
        <v>33418</v>
      </c>
      <c r="Y296">
        <v>33231</v>
      </c>
      <c r="Z296">
        <v>33276</v>
      </c>
      <c r="AA296">
        <v>33188</v>
      </c>
      <c r="AB296">
        <v>33289</v>
      </c>
      <c r="AC296">
        <v>33720</v>
      </c>
      <c r="AD296">
        <v>33073</v>
      </c>
      <c r="AE296">
        <v>32799</v>
      </c>
      <c r="AF296">
        <v>31558</v>
      </c>
      <c r="AG296">
        <v>31108</v>
      </c>
      <c r="AH296">
        <v>30536</v>
      </c>
      <c r="AI296">
        <v>30848</v>
      </c>
      <c r="AJ296">
        <v>30291</v>
      </c>
      <c r="AK296">
        <v>30083</v>
      </c>
      <c r="AL296">
        <v>29775</v>
      </c>
      <c r="AM296">
        <v>30172</v>
      </c>
    </row>
    <row r="297" spans="1:39" x14ac:dyDescent="0.25">
      <c r="A297">
        <v>15000</v>
      </c>
      <c r="B297" t="s">
        <v>390</v>
      </c>
      <c r="C297">
        <v>8</v>
      </c>
      <c r="D297" t="s">
        <v>347</v>
      </c>
      <c r="E297">
        <v>920</v>
      </c>
      <c r="F297" t="s">
        <v>9</v>
      </c>
      <c r="G297" t="s">
        <v>373</v>
      </c>
      <c r="H297">
        <v>69603</v>
      </c>
      <c r="I297">
        <v>68949</v>
      </c>
      <c r="J297">
        <v>65586</v>
      </c>
      <c r="K297">
        <v>66350</v>
      </c>
      <c r="L297">
        <v>70540</v>
      </c>
      <c r="M297">
        <v>70896</v>
      </c>
      <c r="N297">
        <v>72142</v>
      </c>
      <c r="O297">
        <v>69170</v>
      </c>
      <c r="P297">
        <v>66396</v>
      </c>
      <c r="Q297">
        <v>66416</v>
      </c>
      <c r="R297">
        <v>65104</v>
      </c>
      <c r="S297">
        <v>66457</v>
      </c>
      <c r="T297">
        <v>62944</v>
      </c>
      <c r="U297">
        <v>62628</v>
      </c>
      <c r="V297">
        <v>65863</v>
      </c>
      <c r="W297">
        <v>68406</v>
      </c>
      <c r="X297">
        <v>68904</v>
      </c>
      <c r="Y297">
        <v>67691</v>
      </c>
      <c r="Z297">
        <v>69062</v>
      </c>
      <c r="AA297">
        <v>68813</v>
      </c>
      <c r="AB297">
        <v>68470</v>
      </c>
      <c r="AC297">
        <v>67225</v>
      </c>
      <c r="AD297">
        <v>67484</v>
      </c>
      <c r="AE297">
        <v>65717</v>
      </c>
      <c r="AF297">
        <v>63070</v>
      </c>
      <c r="AG297">
        <v>61218</v>
      </c>
      <c r="AH297">
        <v>58638</v>
      </c>
      <c r="AI297">
        <v>56441</v>
      </c>
      <c r="AJ297">
        <v>55452</v>
      </c>
      <c r="AK297">
        <v>54859</v>
      </c>
      <c r="AL297">
        <v>53079</v>
      </c>
      <c r="AM297">
        <v>52496</v>
      </c>
    </row>
    <row r="298" spans="1:39" x14ac:dyDescent="0.25">
      <c r="A298">
        <v>15000</v>
      </c>
      <c r="B298" t="s">
        <v>390</v>
      </c>
      <c r="C298">
        <v>8</v>
      </c>
      <c r="D298" t="s">
        <v>347</v>
      </c>
      <c r="E298">
        <v>930</v>
      </c>
      <c r="F298" t="s">
        <v>9</v>
      </c>
      <c r="G298" t="s">
        <v>374</v>
      </c>
      <c r="H298">
        <v>36142</v>
      </c>
      <c r="I298">
        <v>38940</v>
      </c>
      <c r="J298">
        <v>41844</v>
      </c>
      <c r="K298">
        <v>43432</v>
      </c>
      <c r="L298">
        <v>43087</v>
      </c>
      <c r="M298">
        <v>43437</v>
      </c>
      <c r="N298">
        <v>46843</v>
      </c>
      <c r="O298">
        <v>51678</v>
      </c>
      <c r="P298">
        <v>54060</v>
      </c>
      <c r="Q298">
        <v>55993</v>
      </c>
      <c r="R298">
        <v>58021</v>
      </c>
      <c r="S298">
        <v>57519</v>
      </c>
      <c r="T298">
        <v>58977</v>
      </c>
      <c r="U298">
        <v>59441</v>
      </c>
      <c r="V298">
        <v>59541</v>
      </c>
      <c r="W298">
        <v>60000</v>
      </c>
      <c r="X298">
        <v>60109</v>
      </c>
      <c r="Y298">
        <v>61072</v>
      </c>
      <c r="Z298">
        <v>62699</v>
      </c>
      <c r="AA298">
        <v>64799</v>
      </c>
      <c r="AB298">
        <v>68173</v>
      </c>
      <c r="AC298">
        <v>70785</v>
      </c>
      <c r="AD298">
        <v>73403</v>
      </c>
      <c r="AE298">
        <v>78031</v>
      </c>
      <c r="AF298">
        <v>80089</v>
      </c>
      <c r="AG298">
        <v>80728</v>
      </c>
      <c r="AH298">
        <v>79499</v>
      </c>
      <c r="AI298">
        <v>78564</v>
      </c>
      <c r="AJ298">
        <v>79988</v>
      </c>
      <c r="AK298">
        <v>81223</v>
      </c>
      <c r="AL298">
        <v>81668</v>
      </c>
      <c r="AM298">
        <v>83328</v>
      </c>
    </row>
    <row r="299" spans="1:39" x14ac:dyDescent="0.25">
      <c r="A299">
        <v>15000</v>
      </c>
      <c r="B299" t="s">
        <v>390</v>
      </c>
      <c r="C299">
        <v>8</v>
      </c>
      <c r="D299" t="s">
        <v>347</v>
      </c>
      <c r="E299">
        <v>931</v>
      </c>
      <c r="F299" t="s">
        <v>9</v>
      </c>
      <c r="G299" t="s">
        <v>375</v>
      </c>
      <c r="H299" t="s">
        <v>58</v>
      </c>
      <c r="I299" t="s">
        <v>58</v>
      </c>
      <c r="J299" t="s">
        <v>58</v>
      </c>
      <c r="K299" t="s">
        <v>58</v>
      </c>
      <c r="L299" t="s">
        <v>58</v>
      </c>
      <c r="M299" t="s">
        <v>58</v>
      </c>
      <c r="N299" t="s">
        <v>58</v>
      </c>
      <c r="O299" t="s">
        <v>58</v>
      </c>
      <c r="P299" t="s">
        <v>58</v>
      </c>
      <c r="Q299" t="s">
        <v>58</v>
      </c>
      <c r="R299">
        <v>43988</v>
      </c>
      <c r="S299">
        <v>43359</v>
      </c>
      <c r="T299">
        <v>45273</v>
      </c>
      <c r="U299">
        <v>45739</v>
      </c>
      <c r="V299">
        <v>45770</v>
      </c>
      <c r="W299">
        <v>46303</v>
      </c>
      <c r="X299">
        <v>46356</v>
      </c>
      <c r="Y299">
        <v>47471</v>
      </c>
      <c r="Z299">
        <v>48587</v>
      </c>
      <c r="AA299">
        <v>50439</v>
      </c>
      <c r="AB299">
        <v>52191</v>
      </c>
      <c r="AC299">
        <v>54368</v>
      </c>
      <c r="AD299">
        <v>56941</v>
      </c>
      <c r="AE299">
        <v>61009</v>
      </c>
      <c r="AF299">
        <v>62844</v>
      </c>
      <c r="AG299">
        <v>63461</v>
      </c>
      <c r="AH299">
        <v>62692</v>
      </c>
      <c r="AI299">
        <v>61582</v>
      </c>
      <c r="AJ299">
        <v>62579</v>
      </c>
      <c r="AK299">
        <v>63593</v>
      </c>
      <c r="AL299">
        <v>64258</v>
      </c>
      <c r="AM299">
        <v>65923</v>
      </c>
    </row>
    <row r="300" spans="1:39" x14ac:dyDescent="0.25">
      <c r="A300">
        <v>15000</v>
      </c>
      <c r="B300" t="s">
        <v>390</v>
      </c>
      <c r="C300">
        <v>8</v>
      </c>
      <c r="D300" t="s">
        <v>347</v>
      </c>
      <c r="E300">
        <v>932</v>
      </c>
      <c r="F300" t="s">
        <v>9</v>
      </c>
      <c r="G300" t="s">
        <v>376</v>
      </c>
      <c r="H300" t="s">
        <v>58</v>
      </c>
      <c r="I300" t="s">
        <v>58</v>
      </c>
      <c r="J300" t="s">
        <v>58</v>
      </c>
      <c r="K300" t="s">
        <v>58</v>
      </c>
      <c r="L300" t="s">
        <v>58</v>
      </c>
      <c r="M300" t="s">
        <v>58</v>
      </c>
      <c r="N300" t="s">
        <v>58</v>
      </c>
      <c r="O300" t="s">
        <v>58</v>
      </c>
      <c r="P300" t="s">
        <v>58</v>
      </c>
      <c r="Q300" t="s">
        <v>58</v>
      </c>
      <c r="R300">
        <v>14033</v>
      </c>
      <c r="S300">
        <v>14160</v>
      </c>
      <c r="T300">
        <v>13704</v>
      </c>
      <c r="U300">
        <v>13702</v>
      </c>
      <c r="V300">
        <v>13771</v>
      </c>
      <c r="W300">
        <v>13697</v>
      </c>
      <c r="X300">
        <v>13753</v>
      </c>
      <c r="Y300">
        <v>13601</v>
      </c>
      <c r="Z300">
        <v>14112</v>
      </c>
      <c r="AA300">
        <v>14360</v>
      </c>
      <c r="AB300">
        <v>15982</v>
      </c>
      <c r="AC300">
        <v>16417</v>
      </c>
      <c r="AD300">
        <v>16462</v>
      </c>
      <c r="AE300">
        <v>17022</v>
      </c>
      <c r="AF300">
        <v>17245</v>
      </c>
      <c r="AG300">
        <v>17267</v>
      </c>
      <c r="AH300">
        <v>16807</v>
      </c>
      <c r="AI300">
        <v>16982</v>
      </c>
      <c r="AJ300">
        <v>17409</v>
      </c>
      <c r="AK300">
        <v>17630</v>
      </c>
      <c r="AL300">
        <v>17410</v>
      </c>
      <c r="AM300">
        <v>17405</v>
      </c>
    </row>
    <row r="301" spans="1:39" x14ac:dyDescent="0.25">
      <c r="A301">
        <v>16000</v>
      </c>
      <c r="B301" t="s">
        <v>391</v>
      </c>
      <c r="C301">
        <v>7</v>
      </c>
      <c r="D301" t="s">
        <v>347</v>
      </c>
      <c r="E301">
        <v>10</v>
      </c>
      <c r="F301" t="s">
        <v>9</v>
      </c>
      <c r="G301" t="s">
        <v>348</v>
      </c>
      <c r="H301">
        <v>315337</v>
      </c>
      <c r="I301">
        <v>324150</v>
      </c>
      <c r="J301">
        <v>332158</v>
      </c>
      <c r="K301">
        <v>346866</v>
      </c>
      <c r="L301">
        <v>365091</v>
      </c>
      <c r="M301">
        <v>381309</v>
      </c>
      <c r="N301">
        <v>393178</v>
      </c>
      <c r="O301">
        <v>419224</v>
      </c>
      <c r="P301">
        <v>434655</v>
      </c>
      <c r="Q301">
        <v>459904</v>
      </c>
      <c r="R301">
        <v>468736</v>
      </c>
      <c r="S301">
        <v>464366</v>
      </c>
      <c r="T301">
        <v>461502</v>
      </c>
      <c r="U301">
        <v>451634</v>
      </c>
      <c r="V301">
        <v>462543</v>
      </c>
      <c r="W301">
        <v>472247</v>
      </c>
      <c r="X301">
        <v>473734</v>
      </c>
      <c r="Y301">
        <v>473569</v>
      </c>
      <c r="Z301">
        <v>487369</v>
      </c>
      <c r="AA301">
        <v>508352</v>
      </c>
      <c r="AB301">
        <v>524961</v>
      </c>
      <c r="AC301">
        <v>548397</v>
      </c>
      <c r="AD301">
        <v>565996</v>
      </c>
      <c r="AE301">
        <v>585584</v>
      </c>
      <c r="AF301">
        <v>611603</v>
      </c>
      <c r="AG301">
        <v>646775</v>
      </c>
      <c r="AH301">
        <v>667062</v>
      </c>
      <c r="AI301">
        <v>688744</v>
      </c>
      <c r="AJ301">
        <v>708389</v>
      </c>
      <c r="AK301">
        <v>733715</v>
      </c>
      <c r="AL301">
        <v>748435</v>
      </c>
      <c r="AM301">
        <v>776837</v>
      </c>
    </row>
    <row r="302" spans="1:39" x14ac:dyDescent="0.25">
      <c r="A302">
        <v>16000</v>
      </c>
      <c r="B302" t="s">
        <v>391</v>
      </c>
      <c r="C302">
        <v>7</v>
      </c>
      <c r="D302" t="s">
        <v>347</v>
      </c>
      <c r="E302">
        <v>20</v>
      </c>
      <c r="F302" t="s">
        <v>9</v>
      </c>
      <c r="G302" t="s">
        <v>11</v>
      </c>
      <c r="H302">
        <v>245007</v>
      </c>
      <c r="I302">
        <v>253234</v>
      </c>
      <c r="J302">
        <v>259833</v>
      </c>
      <c r="K302">
        <v>271570</v>
      </c>
      <c r="L302">
        <v>287985</v>
      </c>
      <c r="M302">
        <v>302636</v>
      </c>
      <c r="N302">
        <v>311738</v>
      </c>
      <c r="O302">
        <v>333582</v>
      </c>
      <c r="P302">
        <v>345508</v>
      </c>
      <c r="Q302">
        <v>368636</v>
      </c>
      <c r="R302">
        <v>375117</v>
      </c>
      <c r="S302">
        <v>367501</v>
      </c>
      <c r="T302">
        <v>365646</v>
      </c>
      <c r="U302">
        <v>351181</v>
      </c>
      <c r="V302">
        <v>359581</v>
      </c>
      <c r="W302">
        <v>369042</v>
      </c>
      <c r="X302">
        <v>367760</v>
      </c>
      <c r="Y302">
        <v>367002</v>
      </c>
      <c r="Z302">
        <v>373362</v>
      </c>
      <c r="AA302">
        <v>388878</v>
      </c>
      <c r="AB302">
        <v>406139</v>
      </c>
      <c r="AC302">
        <v>424730</v>
      </c>
      <c r="AD302">
        <v>437663</v>
      </c>
      <c r="AE302">
        <v>456303</v>
      </c>
      <c r="AF302">
        <v>476463</v>
      </c>
      <c r="AG302">
        <v>499029</v>
      </c>
      <c r="AH302">
        <v>515973</v>
      </c>
      <c r="AI302">
        <v>530567</v>
      </c>
      <c r="AJ302">
        <v>545066</v>
      </c>
      <c r="AK302">
        <v>564673</v>
      </c>
      <c r="AL302">
        <v>580625</v>
      </c>
      <c r="AM302">
        <v>604213</v>
      </c>
    </row>
    <row r="303" spans="1:39" x14ac:dyDescent="0.25">
      <c r="A303">
        <v>16000</v>
      </c>
      <c r="B303" t="s">
        <v>391</v>
      </c>
      <c r="C303">
        <v>7</v>
      </c>
      <c r="D303" t="s">
        <v>347</v>
      </c>
      <c r="E303">
        <v>40</v>
      </c>
      <c r="F303" t="s">
        <v>9</v>
      </c>
      <c r="G303" t="s">
        <v>12</v>
      </c>
      <c r="H303">
        <v>70330</v>
      </c>
      <c r="I303">
        <v>70916</v>
      </c>
      <c r="J303">
        <v>72325</v>
      </c>
      <c r="K303">
        <v>75296</v>
      </c>
      <c r="L303">
        <v>77106</v>
      </c>
      <c r="M303">
        <v>78673</v>
      </c>
      <c r="N303">
        <v>81440</v>
      </c>
      <c r="O303">
        <v>85642</v>
      </c>
      <c r="P303">
        <v>89147</v>
      </c>
      <c r="Q303">
        <v>91268</v>
      </c>
      <c r="R303">
        <v>93619</v>
      </c>
      <c r="S303">
        <v>96865</v>
      </c>
      <c r="T303">
        <v>95856</v>
      </c>
      <c r="U303">
        <v>100453</v>
      </c>
      <c r="V303">
        <v>102962</v>
      </c>
      <c r="W303">
        <v>103205</v>
      </c>
      <c r="X303">
        <v>105974</v>
      </c>
      <c r="Y303">
        <v>106567</v>
      </c>
      <c r="Z303">
        <v>114007</v>
      </c>
      <c r="AA303">
        <v>119474</v>
      </c>
      <c r="AB303">
        <v>118822</v>
      </c>
      <c r="AC303">
        <v>123667</v>
      </c>
      <c r="AD303">
        <v>128333</v>
      </c>
      <c r="AE303">
        <v>129281</v>
      </c>
      <c r="AF303">
        <v>135140</v>
      </c>
      <c r="AG303">
        <v>147746</v>
      </c>
      <c r="AH303">
        <v>151089</v>
      </c>
      <c r="AI303">
        <v>158177</v>
      </c>
      <c r="AJ303">
        <v>163323</v>
      </c>
      <c r="AK303">
        <v>169042</v>
      </c>
      <c r="AL303">
        <v>167810</v>
      </c>
      <c r="AM303">
        <v>172624</v>
      </c>
    </row>
    <row r="304" spans="1:39" x14ac:dyDescent="0.25">
      <c r="A304">
        <v>16000</v>
      </c>
      <c r="B304" t="s">
        <v>391</v>
      </c>
      <c r="C304">
        <v>7</v>
      </c>
      <c r="D304" t="s">
        <v>347</v>
      </c>
      <c r="E304">
        <v>50</v>
      </c>
      <c r="F304" t="s">
        <v>9</v>
      </c>
      <c r="G304" t="s">
        <v>13</v>
      </c>
      <c r="H304">
        <v>25828</v>
      </c>
      <c r="I304">
        <v>25530</v>
      </c>
      <c r="J304">
        <v>25322</v>
      </c>
      <c r="K304">
        <v>25012</v>
      </c>
      <c r="L304">
        <v>24811</v>
      </c>
      <c r="M304">
        <v>24444</v>
      </c>
      <c r="N304">
        <v>24119</v>
      </c>
      <c r="O304">
        <v>24195</v>
      </c>
      <c r="P304">
        <v>24158</v>
      </c>
      <c r="Q304">
        <v>23782</v>
      </c>
      <c r="R304">
        <v>24166</v>
      </c>
      <c r="S304">
        <v>24249</v>
      </c>
      <c r="T304">
        <v>24099</v>
      </c>
      <c r="U304">
        <v>24497</v>
      </c>
      <c r="V304">
        <v>25918</v>
      </c>
      <c r="W304">
        <v>25775</v>
      </c>
      <c r="X304">
        <v>25805</v>
      </c>
      <c r="Y304">
        <v>24927</v>
      </c>
      <c r="Z304">
        <v>23514</v>
      </c>
      <c r="AA304">
        <v>22786</v>
      </c>
      <c r="AB304">
        <v>22564</v>
      </c>
      <c r="AC304">
        <v>22144</v>
      </c>
      <c r="AD304">
        <v>21628</v>
      </c>
      <c r="AE304">
        <v>21258</v>
      </c>
      <c r="AF304">
        <v>23630</v>
      </c>
      <c r="AG304">
        <v>23384</v>
      </c>
      <c r="AH304">
        <v>23348</v>
      </c>
      <c r="AI304">
        <v>23541</v>
      </c>
      <c r="AJ304">
        <v>24110</v>
      </c>
      <c r="AK304">
        <v>24536</v>
      </c>
      <c r="AL304">
        <v>24451</v>
      </c>
      <c r="AM304">
        <v>24595</v>
      </c>
    </row>
    <row r="305" spans="1:39" x14ac:dyDescent="0.25">
      <c r="A305">
        <v>16000</v>
      </c>
      <c r="B305" t="s">
        <v>391</v>
      </c>
      <c r="C305">
        <v>7</v>
      </c>
      <c r="D305" t="s">
        <v>347</v>
      </c>
      <c r="E305">
        <v>60</v>
      </c>
      <c r="F305" t="s">
        <v>9</v>
      </c>
      <c r="G305" t="s">
        <v>14</v>
      </c>
      <c r="H305">
        <v>44502</v>
      </c>
      <c r="I305">
        <v>45386</v>
      </c>
      <c r="J305">
        <v>47003</v>
      </c>
      <c r="K305">
        <v>50284</v>
      </c>
      <c r="L305">
        <v>52295</v>
      </c>
      <c r="M305">
        <v>54229</v>
      </c>
      <c r="N305">
        <v>57321</v>
      </c>
      <c r="O305">
        <v>61447</v>
      </c>
      <c r="P305">
        <v>64989</v>
      </c>
      <c r="Q305">
        <v>67486</v>
      </c>
      <c r="R305">
        <v>69453</v>
      </c>
      <c r="S305">
        <v>72616</v>
      </c>
      <c r="T305">
        <v>71757</v>
      </c>
      <c r="U305">
        <v>75956</v>
      </c>
      <c r="V305">
        <v>77044</v>
      </c>
      <c r="W305">
        <v>77430</v>
      </c>
      <c r="X305">
        <v>80169</v>
      </c>
      <c r="Y305">
        <v>81640</v>
      </c>
      <c r="Z305">
        <v>90493</v>
      </c>
      <c r="AA305">
        <v>96688</v>
      </c>
      <c r="AB305">
        <v>96258</v>
      </c>
      <c r="AC305">
        <v>101523</v>
      </c>
      <c r="AD305">
        <v>106705</v>
      </c>
      <c r="AE305">
        <v>108023</v>
      </c>
      <c r="AF305">
        <v>111510</v>
      </c>
      <c r="AG305">
        <v>124362</v>
      </c>
      <c r="AH305">
        <v>127741</v>
      </c>
      <c r="AI305">
        <v>134636</v>
      </c>
      <c r="AJ305">
        <v>139213</v>
      </c>
      <c r="AK305">
        <v>144506</v>
      </c>
      <c r="AL305">
        <v>143359</v>
      </c>
      <c r="AM305">
        <v>148029</v>
      </c>
    </row>
    <row r="306" spans="1:39" x14ac:dyDescent="0.25">
      <c r="A306">
        <v>16000</v>
      </c>
      <c r="B306" t="s">
        <v>391</v>
      </c>
      <c r="C306">
        <v>7</v>
      </c>
      <c r="D306" t="s">
        <v>347</v>
      </c>
      <c r="E306">
        <v>70</v>
      </c>
      <c r="F306" t="s">
        <v>349</v>
      </c>
      <c r="G306" t="s">
        <v>350</v>
      </c>
      <c r="H306">
        <v>42460</v>
      </c>
      <c r="I306">
        <v>43818</v>
      </c>
      <c r="J306">
        <v>42245</v>
      </c>
      <c r="K306">
        <v>42118</v>
      </c>
      <c r="L306">
        <v>42083</v>
      </c>
      <c r="M306">
        <v>42857</v>
      </c>
      <c r="N306">
        <v>42554</v>
      </c>
      <c r="O306">
        <v>48755</v>
      </c>
      <c r="P306">
        <v>44677</v>
      </c>
      <c r="Q306">
        <v>44782</v>
      </c>
      <c r="R306">
        <v>42162</v>
      </c>
      <c r="S306">
        <v>44229</v>
      </c>
      <c r="T306">
        <v>45466</v>
      </c>
      <c r="U306">
        <v>45343</v>
      </c>
      <c r="V306">
        <v>48485</v>
      </c>
      <c r="W306">
        <v>46064</v>
      </c>
      <c r="X306">
        <v>39783</v>
      </c>
      <c r="Y306">
        <v>39461</v>
      </c>
      <c r="Z306">
        <v>39091</v>
      </c>
      <c r="AA306">
        <v>38345</v>
      </c>
      <c r="AB306">
        <v>36684</v>
      </c>
      <c r="AC306">
        <v>36939</v>
      </c>
      <c r="AD306">
        <v>35655</v>
      </c>
      <c r="AE306">
        <v>34982</v>
      </c>
      <c r="AF306">
        <v>37967</v>
      </c>
      <c r="AG306">
        <v>37235</v>
      </c>
      <c r="AH306">
        <v>39159</v>
      </c>
      <c r="AI306">
        <v>39540</v>
      </c>
      <c r="AJ306">
        <v>36990</v>
      </c>
      <c r="AK306">
        <v>40474</v>
      </c>
      <c r="AL306">
        <v>39263</v>
      </c>
      <c r="AM306">
        <v>41934</v>
      </c>
    </row>
    <row r="307" spans="1:39" x14ac:dyDescent="0.25">
      <c r="A307">
        <v>16000</v>
      </c>
      <c r="B307" t="s">
        <v>391</v>
      </c>
      <c r="C307">
        <v>7</v>
      </c>
      <c r="D307" t="s">
        <v>347</v>
      </c>
      <c r="E307">
        <v>80</v>
      </c>
      <c r="F307" t="s">
        <v>9</v>
      </c>
      <c r="G307" t="s">
        <v>351</v>
      </c>
      <c r="H307">
        <v>272877</v>
      </c>
      <c r="I307">
        <v>280332</v>
      </c>
      <c r="J307">
        <v>289913</v>
      </c>
      <c r="K307">
        <v>304748</v>
      </c>
      <c r="L307">
        <v>323008</v>
      </c>
      <c r="M307">
        <v>338452</v>
      </c>
      <c r="N307">
        <v>350624</v>
      </c>
      <c r="O307">
        <v>370469</v>
      </c>
      <c r="P307">
        <v>389978</v>
      </c>
      <c r="Q307">
        <v>415122</v>
      </c>
      <c r="R307">
        <v>426574</v>
      </c>
      <c r="S307">
        <v>420137</v>
      </c>
      <c r="T307">
        <v>416036</v>
      </c>
      <c r="U307">
        <v>406291</v>
      </c>
      <c r="V307">
        <v>414058</v>
      </c>
      <c r="W307">
        <v>426183</v>
      </c>
      <c r="X307">
        <v>433951</v>
      </c>
      <c r="Y307">
        <v>434108</v>
      </c>
      <c r="Z307">
        <v>448278</v>
      </c>
      <c r="AA307">
        <v>470007</v>
      </c>
      <c r="AB307">
        <v>488277</v>
      </c>
      <c r="AC307">
        <v>511458</v>
      </c>
      <c r="AD307">
        <v>530341</v>
      </c>
      <c r="AE307">
        <v>550602</v>
      </c>
      <c r="AF307">
        <v>573636</v>
      </c>
      <c r="AG307">
        <v>609540</v>
      </c>
      <c r="AH307">
        <v>627903</v>
      </c>
      <c r="AI307">
        <v>649204</v>
      </c>
      <c r="AJ307">
        <v>671399</v>
      </c>
      <c r="AK307">
        <v>693241</v>
      </c>
      <c r="AL307">
        <v>709172</v>
      </c>
      <c r="AM307">
        <v>734903</v>
      </c>
    </row>
    <row r="308" spans="1:39" x14ac:dyDescent="0.25">
      <c r="A308">
        <v>16000</v>
      </c>
      <c r="B308" t="s">
        <v>391</v>
      </c>
      <c r="C308">
        <v>7</v>
      </c>
      <c r="D308" t="s">
        <v>347</v>
      </c>
      <c r="E308">
        <v>90</v>
      </c>
      <c r="F308" t="s">
        <v>9</v>
      </c>
      <c r="G308" t="s">
        <v>352</v>
      </c>
      <c r="H308">
        <v>213372</v>
      </c>
      <c r="I308">
        <v>217715</v>
      </c>
      <c r="J308">
        <v>224643</v>
      </c>
      <c r="K308">
        <v>238277</v>
      </c>
      <c r="L308">
        <v>255087</v>
      </c>
      <c r="M308">
        <v>267029</v>
      </c>
      <c r="N308">
        <v>275755</v>
      </c>
      <c r="O308">
        <v>294329</v>
      </c>
      <c r="P308">
        <v>312381</v>
      </c>
      <c r="Q308">
        <v>335091</v>
      </c>
      <c r="R308">
        <v>343374</v>
      </c>
      <c r="S308">
        <v>337067</v>
      </c>
      <c r="T308">
        <v>334818</v>
      </c>
      <c r="U308">
        <v>325646</v>
      </c>
      <c r="V308">
        <v>332770</v>
      </c>
      <c r="W308">
        <v>344832</v>
      </c>
      <c r="X308">
        <v>351639</v>
      </c>
      <c r="Y308">
        <v>349872</v>
      </c>
      <c r="Z308">
        <v>362402</v>
      </c>
      <c r="AA308">
        <v>381892</v>
      </c>
      <c r="AB308">
        <v>397557</v>
      </c>
      <c r="AC308">
        <v>418227</v>
      </c>
      <c r="AD308">
        <v>434686</v>
      </c>
      <c r="AE308">
        <v>451017</v>
      </c>
      <c r="AF308">
        <v>471915</v>
      </c>
      <c r="AG308">
        <v>507082</v>
      </c>
      <c r="AH308">
        <v>523453</v>
      </c>
      <c r="AI308">
        <v>543042</v>
      </c>
      <c r="AJ308">
        <v>562419</v>
      </c>
      <c r="AK308">
        <v>582095</v>
      </c>
      <c r="AL308">
        <v>594724</v>
      </c>
      <c r="AM308">
        <v>617076</v>
      </c>
    </row>
    <row r="309" spans="1:39" x14ac:dyDescent="0.25">
      <c r="A309">
        <v>16000</v>
      </c>
      <c r="B309" t="s">
        <v>391</v>
      </c>
      <c r="C309">
        <v>7</v>
      </c>
      <c r="D309" t="s">
        <v>347</v>
      </c>
      <c r="E309">
        <v>100</v>
      </c>
      <c r="F309" t="s">
        <v>353</v>
      </c>
      <c r="G309" t="s">
        <v>354</v>
      </c>
      <c r="H309">
        <v>3796</v>
      </c>
      <c r="I309">
        <v>4073</v>
      </c>
      <c r="J309">
        <v>4134</v>
      </c>
      <c r="K309">
        <v>4433</v>
      </c>
      <c r="L309">
        <v>4588</v>
      </c>
      <c r="M309">
        <v>4957</v>
      </c>
      <c r="N309">
        <v>4991</v>
      </c>
      <c r="O309">
        <v>5420</v>
      </c>
      <c r="P309">
        <v>5693</v>
      </c>
      <c r="Q309">
        <v>6353</v>
      </c>
      <c r="R309">
        <v>6732</v>
      </c>
      <c r="S309">
        <v>7186</v>
      </c>
      <c r="T309">
        <v>7273</v>
      </c>
      <c r="U309">
        <v>7563</v>
      </c>
      <c r="V309">
        <v>8077</v>
      </c>
      <c r="W309">
        <v>8218</v>
      </c>
      <c r="X309">
        <v>9077</v>
      </c>
      <c r="Y309">
        <v>9437</v>
      </c>
      <c r="Z309">
        <v>11192</v>
      </c>
      <c r="AA309">
        <v>11740</v>
      </c>
      <c r="AB309">
        <v>11506</v>
      </c>
      <c r="AC309">
        <v>12050</v>
      </c>
      <c r="AD309">
        <v>13080</v>
      </c>
      <c r="AE309">
        <v>12834</v>
      </c>
      <c r="AF309">
        <v>13868</v>
      </c>
      <c r="AG309">
        <v>15289</v>
      </c>
      <c r="AH309">
        <v>14827</v>
      </c>
      <c r="AI309">
        <v>15332</v>
      </c>
      <c r="AJ309">
        <v>16162</v>
      </c>
      <c r="AK309" t="s">
        <v>49</v>
      </c>
      <c r="AL309">
        <v>17367</v>
      </c>
      <c r="AM309">
        <v>17148</v>
      </c>
    </row>
    <row r="310" spans="1:39" x14ac:dyDescent="0.25">
      <c r="A310">
        <v>16000</v>
      </c>
      <c r="B310" t="s">
        <v>391</v>
      </c>
      <c r="C310">
        <v>7</v>
      </c>
      <c r="D310" t="s">
        <v>347</v>
      </c>
      <c r="E310">
        <v>200</v>
      </c>
      <c r="F310" t="s">
        <v>355</v>
      </c>
      <c r="G310" t="s">
        <v>356</v>
      </c>
      <c r="H310">
        <v>3943</v>
      </c>
      <c r="I310">
        <v>3952</v>
      </c>
      <c r="J310">
        <v>3904</v>
      </c>
      <c r="K310">
        <v>3547</v>
      </c>
      <c r="L310">
        <v>3519</v>
      </c>
      <c r="M310">
        <v>4015</v>
      </c>
      <c r="N310">
        <v>4105</v>
      </c>
      <c r="O310">
        <v>3755</v>
      </c>
      <c r="P310">
        <v>3831</v>
      </c>
      <c r="Q310">
        <v>4325</v>
      </c>
      <c r="R310">
        <v>4859</v>
      </c>
      <c r="S310">
        <v>5369</v>
      </c>
      <c r="T310">
        <v>5978</v>
      </c>
      <c r="U310">
        <v>4691</v>
      </c>
      <c r="V310">
        <v>5125</v>
      </c>
      <c r="W310">
        <v>5234</v>
      </c>
      <c r="X310">
        <v>4981</v>
      </c>
      <c r="Y310">
        <v>3723</v>
      </c>
      <c r="Z310">
        <v>3366</v>
      </c>
      <c r="AA310">
        <v>3971</v>
      </c>
      <c r="AB310">
        <v>4385</v>
      </c>
      <c r="AC310">
        <v>4650</v>
      </c>
      <c r="AD310">
        <v>3752</v>
      </c>
      <c r="AE310">
        <v>3454</v>
      </c>
      <c r="AF310">
        <v>2983</v>
      </c>
      <c r="AG310">
        <v>3347</v>
      </c>
      <c r="AH310">
        <v>3582</v>
      </c>
      <c r="AI310">
        <v>3878</v>
      </c>
      <c r="AJ310">
        <v>3903</v>
      </c>
      <c r="AK310" t="s">
        <v>49</v>
      </c>
      <c r="AL310">
        <v>3373</v>
      </c>
      <c r="AM310">
        <v>3230</v>
      </c>
    </row>
    <row r="311" spans="1:39" x14ac:dyDescent="0.25">
      <c r="A311">
        <v>16000</v>
      </c>
      <c r="B311" t="s">
        <v>391</v>
      </c>
      <c r="C311">
        <v>7</v>
      </c>
      <c r="D311" t="s">
        <v>347</v>
      </c>
      <c r="E311">
        <v>300</v>
      </c>
      <c r="F311" t="s">
        <v>357</v>
      </c>
      <c r="G311" t="s">
        <v>358</v>
      </c>
      <c r="H311">
        <v>15091</v>
      </c>
      <c r="I311">
        <v>15851</v>
      </c>
      <c r="J311">
        <v>16317</v>
      </c>
      <c r="K311">
        <v>18788</v>
      </c>
      <c r="L311">
        <v>20844</v>
      </c>
      <c r="M311">
        <v>23100</v>
      </c>
      <c r="N311">
        <v>24508</v>
      </c>
      <c r="O311">
        <v>26184</v>
      </c>
      <c r="P311">
        <v>28495</v>
      </c>
      <c r="Q311">
        <v>30078</v>
      </c>
      <c r="R311">
        <v>29302</v>
      </c>
      <c r="S311">
        <v>26826</v>
      </c>
      <c r="T311">
        <v>26031</v>
      </c>
      <c r="U311">
        <v>23547</v>
      </c>
      <c r="V311">
        <v>22970</v>
      </c>
      <c r="W311">
        <v>24947</v>
      </c>
      <c r="X311">
        <v>25325</v>
      </c>
      <c r="Y311">
        <v>25177</v>
      </c>
      <c r="Z311">
        <v>24483</v>
      </c>
      <c r="AA311">
        <v>25642</v>
      </c>
      <c r="AB311">
        <v>27176</v>
      </c>
      <c r="AC311">
        <v>30787</v>
      </c>
      <c r="AD311">
        <v>32930</v>
      </c>
      <c r="AE311">
        <v>36984</v>
      </c>
      <c r="AF311">
        <v>39860</v>
      </c>
      <c r="AG311">
        <v>45923</v>
      </c>
      <c r="AH311">
        <v>46476</v>
      </c>
      <c r="AI311">
        <v>47930</v>
      </c>
      <c r="AJ311">
        <v>49856</v>
      </c>
      <c r="AK311">
        <v>51060</v>
      </c>
      <c r="AL311">
        <v>53595</v>
      </c>
      <c r="AM311">
        <v>54944</v>
      </c>
    </row>
    <row r="312" spans="1:39" x14ac:dyDescent="0.25">
      <c r="A312">
        <v>16000</v>
      </c>
      <c r="B312" t="s">
        <v>391</v>
      </c>
      <c r="C312">
        <v>7</v>
      </c>
      <c r="D312" t="s">
        <v>347</v>
      </c>
      <c r="E312">
        <v>400</v>
      </c>
      <c r="F312" t="s">
        <v>359</v>
      </c>
      <c r="G312" t="s">
        <v>360</v>
      </c>
      <c r="H312">
        <v>42017</v>
      </c>
      <c r="I312">
        <v>42183</v>
      </c>
      <c r="J312">
        <v>43093</v>
      </c>
      <c r="K312">
        <v>45481</v>
      </c>
      <c r="L312">
        <v>48937</v>
      </c>
      <c r="M312">
        <v>50099</v>
      </c>
      <c r="N312">
        <v>50048</v>
      </c>
      <c r="O312">
        <v>54080</v>
      </c>
      <c r="P312">
        <v>56444</v>
      </c>
      <c r="Q312">
        <v>60620</v>
      </c>
      <c r="R312">
        <v>61321</v>
      </c>
      <c r="S312">
        <v>57195</v>
      </c>
      <c r="T312">
        <v>55871</v>
      </c>
      <c r="U312">
        <v>50883</v>
      </c>
      <c r="V312">
        <v>53417</v>
      </c>
      <c r="W312">
        <v>57810</v>
      </c>
      <c r="X312">
        <v>58104</v>
      </c>
      <c r="Y312">
        <v>56079</v>
      </c>
      <c r="Z312">
        <v>58107</v>
      </c>
      <c r="AA312">
        <v>61633</v>
      </c>
      <c r="AB312">
        <v>65084</v>
      </c>
      <c r="AC312">
        <v>67539</v>
      </c>
      <c r="AD312">
        <v>68001</v>
      </c>
      <c r="AE312">
        <v>70790</v>
      </c>
      <c r="AF312">
        <v>74102</v>
      </c>
      <c r="AG312">
        <v>77711</v>
      </c>
      <c r="AH312">
        <v>76475</v>
      </c>
      <c r="AI312">
        <v>78870</v>
      </c>
      <c r="AJ312">
        <v>80546</v>
      </c>
      <c r="AK312">
        <v>81743</v>
      </c>
      <c r="AL312">
        <v>81311</v>
      </c>
      <c r="AM312">
        <v>82208</v>
      </c>
    </row>
    <row r="313" spans="1:39" x14ac:dyDescent="0.25">
      <c r="A313">
        <v>16000</v>
      </c>
      <c r="B313" t="s">
        <v>391</v>
      </c>
      <c r="C313">
        <v>7</v>
      </c>
      <c r="D313" t="s">
        <v>347</v>
      </c>
      <c r="E313">
        <v>500</v>
      </c>
      <c r="F313" t="s">
        <v>361</v>
      </c>
      <c r="G313" t="s">
        <v>362</v>
      </c>
      <c r="H313">
        <v>15992</v>
      </c>
      <c r="I313">
        <v>16316</v>
      </c>
      <c r="J313">
        <v>16096</v>
      </c>
      <c r="K313">
        <v>16611</v>
      </c>
      <c r="L313">
        <v>17463</v>
      </c>
      <c r="M313">
        <v>18512</v>
      </c>
      <c r="N313">
        <v>18337</v>
      </c>
      <c r="O313">
        <v>18837</v>
      </c>
      <c r="P313">
        <v>20008</v>
      </c>
      <c r="Q313">
        <v>21660</v>
      </c>
      <c r="R313">
        <v>22931</v>
      </c>
      <c r="S313">
        <v>22739</v>
      </c>
      <c r="T313">
        <v>22320</v>
      </c>
      <c r="U313">
        <v>21992</v>
      </c>
      <c r="V313">
        <v>22156</v>
      </c>
      <c r="W313">
        <v>22449</v>
      </c>
      <c r="X313">
        <v>22844</v>
      </c>
      <c r="Y313">
        <v>22053</v>
      </c>
      <c r="Z313">
        <v>22291</v>
      </c>
      <c r="AA313">
        <v>22944</v>
      </c>
      <c r="AB313">
        <v>23986</v>
      </c>
      <c r="AC313">
        <v>24472</v>
      </c>
      <c r="AD313">
        <v>25017</v>
      </c>
      <c r="AE313">
        <v>24870</v>
      </c>
      <c r="AF313">
        <v>25916</v>
      </c>
      <c r="AG313">
        <v>27405</v>
      </c>
      <c r="AH313">
        <v>28205</v>
      </c>
      <c r="AI313">
        <v>29320</v>
      </c>
      <c r="AJ313">
        <v>29742</v>
      </c>
      <c r="AK313">
        <v>31729</v>
      </c>
      <c r="AL313">
        <v>33051</v>
      </c>
      <c r="AM313">
        <v>34443</v>
      </c>
    </row>
    <row r="314" spans="1:39" x14ac:dyDescent="0.25">
      <c r="A314">
        <v>16000</v>
      </c>
      <c r="B314" t="s">
        <v>391</v>
      </c>
      <c r="C314">
        <v>7</v>
      </c>
      <c r="D314" t="s">
        <v>347</v>
      </c>
      <c r="E314">
        <v>610</v>
      </c>
      <c r="F314" t="s">
        <v>363</v>
      </c>
      <c r="G314" t="s">
        <v>364</v>
      </c>
      <c r="H314">
        <v>12270</v>
      </c>
      <c r="I314">
        <v>12528</v>
      </c>
      <c r="J314">
        <v>13007</v>
      </c>
      <c r="K314">
        <v>14004</v>
      </c>
      <c r="L314">
        <v>15062</v>
      </c>
      <c r="M314">
        <v>15252</v>
      </c>
      <c r="N314">
        <v>20401</v>
      </c>
      <c r="O314">
        <v>21167</v>
      </c>
      <c r="P314">
        <v>21886</v>
      </c>
      <c r="Q314">
        <v>23310</v>
      </c>
      <c r="R314">
        <v>24396</v>
      </c>
      <c r="S314">
        <v>23514</v>
      </c>
      <c r="T314">
        <v>23623</v>
      </c>
      <c r="U314">
        <v>22610</v>
      </c>
      <c r="V314">
        <v>22582</v>
      </c>
      <c r="W314">
        <v>22625</v>
      </c>
      <c r="X314">
        <v>21778</v>
      </c>
      <c r="Y314">
        <v>21249</v>
      </c>
      <c r="Z314">
        <v>22587</v>
      </c>
      <c r="AA314">
        <v>22814</v>
      </c>
      <c r="AB314">
        <v>24050</v>
      </c>
      <c r="AC314">
        <v>25332</v>
      </c>
      <c r="AD314">
        <v>26540</v>
      </c>
      <c r="AE314">
        <v>27629</v>
      </c>
      <c r="AF314">
        <v>27483</v>
      </c>
      <c r="AG314">
        <v>29100</v>
      </c>
      <c r="AH314">
        <v>30363</v>
      </c>
      <c r="AI314">
        <v>31558</v>
      </c>
      <c r="AJ314">
        <v>32506</v>
      </c>
      <c r="AK314">
        <v>33408</v>
      </c>
      <c r="AL314">
        <v>34734</v>
      </c>
      <c r="AM314">
        <v>35406</v>
      </c>
    </row>
    <row r="315" spans="1:39" x14ac:dyDescent="0.25">
      <c r="A315">
        <v>16000</v>
      </c>
      <c r="B315" t="s">
        <v>391</v>
      </c>
      <c r="C315">
        <v>7</v>
      </c>
      <c r="D315" t="s">
        <v>347</v>
      </c>
      <c r="E315">
        <v>620</v>
      </c>
      <c r="F315" t="s">
        <v>365</v>
      </c>
      <c r="G315" t="s">
        <v>366</v>
      </c>
      <c r="H315">
        <v>49633</v>
      </c>
      <c r="I315">
        <v>50781</v>
      </c>
      <c r="J315">
        <v>53203</v>
      </c>
      <c r="K315">
        <v>55643</v>
      </c>
      <c r="L315">
        <v>59447</v>
      </c>
      <c r="M315">
        <v>62884</v>
      </c>
      <c r="N315">
        <v>60564</v>
      </c>
      <c r="O315">
        <v>65362</v>
      </c>
      <c r="P315">
        <v>69259</v>
      </c>
      <c r="Q315">
        <v>73847</v>
      </c>
      <c r="R315">
        <v>74072</v>
      </c>
      <c r="S315">
        <v>72133</v>
      </c>
      <c r="T315">
        <v>71896</v>
      </c>
      <c r="U315">
        <v>71002</v>
      </c>
      <c r="V315">
        <v>71552</v>
      </c>
      <c r="W315">
        <v>75029</v>
      </c>
      <c r="X315">
        <v>76291</v>
      </c>
      <c r="Y315">
        <v>75409</v>
      </c>
      <c r="Z315">
        <v>79619</v>
      </c>
      <c r="AA315">
        <v>82988</v>
      </c>
      <c r="AB315">
        <v>87306</v>
      </c>
      <c r="AC315">
        <v>91017</v>
      </c>
      <c r="AD315">
        <v>94972</v>
      </c>
      <c r="AE315">
        <v>99752</v>
      </c>
      <c r="AF315">
        <v>103869</v>
      </c>
      <c r="AG315">
        <v>113908</v>
      </c>
      <c r="AH315">
        <v>117507</v>
      </c>
      <c r="AI315">
        <v>122491</v>
      </c>
      <c r="AJ315">
        <v>125799</v>
      </c>
      <c r="AK315">
        <v>127480</v>
      </c>
      <c r="AL315">
        <v>128291</v>
      </c>
      <c r="AM315">
        <v>132774</v>
      </c>
    </row>
    <row r="316" spans="1:39" x14ac:dyDescent="0.25">
      <c r="A316">
        <v>16000</v>
      </c>
      <c r="B316" t="s">
        <v>391</v>
      </c>
      <c r="C316">
        <v>7</v>
      </c>
      <c r="D316" t="s">
        <v>347</v>
      </c>
      <c r="E316">
        <v>700</v>
      </c>
      <c r="F316" t="s">
        <v>367</v>
      </c>
      <c r="G316" t="s">
        <v>368</v>
      </c>
      <c r="H316">
        <v>17973</v>
      </c>
      <c r="I316">
        <v>18122</v>
      </c>
      <c r="J316">
        <v>19481</v>
      </c>
      <c r="K316">
        <v>20185</v>
      </c>
      <c r="L316">
        <v>22449</v>
      </c>
      <c r="M316">
        <v>23083</v>
      </c>
      <c r="N316">
        <v>24573</v>
      </c>
      <c r="O316">
        <v>26151</v>
      </c>
      <c r="P316">
        <v>28578</v>
      </c>
      <c r="Q316">
        <v>30201</v>
      </c>
      <c r="R316">
        <v>31329</v>
      </c>
      <c r="S316">
        <v>32256</v>
      </c>
      <c r="T316">
        <v>31860</v>
      </c>
      <c r="U316">
        <v>31451</v>
      </c>
      <c r="V316">
        <v>32009</v>
      </c>
      <c r="W316">
        <v>32196</v>
      </c>
      <c r="X316">
        <v>32187</v>
      </c>
      <c r="Y316">
        <v>32509</v>
      </c>
      <c r="Z316">
        <v>32889</v>
      </c>
      <c r="AA316">
        <v>33653</v>
      </c>
      <c r="AB316">
        <v>33683</v>
      </c>
      <c r="AC316">
        <v>35070</v>
      </c>
      <c r="AD316">
        <v>35265</v>
      </c>
      <c r="AE316">
        <v>35381</v>
      </c>
      <c r="AF316">
        <v>36980</v>
      </c>
      <c r="AG316">
        <v>35491</v>
      </c>
      <c r="AH316">
        <v>41942</v>
      </c>
      <c r="AI316">
        <v>42480</v>
      </c>
      <c r="AJ316">
        <v>44400</v>
      </c>
      <c r="AK316">
        <v>47432</v>
      </c>
      <c r="AL316">
        <v>49141</v>
      </c>
      <c r="AM316">
        <v>51913</v>
      </c>
    </row>
    <row r="317" spans="1:39" x14ac:dyDescent="0.25">
      <c r="A317">
        <v>16000</v>
      </c>
      <c r="B317" t="s">
        <v>391</v>
      </c>
      <c r="C317">
        <v>7</v>
      </c>
      <c r="D317" t="s">
        <v>347</v>
      </c>
      <c r="E317">
        <v>800</v>
      </c>
      <c r="F317" t="s">
        <v>369</v>
      </c>
      <c r="G317" t="s">
        <v>370</v>
      </c>
      <c r="H317">
        <v>52657</v>
      </c>
      <c r="I317">
        <v>53909</v>
      </c>
      <c r="J317">
        <v>55408</v>
      </c>
      <c r="K317">
        <v>59585</v>
      </c>
      <c r="L317">
        <v>62778</v>
      </c>
      <c r="M317">
        <v>65127</v>
      </c>
      <c r="N317">
        <v>68228</v>
      </c>
      <c r="O317">
        <v>73373</v>
      </c>
      <c r="P317">
        <v>78187</v>
      </c>
      <c r="Q317">
        <v>84697</v>
      </c>
      <c r="R317">
        <v>88432</v>
      </c>
      <c r="S317">
        <v>89849</v>
      </c>
      <c r="T317">
        <v>89966</v>
      </c>
      <c r="U317">
        <v>91907</v>
      </c>
      <c r="V317">
        <v>94882</v>
      </c>
      <c r="W317">
        <v>96324</v>
      </c>
      <c r="X317">
        <v>101052</v>
      </c>
      <c r="Y317">
        <v>104236</v>
      </c>
      <c r="Z317">
        <v>107868</v>
      </c>
      <c r="AA317">
        <v>116507</v>
      </c>
      <c r="AB317">
        <v>120381</v>
      </c>
      <c r="AC317">
        <v>127310</v>
      </c>
      <c r="AD317">
        <v>135129</v>
      </c>
      <c r="AE317">
        <v>139323</v>
      </c>
      <c r="AF317">
        <v>146854</v>
      </c>
      <c r="AG317">
        <v>158908</v>
      </c>
      <c r="AH317">
        <v>164076</v>
      </c>
      <c r="AI317">
        <v>171183</v>
      </c>
      <c r="AJ317">
        <v>179505</v>
      </c>
      <c r="AK317">
        <v>188679</v>
      </c>
      <c r="AL317">
        <v>193861</v>
      </c>
      <c r="AM317">
        <v>205010</v>
      </c>
    </row>
    <row r="318" spans="1:39" x14ac:dyDescent="0.25">
      <c r="A318">
        <v>16000</v>
      </c>
      <c r="B318" t="s">
        <v>391</v>
      </c>
      <c r="C318">
        <v>7</v>
      </c>
      <c r="D318" t="s">
        <v>347</v>
      </c>
      <c r="E318">
        <v>900</v>
      </c>
      <c r="F318" t="s">
        <v>9</v>
      </c>
      <c r="G318" t="s">
        <v>371</v>
      </c>
      <c r="H318">
        <v>59505</v>
      </c>
      <c r="I318">
        <v>62617</v>
      </c>
      <c r="J318">
        <v>65270</v>
      </c>
      <c r="K318">
        <v>66471</v>
      </c>
      <c r="L318">
        <v>67921</v>
      </c>
      <c r="M318">
        <v>71423</v>
      </c>
      <c r="N318">
        <v>74869</v>
      </c>
      <c r="O318">
        <v>76140</v>
      </c>
      <c r="P318">
        <v>77597</v>
      </c>
      <c r="Q318">
        <v>80031</v>
      </c>
      <c r="R318">
        <v>83200</v>
      </c>
      <c r="S318">
        <v>83070</v>
      </c>
      <c r="T318">
        <v>81218</v>
      </c>
      <c r="U318">
        <v>80645</v>
      </c>
      <c r="V318">
        <v>81288</v>
      </c>
      <c r="W318">
        <v>81351</v>
      </c>
      <c r="X318">
        <v>82312</v>
      </c>
      <c r="Y318">
        <v>84236</v>
      </c>
      <c r="Z318">
        <v>85876</v>
      </c>
      <c r="AA318">
        <v>88115</v>
      </c>
      <c r="AB318">
        <v>90720</v>
      </c>
      <c r="AC318">
        <v>93231</v>
      </c>
      <c r="AD318">
        <v>95655</v>
      </c>
      <c r="AE318">
        <v>99585</v>
      </c>
      <c r="AF318">
        <v>101721</v>
      </c>
      <c r="AG318">
        <v>102458</v>
      </c>
      <c r="AH318">
        <v>104450</v>
      </c>
      <c r="AI318">
        <v>106162</v>
      </c>
      <c r="AJ318">
        <v>108980</v>
      </c>
      <c r="AK318">
        <v>111146</v>
      </c>
      <c r="AL318">
        <v>114448</v>
      </c>
      <c r="AM318">
        <v>117827</v>
      </c>
    </row>
    <row r="319" spans="1:39" x14ac:dyDescent="0.25">
      <c r="A319">
        <v>16000</v>
      </c>
      <c r="B319" t="s">
        <v>391</v>
      </c>
      <c r="C319">
        <v>7</v>
      </c>
      <c r="D319" t="s">
        <v>347</v>
      </c>
      <c r="E319">
        <v>910</v>
      </c>
      <c r="F319" t="s">
        <v>9</v>
      </c>
      <c r="G319" t="s">
        <v>372</v>
      </c>
      <c r="H319">
        <v>9770</v>
      </c>
      <c r="I319">
        <v>9979</v>
      </c>
      <c r="J319">
        <v>10048</v>
      </c>
      <c r="K319">
        <v>10194</v>
      </c>
      <c r="L319">
        <v>10142</v>
      </c>
      <c r="M319">
        <v>10914</v>
      </c>
      <c r="N319">
        <v>11080</v>
      </c>
      <c r="O319">
        <v>11547</v>
      </c>
      <c r="P319">
        <v>11972</v>
      </c>
      <c r="Q319">
        <v>12707</v>
      </c>
      <c r="R319">
        <v>12935</v>
      </c>
      <c r="S319">
        <v>12940</v>
      </c>
      <c r="T319">
        <v>12292</v>
      </c>
      <c r="U319">
        <v>11788</v>
      </c>
      <c r="V319">
        <v>11737</v>
      </c>
      <c r="W319">
        <v>11617</v>
      </c>
      <c r="X319">
        <v>11622</v>
      </c>
      <c r="Y319">
        <v>11635</v>
      </c>
      <c r="Z319">
        <v>11920</v>
      </c>
      <c r="AA319">
        <v>12280</v>
      </c>
      <c r="AB319">
        <v>12491</v>
      </c>
      <c r="AC319">
        <v>13004</v>
      </c>
      <c r="AD319">
        <v>12768</v>
      </c>
      <c r="AE319">
        <v>13326</v>
      </c>
      <c r="AF319">
        <v>13396</v>
      </c>
      <c r="AG319">
        <v>13284</v>
      </c>
      <c r="AH319">
        <v>12730</v>
      </c>
      <c r="AI319">
        <v>12715</v>
      </c>
      <c r="AJ319">
        <v>12757</v>
      </c>
      <c r="AK319">
        <v>12709</v>
      </c>
      <c r="AL319">
        <v>12648</v>
      </c>
      <c r="AM319">
        <v>13418</v>
      </c>
    </row>
    <row r="320" spans="1:39" x14ac:dyDescent="0.25">
      <c r="A320">
        <v>16000</v>
      </c>
      <c r="B320" t="s">
        <v>391</v>
      </c>
      <c r="C320">
        <v>7</v>
      </c>
      <c r="D320" t="s">
        <v>347</v>
      </c>
      <c r="E320">
        <v>920</v>
      </c>
      <c r="F320" t="s">
        <v>9</v>
      </c>
      <c r="G320" t="s">
        <v>373</v>
      </c>
      <c r="H320">
        <v>12442</v>
      </c>
      <c r="I320">
        <v>12816</v>
      </c>
      <c r="J320">
        <v>13415</v>
      </c>
      <c r="K320">
        <v>13344</v>
      </c>
      <c r="L320">
        <v>13326</v>
      </c>
      <c r="M320">
        <v>13784</v>
      </c>
      <c r="N320">
        <v>13739</v>
      </c>
      <c r="O320">
        <v>13036</v>
      </c>
      <c r="P320">
        <v>12532</v>
      </c>
      <c r="Q320">
        <v>12999</v>
      </c>
      <c r="R320">
        <v>12977</v>
      </c>
      <c r="S320">
        <v>12080</v>
      </c>
      <c r="T320">
        <v>11284</v>
      </c>
      <c r="U320">
        <v>11576</v>
      </c>
      <c r="V320">
        <v>12293</v>
      </c>
      <c r="W320">
        <v>11285</v>
      </c>
      <c r="X320">
        <v>11457</v>
      </c>
      <c r="Y320">
        <v>12540</v>
      </c>
      <c r="Z320">
        <v>12772</v>
      </c>
      <c r="AA320">
        <v>12512</v>
      </c>
      <c r="AB320">
        <v>12633</v>
      </c>
      <c r="AC320">
        <v>11387</v>
      </c>
      <c r="AD320">
        <v>10858</v>
      </c>
      <c r="AE320">
        <v>10974</v>
      </c>
      <c r="AF320">
        <v>11179</v>
      </c>
      <c r="AG320">
        <v>10191</v>
      </c>
      <c r="AH320">
        <v>9705</v>
      </c>
      <c r="AI320">
        <v>9396</v>
      </c>
      <c r="AJ320">
        <v>9893</v>
      </c>
      <c r="AK320">
        <v>9767</v>
      </c>
      <c r="AL320">
        <v>9690</v>
      </c>
      <c r="AM320">
        <v>9508</v>
      </c>
    </row>
    <row r="321" spans="1:39" x14ac:dyDescent="0.25">
      <c r="A321">
        <v>16000</v>
      </c>
      <c r="B321" t="s">
        <v>391</v>
      </c>
      <c r="C321">
        <v>7</v>
      </c>
      <c r="D321" t="s">
        <v>347</v>
      </c>
      <c r="E321">
        <v>930</v>
      </c>
      <c r="F321" t="s">
        <v>9</v>
      </c>
      <c r="G321" t="s">
        <v>374</v>
      </c>
      <c r="H321">
        <v>37293</v>
      </c>
      <c r="I321">
        <v>39822</v>
      </c>
      <c r="J321">
        <v>41807</v>
      </c>
      <c r="K321">
        <v>42933</v>
      </c>
      <c r="L321">
        <v>44453</v>
      </c>
      <c r="M321">
        <v>46725</v>
      </c>
      <c r="N321">
        <v>50050</v>
      </c>
      <c r="O321">
        <v>51557</v>
      </c>
      <c r="P321">
        <v>53093</v>
      </c>
      <c r="Q321">
        <v>54325</v>
      </c>
      <c r="R321">
        <v>57288</v>
      </c>
      <c r="S321">
        <v>58050</v>
      </c>
      <c r="T321">
        <v>57642</v>
      </c>
      <c r="U321">
        <v>57281</v>
      </c>
      <c r="V321">
        <v>57258</v>
      </c>
      <c r="W321">
        <v>58449</v>
      </c>
      <c r="X321">
        <v>59233</v>
      </c>
      <c r="Y321">
        <v>60061</v>
      </c>
      <c r="Z321">
        <v>61184</v>
      </c>
      <c r="AA321">
        <v>63323</v>
      </c>
      <c r="AB321">
        <v>65596</v>
      </c>
      <c r="AC321">
        <v>68840</v>
      </c>
      <c r="AD321">
        <v>72029</v>
      </c>
      <c r="AE321">
        <v>75285</v>
      </c>
      <c r="AF321">
        <v>77146</v>
      </c>
      <c r="AG321">
        <v>78983</v>
      </c>
      <c r="AH321">
        <v>82015</v>
      </c>
      <c r="AI321">
        <v>84051</v>
      </c>
      <c r="AJ321">
        <v>86330</v>
      </c>
      <c r="AK321">
        <v>88670</v>
      </c>
      <c r="AL321">
        <v>92110</v>
      </c>
      <c r="AM321">
        <v>94901</v>
      </c>
    </row>
    <row r="322" spans="1:39" x14ac:dyDescent="0.25">
      <c r="A322">
        <v>16000</v>
      </c>
      <c r="B322" t="s">
        <v>391</v>
      </c>
      <c r="C322">
        <v>7</v>
      </c>
      <c r="D322" t="s">
        <v>347</v>
      </c>
      <c r="E322">
        <v>931</v>
      </c>
      <c r="F322" t="s">
        <v>9</v>
      </c>
      <c r="G322" t="s">
        <v>375</v>
      </c>
      <c r="H322" t="s">
        <v>58</v>
      </c>
      <c r="I322" t="s">
        <v>58</v>
      </c>
      <c r="J322" t="s">
        <v>58</v>
      </c>
      <c r="K322" t="s">
        <v>58</v>
      </c>
      <c r="L322" t="s">
        <v>58</v>
      </c>
      <c r="M322" t="s">
        <v>58</v>
      </c>
      <c r="N322" t="s">
        <v>58</v>
      </c>
      <c r="O322" t="s">
        <v>58</v>
      </c>
      <c r="P322" t="s">
        <v>58</v>
      </c>
      <c r="Q322" t="s">
        <v>58</v>
      </c>
      <c r="R322">
        <v>19243</v>
      </c>
      <c r="S322">
        <v>19303</v>
      </c>
      <c r="T322">
        <v>18478</v>
      </c>
      <c r="U322">
        <v>17886</v>
      </c>
      <c r="V322">
        <v>18113</v>
      </c>
      <c r="W322">
        <v>18590</v>
      </c>
      <c r="X322">
        <v>18908</v>
      </c>
      <c r="Y322">
        <v>19339</v>
      </c>
      <c r="Z322">
        <v>19748</v>
      </c>
      <c r="AA322">
        <v>20636</v>
      </c>
      <c r="AB322">
        <v>21500</v>
      </c>
      <c r="AC322">
        <v>22674</v>
      </c>
      <c r="AD322">
        <v>23789</v>
      </c>
      <c r="AE322">
        <v>24810</v>
      </c>
      <c r="AF322">
        <v>25093</v>
      </c>
      <c r="AG322">
        <v>25373</v>
      </c>
      <c r="AH322">
        <v>25945</v>
      </c>
      <c r="AI322">
        <v>26052</v>
      </c>
      <c r="AJ322">
        <v>26167</v>
      </c>
      <c r="AK322">
        <v>26734</v>
      </c>
      <c r="AL322">
        <v>28270</v>
      </c>
      <c r="AM322">
        <v>29213</v>
      </c>
    </row>
    <row r="323" spans="1:39" x14ac:dyDescent="0.25">
      <c r="A323">
        <v>16000</v>
      </c>
      <c r="B323" t="s">
        <v>391</v>
      </c>
      <c r="C323">
        <v>7</v>
      </c>
      <c r="D323" t="s">
        <v>347</v>
      </c>
      <c r="E323">
        <v>932</v>
      </c>
      <c r="F323" t="s">
        <v>9</v>
      </c>
      <c r="G323" t="s">
        <v>376</v>
      </c>
      <c r="H323" t="s">
        <v>58</v>
      </c>
      <c r="I323" t="s">
        <v>58</v>
      </c>
      <c r="J323" t="s">
        <v>58</v>
      </c>
      <c r="K323" t="s">
        <v>58</v>
      </c>
      <c r="L323" t="s">
        <v>58</v>
      </c>
      <c r="M323" t="s">
        <v>58</v>
      </c>
      <c r="N323" t="s">
        <v>58</v>
      </c>
      <c r="O323" t="s">
        <v>58</v>
      </c>
      <c r="P323" t="s">
        <v>58</v>
      </c>
      <c r="Q323" t="s">
        <v>58</v>
      </c>
      <c r="R323">
        <v>38045</v>
      </c>
      <c r="S323">
        <v>38747</v>
      </c>
      <c r="T323">
        <v>39164</v>
      </c>
      <c r="U323">
        <v>39395</v>
      </c>
      <c r="V323">
        <v>39145</v>
      </c>
      <c r="W323">
        <v>39859</v>
      </c>
      <c r="X323">
        <v>40325</v>
      </c>
      <c r="Y323">
        <v>40722</v>
      </c>
      <c r="Z323">
        <v>41436</v>
      </c>
      <c r="AA323">
        <v>42687</v>
      </c>
      <c r="AB323">
        <v>44096</v>
      </c>
      <c r="AC323">
        <v>46166</v>
      </c>
      <c r="AD323">
        <v>48240</v>
      </c>
      <c r="AE323">
        <v>50475</v>
      </c>
      <c r="AF323">
        <v>52053</v>
      </c>
      <c r="AG323">
        <v>53610</v>
      </c>
      <c r="AH323">
        <v>56070</v>
      </c>
      <c r="AI323">
        <v>57999</v>
      </c>
      <c r="AJ323">
        <v>60163</v>
      </c>
      <c r="AK323">
        <v>61936</v>
      </c>
      <c r="AL323">
        <v>63840</v>
      </c>
      <c r="AM323">
        <v>65688</v>
      </c>
    </row>
    <row r="324" spans="1:39" x14ac:dyDescent="0.25">
      <c r="A324">
        <v>17000</v>
      </c>
      <c r="B324" t="s">
        <v>392</v>
      </c>
      <c r="C324">
        <v>3</v>
      </c>
      <c r="D324" t="s">
        <v>347</v>
      </c>
      <c r="E324">
        <v>10</v>
      </c>
      <c r="F324" t="s">
        <v>9</v>
      </c>
      <c r="G324" t="s">
        <v>348</v>
      </c>
      <c r="H324">
        <v>5179110</v>
      </c>
      <c r="I324">
        <v>5143772</v>
      </c>
      <c r="J324">
        <v>5104451</v>
      </c>
      <c r="K324">
        <v>5155439</v>
      </c>
      <c r="L324">
        <v>5350502</v>
      </c>
      <c r="M324">
        <v>5441434</v>
      </c>
      <c r="N324">
        <v>5341907</v>
      </c>
      <c r="O324">
        <v>5457695</v>
      </c>
      <c r="P324">
        <v>5586832</v>
      </c>
      <c r="Q324">
        <v>5747599</v>
      </c>
      <c r="R324">
        <v>5803277</v>
      </c>
      <c r="S324">
        <v>5675371</v>
      </c>
      <c r="T324">
        <v>5663887</v>
      </c>
      <c r="U324">
        <v>5562767</v>
      </c>
      <c r="V324">
        <v>5520248</v>
      </c>
      <c r="W324">
        <v>5717923</v>
      </c>
      <c r="X324">
        <v>5780043</v>
      </c>
      <c r="Y324">
        <v>5891733</v>
      </c>
      <c r="Z324">
        <v>6031396</v>
      </c>
      <c r="AA324">
        <v>6187499</v>
      </c>
      <c r="AB324">
        <v>6293665</v>
      </c>
      <c r="AC324">
        <v>6390424</v>
      </c>
      <c r="AD324">
        <v>6369012</v>
      </c>
      <c r="AE324">
        <v>6351074</v>
      </c>
      <c r="AF324">
        <v>6440520</v>
      </c>
      <c r="AG324">
        <v>6610811</v>
      </c>
      <c r="AH324">
        <v>6772862</v>
      </c>
      <c r="AI324">
        <v>6874745</v>
      </c>
      <c r="AJ324">
        <v>6980621</v>
      </c>
      <c r="AK324">
        <v>7139203</v>
      </c>
      <c r="AL324">
        <v>7219239</v>
      </c>
      <c r="AM324">
        <v>7359625</v>
      </c>
    </row>
    <row r="325" spans="1:39" x14ac:dyDescent="0.25">
      <c r="A325">
        <v>17000</v>
      </c>
      <c r="B325" t="s">
        <v>392</v>
      </c>
      <c r="C325">
        <v>3</v>
      </c>
      <c r="D325" t="s">
        <v>347</v>
      </c>
      <c r="E325">
        <v>20</v>
      </c>
      <c r="F325" t="s">
        <v>9</v>
      </c>
      <c r="G325" t="s">
        <v>11</v>
      </c>
      <c r="H325">
        <v>4577612</v>
      </c>
      <c r="I325">
        <v>4533942</v>
      </c>
      <c r="J325">
        <v>4481992</v>
      </c>
      <c r="K325">
        <v>4516466</v>
      </c>
      <c r="L325">
        <v>4688102</v>
      </c>
      <c r="M325">
        <v>4769673</v>
      </c>
      <c r="N325">
        <v>4661669</v>
      </c>
      <c r="O325">
        <v>4754799</v>
      </c>
      <c r="P325">
        <v>4874417</v>
      </c>
      <c r="Q325">
        <v>5031333</v>
      </c>
      <c r="R325">
        <v>5081308</v>
      </c>
      <c r="S325">
        <v>4938847</v>
      </c>
      <c r="T325">
        <v>4918080</v>
      </c>
      <c r="U325">
        <v>4781907</v>
      </c>
      <c r="V325">
        <v>4735109</v>
      </c>
      <c r="W325">
        <v>4927732</v>
      </c>
      <c r="X325">
        <v>4971832</v>
      </c>
      <c r="Y325">
        <v>5057399</v>
      </c>
      <c r="Z325">
        <v>5184806</v>
      </c>
      <c r="AA325">
        <v>5308542</v>
      </c>
      <c r="AB325">
        <v>5424192</v>
      </c>
      <c r="AC325">
        <v>5481375</v>
      </c>
      <c r="AD325">
        <v>5450843</v>
      </c>
      <c r="AE325">
        <v>5437577</v>
      </c>
      <c r="AF325">
        <v>5536048</v>
      </c>
      <c r="AG325">
        <v>5667603</v>
      </c>
      <c r="AH325">
        <v>5796017</v>
      </c>
      <c r="AI325">
        <v>5870528</v>
      </c>
      <c r="AJ325">
        <v>5959420</v>
      </c>
      <c r="AK325">
        <v>6082793</v>
      </c>
      <c r="AL325">
        <v>6152804</v>
      </c>
      <c r="AM325">
        <v>6243126</v>
      </c>
    </row>
    <row r="326" spans="1:39" x14ac:dyDescent="0.25">
      <c r="A326">
        <v>17000</v>
      </c>
      <c r="B326" t="s">
        <v>392</v>
      </c>
      <c r="C326">
        <v>3</v>
      </c>
      <c r="D326" t="s">
        <v>347</v>
      </c>
      <c r="E326">
        <v>40</v>
      </c>
      <c r="F326" t="s">
        <v>9</v>
      </c>
      <c r="G326" t="s">
        <v>12</v>
      </c>
      <c r="H326">
        <v>601498</v>
      </c>
      <c r="I326">
        <v>609830</v>
      </c>
      <c r="J326">
        <v>622459</v>
      </c>
      <c r="K326">
        <v>638973</v>
      </c>
      <c r="L326">
        <v>662400</v>
      </c>
      <c r="M326">
        <v>671761</v>
      </c>
      <c r="N326">
        <v>680238</v>
      </c>
      <c r="O326">
        <v>702896</v>
      </c>
      <c r="P326">
        <v>712415</v>
      </c>
      <c r="Q326">
        <v>716266</v>
      </c>
      <c r="R326">
        <v>721969</v>
      </c>
      <c r="S326">
        <v>736524</v>
      </c>
      <c r="T326">
        <v>745807</v>
      </c>
      <c r="U326">
        <v>780860</v>
      </c>
      <c r="V326">
        <v>785139</v>
      </c>
      <c r="W326">
        <v>790191</v>
      </c>
      <c r="X326">
        <v>808211</v>
      </c>
      <c r="Y326">
        <v>834334</v>
      </c>
      <c r="Z326">
        <v>846590</v>
      </c>
      <c r="AA326">
        <v>878957</v>
      </c>
      <c r="AB326">
        <v>869473</v>
      </c>
      <c r="AC326">
        <v>909049</v>
      </c>
      <c r="AD326">
        <v>918169</v>
      </c>
      <c r="AE326">
        <v>913497</v>
      </c>
      <c r="AF326">
        <v>904472</v>
      </c>
      <c r="AG326">
        <v>943208</v>
      </c>
      <c r="AH326">
        <v>976845</v>
      </c>
      <c r="AI326">
        <v>1004217</v>
      </c>
      <c r="AJ326">
        <v>1021201</v>
      </c>
      <c r="AK326">
        <v>1056410</v>
      </c>
      <c r="AL326">
        <v>1066435</v>
      </c>
      <c r="AM326">
        <v>1116499</v>
      </c>
    </row>
    <row r="327" spans="1:39" x14ac:dyDescent="0.25">
      <c r="A327">
        <v>17000</v>
      </c>
      <c r="B327" t="s">
        <v>392</v>
      </c>
      <c r="C327">
        <v>3</v>
      </c>
      <c r="D327" t="s">
        <v>347</v>
      </c>
      <c r="E327">
        <v>50</v>
      </c>
      <c r="F327" t="s">
        <v>9</v>
      </c>
      <c r="G327" t="s">
        <v>13</v>
      </c>
      <c r="H327">
        <v>124348</v>
      </c>
      <c r="I327">
        <v>123829</v>
      </c>
      <c r="J327">
        <v>123449</v>
      </c>
      <c r="K327">
        <v>123405</v>
      </c>
      <c r="L327">
        <v>122832</v>
      </c>
      <c r="M327">
        <v>121774</v>
      </c>
      <c r="N327">
        <v>119703</v>
      </c>
      <c r="O327">
        <v>118166</v>
      </c>
      <c r="P327">
        <v>117606</v>
      </c>
      <c r="Q327">
        <v>116349</v>
      </c>
      <c r="R327">
        <v>114361</v>
      </c>
      <c r="S327">
        <v>113419</v>
      </c>
      <c r="T327">
        <v>113489</v>
      </c>
      <c r="U327">
        <v>110557</v>
      </c>
      <c r="V327">
        <v>112741</v>
      </c>
      <c r="W327">
        <v>106811</v>
      </c>
      <c r="X327">
        <v>103320</v>
      </c>
      <c r="Y327">
        <v>99780</v>
      </c>
      <c r="Z327">
        <v>95846</v>
      </c>
      <c r="AA327">
        <v>93798</v>
      </c>
      <c r="AB327">
        <v>92637</v>
      </c>
      <c r="AC327">
        <v>88801</v>
      </c>
      <c r="AD327">
        <v>87265</v>
      </c>
      <c r="AE327">
        <v>86413</v>
      </c>
      <c r="AF327">
        <v>85699</v>
      </c>
      <c r="AG327">
        <v>83606</v>
      </c>
      <c r="AH327">
        <v>83317</v>
      </c>
      <c r="AI327">
        <v>81055</v>
      </c>
      <c r="AJ327">
        <v>81141</v>
      </c>
      <c r="AK327">
        <v>81469</v>
      </c>
      <c r="AL327">
        <v>80809</v>
      </c>
      <c r="AM327">
        <v>80224</v>
      </c>
    </row>
    <row r="328" spans="1:39" x14ac:dyDescent="0.25">
      <c r="A328">
        <v>17000</v>
      </c>
      <c r="B328" t="s">
        <v>392</v>
      </c>
      <c r="C328">
        <v>3</v>
      </c>
      <c r="D328" t="s">
        <v>347</v>
      </c>
      <c r="E328">
        <v>60</v>
      </c>
      <c r="F328" t="s">
        <v>9</v>
      </c>
      <c r="G328" t="s">
        <v>14</v>
      </c>
      <c r="H328">
        <v>477150</v>
      </c>
      <c r="I328">
        <v>486001</v>
      </c>
      <c r="J328">
        <v>499010</v>
      </c>
      <c r="K328">
        <v>515568</v>
      </c>
      <c r="L328">
        <v>539568</v>
      </c>
      <c r="M328">
        <v>549987</v>
      </c>
      <c r="N328">
        <v>560535</v>
      </c>
      <c r="O328">
        <v>584730</v>
      </c>
      <c r="P328">
        <v>594809</v>
      </c>
      <c r="Q328">
        <v>599917</v>
      </c>
      <c r="R328">
        <v>607608</v>
      </c>
      <c r="S328">
        <v>623105</v>
      </c>
      <c r="T328">
        <v>632318</v>
      </c>
      <c r="U328">
        <v>670303</v>
      </c>
      <c r="V328">
        <v>672398</v>
      </c>
      <c r="W328">
        <v>683380</v>
      </c>
      <c r="X328">
        <v>704891</v>
      </c>
      <c r="Y328">
        <v>734554</v>
      </c>
      <c r="Z328">
        <v>750744</v>
      </c>
      <c r="AA328">
        <v>785159</v>
      </c>
      <c r="AB328">
        <v>776836</v>
      </c>
      <c r="AC328">
        <v>820248</v>
      </c>
      <c r="AD328">
        <v>830904</v>
      </c>
      <c r="AE328">
        <v>827084</v>
      </c>
      <c r="AF328">
        <v>818773</v>
      </c>
      <c r="AG328">
        <v>859602</v>
      </c>
      <c r="AH328">
        <v>893528</v>
      </c>
      <c r="AI328">
        <v>923162</v>
      </c>
      <c r="AJ328">
        <v>940060</v>
      </c>
      <c r="AK328">
        <v>974941</v>
      </c>
      <c r="AL328">
        <v>985626</v>
      </c>
      <c r="AM328">
        <v>1036275</v>
      </c>
    </row>
    <row r="329" spans="1:39" x14ac:dyDescent="0.25">
      <c r="A329">
        <v>17000</v>
      </c>
      <c r="B329" t="s">
        <v>392</v>
      </c>
      <c r="C329">
        <v>3</v>
      </c>
      <c r="D329" t="s">
        <v>347</v>
      </c>
      <c r="E329">
        <v>70</v>
      </c>
      <c r="F329" t="s">
        <v>349</v>
      </c>
      <c r="G329" t="s">
        <v>350</v>
      </c>
      <c r="H329">
        <v>150220</v>
      </c>
      <c r="I329">
        <v>149116</v>
      </c>
      <c r="J329">
        <v>147824</v>
      </c>
      <c r="K329">
        <v>148043</v>
      </c>
      <c r="L329">
        <v>149699</v>
      </c>
      <c r="M329">
        <v>150416</v>
      </c>
      <c r="N329">
        <v>154525</v>
      </c>
      <c r="O329">
        <v>157053</v>
      </c>
      <c r="P329">
        <v>157617</v>
      </c>
      <c r="Q329">
        <v>151349</v>
      </c>
      <c r="R329">
        <v>154352</v>
      </c>
      <c r="S329">
        <v>146386</v>
      </c>
      <c r="T329">
        <v>144352</v>
      </c>
      <c r="U329">
        <v>139635</v>
      </c>
      <c r="V329">
        <v>144181</v>
      </c>
      <c r="W329">
        <v>135100</v>
      </c>
      <c r="X329">
        <v>132047</v>
      </c>
      <c r="Y329">
        <v>132451</v>
      </c>
      <c r="Z329">
        <v>126463</v>
      </c>
      <c r="AA329">
        <v>118757</v>
      </c>
      <c r="AB329">
        <v>115910</v>
      </c>
      <c r="AC329">
        <v>111007</v>
      </c>
      <c r="AD329">
        <v>108317</v>
      </c>
      <c r="AE329">
        <v>105887</v>
      </c>
      <c r="AF329">
        <v>106130</v>
      </c>
      <c r="AG329">
        <v>102812</v>
      </c>
      <c r="AH329">
        <v>101330</v>
      </c>
      <c r="AI329">
        <v>98980</v>
      </c>
      <c r="AJ329">
        <v>100743</v>
      </c>
      <c r="AK329">
        <v>98814</v>
      </c>
      <c r="AL329">
        <v>99993</v>
      </c>
      <c r="AM329">
        <v>100588</v>
      </c>
    </row>
    <row r="330" spans="1:39" x14ac:dyDescent="0.25">
      <c r="A330">
        <v>17000</v>
      </c>
      <c r="B330" t="s">
        <v>392</v>
      </c>
      <c r="C330">
        <v>3</v>
      </c>
      <c r="D330" t="s">
        <v>347</v>
      </c>
      <c r="E330">
        <v>80</v>
      </c>
      <c r="F330" t="s">
        <v>9</v>
      </c>
      <c r="G330" t="s">
        <v>351</v>
      </c>
      <c r="H330">
        <v>5028890</v>
      </c>
      <c r="I330">
        <v>4994656</v>
      </c>
      <c r="J330">
        <v>4956627</v>
      </c>
      <c r="K330">
        <v>5007396</v>
      </c>
      <c r="L330">
        <v>5200803</v>
      </c>
      <c r="M330">
        <v>5291018</v>
      </c>
      <c r="N330">
        <v>5187382</v>
      </c>
      <c r="O330">
        <v>5300642</v>
      </c>
      <c r="P330">
        <v>5429215</v>
      </c>
      <c r="Q330">
        <v>5596250</v>
      </c>
      <c r="R330">
        <v>5648925</v>
      </c>
      <c r="S330">
        <v>5528985</v>
      </c>
      <c r="T330">
        <v>5519535</v>
      </c>
      <c r="U330">
        <v>5423132</v>
      </c>
      <c r="V330">
        <v>5376067</v>
      </c>
      <c r="W330">
        <v>5582823</v>
      </c>
      <c r="X330">
        <v>5647996</v>
      </c>
      <c r="Y330">
        <v>5759282</v>
      </c>
      <c r="Z330">
        <v>5904933</v>
      </c>
      <c r="AA330">
        <v>6068742</v>
      </c>
      <c r="AB330">
        <v>6177755</v>
      </c>
      <c r="AC330">
        <v>6279417</v>
      </c>
      <c r="AD330">
        <v>6260695</v>
      </c>
      <c r="AE330">
        <v>6245187</v>
      </c>
      <c r="AF330">
        <v>6334390</v>
      </c>
      <c r="AG330">
        <v>6507999</v>
      </c>
      <c r="AH330">
        <v>6671532</v>
      </c>
      <c r="AI330">
        <v>6775765</v>
      </c>
      <c r="AJ330">
        <v>6879878</v>
      </c>
      <c r="AK330">
        <v>7040389</v>
      </c>
      <c r="AL330">
        <v>7119246</v>
      </c>
      <c r="AM330">
        <v>7259037</v>
      </c>
    </row>
    <row r="331" spans="1:39" x14ac:dyDescent="0.25">
      <c r="A331">
        <v>17000</v>
      </c>
      <c r="B331" t="s">
        <v>392</v>
      </c>
      <c r="C331">
        <v>3</v>
      </c>
      <c r="D331" t="s">
        <v>347</v>
      </c>
      <c r="E331">
        <v>90</v>
      </c>
      <c r="F331" t="s">
        <v>9</v>
      </c>
      <c r="G331" t="s">
        <v>352</v>
      </c>
      <c r="H331">
        <v>4309181</v>
      </c>
      <c r="I331">
        <v>4258564</v>
      </c>
      <c r="J331">
        <v>4218739</v>
      </c>
      <c r="K331">
        <v>4266911</v>
      </c>
      <c r="L331">
        <v>4452077</v>
      </c>
      <c r="M331">
        <v>4530865</v>
      </c>
      <c r="N331">
        <v>4394692</v>
      </c>
      <c r="O331">
        <v>4505574</v>
      </c>
      <c r="P331">
        <v>4641383</v>
      </c>
      <c r="Q331">
        <v>4802527</v>
      </c>
      <c r="R331">
        <v>4839140</v>
      </c>
      <c r="S331">
        <v>4729762</v>
      </c>
      <c r="T331">
        <v>4727179</v>
      </c>
      <c r="U331">
        <v>4638898</v>
      </c>
      <c r="V331">
        <v>4598587</v>
      </c>
      <c r="W331">
        <v>4800153</v>
      </c>
      <c r="X331">
        <v>4858216</v>
      </c>
      <c r="Y331">
        <v>4953821</v>
      </c>
      <c r="Z331">
        <v>5095452</v>
      </c>
      <c r="AA331">
        <v>5253648</v>
      </c>
      <c r="AB331">
        <v>5354519</v>
      </c>
      <c r="AC331">
        <v>5435923</v>
      </c>
      <c r="AD331">
        <v>5420459</v>
      </c>
      <c r="AE331">
        <v>5405283</v>
      </c>
      <c r="AF331">
        <v>5495403</v>
      </c>
      <c r="AG331">
        <v>5663899</v>
      </c>
      <c r="AH331">
        <v>5814196</v>
      </c>
      <c r="AI331">
        <v>5914684</v>
      </c>
      <c r="AJ331">
        <v>6015954</v>
      </c>
      <c r="AK331">
        <v>6169802</v>
      </c>
      <c r="AL331">
        <v>6237150</v>
      </c>
      <c r="AM331">
        <v>6364287</v>
      </c>
    </row>
    <row r="332" spans="1:39" x14ac:dyDescent="0.25">
      <c r="A332">
        <v>17000</v>
      </c>
      <c r="B332" t="s">
        <v>392</v>
      </c>
      <c r="C332">
        <v>3</v>
      </c>
      <c r="D332" t="s">
        <v>347</v>
      </c>
      <c r="E332">
        <v>100</v>
      </c>
      <c r="F332" t="s">
        <v>353</v>
      </c>
      <c r="G332" t="s">
        <v>354</v>
      </c>
      <c r="H332">
        <v>13814</v>
      </c>
      <c r="I332">
        <v>14489</v>
      </c>
      <c r="J332">
        <v>14930</v>
      </c>
      <c r="K332">
        <v>15729</v>
      </c>
      <c r="L332">
        <v>16564</v>
      </c>
      <c r="M332">
        <v>16656</v>
      </c>
      <c r="N332">
        <v>16817</v>
      </c>
      <c r="O332">
        <v>17234</v>
      </c>
      <c r="P332">
        <v>18097</v>
      </c>
      <c r="Q332">
        <v>21103</v>
      </c>
      <c r="R332">
        <v>22874</v>
      </c>
      <c r="S332">
        <v>23453</v>
      </c>
      <c r="T332">
        <v>22777</v>
      </c>
      <c r="U332">
        <v>23908</v>
      </c>
      <c r="V332">
        <v>26160</v>
      </c>
      <c r="W332">
        <v>28498</v>
      </c>
      <c r="X332">
        <v>29786</v>
      </c>
      <c r="Y332">
        <v>31576</v>
      </c>
      <c r="Z332">
        <v>37978</v>
      </c>
      <c r="AA332">
        <v>37755</v>
      </c>
      <c r="AB332">
        <v>40267</v>
      </c>
      <c r="AC332">
        <v>43293</v>
      </c>
      <c r="AD332">
        <v>45091</v>
      </c>
      <c r="AE332">
        <v>43969</v>
      </c>
      <c r="AF332">
        <v>47598</v>
      </c>
      <c r="AG332">
        <v>49288</v>
      </c>
      <c r="AH332">
        <v>50653</v>
      </c>
      <c r="AI332">
        <v>52351</v>
      </c>
      <c r="AJ332">
        <v>55135</v>
      </c>
      <c r="AK332">
        <v>56626</v>
      </c>
      <c r="AL332">
        <v>59504</v>
      </c>
      <c r="AM332">
        <v>60701</v>
      </c>
    </row>
    <row r="333" spans="1:39" x14ac:dyDescent="0.25">
      <c r="A333">
        <v>17000</v>
      </c>
      <c r="B333" t="s">
        <v>392</v>
      </c>
      <c r="C333">
        <v>3</v>
      </c>
      <c r="D333" t="s">
        <v>347</v>
      </c>
      <c r="E333">
        <v>200</v>
      </c>
      <c r="F333" t="s">
        <v>355</v>
      </c>
      <c r="G333" t="s">
        <v>356</v>
      </c>
      <c r="H333">
        <v>27600</v>
      </c>
      <c r="I333">
        <v>27457</v>
      </c>
      <c r="J333">
        <v>26770</v>
      </c>
      <c r="K333">
        <v>27449</v>
      </c>
      <c r="L333">
        <v>27899</v>
      </c>
      <c r="M333">
        <v>29153</v>
      </c>
      <c r="N333">
        <v>30720</v>
      </c>
      <c r="O333">
        <v>33325</v>
      </c>
      <c r="P333">
        <v>35861</v>
      </c>
      <c r="Q333">
        <v>34532</v>
      </c>
      <c r="R333">
        <v>40072</v>
      </c>
      <c r="S333">
        <v>41936</v>
      </c>
      <c r="T333">
        <v>44082</v>
      </c>
      <c r="U333">
        <v>46472</v>
      </c>
      <c r="V333">
        <v>45535</v>
      </c>
      <c r="W333">
        <v>46807</v>
      </c>
      <c r="X333">
        <v>47952</v>
      </c>
      <c r="Y333">
        <v>41892</v>
      </c>
      <c r="Z333">
        <v>41974</v>
      </c>
      <c r="AA333">
        <v>38535</v>
      </c>
      <c r="AB333">
        <v>35578</v>
      </c>
      <c r="AC333">
        <v>34547</v>
      </c>
      <c r="AD333">
        <v>32697</v>
      </c>
      <c r="AE333">
        <v>30249</v>
      </c>
      <c r="AF333">
        <v>27129</v>
      </c>
      <c r="AG333">
        <v>27570</v>
      </c>
      <c r="AH333">
        <v>24966</v>
      </c>
      <c r="AI333">
        <v>21435</v>
      </c>
      <c r="AJ333">
        <v>21235</v>
      </c>
      <c r="AK333">
        <v>19409</v>
      </c>
      <c r="AL333">
        <v>19193</v>
      </c>
      <c r="AM333">
        <v>17881</v>
      </c>
    </row>
    <row r="334" spans="1:39" x14ac:dyDescent="0.25">
      <c r="A334">
        <v>17000</v>
      </c>
      <c r="B334" t="s">
        <v>392</v>
      </c>
      <c r="C334">
        <v>3</v>
      </c>
      <c r="D334" t="s">
        <v>347</v>
      </c>
      <c r="E334">
        <v>300</v>
      </c>
      <c r="F334" t="s">
        <v>357</v>
      </c>
      <c r="G334" t="s">
        <v>358</v>
      </c>
      <c r="H334">
        <v>233820</v>
      </c>
      <c r="I334">
        <v>224322</v>
      </c>
      <c r="J334">
        <v>224276</v>
      </c>
      <c r="K334">
        <v>225308</v>
      </c>
      <c r="L334">
        <v>231593</v>
      </c>
      <c r="M334">
        <v>226906</v>
      </c>
      <c r="N334">
        <v>219512</v>
      </c>
      <c r="O334">
        <v>223166</v>
      </c>
      <c r="P334">
        <v>231185</v>
      </c>
      <c r="Q334">
        <v>245736</v>
      </c>
      <c r="R334">
        <v>251509</v>
      </c>
      <c r="S334">
        <v>232296</v>
      </c>
      <c r="T334">
        <v>216239</v>
      </c>
      <c r="U334">
        <v>211546</v>
      </c>
      <c r="V334">
        <v>205576</v>
      </c>
      <c r="W334">
        <v>227586</v>
      </c>
      <c r="X334">
        <v>232011</v>
      </c>
      <c r="Y334">
        <v>247484</v>
      </c>
      <c r="Z334">
        <v>266251</v>
      </c>
      <c r="AA334">
        <v>279630</v>
      </c>
      <c r="AB334">
        <v>289598</v>
      </c>
      <c r="AC334">
        <v>299311</v>
      </c>
      <c r="AD334">
        <v>285530</v>
      </c>
      <c r="AE334">
        <v>283856</v>
      </c>
      <c r="AF334">
        <v>287743</v>
      </c>
      <c r="AG334">
        <v>301586</v>
      </c>
      <c r="AH334">
        <v>312471</v>
      </c>
      <c r="AI334">
        <v>319177</v>
      </c>
      <c r="AJ334">
        <v>328416</v>
      </c>
      <c r="AK334">
        <v>335771</v>
      </c>
      <c r="AL334">
        <v>351590</v>
      </c>
      <c r="AM334">
        <v>365780</v>
      </c>
    </row>
    <row r="335" spans="1:39" x14ac:dyDescent="0.25">
      <c r="A335">
        <v>17000</v>
      </c>
      <c r="B335" t="s">
        <v>392</v>
      </c>
      <c r="C335">
        <v>3</v>
      </c>
      <c r="D335" t="s">
        <v>347</v>
      </c>
      <c r="E335">
        <v>400</v>
      </c>
      <c r="F335" t="s">
        <v>359</v>
      </c>
      <c r="G335" t="s">
        <v>360</v>
      </c>
      <c r="H335">
        <v>1420973</v>
      </c>
      <c r="I335">
        <v>1360740</v>
      </c>
      <c r="J335">
        <v>1285274</v>
      </c>
      <c r="K335">
        <v>1303057</v>
      </c>
      <c r="L335">
        <v>1374880</v>
      </c>
      <c r="M335">
        <v>1376299</v>
      </c>
      <c r="N335">
        <v>1231325</v>
      </c>
      <c r="O335">
        <v>1245922</v>
      </c>
      <c r="P335">
        <v>1276074</v>
      </c>
      <c r="Q335">
        <v>1312921</v>
      </c>
      <c r="R335">
        <v>1296993</v>
      </c>
      <c r="S335">
        <v>1201032</v>
      </c>
      <c r="T335">
        <v>1164419</v>
      </c>
      <c r="U335">
        <v>1057178</v>
      </c>
      <c r="V335">
        <v>986294</v>
      </c>
      <c r="W335">
        <v>1037097</v>
      </c>
      <c r="X335">
        <v>1003689</v>
      </c>
      <c r="Y335">
        <v>970601</v>
      </c>
      <c r="Z335">
        <v>963804</v>
      </c>
      <c r="AA335">
        <v>1002552</v>
      </c>
      <c r="AB335">
        <v>1002259</v>
      </c>
      <c r="AC335">
        <v>997563</v>
      </c>
      <c r="AD335">
        <v>964702</v>
      </c>
      <c r="AE335">
        <v>938506</v>
      </c>
      <c r="AF335">
        <v>950077</v>
      </c>
      <c r="AG335">
        <v>973214</v>
      </c>
      <c r="AH335">
        <v>980862</v>
      </c>
      <c r="AI335">
        <v>989267</v>
      </c>
      <c r="AJ335">
        <v>993167</v>
      </c>
      <c r="AK335">
        <v>992623</v>
      </c>
      <c r="AL335">
        <v>972351</v>
      </c>
      <c r="AM335">
        <v>959382</v>
      </c>
    </row>
    <row r="336" spans="1:39" x14ac:dyDescent="0.25">
      <c r="A336">
        <v>17000</v>
      </c>
      <c r="B336" t="s">
        <v>392</v>
      </c>
      <c r="C336">
        <v>3</v>
      </c>
      <c r="D336" t="s">
        <v>347</v>
      </c>
      <c r="E336">
        <v>500</v>
      </c>
      <c r="F336" t="s">
        <v>361</v>
      </c>
      <c r="G336" t="s">
        <v>362</v>
      </c>
      <c r="H336">
        <v>304981</v>
      </c>
      <c r="I336">
        <v>300564</v>
      </c>
      <c r="J336">
        <v>300304</v>
      </c>
      <c r="K336">
        <v>300070</v>
      </c>
      <c r="L336">
        <v>303995</v>
      </c>
      <c r="M336">
        <v>308939</v>
      </c>
      <c r="N336">
        <v>294358</v>
      </c>
      <c r="O336">
        <v>291168</v>
      </c>
      <c r="P336">
        <v>295879</v>
      </c>
      <c r="Q336">
        <v>302428</v>
      </c>
      <c r="R336">
        <v>307653</v>
      </c>
      <c r="S336">
        <v>297975</v>
      </c>
      <c r="T336">
        <v>295790</v>
      </c>
      <c r="U336">
        <v>286603</v>
      </c>
      <c r="V336">
        <v>279104</v>
      </c>
      <c r="W336">
        <v>292848</v>
      </c>
      <c r="X336">
        <v>301936</v>
      </c>
      <c r="Y336">
        <v>308531</v>
      </c>
      <c r="Z336">
        <v>328106</v>
      </c>
      <c r="AA336">
        <v>328141</v>
      </c>
      <c r="AB336">
        <v>333828</v>
      </c>
      <c r="AC336">
        <v>340460</v>
      </c>
      <c r="AD336">
        <v>343333</v>
      </c>
      <c r="AE336">
        <v>334888</v>
      </c>
      <c r="AF336">
        <v>347405</v>
      </c>
      <c r="AG336">
        <v>359099</v>
      </c>
      <c r="AH336">
        <v>365156</v>
      </c>
      <c r="AI336">
        <v>373630</v>
      </c>
      <c r="AJ336">
        <v>381313</v>
      </c>
      <c r="AK336">
        <v>394649</v>
      </c>
      <c r="AL336">
        <v>399255</v>
      </c>
      <c r="AM336">
        <v>407928</v>
      </c>
    </row>
    <row r="337" spans="1:39" x14ac:dyDescent="0.25">
      <c r="A337">
        <v>17000</v>
      </c>
      <c r="B337" t="s">
        <v>392</v>
      </c>
      <c r="C337">
        <v>3</v>
      </c>
      <c r="D337" t="s">
        <v>347</v>
      </c>
      <c r="E337">
        <v>610</v>
      </c>
      <c r="F337" t="s">
        <v>363</v>
      </c>
      <c r="G337" t="s">
        <v>364</v>
      </c>
      <c r="H337">
        <v>290218</v>
      </c>
      <c r="I337">
        <v>289890</v>
      </c>
      <c r="J337">
        <v>289664</v>
      </c>
      <c r="K337">
        <v>290047</v>
      </c>
      <c r="L337">
        <v>293700</v>
      </c>
      <c r="M337">
        <v>301760</v>
      </c>
      <c r="N337">
        <v>310278</v>
      </c>
      <c r="O337">
        <v>319237</v>
      </c>
      <c r="P337">
        <v>328837</v>
      </c>
      <c r="Q337">
        <v>341892</v>
      </c>
      <c r="R337">
        <v>351505</v>
      </c>
      <c r="S337">
        <v>346140</v>
      </c>
      <c r="T337">
        <v>356431</v>
      </c>
      <c r="U337">
        <v>344945</v>
      </c>
      <c r="V337">
        <v>335834</v>
      </c>
      <c r="W337">
        <v>353456</v>
      </c>
      <c r="X337">
        <v>358650</v>
      </c>
      <c r="Y337">
        <v>362920</v>
      </c>
      <c r="Z337">
        <v>369778</v>
      </c>
      <c r="AA337">
        <v>370208</v>
      </c>
      <c r="AB337">
        <v>390268</v>
      </c>
      <c r="AC337">
        <v>379275</v>
      </c>
      <c r="AD337">
        <v>375085</v>
      </c>
      <c r="AE337">
        <v>373560</v>
      </c>
      <c r="AF337">
        <v>360598</v>
      </c>
      <c r="AG337">
        <v>364559</v>
      </c>
      <c r="AH337">
        <v>370839</v>
      </c>
      <c r="AI337">
        <v>358214</v>
      </c>
      <c r="AJ337">
        <v>364138</v>
      </c>
      <c r="AK337">
        <v>371002</v>
      </c>
      <c r="AL337">
        <v>375267</v>
      </c>
      <c r="AM337">
        <v>383169</v>
      </c>
    </row>
    <row r="338" spans="1:39" x14ac:dyDescent="0.25">
      <c r="A338">
        <v>17000</v>
      </c>
      <c r="B338" t="s">
        <v>392</v>
      </c>
      <c r="C338">
        <v>3</v>
      </c>
      <c r="D338" t="s">
        <v>347</v>
      </c>
      <c r="E338">
        <v>620</v>
      </c>
      <c r="F338" t="s">
        <v>365</v>
      </c>
      <c r="G338" t="s">
        <v>366</v>
      </c>
      <c r="H338">
        <v>783644</v>
      </c>
      <c r="I338">
        <v>784020</v>
      </c>
      <c r="J338">
        <v>790056</v>
      </c>
      <c r="K338">
        <v>789168</v>
      </c>
      <c r="L338">
        <v>811145</v>
      </c>
      <c r="M338">
        <v>831783</v>
      </c>
      <c r="N338">
        <v>818537</v>
      </c>
      <c r="O338">
        <v>844518</v>
      </c>
      <c r="P338">
        <v>868076</v>
      </c>
      <c r="Q338">
        <v>895491</v>
      </c>
      <c r="R338">
        <v>892036</v>
      </c>
      <c r="S338">
        <v>874332</v>
      </c>
      <c r="T338">
        <v>873883</v>
      </c>
      <c r="U338">
        <v>851237</v>
      </c>
      <c r="V338">
        <v>869165</v>
      </c>
      <c r="W338">
        <v>907326</v>
      </c>
      <c r="X338">
        <v>916133</v>
      </c>
      <c r="Y338">
        <v>933735</v>
      </c>
      <c r="Z338">
        <v>978055</v>
      </c>
      <c r="AA338">
        <v>999058</v>
      </c>
      <c r="AB338">
        <v>1014327</v>
      </c>
      <c r="AC338">
        <v>1011721</v>
      </c>
      <c r="AD338">
        <v>1013088</v>
      </c>
      <c r="AE338">
        <v>1014732</v>
      </c>
      <c r="AF338">
        <v>1028567</v>
      </c>
      <c r="AG338">
        <v>1062206</v>
      </c>
      <c r="AH338">
        <v>1095771</v>
      </c>
      <c r="AI338">
        <v>1104027</v>
      </c>
      <c r="AJ338">
        <v>1113633</v>
      </c>
      <c r="AK338">
        <v>1108828</v>
      </c>
      <c r="AL338">
        <v>1116094</v>
      </c>
      <c r="AM338">
        <v>1133799</v>
      </c>
    </row>
    <row r="339" spans="1:39" x14ac:dyDescent="0.25">
      <c r="A339">
        <v>17000</v>
      </c>
      <c r="B339" t="s">
        <v>392</v>
      </c>
      <c r="C339">
        <v>3</v>
      </c>
      <c r="D339" t="s">
        <v>347</v>
      </c>
      <c r="E339">
        <v>700</v>
      </c>
      <c r="F339" t="s">
        <v>367</v>
      </c>
      <c r="G339" t="s">
        <v>368</v>
      </c>
      <c r="H339">
        <v>337811</v>
      </c>
      <c r="I339">
        <v>352479</v>
      </c>
      <c r="J339">
        <v>371530</v>
      </c>
      <c r="K339">
        <v>376498</v>
      </c>
      <c r="L339">
        <v>397972</v>
      </c>
      <c r="M339">
        <v>411832</v>
      </c>
      <c r="N339">
        <v>419623</v>
      </c>
      <c r="O339">
        <v>438063</v>
      </c>
      <c r="P339">
        <v>453081</v>
      </c>
      <c r="Q339">
        <v>473454</v>
      </c>
      <c r="R339">
        <v>473738</v>
      </c>
      <c r="S339">
        <v>475815</v>
      </c>
      <c r="T339">
        <v>473954</v>
      </c>
      <c r="U339">
        <v>481643</v>
      </c>
      <c r="V339">
        <v>466381</v>
      </c>
      <c r="W339">
        <v>468086</v>
      </c>
      <c r="X339">
        <v>468632</v>
      </c>
      <c r="Y339">
        <v>487305</v>
      </c>
      <c r="Z339">
        <v>542490</v>
      </c>
      <c r="AA339">
        <v>558523</v>
      </c>
      <c r="AB339">
        <v>553829</v>
      </c>
      <c r="AC339">
        <v>565261</v>
      </c>
      <c r="AD339">
        <v>557757</v>
      </c>
      <c r="AE339">
        <v>550852</v>
      </c>
      <c r="AF339">
        <v>557480</v>
      </c>
      <c r="AG339">
        <v>586476</v>
      </c>
      <c r="AH339">
        <v>584171</v>
      </c>
      <c r="AI339">
        <v>592655</v>
      </c>
      <c r="AJ339">
        <v>608392</v>
      </c>
      <c r="AK339">
        <v>641815</v>
      </c>
      <c r="AL339">
        <v>645700</v>
      </c>
      <c r="AM339">
        <v>672673</v>
      </c>
    </row>
    <row r="340" spans="1:39" x14ac:dyDescent="0.25">
      <c r="A340">
        <v>17000</v>
      </c>
      <c r="B340" t="s">
        <v>392</v>
      </c>
      <c r="C340">
        <v>3</v>
      </c>
      <c r="D340" t="s">
        <v>347</v>
      </c>
      <c r="E340">
        <v>800</v>
      </c>
      <c r="F340" t="s">
        <v>369</v>
      </c>
      <c r="G340" t="s">
        <v>370</v>
      </c>
      <c r="H340">
        <v>896320</v>
      </c>
      <c r="I340">
        <v>904603</v>
      </c>
      <c r="J340">
        <v>915935</v>
      </c>
      <c r="K340">
        <v>939585</v>
      </c>
      <c r="L340">
        <v>994329</v>
      </c>
      <c r="M340">
        <v>1027537</v>
      </c>
      <c r="N340">
        <v>1053522</v>
      </c>
      <c r="O340">
        <v>1092941</v>
      </c>
      <c r="P340">
        <v>1134293</v>
      </c>
      <c r="Q340">
        <v>1174970</v>
      </c>
      <c r="R340">
        <v>1202760</v>
      </c>
      <c r="S340">
        <v>1236783</v>
      </c>
      <c r="T340">
        <v>1279604</v>
      </c>
      <c r="U340">
        <v>1335366</v>
      </c>
      <c r="V340">
        <v>1384538</v>
      </c>
      <c r="W340">
        <v>1438449</v>
      </c>
      <c r="X340">
        <v>1499427</v>
      </c>
      <c r="Y340">
        <v>1569777</v>
      </c>
      <c r="Z340">
        <v>1567016</v>
      </c>
      <c r="AA340">
        <v>1639246</v>
      </c>
      <c r="AB340">
        <v>1694565</v>
      </c>
      <c r="AC340">
        <v>1764492</v>
      </c>
      <c r="AD340">
        <v>1803176</v>
      </c>
      <c r="AE340">
        <v>1834671</v>
      </c>
      <c r="AF340">
        <v>1888806</v>
      </c>
      <c r="AG340">
        <v>1939901</v>
      </c>
      <c r="AH340">
        <v>2029307</v>
      </c>
      <c r="AI340">
        <v>2103928</v>
      </c>
      <c r="AJ340">
        <v>2150525</v>
      </c>
      <c r="AK340">
        <v>2249079</v>
      </c>
      <c r="AL340">
        <v>2298196</v>
      </c>
      <c r="AM340">
        <v>2362974</v>
      </c>
    </row>
    <row r="341" spans="1:39" x14ac:dyDescent="0.25">
      <c r="A341">
        <v>17000</v>
      </c>
      <c r="B341" t="s">
        <v>392</v>
      </c>
      <c r="C341">
        <v>3</v>
      </c>
      <c r="D341" t="s">
        <v>347</v>
      </c>
      <c r="E341">
        <v>900</v>
      </c>
      <c r="F341" t="s">
        <v>9</v>
      </c>
      <c r="G341" t="s">
        <v>371</v>
      </c>
      <c r="H341">
        <v>719709</v>
      </c>
      <c r="I341">
        <v>736092</v>
      </c>
      <c r="J341">
        <v>737888</v>
      </c>
      <c r="K341">
        <v>740485</v>
      </c>
      <c r="L341">
        <v>748726</v>
      </c>
      <c r="M341">
        <v>760153</v>
      </c>
      <c r="N341">
        <v>792690</v>
      </c>
      <c r="O341">
        <v>795068</v>
      </c>
      <c r="P341">
        <v>787832</v>
      </c>
      <c r="Q341">
        <v>793723</v>
      </c>
      <c r="R341">
        <v>809785</v>
      </c>
      <c r="S341">
        <v>799223</v>
      </c>
      <c r="T341">
        <v>792356</v>
      </c>
      <c r="U341">
        <v>784234</v>
      </c>
      <c r="V341">
        <v>777480</v>
      </c>
      <c r="W341">
        <v>782670</v>
      </c>
      <c r="X341">
        <v>789780</v>
      </c>
      <c r="Y341">
        <v>805461</v>
      </c>
      <c r="Z341">
        <v>809481</v>
      </c>
      <c r="AA341">
        <v>815094</v>
      </c>
      <c r="AB341">
        <v>823236</v>
      </c>
      <c r="AC341">
        <v>843494</v>
      </c>
      <c r="AD341">
        <v>840236</v>
      </c>
      <c r="AE341">
        <v>839904</v>
      </c>
      <c r="AF341">
        <v>838987</v>
      </c>
      <c r="AG341">
        <v>844100</v>
      </c>
      <c r="AH341">
        <v>857336</v>
      </c>
      <c r="AI341">
        <v>861081</v>
      </c>
      <c r="AJ341">
        <v>863924</v>
      </c>
      <c r="AK341">
        <v>870587</v>
      </c>
      <c r="AL341">
        <v>882096</v>
      </c>
      <c r="AM341">
        <v>894750</v>
      </c>
    </row>
    <row r="342" spans="1:39" x14ac:dyDescent="0.25">
      <c r="A342">
        <v>17000</v>
      </c>
      <c r="B342" t="s">
        <v>392</v>
      </c>
      <c r="C342">
        <v>3</v>
      </c>
      <c r="D342" t="s">
        <v>347</v>
      </c>
      <c r="E342">
        <v>910</v>
      </c>
      <c r="F342" t="s">
        <v>9</v>
      </c>
      <c r="G342" t="s">
        <v>372</v>
      </c>
      <c r="H342">
        <v>117828</v>
      </c>
      <c r="I342">
        <v>117863</v>
      </c>
      <c r="J342">
        <v>110980</v>
      </c>
      <c r="K342">
        <v>109039</v>
      </c>
      <c r="L342">
        <v>108502</v>
      </c>
      <c r="M342">
        <v>106733</v>
      </c>
      <c r="N342">
        <v>108696</v>
      </c>
      <c r="O342">
        <v>105750</v>
      </c>
      <c r="P342">
        <v>103985</v>
      </c>
      <c r="Q342">
        <v>105570</v>
      </c>
      <c r="R342">
        <v>104928</v>
      </c>
      <c r="S342">
        <v>103985</v>
      </c>
      <c r="T342">
        <v>102617</v>
      </c>
      <c r="U342">
        <v>100609</v>
      </c>
      <c r="V342">
        <v>100842</v>
      </c>
      <c r="W342">
        <v>103924</v>
      </c>
      <c r="X342">
        <v>105500</v>
      </c>
      <c r="Y342">
        <v>104729</v>
      </c>
      <c r="Z342">
        <v>106808</v>
      </c>
      <c r="AA342">
        <v>108227</v>
      </c>
      <c r="AB342">
        <v>108581</v>
      </c>
      <c r="AC342">
        <v>114704</v>
      </c>
      <c r="AD342">
        <v>105547</v>
      </c>
      <c r="AE342">
        <v>105130</v>
      </c>
      <c r="AF342">
        <v>102053</v>
      </c>
      <c r="AG342">
        <v>102094</v>
      </c>
      <c r="AH342">
        <v>99948</v>
      </c>
      <c r="AI342">
        <v>99678</v>
      </c>
      <c r="AJ342">
        <v>96653</v>
      </c>
      <c r="AK342">
        <v>95581</v>
      </c>
      <c r="AL342">
        <v>95176</v>
      </c>
      <c r="AM342">
        <v>99843</v>
      </c>
    </row>
    <row r="343" spans="1:39" x14ac:dyDescent="0.25">
      <c r="A343">
        <v>17000</v>
      </c>
      <c r="B343" t="s">
        <v>392</v>
      </c>
      <c r="C343">
        <v>3</v>
      </c>
      <c r="D343" t="s">
        <v>347</v>
      </c>
      <c r="E343">
        <v>920</v>
      </c>
      <c r="F343" t="s">
        <v>9</v>
      </c>
      <c r="G343" t="s">
        <v>373</v>
      </c>
      <c r="H343">
        <v>97624</v>
      </c>
      <c r="I343">
        <v>92677</v>
      </c>
      <c r="J343">
        <v>82206</v>
      </c>
      <c r="K343">
        <v>76059</v>
      </c>
      <c r="L343">
        <v>70590</v>
      </c>
      <c r="M343">
        <v>71435</v>
      </c>
      <c r="N343">
        <v>70703</v>
      </c>
      <c r="O343">
        <v>69901</v>
      </c>
      <c r="P343">
        <v>67964</v>
      </c>
      <c r="Q343">
        <v>63700</v>
      </c>
      <c r="R343">
        <v>63320</v>
      </c>
      <c r="S343">
        <v>68533</v>
      </c>
      <c r="T343">
        <v>70101</v>
      </c>
      <c r="U343">
        <v>71739</v>
      </c>
      <c r="V343">
        <v>71850</v>
      </c>
      <c r="W343">
        <v>73948</v>
      </c>
      <c r="X343">
        <v>75872</v>
      </c>
      <c r="Y343">
        <v>80382</v>
      </c>
      <c r="Z343">
        <v>78946</v>
      </c>
      <c r="AA343">
        <v>76632</v>
      </c>
      <c r="AB343">
        <v>77231</v>
      </c>
      <c r="AC343">
        <v>75506</v>
      </c>
      <c r="AD343">
        <v>72773</v>
      </c>
      <c r="AE343">
        <v>67723</v>
      </c>
      <c r="AF343">
        <v>61533</v>
      </c>
      <c r="AG343">
        <v>58596</v>
      </c>
      <c r="AH343">
        <v>58549</v>
      </c>
      <c r="AI343">
        <v>59209</v>
      </c>
      <c r="AJ343">
        <v>57793</v>
      </c>
      <c r="AK343">
        <v>57896</v>
      </c>
      <c r="AL343">
        <v>57944</v>
      </c>
      <c r="AM343">
        <v>57432</v>
      </c>
    </row>
    <row r="344" spans="1:39" x14ac:dyDescent="0.25">
      <c r="A344">
        <v>17000</v>
      </c>
      <c r="B344" t="s">
        <v>392</v>
      </c>
      <c r="C344">
        <v>3</v>
      </c>
      <c r="D344" t="s">
        <v>347</v>
      </c>
      <c r="E344">
        <v>930</v>
      </c>
      <c r="F344" t="s">
        <v>9</v>
      </c>
      <c r="G344" t="s">
        <v>374</v>
      </c>
      <c r="H344">
        <v>504257</v>
      </c>
      <c r="I344">
        <v>525552</v>
      </c>
      <c r="J344">
        <v>544702</v>
      </c>
      <c r="K344">
        <v>555387</v>
      </c>
      <c r="L344">
        <v>569634</v>
      </c>
      <c r="M344">
        <v>581985</v>
      </c>
      <c r="N344">
        <v>613291</v>
      </c>
      <c r="O344">
        <v>619417</v>
      </c>
      <c r="P344">
        <v>615883</v>
      </c>
      <c r="Q344">
        <v>624453</v>
      </c>
      <c r="R344">
        <v>641537</v>
      </c>
      <c r="S344">
        <v>626705</v>
      </c>
      <c r="T344">
        <v>619638</v>
      </c>
      <c r="U344">
        <v>611886</v>
      </c>
      <c r="V344">
        <v>604788</v>
      </c>
      <c r="W344">
        <v>604798</v>
      </c>
      <c r="X344">
        <v>608408</v>
      </c>
      <c r="Y344">
        <v>620350</v>
      </c>
      <c r="Z344">
        <v>623727</v>
      </c>
      <c r="AA344">
        <v>630235</v>
      </c>
      <c r="AB344">
        <v>637424</v>
      </c>
      <c r="AC344">
        <v>653284</v>
      </c>
      <c r="AD344">
        <v>661916</v>
      </c>
      <c r="AE344">
        <v>667051</v>
      </c>
      <c r="AF344">
        <v>675401</v>
      </c>
      <c r="AG344">
        <v>683410</v>
      </c>
      <c r="AH344">
        <v>698839</v>
      </c>
      <c r="AI344">
        <v>702194</v>
      </c>
      <c r="AJ344">
        <v>709478</v>
      </c>
      <c r="AK344">
        <v>717110</v>
      </c>
      <c r="AL344">
        <v>728976</v>
      </c>
      <c r="AM344">
        <v>737475</v>
      </c>
    </row>
    <row r="345" spans="1:39" x14ac:dyDescent="0.25">
      <c r="A345">
        <v>17000</v>
      </c>
      <c r="B345" t="s">
        <v>392</v>
      </c>
      <c r="C345">
        <v>3</v>
      </c>
      <c r="D345" t="s">
        <v>347</v>
      </c>
      <c r="E345">
        <v>931</v>
      </c>
      <c r="F345" t="s">
        <v>9</v>
      </c>
      <c r="G345" t="s">
        <v>375</v>
      </c>
      <c r="H345" t="s">
        <v>58</v>
      </c>
      <c r="I345" t="s">
        <v>58</v>
      </c>
      <c r="J345" t="s">
        <v>58</v>
      </c>
      <c r="K345" t="s">
        <v>58</v>
      </c>
      <c r="L345" t="s">
        <v>58</v>
      </c>
      <c r="M345" t="s">
        <v>58</v>
      </c>
      <c r="N345" t="s">
        <v>58</v>
      </c>
      <c r="O345" t="s">
        <v>58</v>
      </c>
      <c r="P345" t="s">
        <v>58</v>
      </c>
      <c r="Q345" t="s">
        <v>58</v>
      </c>
      <c r="R345">
        <v>144172</v>
      </c>
      <c r="S345">
        <v>147931</v>
      </c>
      <c r="T345">
        <v>145509</v>
      </c>
      <c r="U345">
        <v>143467</v>
      </c>
      <c r="V345">
        <v>141051</v>
      </c>
      <c r="W345">
        <v>142889</v>
      </c>
      <c r="X345">
        <v>142941</v>
      </c>
      <c r="Y345">
        <v>150770</v>
      </c>
      <c r="Z345">
        <v>153708</v>
      </c>
      <c r="AA345">
        <v>155079</v>
      </c>
      <c r="AB345">
        <v>157495</v>
      </c>
      <c r="AC345">
        <v>160643</v>
      </c>
      <c r="AD345">
        <v>159707</v>
      </c>
      <c r="AE345">
        <v>157357</v>
      </c>
      <c r="AF345">
        <v>160213</v>
      </c>
      <c r="AG345">
        <v>164064</v>
      </c>
      <c r="AH345">
        <v>162500</v>
      </c>
      <c r="AI345">
        <v>161634</v>
      </c>
      <c r="AJ345">
        <v>160264</v>
      </c>
      <c r="AK345">
        <v>161791</v>
      </c>
      <c r="AL345">
        <v>165141</v>
      </c>
      <c r="AM345">
        <v>164536</v>
      </c>
    </row>
    <row r="346" spans="1:39" x14ac:dyDescent="0.25">
      <c r="A346">
        <v>17000</v>
      </c>
      <c r="B346" t="s">
        <v>392</v>
      </c>
      <c r="C346">
        <v>3</v>
      </c>
      <c r="D346" t="s">
        <v>347</v>
      </c>
      <c r="E346">
        <v>932</v>
      </c>
      <c r="F346" t="s">
        <v>9</v>
      </c>
      <c r="G346" t="s">
        <v>376</v>
      </c>
      <c r="H346" t="s">
        <v>58</v>
      </c>
      <c r="I346" t="s">
        <v>58</v>
      </c>
      <c r="J346" t="s">
        <v>58</v>
      </c>
      <c r="K346" t="s">
        <v>58</v>
      </c>
      <c r="L346" t="s">
        <v>58</v>
      </c>
      <c r="M346" t="s">
        <v>58</v>
      </c>
      <c r="N346" t="s">
        <v>58</v>
      </c>
      <c r="O346" t="s">
        <v>58</v>
      </c>
      <c r="P346" t="s">
        <v>58</v>
      </c>
      <c r="Q346" t="s">
        <v>58</v>
      </c>
      <c r="R346">
        <v>497365</v>
      </c>
      <c r="S346">
        <v>478774</v>
      </c>
      <c r="T346">
        <v>474129</v>
      </c>
      <c r="U346">
        <v>468419</v>
      </c>
      <c r="V346">
        <v>463737</v>
      </c>
      <c r="W346">
        <v>461909</v>
      </c>
      <c r="X346">
        <v>465467</v>
      </c>
      <c r="Y346">
        <v>469580</v>
      </c>
      <c r="Z346">
        <v>470019</v>
      </c>
      <c r="AA346">
        <v>475156</v>
      </c>
      <c r="AB346">
        <v>479929</v>
      </c>
      <c r="AC346">
        <v>492641</v>
      </c>
      <c r="AD346">
        <v>502209</v>
      </c>
      <c r="AE346">
        <v>509694</v>
      </c>
      <c r="AF346">
        <v>515188</v>
      </c>
      <c r="AG346">
        <v>519346</v>
      </c>
      <c r="AH346">
        <v>536339</v>
      </c>
      <c r="AI346">
        <v>540560</v>
      </c>
      <c r="AJ346">
        <v>549214</v>
      </c>
      <c r="AK346">
        <v>555319</v>
      </c>
      <c r="AL346">
        <v>563835</v>
      </c>
      <c r="AM346">
        <v>572939</v>
      </c>
    </row>
    <row r="347" spans="1:39" x14ac:dyDescent="0.25">
      <c r="A347">
        <v>18000</v>
      </c>
      <c r="B347" t="s">
        <v>393</v>
      </c>
      <c r="C347">
        <v>3</v>
      </c>
      <c r="D347" t="s">
        <v>347</v>
      </c>
      <c r="E347">
        <v>10</v>
      </c>
      <c r="F347" t="s">
        <v>9</v>
      </c>
      <c r="G347" t="s">
        <v>348</v>
      </c>
      <c r="H347">
        <v>2326793</v>
      </c>
      <c r="I347">
        <v>2290880</v>
      </c>
      <c r="J347">
        <v>2289961</v>
      </c>
      <c r="K347">
        <v>2366852</v>
      </c>
      <c r="L347">
        <v>2483157</v>
      </c>
      <c r="M347">
        <v>2492502</v>
      </c>
      <c r="N347">
        <v>2404608</v>
      </c>
      <c r="O347">
        <v>2488953</v>
      </c>
      <c r="P347">
        <v>2578127</v>
      </c>
      <c r="Q347">
        <v>2669582</v>
      </c>
      <c r="R347">
        <v>2708261</v>
      </c>
      <c r="S347">
        <v>2626041</v>
      </c>
      <c r="T347">
        <v>2602712</v>
      </c>
      <c r="U347">
        <v>2522205</v>
      </c>
      <c r="V347">
        <v>2542022</v>
      </c>
      <c r="W347">
        <v>2642451</v>
      </c>
      <c r="X347">
        <v>2695475</v>
      </c>
      <c r="Y347">
        <v>2755432</v>
      </c>
      <c r="Z347">
        <v>2849065</v>
      </c>
      <c r="AA347">
        <v>2935238</v>
      </c>
      <c r="AB347">
        <v>3010334</v>
      </c>
      <c r="AC347">
        <v>3069771</v>
      </c>
      <c r="AD347">
        <v>3071856</v>
      </c>
      <c r="AE347">
        <v>3120633</v>
      </c>
      <c r="AF347">
        <v>3197238</v>
      </c>
      <c r="AG347">
        <v>3287330</v>
      </c>
      <c r="AH347">
        <v>3379373</v>
      </c>
      <c r="AI347">
        <v>3418009</v>
      </c>
      <c r="AJ347">
        <v>3476263</v>
      </c>
      <c r="AK347">
        <v>3543556</v>
      </c>
      <c r="AL347">
        <v>3595327</v>
      </c>
      <c r="AM347">
        <v>3645837</v>
      </c>
    </row>
    <row r="348" spans="1:39" x14ac:dyDescent="0.25">
      <c r="A348">
        <v>18000</v>
      </c>
      <c r="B348" t="s">
        <v>393</v>
      </c>
      <c r="C348">
        <v>3</v>
      </c>
      <c r="D348" t="s">
        <v>347</v>
      </c>
      <c r="E348">
        <v>20</v>
      </c>
      <c r="F348" t="s">
        <v>9</v>
      </c>
      <c r="G348" t="s">
        <v>11</v>
      </c>
      <c r="H348">
        <v>2003190</v>
      </c>
      <c r="I348">
        <v>1965281</v>
      </c>
      <c r="J348">
        <v>1957446</v>
      </c>
      <c r="K348">
        <v>2015633</v>
      </c>
      <c r="L348">
        <v>2121293</v>
      </c>
      <c r="M348">
        <v>2126189</v>
      </c>
      <c r="N348">
        <v>2036757</v>
      </c>
      <c r="O348">
        <v>2117641</v>
      </c>
      <c r="P348">
        <v>2200130</v>
      </c>
      <c r="Q348">
        <v>2289469</v>
      </c>
      <c r="R348">
        <v>2324381</v>
      </c>
      <c r="S348">
        <v>2232960</v>
      </c>
      <c r="T348">
        <v>2208776</v>
      </c>
      <c r="U348">
        <v>2117949</v>
      </c>
      <c r="V348">
        <v>2126025</v>
      </c>
      <c r="W348">
        <v>2219341</v>
      </c>
      <c r="X348">
        <v>2261717</v>
      </c>
      <c r="Y348">
        <v>2318280</v>
      </c>
      <c r="Z348">
        <v>2402100</v>
      </c>
      <c r="AA348">
        <v>2492096</v>
      </c>
      <c r="AB348">
        <v>2572120</v>
      </c>
      <c r="AC348">
        <v>2611994</v>
      </c>
      <c r="AD348">
        <v>2606822</v>
      </c>
      <c r="AE348">
        <v>2656442</v>
      </c>
      <c r="AF348">
        <v>2723154</v>
      </c>
      <c r="AG348">
        <v>2800975</v>
      </c>
      <c r="AH348">
        <v>2870620</v>
      </c>
      <c r="AI348">
        <v>2897129</v>
      </c>
      <c r="AJ348">
        <v>2947544</v>
      </c>
      <c r="AK348">
        <v>3004248</v>
      </c>
      <c r="AL348">
        <v>3060251</v>
      </c>
      <c r="AM348">
        <v>3092859</v>
      </c>
    </row>
    <row r="349" spans="1:39" x14ac:dyDescent="0.25">
      <c r="A349">
        <v>18000</v>
      </c>
      <c r="B349" t="s">
        <v>393</v>
      </c>
      <c r="C349">
        <v>3</v>
      </c>
      <c r="D349" t="s">
        <v>347</v>
      </c>
      <c r="E349">
        <v>40</v>
      </c>
      <c r="F349" t="s">
        <v>9</v>
      </c>
      <c r="G349" t="s">
        <v>12</v>
      </c>
      <c r="H349">
        <v>323603</v>
      </c>
      <c r="I349">
        <v>325599</v>
      </c>
      <c r="J349">
        <v>332515</v>
      </c>
      <c r="K349">
        <v>351219</v>
      </c>
      <c r="L349">
        <v>361864</v>
      </c>
      <c r="M349">
        <v>366313</v>
      </c>
      <c r="N349">
        <v>367851</v>
      </c>
      <c r="O349">
        <v>371312</v>
      </c>
      <c r="P349">
        <v>377997</v>
      </c>
      <c r="Q349">
        <v>380113</v>
      </c>
      <c r="R349">
        <v>383880</v>
      </c>
      <c r="S349">
        <v>393081</v>
      </c>
      <c r="T349">
        <v>393936</v>
      </c>
      <c r="U349">
        <v>404256</v>
      </c>
      <c r="V349">
        <v>415997</v>
      </c>
      <c r="W349">
        <v>423110</v>
      </c>
      <c r="X349">
        <v>433758</v>
      </c>
      <c r="Y349">
        <v>437152</v>
      </c>
      <c r="Z349">
        <v>446965</v>
      </c>
      <c r="AA349">
        <v>443142</v>
      </c>
      <c r="AB349">
        <v>438214</v>
      </c>
      <c r="AC349">
        <v>457777</v>
      </c>
      <c r="AD349">
        <v>465034</v>
      </c>
      <c r="AE349">
        <v>464191</v>
      </c>
      <c r="AF349">
        <v>474084</v>
      </c>
      <c r="AG349">
        <v>486355</v>
      </c>
      <c r="AH349">
        <v>508753</v>
      </c>
      <c r="AI349">
        <v>520880</v>
      </c>
      <c r="AJ349">
        <v>528719</v>
      </c>
      <c r="AK349">
        <v>539308</v>
      </c>
      <c r="AL349">
        <v>535076</v>
      </c>
      <c r="AM349">
        <v>552978</v>
      </c>
    </row>
    <row r="350" spans="1:39" x14ac:dyDescent="0.25">
      <c r="A350">
        <v>18000</v>
      </c>
      <c r="B350" t="s">
        <v>393</v>
      </c>
      <c r="C350">
        <v>3</v>
      </c>
      <c r="D350" t="s">
        <v>347</v>
      </c>
      <c r="E350">
        <v>50</v>
      </c>
      <c r="F350" t="s">
        <v>9</v>
      </c>
      <c r="G350" t="s">
        <v>13</v>
      </c>
      <c r="H350">
        <v>101864</v>
      </c>
      <c r="I350">
        <v>102073</v>
      </c>
      <c r="J350">
        <v>101518</v>
      </c>
      <c r="K350">
        <v>100462</v>
      </c>
      <c r="L350">
        <v>100720</v>
      </c>
      <c r="M350">
        <v>99663</v>
      </c>
      <c r="N350">
        <v>99095</v>
      </c>
      <c r="O350">
        <v>97220</v>
      </c>
      <c r="P350">
        <v>94091</v>
      </c>
      <c r="Q350">
        <v>92527</v>
      </c>
      <c r="R350">
        <v>91552</v>
      </c>
      <c r="S350">
        <v>90563</v>
      </c>
      <c r="T350">
        <v>90547</v>
      </c>
      <c r="U350">
        <v>88600</v>
      </c>
      <c r="V350">
        <v>92723</v>
      </c>
      <c r="W350">
        <v>89145</v>
      </c>
      <c r="X350">
        <v>87708</v>
      </c>
      <c r="Y350">
        <v>83162</v>
      </c>
      <c r="Z350">
        <v>77658</v>
      </c>
      <c r="AA350">
        <v>77004</v>
      </c>
      <c r="AB350">
        <v>74683</v>
      </c>
      <c r="AC350">
        <v>71212</v>
      </c>
      <c r="AD350">
        <v>67826</v>
      </c>
      <c r="AE350">
        <v>68087</v>
      </c>
      <c r="AF350">
        <v>70603</v>
      </c>
      <c r="AG350">
        <v>68677</v>
      </c>
      <c r="AH350">
        <v>67371</v>
      </c>
      <c r="AI350">
        <v>66325</v>
      </c>
      <c r="AJ350">
        <v>66343</v>
      </c>
      <c r="AK350">
        <v>67285</v>
      </c>
      <c r="AL350">
        <v>65866</v>
      </c>
      <c r="AM350">
        <v>65029</v>
      </c>
    </row>
    <row r="351" spans="1:39" x14ac:dyDescent="0.25">
      <c r="A351">
        <v>18000</v>
      </c>
      <c r="B351" t="s">
        <v>393</v>
      </c>
      <c r="C351">
        <v>3</v>
      </c>
      <c r="D351" t="s">
        <v>347</v>
      </c>
      <c r="E351">
        <v>60</v>
      </c>
      <c r="F351" t="s">
        <v>9</v>
      </c>
      <c r="G351" t="s">
        <v>14</v>
      </c>
      <c r="H351">
        <v>221739</v>
      </c>
      <c r="I351">
        <v>223526</v>
      </c>
      <c r="J351">
        <v>230997</v>
      </c>
      <c r="K351">
        <v>250757</v>
      </c>
      <c r="L351">
        <v>261144</v>
      </c>
      <c r="M351">
        <v>266650</v>
      </c>
      <c r="N351">
        <v>268756</v>
      </c>
      <c r="O351">
        <v>274092</v>
      </c>
      <c r="P351">
        <v>283906</v>
      </c>
      <c r="Q351">
        <v>287586</v>
      </c>
      <c r="R351">
        <v>292328</v>
      </c>
      <c r="S351">
        <v>302518</v>
      </c>
      <c r="T351">
        <v>303389</v>
      </c>
      <c r="U351">
        <v>315656</v>
      </c>
      <c r="V351">
        <v>323274</v>
      </c>
      <c r="W351">
        <v>333965</v>
      </c>
      <c r="X351">
        <v>346050</v>
      </c>
      <c r="Y351">
        <v>353990</v>
      </c>
      <c r="Z351">
        <v>369307</v>
      </c>
      <c r="AA351">
        <v>366138</v>
      </c>
      <c r="AB351">
        <v>363531</v>
      </c>
      <c r="AC351">
        <v>386565</v>
      </c>
      <c r="AD351">
        <v>397208</v>
      </c>
      <c r="AE351">
        <v>396104</v>
      </c>
      <c r="AF351">
        <v>403481</v>
      </c>
      <c r="AG351">
        <v>417678</v>
      </c>
      <c r="AH351">
        <v>441382</v>
      </c>
      <c r="AI351">
        <v>454555</v>
      </c>
      <c r="AJ351">
        <v>462376</v>
      </c>
      <c r="AK351">
        <v>472023</v>
      </c>
      <c r="AL351">
        <v>469210</v>
      </c>
      <c r="AM351">
        <v>487949</v>
      </c>
    </row>
    <row r="352" spans="1:39" x14ac:dyDescent="0.25">
      <c r="A352">
        <v>18000</v>
      </c>
      <c r="B352" t="s">
        <v>393</v>
      </c>
      <c r="C352">
        <v>3</v>
      </c>
      <c r="D352" t="s">
        <v>347</v>
      </c>
      <c r="E352">
        <v>70</v>
      </c>
      <c r="F352" t="s">
        <v>349</v>
      </c>
      <c r="G352" t="s">
        <v>350</v>
      </c>
      <c r="H352">
        <v>119181</v>
      </c>
      <c r="I352">
        <v>119649</v>
      </c>
      <c r="J352">
        <v>120739</v>
      </c>
      <c r="K352">
        <v>121510</v>
      </c>
      <c r="L352">
        <v>121972</v>
      </c>
      <c r="M352">
        <v>123190</v>
      </c>
      <c r="N352">
        <v>126748</v>
      </c>
      <c r="O352">
        <v>126897</v>
      </c>
      <c r="P352">
        <v>122817</v>
      </c>
      <c r="Q352">
        <v>119527</v>
      </c>
      <c r="R352">
        <v>113547</v>
      </c>
      <c r="S352">
        <v>117536</v>
      </c>
      <c r="T352">
        <v>112674</v>
      </c>
      <c r="U352">
        <v>109960</v>
      </c>
      <c r="V352">
        <v>115836</v>
      </c>
      <c r="W352">
        <v>109932</v>
      </c>
      <c r="X352">
        <v>107734</v>
      </c>
      <c r="Y352">
        <v>106208</v>
      </c>
      <c r="Z352">
        <v>99515</v>
      </c>
      <c r="AA352">
        <v>94734</v>
      </c>
      <c r="AB352">
        <v>91137</v>
      </c>
      <c r="AC352">
        <v>86835</v>
      </c>
      <c r="AD352">
        <v>82566</v>
      </c>
      <c r="AE352">
        <v>81657</v>
      </c>
      <c r="AF352">
        <v>84940</v>
      </c>
      <c r="AG352">
        <v>82251</v>
      </c>
      <c r="AH352">
        <v>80194</v>
      </c>
      <c r="AI352">
        <v>79182</v>
      </c>
      <c r="AJ352">
        <v>80507</v>
      </c>
      <c r="AK352">
        <v>79787</v>
      </c>
      <c r="AL352">
        <v>79659</v>
      </c>
      <c r="AM352">
        <v>79633</v>
      </c>
    </row>
    <row r="353" spans="1:39" x14ac:dyDescent="0.25">
      <c r="A353">
        <v>18000</v>
      </c>
      <c r="B353" t="s">
        <v>393</v>
      </c>
      <c r="C353">
        <v>3</v>
      </c>
      <c r="D353" t="s">
        <v>347</v>
      </c>
      <c r="E353">
        <v>80</v>
      </c>
      <c r="F353" t="s">
        <v>9</v>
      </c>
      <c r="G353" t="s">
        <v>351</v>
      </c>
      <c r="H353">
        <v>2207612</v>
      </c>
      <c r="I353">
        <v>2171231</v>
      </c>
      <c r="J353">
        <v>2169222</v>
      </c>
      <c r="K353">
        <v>2245342</v>
      </c>
      <c r="L353">
        <v>2361185</v>
      </c>
      <c r="M353">
        <v>2369312</v>
      </c>
      <c r="N353">
        <v>2277860</v>
      </c>
      <c r="O353">
        <v>2362056</v>
      </c>
      <c r="P353">
        <v>2455310</v>
      </c>
      <c r="Q353">
        <v>2550055</v>
      </c>
      <c r="R353">
        <v>2594714</v>
      </c>
      <c r="S353">
        <v>2508505</v>
      </c>
      <c r="T353">
        <v>2490038</v>
      </c>
      <c r="U353">
        <v>2412245</v>
      </c>
      <c r="V353">
        <v>2426186</v>
      </c>
      <c r="W353">
        <v>2532519</v>
      </c>
      <c r="X353">
        <v>2587741</v>
      </c>
      <c r="Y353">
        <v>2649224</v>
      </c>
      <c r="Z353">
        <v>2749550</v>
      </c>
      <c r="AA353">
        <v>2840504</v>
      </c>
      <c r="AB353">
        <v>2919197</v>
      </c>
      <c r="AC353">
        <v>2982936</v>
      </c>
      <c r="AD353">
        <v>2989290</v>
      </c>
      <c r="AE353">
        <v>3038976</v>
      </c>
      <c r="AF353">
        <v>3112298</v>
      </c>
      <c r="AG353">
        <v>3205079</v>
      </c>
      <c r="AH353">
        <v>3299179</v>
      </c>
      <c r="AI353">
        <v>3338827</v>
      </c>
      <c r="AJ353">
        <v>3395756</v>
      </c>
      <c r="AK353">
        <v>3463769</v>
      </c>
      <c r="AL353">
        <v>3515668</v>
      </c>
      <c r="AM353">
        <v>3566204</v>
      </c>
    </row>
    <row r="354" spans="1:39" x14ac:dyDescent="0.25">
      <c r="A354">
        <v>18000</v>
      </c>
      <c r="B354" t="s">
        <v>393</v>
      </c>
      <c r="C354">
        <v>3</v>
      </c>
      <c r="D354" t="s">
        <v>347</v>
      </c>
      <c r="E354">
        <v>90</v>
      </c>
      <c r="F354" t="s">
        <v>9</v>
      </c>
      <c r="G354" t="s">
        <v>352</v>
      </c>
      <c r="H354">
        <v>1901485</v>
      </c>
      <c r="I354">
        <v>1864007</v>
      </c>
      <c r="J354">
        <v>1847759</v>
      </c>
      <c r="K354">
        <v>1920530</v>
      </c>
      <c r="L354">
        <v>2032893</v>
      </c>
      <c r="M354">
        <v>2042535</v>
      </c>
      <c r="N354">
        <v>1941673</v>
      </c>
      <c r="O354">
        <v>2022990</v>
      </c>
      <c r="P354">
        <v>2114516</v>
      </c>
      <c r="Q354">
        <v>2205783</v>
      </c>
      <c r="R354">
        <v>2238204</v>
      </c>
      <c r="S354">
        <v>2141066</v>
      </c>
      <c r="T354">
        <v>2132055</v>
      </c>
      <c r="U354">
        <v>2059023</v>
      </c>
      <c r="V354">
        <v>2072490</v>
      </c>
      <c r="W354">
        <v>2176461</v>
      </c>
      <c r="X354">
        <v>2226447</v>
      </c>
      <c r="Y354">
        <v>2280848</v>
      </c>
      <c r="Z354">
        <v>2374377</v>
      </c>
      <c r="AA354">
        <v>2457548</v>
      </c>
      <c r="AB354">
        <v>2529589</v>
      </c>
      <c r="AC354">
        <v>2583765</v>
      </c>
      <c r="AD354">
        <v>2583913</v>
      </c>
      <c r="AE354">
        <v>2626778</v>
      </c>
      <c r="AF354">
        <v>2699165</v>
      </c>
      <c r="AG354">
        <v>2793013</v>
      </c>
      <c r="AH354">
        <v>2888916</v>
      </c>
      <c r="AI354">
        <v>2925601</v>
      </c>
      <c r="AJ354">
        <v>2983532</v>
      </c>
      <c r="AK354">
        <v>3046049</v>
      </c>
      <c r="AL354">
        <v>3093182</v>
      </c>
      <c r="AM354">
        <v>3134715</v>
      </c>
    </row>
    <row r="355" spans="1:39" x14ac:dyDescent="0.25">
      <c r="A355">
        <v>18000</v>
      </c>
      <c r="B355" t="s">
        <v>393</v>
      </c>
      <c r="C355">
        <v>3</v>
      </c>
      <c r="D355" t="s">
        <v>347</v>
      </c>
      <c r="E355">
        <v>100</v>
      </c>
      <c r="F355" t="s">
        <v>353</v>
      </c>
      <c r="G355" t="s">
        <v>354</v>
      </c>
      <c r="H355">
        <v>5980</v>
      </c>
      <c r="I355">
        <v>6552</v>
      </c>
      <c r="J355">
        <v>6434</v>
      </c>
      <c r="K355">
        <v>6601</v>
      </c>
      <c r="L355">
        <v>7670</v>
      </c>
      <c r="M355">
        <v>7610</v>
      </c>
      <c r="N355">
        <v>7969</v>
      </c>
      <c r="O355">
        <v>8462</v>
      </c>
      <c r="P355">
        <v>8962</v>
      </c>
      <c r="Q355">
        <v>10656</v>
      </c>
      <c r="R355">
        <v>11714</v>
      </c>
      <c r="S355">
        <v>12116</v>
      </c>
      <c r="T355">
        <v>12278</v>
      </c>
      <c r="U355">
        <v>12486</v>
      </c>
      <c r="V355">
        <v>13361</v>
      </c>
      <c r="W355">
        <v>14544</v>
      </c>
      <c r="X355">
        <v>15640</v>
      </c>
      <c r="Y355">
        <v>16081</v>
      </c>
      <c r="Z355">
        <v>19476</v>
      </c>
      <c r="AA355">
        <v>18544</v>
      </c>
      <c r="AB355">
        <v>19049</v>
      </c>
      <c r="AC355">
        <v>20715</v>
      </c>
      <c r="AD355">
        <v>21526</v>
      </c>
      <c r="AE355">
        <v>21169</v>
      </c>
      <c r="AF355">
        <v>22881</v>
      </c>
      <c r="AG355">
        <v>23729</v>
      </c>
      <c r="AH355">
        <v>24993</v>
      </c>
      <c r="AI355">
        <v>26049</v>
      </c>
      <c r="AJ355">
        <v>27340</v>
      </c>
      <c r="AK355">
        <v>28067</v>
      </c>
      <c r="AL355">
        <v>29729</v>
      </c>
      <c r="AM355">
        <v>30562</v>
      </c>
    </row>
    <row r="356" spans="1:39" x14ac:dyDescent="0.25">
      <c r="A356">
        <v>18000</v>
      </c>
      <c r="B356" t="s">
        <v>393</v>
      </c>
      <c r="C356">
        <v>3</v>
      </c>
      <c r="D356" t="s">
        <v>347</v>
      </c>
      <c r="E356">
        <v>200</v>
      </c>
      <c r="F356" t="s">
        <v>355</v>
      </c>
      <c r="G356" t="s">
        <v>356</v>
      </c>
      <c r="H356">
        <v>9260</v>
      </c>
      <c r="I356">
        <v>8923</v>
      </c>
      <c r="J356">
        <v>8630</v>
      </c>
      <c r="K356">
        <v>8855</v>
      </c>
      <c r="L356">
        <v>8811</v>
      </c>
      <c r="M356">
        <v>8615</v>
      </c>
      <c r="N356">
        <v>9059</v>
      </c>
      <c r="O356">
        <v>10022</v>
      </c>
      <c r="P356">
        <v>10524</v>
      </c>
      <c r="Q356">
        <v>11454</v>
      </c>
      <c r="R356">
        <v>13130</v>
      </c>
      <c r="S356">
        <v>13681</v>
      </c>
      <c r="T356">
        <v>13930</v>
      </c>
      <c r="U356">
        <v>14599</v>
      </c>
      <c r="V356">
        <v>14613</v>
      </c>
      <c r="W356">
        <v>15303</v>
      </c>
      <c r="X356">
        <v>15318</v>
      </c>
      <c r="Y356">
        <v>13223</v>
      </c>
      <c r="Z356">
        <v>13896</v>
      </c>
      <c r="AA356">
        <v>12879</v>
      </c>
      <c r="AB356">
        <v>12298</v>
      </c>
      <c r="AC356">
        <v>12405</v>
      </c>
      <c r="AD356">
        <v>11850</v>
      </c>
      <c r="AE356">
        <v>10957</v>
      </c>
      <c r="AF356">
        <v>9875</v>
      </c>
      <c r="AG356">
        <v>10490</v>
      </c>
      <c r="AH356">
        <v>9746</v>
      </c>
      <c r="AI356">
        <v>8963</v>
      </c>
      <c r="AJ356">
        <v>9810</v>
      </c>
      <c r="AK356">
        <v>9410</v>
      </c>
      <c r="AL356">
        <v>9354</v>
      </c>
      <c r="AM356">
        <v>8470</v>
      </c>
    </row>
    <row r="357" spans="1:39" x14ac:dyDescent="0.25">
      <c r="A357">
        <v>18000</v>
      </c>
      <c r="B357" t="s">
        <v>393</v>
      </c>
      <c r="C357">
        <v>3</v>
      </c>
      <c r="D357" t="s">
        <v>347</v>
      </c>
      <c r="E357">
        <v>300</v>
      </c>
      <c r="F357" t="s">
        <v>357</v>
      </c>
      <c r="G357" t="s">
        <v>358</v>
      </c>
      <c r="H357">
        <v>115021</v>
      </c>
      <c r="I357">
        <v>106181</v>
      </c>
      <c r="J357">
        <v>102273</v>
      </c>
      <c r="K357">
        <v>105353</v>
      </c>
      <c r="L357">
        <v>112686</v>
      </c>
      <c r="M357">
        <v>114096</v>
      </c>
      <c r="N357">
        <v>106493</v>
      </c>
      <c r="O357">
        <v>111647</v>
      </c>
      <c r="P357">
        <v>122703</v>
      </c>
      <c r="Q357">
        <v>133663</v>
      </c>
      <c r="R357">
        <v>139217</v>
      </c>
      <c r="S357">
        <v>124657</v>
      </c>
      <c r="T357">
        <v>119161</v>
      </c>
      <c r="U357">
        <v>112257</v>
      </c>
      <c r="V357">
        <v>110378</v>
      </c>
      <c r="W357">
        <v>117160</v>
      </c>
      <c r="X357">
        <v>124384</v>
      </c>
      <c r="Y357">
        <v>134104</v>
      </c>
      <c r="Z357">
        <v>141349</v>
      </c>
      <c r="AA357">
        <v>151074</v>
      </c>
      <c r="AB357">
        <v>157433</v>
      </c>
      <c r="AC357">
        <v>162697</v>
      </c>
      <c r="AD357">
        <v>161785</v>
      </c>
      <c r="AE357">
        <v>165190</v>
      </c>
      <c r="AF357">
        <v>170227</v>
      </c>
      <c r="AG357">
        <v>180277</v>
      </c>
      <c r="AH357">
        <v>187290</v>
      </c>
      <c r="AI357">
        <v>190965</v>
      </c>
      <c r="AJ357">
        <v>198919</v>
      </c>
      <c r="AK357">
        <v>204139</v>
      </c>
      <c r="AL357">
        <v>208541</v>
      </c>
      <c r="AM357">
        <v>210501</v>
      </c>
    </row>
    <row r="358" spans="1:39" x14ac:dyDescent="0.25">
      <c r="A358">
        <v>18000</v>
      </c>
      <c r="B358" t="s">
        <v>393</v>
      </c>
      <c r="C358">
        <v>3</v>
      </c>
      <c r="D358" t="s">
        <v>347</v>
      </c>
      <c r="E358">
        <v>400</v>
      </c>
      <c r="F358" t="s">
        <v>359</v>
      </c>
      <c r="G358" t="s">
        <v>360</v>
      </c>
      <c r="H358">
        <v>758978</v>
      </c>
      <c r="I358">
        <v>717420</v>
      </c>
      <c r="J358">
        <v>690325</v>
      </c>
      <c r="K358">
        <v>715032</v>
      </c>
      <c r="L358">
        <v>764289</v>
      </c>
      <c r="M358">
        <v>743793</v>
      </c>
      <c r="N358">
        <v>653586</v>
      </c>
      <c r="O358">
        <v>691649</v>
      </c>
      <c r="P358">
        <v>719244</v>
      </c>
      <c r="Q358">
        <v>747997</v>
      </c>
      <c r="R358">
        <v>740393</v>
      </c>
      <c r="S358">
        <v>665651</v>
      </c>
      <c r="T358">
        <v>660847</v>
      </c>
      <c r="U358">
        <v>597348</v>
      </c>
      <c r="V358">
        <v>590049</v>
      </c>
      <c r="W358">
        <v>629558</v>
      </c>
      <c r="X358">
        <v>620377</v>
      </c>
      <c r="Y358">
        <v>613021</v>
      </c>
      <c r="Z358">
        <v>626420</v>
      </c>
      <c r="AA358">
        <v>645414</v>
      </c>
      <c r="AB358">
        <v>655766</v>
      </c>
      <c r="AC358">
        <v>647598</v>
      </c>
      <c r="AD358">
        <v>628840</v>
      </c>
      <c r="AE358">
        <v>639703</v>
      </c>
      <c r="AF358">
        <v>653348</v>
      </c>
      <c r="AG358">
        <v>675748</v>
      </c>
      <c r="AH358">
        <v>694844</v>
      </c>
      <c r="AI358">
        <v>686910</v>
      </c>
      <c r="AJ358">
        <v>688530</v>
      </c>
      <c r="AK358">
        <v>695567</v>
      </c>
      <c r="AL358">
        <v>700258</v>
      </c>
      <c r="AM358">
        <v>695983</v>
      </c>
    </row>
    <row r="359" spans="1:39" x14ac:dyDescent="0.25">
      <c r="A359">
        <v>18000</v>
      </c>
      <c r="B359" t="s">
        <v>393</v>
      </c>
      <c r="C359">
        <v>3</v>
      </c>
      <c r="D359" t="s">
        <v>347</v>
      </c>
      <c r="E359">
        <v>500</v>
      </c>
      <c r="F359" t="s">
        <v>361</v>
      </c>
      <c r="G359" t="s">
        <v>362</v>
      </c>
      <c r="H359">
        <v>113784</v>
      </c>
      <c r="I359">
        <v>114663</v>
      </c>
      <c r="J359">
        <v>114065</v>
      </c>
      <c r="K359">
        <v>115067</v>
      </c>
      <c r="L359">
        <v>117913</v>
      </c>
      <c r="M359">
        <v>120541</v>
      </c>
      <c r="N359">
        <v>115376</v>
      </c>
      <c r="O359">
        <v>116717</v>
      </c>
      <c r="P359">
        <v>121355</v>
      </c>
      <c r="Q359">
        <v>125840</v>
      </c>
      <c r="R359">
        <v>128064</v>
      </c>
      <c r="S359">
        <v>122929</v>
      </c>
      <c r="T359">
        <v>124469</v>
      </c>
      <c r="U359">
        <v>122898</v>
      </c>
      <c r="V359">
        <v>121923</v>
      </c>
      <c r="W359">
        <v>126647</v>
      </c>
      <c r="X359">
        <v>130497</v>
      </c>
      <c r="Y359">
        <v>135449</v>
      </c>
      <c r="Z359">
        <v>141743</v>
      </c>
      <c r="AA359">
        <v>144518</v>
      </c>
      <c r="AB359">
        <v>150240</v>
      </c>
      <c r="AC359">
        <v>152489</v>
      </c>
      <c r="AD359">
        <v>153220</v>
      </c>
      <c r="AE359">
        <v>152284</v>
      </c>
      <c r="AF359">
        <v>155344</v>
      </c>
      <c r="AG359">
        <v>159225</v>
      </c>
      <c r="AH359">
        <v>163711</v>
      </c>
      <c r="AI359">
        <v>163101</v>
      </c>
      <c r="AJ359">
        <v>163058</v>
      </c>
      <c r="AK359">
        <v>169595</v>
      </c>
      <c r="AL359">
        <v>174153</v>
      </c>
      <c r="AM359">
        <v>177634</v>
      </c>
    </row>
    <row r="360" spans="1:39" x14ac:dyDescent="0.25">
      <c r="A360">
        <v>18000</v>
      </c>
      <c r="B360" t="s">
        <v>393</v>
      </c>
      <c r="C360">
        <v>3</v>
      </c>
      <c r="D360" t="s">
        <v>347</v>
      </c>
      <c r="E360">
        <v>610</v>
      </c>
      <c r="F360" t="s">
        <v>363</v>
      </c>
      <c r="G360" t="s">
        <v>364</v>
      </c>
      <c r="H360">
        <v>83805</v>
      </c>
      <c r="I360">
        <v>85692</v>
      </c>
      <c r="J360">
        <v>87236</v>
      </c>
      <c r="K360">
        <v>87718</v>
      </c>
      <c r="L360">
        <v>91688</v>
      </c>
      <c r="M360">
        <v>94622</v>
      </c>
      <c r="N360">
        <v>101077</v>
      </c>
      <c r="O360">
        <v>104575</v>
      </c>
      <c r="P360">
        <v>108031</v>
      </c>
      <c r="Q360">
        <v>111389</v>
      </c>
      <c r="R360">
        <v>115313</v>
      </c>
      <c r="S360">
        <v>112782</v>
      </c>
      <c r="T360">
        <v>111958</v>
      </c>
      <c r="U360">
        <v>106666</v>
      </c>
      <c r="V360">
        <v>106251</v>
      </c>
      <c r="W360">
        <v>111025</v>
      </c>
      <c r="X360">
        <v>113148</v>
      </c>
      <c r="Y360">
        <v>116540</v>
      </c>
      <c r="Z360">
        <v>122059</v>
      </c>
      <c r="AA360">
        <v>126455</v>
      </c>
      <c r="AB360">
        <v>131640</v>
      </c>
      <c r="AC360">
        <v>134431</v>
      </c>
      <c r="AD360">
        <v>134999</v>
      </c>
      <c r="AE360">
        <v>136206</v>
      </c>
      <c r="AF360">
        <v>136887</v>
      </c>
      <c r="AG360">
        <v>140743</v>
      </c>
      <c r="AH360">
        <v>146059</v>
      </c>
      <c r="AI360">
        <v>147679</v>
      </c>
      <c r="AJ360">
        <v>149164</v>
      </c>
      <c r="AK360">
        <v>152141</v>
      </c>
      <c r="AL360">
        <v>153361</v>
      </c>
      <c r="AM360">
        <v>156466</v>
      </c>
    </row>
    <row r="361" spans="1:39" x14ac:dyDescent="0.25">
      <c r="A361">
        <v>18000</v>
      </c>
      <c r="B361" t="s">
        <v>393</v>
      </c>
      <c r="C361">
        <v>3</v>
      </c>
      <c r="D361" t="s">
        <v>347</v>
      </c>
      <c r="E361">
        <v>620</v>
      </c>
      <c r="F361" t="s">
        <v>365</v>
      </c>
      <c r="G361" t="s">
        <v>366</v>
      </c>
      <c r="H361">
        <v>353837</v>
      </c>
      <c r="I361">
        <v>357308</v>
      </c>
      <c r="J361">
        <v>360786</v>
      </c>
      <c r="K361">
        <v>368318</v>
      </c>
      <c r="L361">
        <v>389572</v>
      </c>
      <c r="M361">
        <v>394171</v>
      </c>
      <c r="N361">
        <v>382626</v>
      </c>
      <c r="O361">
        <v>401009</v>
      </c>
      <c r="P361">
        <v>421445</v>
      </c>
      <c r="Q361">
        <v>440759</v>
      </c>
      <c r="R361">
        <v>449778</v>
      </c>
      <c r="S361">
        <v>436510</v>
      </c>
      <c r="T361">
        <v>432874</v>
      </c>
      <c r="U361">
        <v>427123</v>
      </c>
      <c r="V361">
        <v>431074</v>
      </c>
      <c r="W361">
        <v>447741</v>
      </c>
      <c r="X361">
        <v>457743</v>
      </c>
      <c r="Y361">
        <v>470831</v>
      </c>
      <c r="Z361">
        <v>496549</v>
      </c>
      <c r="AA361">
        <v>510519</v>
      </c>
      <c r="AB361">
        <v>531876</v>
      </c>
      <c r="AC361">
        <v>543379</v>
      </c>
      <c r="AD361">
        <v>543718</v>
      </c>
      <c r="AE361">
        <v>553203</v>
      </c>
      <c r="AF361">
        <v>564859</v>
      </c>
      <c r="AG361">
        <v>592354</v>
      </c>
      <c r="AH361">
        <v>619294</v>
      </c>
      <c r="AI361">
        <v>632543</v>
      </c>
      <c r="AJ361">
        <v>634248</v>
      </c>
      <c r="AK361">
        <v>631870</v>
      </c>
      <c r="AL361">
        <v>640236</v>
      </c>
      <c r="AM361">
        <v>646309</v>
      </c>
    </row>
    <row r="362" spans="1:39" x14ac:dyDescent="0.25">
      <c r="A362">
        <v>18000</v>
      </c>
      <c r="B362" t="s">
        <v>393</v>
      </c>
      <c r="C362">
        <v>3</v>
      </c>
      <c r="D362" t="s">
        <v>347</v>
      </c>
      <c r="E362">
        <v>700</v>
      </c>
      <c r="F362" t="s">
        <v>367</v>
      </c>
      <c r="G362" t="s">
        <v>368</v>
      </c>
      <c r="H362">
        <v>124134</v>
      </c>
      <c r="I362">
        <v>126406</v>
      </c>
      <c r="J362">
        <v>126368</v>
      </c>
      <c r="K362">
        <v>137746</v>
      </c>
      <c r="L362">
        <v>144613</v>
      </c>
      <c r="M362">
        <v>151770</v>
      </c>
      <c r="N362">
        <v>152438</v>
      </c>
      <c r="O362">
        <v>153988</v>
      </c>
      <c r="P362">
        <v>160441</v>
      </c>
      <c r="Q362">
        <v>162447</v>
      </c>
      <c r="R362">
        <v>166318</v>
      </c>
      <c r="S362">
        <v>170189</v>
      </c>
      <c r="T362">
        <v>167745</v>
      </c>
      <c r="U362">
        <v>164920</v>
      </c>
      <c r="V362">
        <v>164479</v>
      </c>
      <c r="W362">
        <v>166761</v>
      </c>
      <c r="X362">
        <v>168178</v>
      </c>
      <c r="Y362">
        <v>175280</v>
      </c>
      <c r="Z362">
        <v>173835</v>
      </c>
      <c r="AA362">
        <v>176421</v>
      </c>
      <c r="AB362">
        <v>178091</v>
      </c>
      <c r="AC362">
        <v>183573</v>
      </c>
      <c r="AD362">
        <v>185101</v>
      </c>
      <c r="AE362">
        <v>186271</v>
      </c>
      <c r="AF362">
        <v>188971</v>
      </c>
      <c r="AG362">
        <v>192367</v>
      </c>
      <c r="AH362">
        <v>200375</v>
      </c>
      <c r="AI362">
        <v>205956</v>
      </c>
      <c r="AJ362">
        <v>216458</v>
      </c>
      <c r="AK362">
        <v>224642</v>
      </c>
      <c r="AL362">
        <v>224751</v>
      </c>
      <c r="AM362">
        <v>231045</v>
      </c>
    </row>
    <row r="363" spans="1:39" x14ac:dyDescent="0.25">
      <c r="A363">
        <v>18000</v>
      </c>
      <c r="B363" t="s">
        <v>393</v>
      </c>
      <c r="C363">
        <v>3</v>
      </c>
      <c r="D363" t="s">
        <v>347</v>
      </c>
      <c r="E363">
        <v>800</v>
      </c>
      <c r="F363" t="s">
        <v>369</v>
      </c>
      <c r="G363" t="s">
        <v>370</v>
      </c>
      <c r="H363">
        <v>336686</v>
      </c>
      <c r="I363">
        <v>340862</v>
      </c>
      <c r="J363">
        <v>351642</v>
      </c>
      <c r="K363">
        <v>375840</v>
      </c>
      <c r="L363">
        <v>395651</v>
      </c>
      <c r="M363">
        <v>407317</v>
      </c>
      <c r="N363">
        <v>413049</v>
      </c>
      <c r="O363">
        <v>424921</v>
      </c>
      <c r="P363">
        <v>441811</v>
      </c>
      <c r="Q363">
        <v>461578</v>
      </c>
      <c r="R363">
        <v>474277</v>
      </c>
      <c r="S363">
        <v>482551</v>
      </c>
      <c r="T363">
        <v>488793</v>
      </c>
      <c r="U363">
        <v>500726</v>
      </c>
      <c r="V363">
        <v>520362</v>
      </c>
      <c r="W363">
        <v>547722</v>
      </c>
      <c r="X363">
        <v>581162</v>
      </c>
      <c r="Y363">
        <v>606319</v>
      </c>
      <c r="Z363">
        <v>639050</v>
      </c>
      <c r="AA363">
        <v>671724</v>
      </c>
      <c r="AB363">
        <v>693196</v>
      </c>
      <c r="AC363">
        <v>726478</v>
      </c>
      <c r="AD363">
        <v>742874</v>
      </c>
      <c r="AE363">
        <v>761795</v>
      </c>
      <c r="AF363">
        <v>796773</v>
      </c>
      <c r="AG363">
        <v>818080</v>
      </c>
      <c r="AH363">
        <v>842604</v>
      </c>
      <c r="AI363">
        <v>863435</v>
      </c>
      <c r="AJ363">
        <v>896005</v>
      </c>
      <c r="AK363">
        <v>930618</v>
      </c>
      <c r="AL363">
        <v>952799</v>
      </c>
      <c r="AM363">
        <v>977745</v>
      </c>
    </row>
    <row r="364" spans="1:39" x14ac:dyDescent="0.25">
      <c r="A364">
        <v>18000</v>
      </c>
      <c r="B364" t="s">
        <v>393</v>
      </c>
      <c r="C364">
        <v>3</v>
      </c>
      <c r="D364" t="s">
        <v>347</v>
      </c>
      <c r="E364">
        <v>900</v>
      </c>
      <c r="F364" t="s">
        <v>9</v>
      </c>
      <c r="G364" t="s">
        <v>371</v>
      </c>
      <c r="H364">
        <v>306127</v>
      </c>
      <c r="I364">
        <v>307224</v>
      </c>
      <c r="J364">
        <v>321463</v>
      </c>
      <c r="K364">
        <v>324812</v>
      </c>
      <c r="L364">
        <v>328292</v>
      </c>
      <c r="M364">
        <v>326777</v>
      </c>
      <c r="N364">
        <v>336187</v>
      </c>
      <c r="O364">
        <v>339066</v>
      </c>
      <c r="P364">
        <v>340794</v>
      </c>
      <c r="Q364">
        <v>344272</v>
      </c>
      <c r="R364">
        <v>356510</v>
      </c>
      <c r="S364">
        <v>367439</v>
      </c>
      <c r="T364">
        <v>357983</v>
      </c>
      <c r="U364">
        <v>353222</v>
      </c>
      <c r="V364">
        <v>353696</v>
      </c>
      <c r="W364">
        <v>356058</v>
      </c>
      <c r="X364">
        <v>361294</v>
      </c>
      <c r="Y364">
        <v>368376</v>
      </c>
      <c r="Z364">
        <v>375173</v>
      </c>
      <c r="AA364">
        <v>382956</v>
      </c>
      <c r="AB364">
        <v>389608</v>
      </c>
      <c r="AC364">
        <v>399171</v>
      </c>
      <c r="AD364">
        <v>405377</v>
      </c>
      <c r="AE364">
        <v>412198</v>
      </c>
      <c r="AF364">
        <v>413133</v>
      </c>
      <c r="AG364">
        <v>412066</v>
      </c>
      <c r="AH364">
        <v>410263</v>
      </c>
      <c r="AI364">
        <v>413226</v>
      </c>
      <c r="AJ364">
        <v>412224</v>
      </c>
      <c r="AK364">
        <v>417720</v>
      </c>
      <c r="AL364">
        <v>422486</v>
      </c>
      <c r="AM364">
        <v>431489</v>
      </c>
    </row>
    <row r="365" spans="1:39" x14ac:dyDescent="0.25">
      <c r="A365">
        <v>18000</v>
      </c>
      <c r="B365" t="s">
        <v>393</v>
      </c>
      <c r="C365">
        <v>3</v>
      </c>
      <c r="D365" t="s">
        <v>347</v>
      </c>
      <c r="E365">
        <v>910</v>
      </c>
      <c r="F365" t="s">
        <v>9</v>
      </c>
      <c r="G365" t="s">
        <v>372</v>
      </c>
      <c r="H365">
        <v>45889</v>
      </c>
      <c r="I365">
        <v>45053</v>
      </c>
      <c r="J365">
        <v>43322</v>
      </c>
      <c r="K365">
        <v>43249</v>
      </c>
      <c r="L365">
        <v>42856</v>
      </c>
      <c r="M365">
        <v>42674</v>
      </c>
      <c r="N365">
        <v>41920</v>
      </c>
      <c r="O365">
        <v>40497</v>
      </c>
      <c r="P365">
        <v>40390</v>
      </c>
      <c r="Q365">
        <v>41742</v>
      </c>
      <c r="R365">
        <v>42351</v>
      </c>
      <c r="S365">
        <v>44325</v>
      </c>
      <c r="T365">
        <v>42386</v>
      </c>
      <c r="U365">
        <v>41042</v>
      </c>
      <c r="V365">
        <v>41425</v>
      </c>
      <c r="W365">
        <v>41589</v>
      </c>
      <c r="X365">
        <v>43241</v>
      </c>
      <c r="Y365">
        <v>44218</v>
      </c>
      <c r="Z365">
        <v>44532</v>
      </c>
      <c r="AA365">
        <v>45461</v>
      </c>
      <c r="AB365">
        <v>45182</v>
      </c>
      <c r="AC365">
        <v>47455</v>
      </c>
      <c r="AD365">
        <v>44501</v>
      </c>
      <c r="AE365">
        <v>44328</v>
      </c>
      <c r="AF365">
        <v>43841</v>
      </c>
      <c r="AG365">
        <v>42504</v>
      </c>
      <c r="AH365">
        <v>41018</v>
      </c>
      <c r="AI365">
        <v>40574</v>
      </c>
      <c r="AJ365">
        <v>37760</v>
      </c>
      <c r="AK365">
        <v>38602</v>
      </c>
      <c r="AL365">
        <v>38937</v>
      </c>
      <c r="AM365">
        <v>42957</v>
      </c>
    </row>
    <row r="366" spans="1:39" x14ac:dyDescent="0.25">
      <c r="A366">
        <v>18000</v>
      </c>
      <c r="B366" t="s">
        <v>393</v>
      </c>
      <c r="C366">
        <v>3</v>
      </c>
      <c r="D366" t="s">
        <v>347</v>
      </c>
      <c r="E366">
        <v>920</v>
      </c>
      <c r="F366" t="s">
        <v>9</v>
      </c>
      <c r="G366" t="s">
        <v>373</v>
      </c>
      <c r="H366">
        <v>39521</v>
      </c>
      <c r="I366">
        <v>34513</v>
      </c>
      <c r="J366">
        <v>37743</v>
      </c>
      <c r="K366">
        <v>36438</v>
      </c>
      <c r="L366">
        <v>37019</v>
      </c>
      <c r="M366">
        <v>37117</v>
      </c>
      <c r="N366">
        <v>34166</v>
      </c>
      <c r="O366">
        <v>31008</v>
      </c>
      <c r="P366">
        <v>29483</v>
      </c>
      <c r="Q366">
        <v>28825</v>
      </c>
      <c r="R366">
        <v>28576</v>
      </c>
      <c r="S366">
        <v>28780</v>
      </c>
      <c r="T366">
        <v>29317</v>
      </c>
      <c r="U366">
        <v>30195</v>
      </c>
      <c r="V366">
        <v>30747</v>
      </c>
      <c r="W366">
        <v>31381</v>
      </c>
      <c r="X366">
        <v>32941</v>
      </c>
      <c r="Y366">
        <v>33634</v>
      </c>
      <c r="Z366">
        <v>34328</v>
      </c>
      <c r="AA366">
        <v>34017</v>
      </c>
      <c r="AB366">
        <v>33489</v>
      </c>
      <c r="AC366">
        <v>34028</v>
      </c>
      <c r="AD366">
        <v>33733</v>
      </c>
      <c r="AE366">
        <v>32733</v>
      </c>
      <c r="AF366">
        <v>31370</v>
      </c>
      <c r="AG366">
        <v>28318</v>
      </c>
      <c r="AH366">
        <v>25408</v>
      </c>
      <c r="AI366">
        <v>23288</v>
      </c>
      <c r="AJ366">
        <v>22535</v>
      </c>
      <c r="AK366">
        <v>21880</v>
      </c>
      <c r="AL366">
        <v>21900</v>
      </c>
      <c r="AM366">
        <v>22553</v>
      </c>
    </row>
    <row r="367" spans="1:39" x14ac:dyDescent="0.25">
      <c r="A367">
        <v>18000</v>
      </c>
      <c r="B367" t="s">
        <v>393</v>
      </c>
      <c r="C367">
        <v>3</v>
      </c>
      <c r="D367" t="s">
        <v>347</v>
      </c>
      <c r="E367">
        <v>930</v>
      </c>
      <c r="F367" t="s">
        <v>9</v>
      </c>
      <c r="G367" t="s">
        <v>374</v>
      </c>
      <c r="H367">
        <v>220717</v>
      </c>
      <c r="I367">
        <v>227658</v>
      </c>
      <c r="J367">
        <v>240398</v>
      </c>
      <c r="K367">
        <v>245125</v>
      </c>
      <c r="L367">
        <v>248417</v>
      </c>
      <c r="M367">
        <v>246986</v>
      </c>
      <c r="N367">
        <v>260101</v>
      </c>
      <c r="O367">
        <v>267561</v>
      </c>
      <c r="P367">
        <v>270921</v>
      </c>
      <c r="Q367">
        <v>273705</v>
      </c>
      <c r="R367">
        <v>285583</v>
      </c>
      <c r="S367">
        <v>294334</v>
      </c>
      <c r="T367">
        <v>286280</v>
      </c>
      <c r="U367">
        <v>281985</v>
      </c>
      <c r="V367">
        <v>281524</v>
      </c>
      <c r="W367">
        <v>283088</v>
      </c>
      <c r="X367">
        <v>285112</v>
      </c>
      <c r="Y367">
        <v>290524</v>
      </c>
      <c r="Z367">
        <v>296313</v>
      </c>
      <c r="AA367">
        <v>303478</v>
      </c>
      <c r="AB367">
        <v>310937</v>
      </c>
      <c r="AC367">
        <v>317688</v>
      </c>
      <c r="AD367">
        <v>327143</v>
      </c>
      <c r="AE367">
        <v>335137</v>
      </c>
      <c r="AF367">
        <v>337922</v>
      </c>
      <c r="AG367">
        <v>341244</v>
      </c>
      <c r="AH367">
        <v>343837</v>
      </c>
      <c r="AI367">
        <v>349364</v>
      </c>
      <c r="AJ367">
        <v>351929</v>
      </c>
      <c r="AK367">
        <v>357238</v>
      </c>
      <c r="AL367">
        <v>361649</v>
      </c>
      <c r="AM367">
        <v>365979</v>
      </c>
    </row>
    <row r="368" spans="1:39" x14ac:dyDescent="0.25">
      <c r="A368">
        <v>18000</v>
      </c>
      <c r="B368" t="s">
        <v>393</v>
      </c>
      <c r="C368">
        <v>3</v>
      </c>
      <c r="D368" t="s">
        <v>347</v>
      </c>
      <c r="E368">
        <v>931</v>
      </c>
      <c r="F368" t="s">
        <v>9</v>
      </c>
      <c r="G368" t="s">
        <v>375</v>
      </c>
      <c r="H368" t="s">
        <v>58</v>
      </c>
      <c r="I368" t="s">
        <v>58</v>
      </c>
      <c r="J368" t="s">
        <v>58</v>
      </c>
      <c r="K368" t="s">
        <v>58</v>
      </c>
      <c r="L368" t="s">
        <v>58</v>
      </c>
      <c r="M368" t="s">
        <v>58</v>
      </c>
      <c r="N368" t="s">
        <v>58</v>
      </c>
      <c r="O368" t="s">
        <v>58</v>
      </c>
      <c r="P368" t="s">
        <v>58</v>
      </c>
      <c r="Q368" t="s">
        <v>58</v>
      </c>
      <c r="R368">
        <v>83757</v>
      </c>
      <c r="S368">
        <v>88639</v>
      </c>
      <c r="T368">
        <v>85998</v>
      </c>
      <c r="U368">
        <v>86004</v>
      </c>
      <c r="V368">
        <v>86640</v>
      </c>
      <c r="W368">
        <v>87783</v>
      </c>
      <c r="X368">
        <v>88947</v>
      </c>
      <c r="Y368">
        <v>90400</v>
      </c>
      <c r="Z368">
        <v>94519</v>
      </c>
      <c r="AA368">
        <v>96864</v>
      </c>
      <c r="AB368">
        <v>99124</v>
      </c>
      <c r="AC368">
        <v>100227</v>
      </c>
      <c r="AD368">
        <v>104606</v>
      </c>
      <c r="AE368">
        <v>109451</v>
      </c>
      <c r="AF368">
        <v>108699</v>
      </c>
      <c r="AG368">
        <v>107813</v>
      </c>
      <c r="AH368">
        <v>108296</v>
      </c>
      <c r="AI368">
        <v>110214</v>
      </c>
      <c r="AJ368">
        <v>108863</v>
      </c>
      <c r="AK368">
        <v>108877</v>
      </c>
      <c r="AL368">
        <v>109357</v>
      </c>
      <c r="AM368">
        <v>110610</v>
      </c>
    </row>
    <row r="369" spans="1:39" x14ac:dyDescent="0.25">
      <c r="A369">
        <v>18000</v>
      </c>
      <c r="B369" t="s">
        <v>393</v>
      </c>
      <c r="C369">
        <v>3</v>
      </c>
      <c r="D369" t="s">
        <v>347</v>
      </c>
      <c r="E369">
        <v>932</v>
      </c>
      <c r="F369" t="s">
        <v>9</v>
      </c>
      <c r="G369" t="s">
        <v>376</v>
      </c>
      <c r="H369" t="s">
        <v>58</v>
      </c>
      <c r="I369" t="s">
        <v>58</v>
      </c>
      <c r="J369" t="s">
        <v>58</v>
      </c>
      <c r="K369" t="s">
        <v>58</v>
      </c>
      <c r="L369" t="s">
        <v>58</v>
      </c>
      <c r="M369" t="s">
        <v>58</v>
      </c>
      <c r="N369" t="s">
        <v>58</v>
      </c>
      <c r="O369" t="s">
        <v>58</v>
      </c>
      <c r="P369" t="s">
        <v>58</v>
      </c>
      <c r="Q369" t="s">
        <v>58</v>
      </c>
      <c r="R369">
        <v>201826</v>
      </c>
      <c r="S369">
        <v>205695</v>
      </c>
      <c r="T369">
        <v>200282</v>
      </c>
      <c r="U369">
        <v>195981</v>
      </c>
      <c r="V369">
        <v>194884</v>
      </c>
      <c r="W369">
        <v>195305</v>
      </c>
      <c r="X369">
        <v>196165</v>
      </c>
      <c r="Y369">
        <v>200124</v>
      </c>
      <c r="Z369">
        <v>201794</v>
      </c>
      <c r="AA369">
        <v>206614</v>
      </c>
      <c r="AB369">
        <v>211813</v>
      </c>
      <c r="AC369">
        <v>217461</v>
      </c>
      <c r="AD369">
        <v>222537</v>
      </c>
      <c r="AE369">
        <v>225686</v>
      </c>
      <c r="AF369">
        <v>229223</v>
      </c>
      <c r="AG369">
        <v>233431</v>
      </c>
      <c r="AH369">
        <v>235541</v>
      </c>
      <c r="AI369">
        <v>239150</v>
      </c>
      <c r="AJ369">
        <v>243066</v>
      </c>
      <c r="AK369">
        <v>248361</v>
      </c>
      <c r="AL369">
        <v>252292</v>
      </c>
      <c r="AM369">
        <v>255369</v>
      </c>
    </row>
    <row r="370" spans="1:39" x14ac:dyDescent="0.25">
      <c r="A370">
        <v>19000</v>
      </c>
      <c r="B370" t="s">
        <v>394</v>
      </c>
      <c r="C370">
        <v>4</v>
      </c>
      <c r="D370" t="s">
        <v>347</v>
      </c>
      <c r="E370">
        <v>10</v>
      </c>
      <c r="F370" t="s">
        <v>9</v>
      </c>
      <c r="G370" t="s">
        <v>348</v>
      </c>
      <c r="H370">
        <v>1289307</v>
      </c>
      <c r="I370">
        <v>1294601</v>
      </c>
      <c r="J370">
        <v>1297368</v>
      </c>
      <c r="K370">
        <v>1316204</v>
      </c>
      <c r="L370">
        <v>1374443</v>
      </c>
      <c r="M370">
        <v>1406738</v>
      </c>
      <c r="N370">
        <v>1406934</v>
      </c>
      <c r="O370">
        <v>1454869</v>
      </c>
      <c r="P370">
        <v>1487748</v>
      </c>
      <c r="Q370">
        <v>1512816</v>
      </c>
      <c r="R370">
        <v>1553843</v>
      </c>
      <c r="S370">
        <v>1536822</v>
      </c>
      <c r="T370">
        <v>1507346</v>
      </c>
      <c r="U370">
        <v>1470793</v>
      </c>
      <c r="V370">
        <v>1474129</v>
      </c>
      <c r="W370">
        <v>1499477</v>
      </c>
      <c r="X370">
        <v>1495071</v>
      </c>
      <c r="Y370">
        <v>1493527</v>
      </c>
      <c r="Z370">
        <v>1514302</v>
      </c>
      <c r="AA370">
        <v>1556965</v>
      </c>
      <c r="AB370">
        <v>1600251</v>
      </c>
      <c r="AC370">
        <v>1634995</v>
      </c>
      <c r="AD370">
        <v>1654110</v>
      </c>
      <c r="AE370">
        <v>1669175</v>
      </c>
      <c r="AF370">
        <v>1691565</v>
      </c>
      <c r="AG370">
        <v>1724805</v>
      </c>
      <c r="AH370">
        <v>1784926</v>
      </c>
      <c r="AI370">
        <v>1815405</v>
      </c>
      <c r="AJ370">
        <v>1841110</v>
      </c>
      <c r="AK370">
        <v>1877088</v>
      </c>
      <c r="AL370">
        <v>1893264</v>
      </c>
      <c r="AM370">
        <v>1913422</v>
      </c>
    </row>
    <row r="371" spans="1:39" x14ac:dyDescent="0.25">
      <c r="A371">
        <v>19000</v>
      </c>
      <c r="B371" t="s">
        <v>394</v>
      </c>
      <c r="C371">
        <v>4</v>
      </c>
      <c r="D371" t="s">
        <v>347</v>
      </c>
      <c r="E371">
        <v>20</v>
      </c>
      <c r="F371" t="s">
        <v>9</v>
      </c>
      <c r="G371" t="s">
        <v>11</v>
      </c>
      <c r="H371">
        <v>967773</v>
      </c>
      <c r="I371">
        <v>974766</v>
      </c>
      <c r="J371">
        <v>982447</v>
      </c>
      <c r="K371">
        <v>990738</v>
      </c>
      <c r="L371">
        <v>1041909</v>
      </c>
      <c r="M371">
        <v>1076521</v>
      </c>
      <c r="N371">
        <v>1088398</v>
      </c>
      <c r="O371">
        <v>1129336</v>
      </c>
      <c r="P371">
        <v>1167877</v>
      </c>
      <c r="Q371">
        <v>1199326</v>
      </c>
      <c r="R371">
        <v>1229766</v>
      </c>
      <c r="S371">
        <v>1195816</v>
      </c>
      <c r="T371">
        <v>1166632</v>
      </c>
      <c r="U371">
        <v>1122664</v>
      </c>
      <c r="V371">
        <v>1118161</v>
      </c>
      <c r="W371">
        <v>1145116</v>
      </c>
      <c r="X371">
        <v>1142377</v>
      </c>
      <c r="Y371">
        <v>1143594</v>
      </c>
      <c r="Z371">
        <v>1175030</v>
      </c>
      <c r="AA371">
        <v>1225381</v>
      </c>
      <c r="AB371">
        <v>1269469</v>
      </c>
      <c r="AC371">
        <v>1293382</v>
      </c>
      <c r="AD371">
        <v>1302833</v>
      </c>
      <c r="AE371">
        <v>1318972</v>
      </c>
      <c r="AF371">
        <v>1339229</v>
      </c>
      <c r="AG371">
        <v>1378169</v>
      </c>
      <c r="AH371">
        <v>1418122</v>
      </c>
      <c r="AI371">
        <v>1444360</v>
      </c>
      <c r="AJ371">
        <v>1466653</v>
      </c>
      <c r="AK371">
        <v>1500525</v>
      </c>
      <c r="AL371">
        <v>1521119</v>
      </c>
      <c r="AM371">
        <v>1534288</v>
      </c>
    </row>
    <row r="372" spans="1:39" x14ac:dyDescent="0.25">
      <c r="A372">
        <v>19000</v>
      </c>
      <c r="B372" t="s">
        <v>394</v>
      </c>
      <c r="C372">
        <v>4</v>
      </c>
      <c r="D372" t="s">
        <v>347</v>
      </c>
      <c r="E372">
        <v>40</v>
      </c>
      <c r="F372" t="s">
        <v>9</v>
      </c>
      <c r="G372" t="s">
        <v>12</v>
      </c>
      <c r="H372">
        <v>321534</v>
      </c>
      <c r="I372">
        <v>319835</v>
      </c>
      <c r="J372">
        <v>314921</v>
      </c>
      <c r="K372">
        <v>325466</v>
      </c>
      <c r="L372">
        <v>332534</v>
      </c>
      <c r="M372">
        <v>330217</v>
      </c>
      <c r="N372">
        <v>318536</v>
      </c>
      <c r="O372">
        <v>325533</v>
      </c>
      <c r="P372">
        <v>319871</v>
      </c>
      <c r="Q372">
        <v>313490</v>
      </c>
      <c r="R372">
        <v>324077</v>
      </c>
      <c r="S372">
        <v>341006</v>
      </c>
      <c r="T372">
        <v>340714</v>
      </c>
      <c r="U372">
        <v>348129</v>
      </c>
      <c r="V372">
        <v>355968</v>
      </c>
      <c r="W372">
        <v>354361</v>
      </c>
      <c r="X372">
        <v>352694</v>
      </c>
      <c r="Y372">
        <v>349933</v>
      </c>
      <c r="Z372">
        <v>339272</v>
      </c>
      <c r="AA372">
        <v>331584</v>
      </c>
      <c r="AB372">
        <v>330782</v>
      </c>
      <c r="AC372">
        <v>341613</v>
      </c>
      <c r="AD372">
        <v>351277</v>
      </c>
      <c r="AE372">
        <v>350203</v>
      </c>
      <c r="AF372">
        <v>352336</v>
      </c>
      <c r="AG372">
        <v>346636</v>
      </c>
      <c r="AH372">
        <v>366804</v>
      </c>
      <c r="AI372">
        <v>371045</v>
      </c>
      <c r="AJ372">
        <v>374457</v>
      </c>
      <c r="AK372">
        <v>376563</v>
      </c>
      <c r="AL372">
        <v>372145</v>
      </c>
      <c r="AM372">
        <v>379134</v>
      </c>
    </row>
    <row r="373" spans="1:39" x14ac:dyDescent="0.25">
      <c r="A373">
        <v>19000</v>
      </c>
      <c r="B373" t="s">
        <v>394</v>
      </c>
      <c r="C373">
        <v>4</v>
      </c>
      <c r="D373" t="s">
        <v>347</v>
      </c>
      <c r="E373">
        <v>50</v>
      </c>
      <c r="F373" t="s">
        <v>9</v>
      </c>
      <c r="G373" t="s">
        <v>13</v>
      </c>
      <c r="H373">
        <v>146007</v>
      </c>
      <c r="I373">
        <v>144538</v>
      </c>
      <c r="J373">
        <v>143160</v>
      </c>
      <c r="K373">
        <v>141088</v>
      </c>
      <c r="L373">
        <v>139530</v>
      </c>
      <c r="M373">
        <v>138444</v>
      </c>
      <c r="N373">
        <v>136108</v>
      </c>
      <c r="O373">
        <v>132293</v>
      </c>
      <c r="P373">
        <v>130630</v>
      </c>
      <c r="Q373">
        <v>128213</v>
      </c>
      <c r="R373">
        <v>125987</v>
      </c>
      <c r="S373">
        <v>123737</v>
      </c>
      <c r="T373">
        <v>122441</v>
      </c>
      <c r="U373">
        <v>121336</v>
      </c>
      <c r="V373">
        <v>126371</v>
      </c>
      <c r="W373">
        <v>122361</v>
      </c>
      <c r="X373">
        <v>119787</v>
      </c>
      <c r="Y373">
        <v>115891</v>
      </c>
      <c r="Z373">
        <v>111925</v>
      </c>
      <c r="AA373">
        <v>110816</v>
      </c>
      <c r="AB373">
        <v>109739</v>
      </c>
      <c r="AC373">
        <v>108044</v>
      </c>
      <c r="AD373">
        <v>106444</v>
      </c>
      <c r="AE373">
        <v>106656</v>
      </c>
      <c r="AF373">
        <v>104630</v>
      </c>
      <c r="AG373">
        <v>102220</v>
      </c>
      <c r="AH373">
        <v>100733</v>
      </c>
      <c r="AI373">
        <v>98121</v>
      </c>
      <c r="AJ373">
        <v>97107</v>
      </c>
      <c r="AK373">
        <v>97315</v>
      </c>
      <c r="AL373">
        <v>95648</v>
      </c>
      <c r="AM373">
        <v>94983</v>
      </c>
    </row>
    <row r="374" spans="1:39" x14ac:dyDescent="0.25">
      <c r="A374">
        <v>19000</v>
      </c>
      <c r="B374" t="s">
        <v>394</v>
      </c>
      <c r="C374">
        <v>4</v>
      </c>
      <c r="D374" t="s">
        <v>347</v>
      </c>
      <c r="E374">
        <v>60</v>
      </c>
      <c r="F374" t="s">
        <v>9</v>
      </c>
      <c r="G374" t="s">
        <v>14</v>
      </c>
      <c r="H374">
        <v>175527</v>
      </c>
      <c r="I374">
        <v>175297</v>
      </c>
      <c r="J374">
        <v>171761</v>
      </c>
      <c r="K374">
        <v>184378</v>
      </c>
      <c r="L374">
        <v>193004</v>
      </c>
      <c r="M374">
        <v>191773</v>
      </c>
      <c r="N374">
        <v>182428</v>
      </c>
      <c r="O374">
        <v>193240</v>
      </c>
      <c r="P374">
        <v>189241</v>
      </c>
      <c r="Q374">
        <v>185277</v>
      </c>
      <c r="R374">
        <v>198090</v>
      </c>
      <c r="S374">
        <v>217269</v>
      </c>
      <c r="T374">
        <v>218273</v>
      </c>
      <c r="U374">
        <v>226793</v>
      </c>
      <c r="V374">
        <v>229597</v>
      </c>
      <c r="W374">
        <v>232000</v>
      </c>
      <c r="X374">
        <v>232907</v>
      </c>
      <c r="Y374">
        <v>234042</v>
      </c>
      <c r="Z374">
        <v>227347</v>
      </c>
      <c r="AA374">
        <v>220768</v>
      </c>
      <c r="AB374">
        <v>221043</v>
      </c>
      <c r="AC374">
        <v>233569</v>
      </c>
      <c r="AD374">
        <v>244833</v>
      </c>
      <c r="AE374">
        <v>243547</v>
      </c>
      <c r="AF374">
        <v>247706</v>
      </c>
      <c r="AG374">
        <v>244416</v>
      </c>
      <c r="AH374">
        <v>266071</v>
      </c>
      <c r="AI374">
        <v>272924</v>
      </c>
      <c r="AJ374">
        <v>277350</v>
      </c>
      <c r="AK374">
        <v>279248</v>
      </c>
      <c r="AL374">
        <v>276497</v>
      </c>
      <c r="AM374">
        <v>284151</v>
      </c>
    </row>
    <row r="375" spans="1:39" x14ac:dyDescent="0.25">
      <c r="A375">
        <v>19000</v>
      </c>
      <c r="B375" t="s">
        <v>394</v>
      </c>
      <c r="C375">
        <v>4</v>
      </c>
      <c r="D375" t="s">
        <v>347</v>
      </c>
      <c r="E375">
        <v>70</v>
      </c>
      <c r="F375" t="s">
        <v>349</v>
      </c>
      <c r="G375" t="s">
        <v>350</v>
      </c>
      <c r="H375">
        <v>172012</v>
      </c>
      <c r="I375">
        <v>170932</v>
      </c>
      <c r="J375">
        <v>172560</v>
      </c>
      <c r="K375">
        <v>167833</v>
      </c>
      <c r="L375">
        <v>169536</v>
      </c>
      <c r="M375">
        <v>171178</v>
      </c>
      <c r="N375">
        <v>174002</v>
      </c>
      <c r="O375">
        <v>176296</v>
      </c>
      <c r="P375">
        <v>173719</v>
      </c>
      <c r="Q375">
        <v>167213</v>
      </c>
      <c r="R375">
        <v>171976</v>
      </c>
      <c r="S375">
        <v>161699</v>
      </c>
      <c r="T375">
        <v>157103</v>
      </c>
      <c r="U375">
        <v>153752</v>
      </c>
      <c r="V375">
        <v>161456</v>
      </c>
      <c r="W375">
        <v>153910</v>
      </c>
      <c r="X375">
        <v>147909</v>
      </c>
      <c r="Y375">
        <v>144875</v>
      </c>
      <c r="Z375">
        <v>137653</v>
      </c>
      <c r="AA375">
        <v>137267</v>
      </c>
      <c r="AB375">
        <v>136558</v>
      </c>
      <c r="AC375">
        <v>130807</v>
      </c>
      <c r="AD375">
        <v>125175</v>
      </c>
      <c r="AE375">
        <v>125652</v>
      </c>
      <c r="AF375">
        <v>119985</v>
      </c>
      <c r="AG375">
        <v>119760</v>
      </c>
      <c r="AH375">
        <v>120465</v>
      </c>
      <c r="AI375">
        <v>118606</v>
      </c>
      <c r="AJ375">
        <v>115919</v>
      </c>
      <c r="AK375">
        <v>113359</v>
      </c>
      <c r="AL375">
        <v>109060</v>
      </c>
      <c r="AM375">
        <v>109851</v>
      </c>
    </row>
    <row r="376" spans="1:39" x14ac:dyDescent="0.25">
      <c r="A376">
        <v>19000</v>
      </c>
      <c r="B376" t="s">
        <v>394</v>
      </c>
      <c r="C376">
        <v>4</v>
      </c>
      <c r="D376" t="s">
        <v>347</v>
      </c>
      <c r="E376">
        <v>80</v>
      </c>
      <c r="F376" t="s">
        <v>9</v>
      </c>
      <c r="G376" t="s">
        <v>351</v>
      </c>
      <c r="H376">
        <v>1117295</v>
      </c>
      <c r="I376">
        <v>1123669</v>
      </c>
      <c r="J376">
        <v>1124808</v>
      </c>
      <c r="K376">
        <v>1148371</v>
      </c>
      <c r="L376">
        <v>1204907</v>
      </c>
      <c r="M376">
        <v>1235560</v>
      </c>
      <c r="N376">
        <v>1232932</v>
      </c>
      <c r="O376">
        <v>1278573</v>
      </c>
      <c r="P376">
        <v>1314029</v>
      </c>
      <c r="Q376">
        <v>1345603</v>
      </c>
      <c r="R376">
        <v>1381867</v>
      </c>
      <c r="S376">
        <v>1375123</v>
      </c>
      <c r="T376">
        <v>1350243</v>
      </c>
      <c r="U376">
        <v>1317041</v>
      </c>
      <c r="V376">
        <v>1312673</v>
      </c>
      <c r="W376">
        <v>1345567</v>
      </c>
      <c r="X376">
        <v>1347162</v>
      </c>
      <c r="Y376">
        <v>1348652</v>
      </c>
      <c r="Z376">
        <v>1376649</v>
      </c>
      <c r="AA376">
        <v>1419698</v>
      </c>
      <c r="AB376">
        <v>1463693</v>
      </c>
      <c r="AC376">
        <v>1504188</v>
      </c>
      <c r="AD376">
        <v>1528935</v>
      </c>
      <c r="AE376">
        <v>1543523</v>
      </c>
      <c r="AF376">
        <v>1571580</v>
      </c>
      <c r="AG376">
        <v>1605045</v>
      </c>
      <c r="AH376">
        <v>1664461</v>
      </c>
      <c r="AI376">
        <v>1696799</v>
      </c>
      <c r="AJ376">
        <v>1725191</v>
      </c>
      <c r="AK376">
        <v>1763729</v>
      </c>
      <c r="AL376">
        <v>1784204</v>
      </c>
      <c r="AM376">
        <v>1803571</v>
      </c>
    </row>
    <row r="377" spans="1:39" x14ac:dyDescent="0.25">
      <c r="A377">
        <v>19000</v>
      </c>
      <c r="B377" t="s">
        <v>394</v>
      </c>
      <c r="C377">
        <v>4</v>
      </c>
      <c r="D377" t="s">
        <v>347</v>
      </c>
      <c r="E377">
        <v>90</v>
      </c>
      <c r="F377" t="s">
        <v>9</v>
      </c>
      <c r="G377" t="s">
        <v>352</v>
      </c>
      <c r="H377">
        <v>935179</v>
      </c>
      <c r="I377">
        <v>933328</v>
      </c>
      <c r="J377">
        <v>930099</v>
      </c>
      <c r="K377">
        <v>954942</v>
      </c>
      <c r="L377">
        <v>1012917</v>
      </c>
      <c r="M377">
        <v>1039944</v>
      </c>
      <c r="N377">
        <v>1027782</v>
      </c>
      <c r="O377">
        <v>1070360</v>
      </c>
      <c r="P377">
        <v>1104701</v>
      </c>
      <c r="Q377">
        <v>1134623</v>
      </c>
      <c r="R377">
        <v>1165257</v>
      </c>
      <c r="S377">
        <v>1154377</v>
      </c>
      <c r="T377">
        <v>1135548</v>
      </c>
      <c r="U377">
        <v>1100307</v>
      </c>
      <c r="V377">
        <v>1095076</v>
      </c>
      <c r="W377">
        <v>1126987</v>
      </c>
      <c r="X377">
        <v>1126380</v>
      </c>
      <c r="Y377">
        <v>1127177</v>
      </c>
      <c r="Z377">
        <v>1153235</v>
      </c>
      <c r="AA377">
        <v>1192965</v>
      </c>
      <c r="AB377">
        <v>1234388</v>
      </c>
      <c r="AC377">
        <v>1270599</v>
      </c>
      <c r="AD377">
        <v>1291743</v>
      </c>
      <c r="AE377">
        <v>1306125</v>
      </c>
      <c r="AF377">
        <v>1332313</v>
      </c>
      <c r="AG377">
        <v>1363846</v>
      </c>
      <c r="AH377">
        <v>1421122</v>
      </c>
      <c r="AI377">
        <v>1451872</v>
      </c>
      <c r="AJ377">
        <v>1478385</v>
      </c>
      <c r="AK377">
        <v>1515079</v>
      </c>
      <c r="AL377">
        <v>1533274</v>
      </c>
      <c r="AM377">
        <v>1547315</v>
      </c>
    </row>
    <row r="378" spans="1:39" x14ac:dyDescent="0.25">
      <c r="A378">
        <v>19000</v>
      </c>
      <c r="B378" t="s">
        <v>394</v>
      </c>
      <c r="C378">
        <v>4</v>
      </c>
      <c r="D378" t="s">
        <v>347</v>
      </c>
      <c r="E378">
        <v>100</v>
      </c>
      <c r="F378" t="s">
        <v>353</v>
      </c>
      <c r="G378" t="s">
        <v>354</v>
      </c>
      <c r="H378">
        <v>11330</v>
      </c>
      <c r="I378">
        <v>11192</v>
      </c>
      <c r="J378">
        <v>11268</v>
      </c>
      <c r="K378">
        <v>9990</v>
      </c>
      <c r="L378">
        <v>9928</v>
      </c>
      <c r="M378">
        <v>10041</v>
      </c>
      <c r="N378">
        <v>8278</v>
      </c>
      <c r="O378">
        <v>8429</v>
      </c>
      <c r="P378">
        <v>8385</v>
      </c>
      <c r="Q378">
        <v>9145</v>
      </c>
      <c r="R378">
        <v>10294</v>
      </c>
      <c r="S378">
        <v>10740</v>
      </c>
      <c r="T378">
        <v>11493</v>
      </c>
      <c r="U378">
        <v>11486</v>
      </c>
      <c r="V378">
        <v>12195</v>
      </c>
      <c r="W378">
        <v>12796</v>
      </c>
      <c r="X378">
        <v>12974</v>
      </c>
      <c r="Y378">
        <v>13057</v>
      </c>
      <c r="Z378">
        <v>17457</v>
      </c>
      <c r="AA378">
        <v>16954</v>
      </c>
      <c r="AB378">
        <v>17036</v>
      </c>
      <c r="AC378">
        <v>19775</v>
      </c>
      <c r="AD378">
        <v>21101</v>
      </c>
      <c r="AE378">
        <v>19385</v>
      </c>
      <c r="AF378">
        <v>20476</v>
      </c>
      <c r="AG378">
        <v>21309</v>
      </c>
      <c r="AH378">
        <v>21031</v>
      </c>
      <c r="AI378">
        <v>22147</v>
      </c>
      <c r="AJ378">
        <v>22996</v>
      </c>
      <c r="AK378">
        <v>24613</v>
      </c>
      <c r="AL378">
        <v>25085</v>
      </c>
      <c r="AM378">
        <v>24586</v>
      </c>
    </row>
    <row r="379" spans="1:39" x14ac:dyDescent="0.25">
      <c r="A379">
        <v>19000</v>
      </c>
      <c r="B379" t="s">
        <v>394</v>
      </c>
      <c r="C379">
        <v>4</v>
      </c>
      <c r="D379" t="s">
        <v>347</v>
      </c>
      <c r="E379">
        <v>200</v>
      </c>
      <c r="F379" t="s">
        <v>355</v>
      </c>
      <c r="G379" t="s">
        <v>356</v>
      </c>
      <c r="H379">
        <v>4336</v>
      </c>
      <c r="I379">
        <v>4126</v>
      </c>
      <c r="J379">
        <v>3756</v>
      </c>
      <c r="K379">
        <v>3469</v>
      </c>
      <c r="L379">
        <v>3333</v>
      </c>
      <c r="M379">
        <v>3547</v>
      </c>
      <c r="N379">
        <v>3552</v>
      </c>
      <c r="O379">
        <v>3343</v>
      </c>
      <c r="P379">
        <v>3328</v>
      </c>
      <c r="Q379">
        <v>3365</v>
      </c>
      <c r="R379">
        <v>3442</v>
      </c>
      <c r="S379">
        <v>3023</v>
      </c>
      <c r="T379">
        <v>2882</v>
      </c>
      <c r="U379">
        <v>2739</v>
      </c>
      <c r="V379">
        <v>2843</v>
      </c>
      <c r="W379">
        <v>3077</v>
      </c>
      <c r="X379">
        <v>3073</v>
      </c>
      <c r="Y379">
        <v>2745</v>
      </c>
      <c r="Z379">
        <v>3113</v>
      </c>
      <c r="AA379">
        <v>2892</v>
      </c>
      <c r="AB379">
        <v>2847</v>
      </c>
      <c r="AC379">
        <v>2832</v>
      </c>
      <c r="AD379">
        <v>2932</v>
      </c>
      <c r="AE379">
        <v>3000</v>
      </c>
      <c r="AF379">
        <v>2872</v>
      </c>
      <c r="AG379">
        <v>2969</v>
      </c>
      <c r="AH379">
        <v>2900</v>
      </c>
      <c r="AI379">
        <v>2793</v>
      </c>
      <c r="AJ379">
        <v>2880</v>
      </c>
      <c r="AK379">
        <v>2896</v>
      </c>
      <c r="AL379">
        <v>2775</v>
      </c>
      <c r="AM379">
        <v>2690</v>
      </c>
    </row>
    <row r="380" spans="1:39" x14ac:dyDescent="0.25">
      <c r="A380">
        <v>19000</v>
      </c>
      <c r="B380" t="s">
        <v>394</v>
      </c>
      <c r="C380">
        <v>4</v>
      </c>
      <c r="D380" t="s">
        <v>347</v>
      </c>
      <c r="E380">
        <v>300</v>
      </c>
      <c r="F380" t="s">
        <v>357</v>
      </c>
      <c r="G380" t="s">
        <v>358</v>
      </c>
      <c r="H380">
        <v>63636</v>
      </c>
      <c r="I380">
        <v>63507</v>
      </c>
      <c r="J380">
        <v>61958</v>
      </c>
      <c r="K380">
        <v>59602</v>
      </c>
      <c r="L380">
        <v>63773</v>
      </c>
      <c r="M380">
        <v>68085</v>
      </c>
      <c r="N380">
        <v>69775</v>
      </c>
      <c r="O380">
        <v>75280</v>
      </c>
      <c r="P380">
        <v>78800</v>
      </c>
      <c r="Q380">
        <v>82545</v>
      </c>
      <c r="R380">
        <v>83231</v>
      </c>
      <c r="S380">
        <v>73751</v>
      </c>
      <c r="T380">
        <v>68297</v>
      </c>
      <c r="U380">
        <v>62307</v>
      </c>
      <c r="V380">
        <v>60110</v>
      </c>
      <c r="W380">
        <v>63702</v>
      </c>
      <c r="X380">
        <v>59552</v>
      </c>
      <c r="Y380">
        <v>58421</v>
      </c>
      <c r="Z380">
        <v>59626</v>
      </c>
      <c r="AA380">
        <v>61582</v>
      </c>
      <c r="AB380">
        <v>64858</v>
      </c>
      <c r="AC380">
        <v>70309</v>
      </c>
      <c r="AD380">
        <v>71976</v>
      </c>
      <c r="AE380">
        <v>76668</v>
      </c>
      <c r="AF380">
        <v>78501</v>
      </c>
      <c r="AG380">
        <v>83722</v>
      </c>
      <c r="AH380">
        <v>88109</v>
      </c>
      <c r="AI380">
        <v>91025</v>
      </c>
      <c r="AJ380">
        <v>93608</v>
      </c>
      <c r="AK380">
        <v>96872</v>
      </c>
      <c r="AL380">
        <v>99347</v>
      </c>
      <c r="AM380">
        <v>97388</v>
      </c>
    </row>
    <row r="381" spans="1:39" x14ac:dyDescent="0.25">
      <c r="A381">
        <v>19000</v>
      </c>
      <c r="B381" t="s">
        <v>394</v>
      </c>
      <c r="C381">
        <v>4</v>
      </c>
      <c r="D381" t="s">
        <v>347</v>
      </c>
      <c r="E381">
        <v>400</v>
      </c>
      <c r="F381" t="s">
        <v>359</v>
      </c>
      <c r="G381" t="s">
        <v>360</v>
      </c>
      <c r="H381">
        <v>230476</v>
      </c>
      <c r="I381">
        <v>221422</v>
      </c>
      <c r="J381">
        <v>213687</v>
      </c>
      <c r="K381">
        <v>225627</v>
      </c>
      <c r="L381">
        <v>243338</v>
      </c>
      <c r="M381">
        <v>253304</v>
      </c>
      <c r="N381">
        <v>233600</v>
      </c>
      <c r="O381">
        <v>239159</v>
      </c>
      <c r="P381">
        <v>250287</v>
      </c>
      <c r="Q381">
        <v>256526</v>
      </c>
      <c r="R381">
        <v>264690</v>
      </c>
      <c r="S381">
        <v>249577</v>
      </c>
      <c r="T381">
        <v>241029</v>
      </c>
      <c r="U381">
        <v>214899</v>
      </c>
      <c r="V381">
        <v>208024</v>
      </c>
      <c r="W381">
        <v>216665</v>
      </c>
      <c r="X381">
        <v>208880</v>
      </c>
      <c r="Y381">
        <v>206095</v>
      </c>
      <c r="Z381">
        <v>219172</v>
      </c>
      <c r="AA381">
        <v>232019</v>
      </c>
      <c r="AB381">
        <v>240316</v>
      </c>
      <c r="AC381">
        <v>241957</v>
      </c>
      <c r="AD381">
        <v>238544</v>
      </c>
      <c r="AE381">
        <v>236126</v>
      </c>
      <c r="AF381">
        <v>241047</v>
      </c>
      <c r="AG381">
        <v>250944</v>
      </c>
      <c r="AH381">
        <v>256506</v>
      </c>
      <c r="AI381">
        <v>254945</v>
      </c>
      <c r="AJ381">
        <v>259756</v>
      </c>
      <c r="AK381">
        <v>266925</v>
      </c>
      <c r="AL381">
        <v>266010</v>
      </c>
      <c r="AM381">
        <v>265695</v>
      </c>
    </row>
    <row r="382" spans="1:39" x14ac:dyDescent="0.25">
      <c r="A382">
        <v>19000</v>
      </c>
      <c r="B382" t="s">
        <v>394</v>
      </c>
      <c r="C382">
        <v>4</v>
      </c>
      <c r="D382" t="s">
        <v>347</v>
      </c>
      <c r="E382">
        <v>500</v>
      </c>
      <c r="F382" t="s">
        <v>361</v>
      </c>
      <c r="G382" t="s">
        <v>362</v>
      </c>
      <c r="H382">
        <v>60847</v>
      </c>
      <c r="I382">
        <v>62033</v>
      </c>
      <c r="J382">
        <v>62806</v>
      </c>
      <c r="K382">
        <v>63303</v>
      </c>
      <c r="L382">
        <v>65273</v>
      </c>
      <c r="M382">
        <v>67290</v>
      </c>
      <c r="N382">
        <v>66221</v>
      </c>
      <c r="O382">
        <v>65088</v>
      </c>
      <c r="P382">
        <v>66923</v>
      </c>
      <c r="Q382">
        <v>68713</v>
      </c>
      <c r="R382">
        <v>69462</v>
      </c>
      <c r="S382">
        <v>69351</v>
      </c>
      <c r="T382">
        <v>67665</v>
      </c>
      <c r="U382">
        <v>65551</v>
      </c>
      <c r="V382">
        <v>63954</v>
      </c>
      <c r="W382">
        <v>64740</v>
      </c>
      <c r="X382">
        <v>64479</v>
      </c>
      <c r="Y382">
        <v>64778</v>
      </c>
      <c r="Z382">
        <v>67179</v>
      </c>
      <c r="AA382">
        <v>67227</v>
      </c>
      <c r="AB382">
        <v>68561</v>
      </c>
      <c r="AC382">
        <v>69234</v>
      </c>
      <c r="AD382">
        <v>68205</v>
      </c>
      <c r="AE382">
        <v>66799</v>
      </c>
      <c r="AF382">
        <v>69784</v>
      </c>
      <c r="AG382">
        <v>72534</v>
      </c>
      <c r="AH382">
        <v>75323</v>
      </c>
      <c r="AI382">
        <v>77460</v>
      </c>
      <c r="AJ382">
        <v>79759</v>
      </c>
      <c r="AK382">
        <v>85877</v>
      </c>
      <c r="AL382">
        <v>89337</v>
      </c>
      <c r="AM382">
        <v>91213</v>
      </c>
    </row>
    <row r="383" spans="1:39" x14ac:dyDescent="0.25">
      <c r="A383">
        <v>19000</v>
      </c>
      <c r="B383" t="s">
        <v>394</v>
      </c>
      <c r="C383">
        <v>4</v>
      </c>
      <c r="D383" t="s">
        <v>347</v>
      </c>
      <c r="E383">
        <v>610</v>
      </c>
      <c r="F383" t="s">
        <v>363</v>
      </c>
      <c r="G383" t="s">
        <v>364</v>
      </c>
      <c r="H383">
        <v>50409</v>
      </c>
      <c r="I383">
        <v>50191</v>
      </c>
      <c r="J383">
        <v>50250</v>
      </c>
      <c r="K383">
        <v>50983</v>
      </c>
      <c r="L383">
        <v>53665</v>
      </c>
      <c r="M383">
        <v>54439</v>
      </c>
      <c r="N383">
        <v>73381</v>
      </c>
      <c r="O383">
        <v>76702</v>
      </c>
      <c r="P383">
        <v>77544</v>
      </c>
      <c r="Q383">
        <v>80439</v>
      </c>
      <c r="R383">
        <v>83449</v>
      </c>
      <c r="S383">
        <v>82542</v>
      </c>
      <c r="T383">
        <v>80856</v>
      </c>
      <c r="U383">
        <v>79911</v>
      </c>
      <c r="V383">
        <v>76400</v>
      </c>
      <c r="W383">
        <v>79409</v>
      </c>
      <c r="X383">
        <v>80154</v>
      </c>
      <c r="Y383">
        <v>76118</v>
      </c>
      <c r="Z383">
        <v>77297</v>
      </c>
      <c r="AA383">
        <v>79945</v>
      </c>
      <c r="AB383">
        <v>84174</v>
      </c>
      <c r="AC383">
        <v>81878</v>
      </c>
      <c r="AD383">
        <v>83804</v>
      </c>
      <c r="AE383">
        <v>87399</v>
      </c>
      <c r="AF383">
        <v>85069</v>
      </c>
      <c r="AG383">
        <v>86142</v>
      </c>
      <c r="AH383">
        <v>88747</v>
      </c>
      <c r="AI383">
        <v>88303</v>
      </c>
      <c r="AJ383">
        <v>89821</v>
      </c>
      <c r="AK383">
        <v>91406</v>
      </c>
      <c r="AL383">
        <v>90488</v>
      </c>
      <c r="AM383">
        <v>90172</v>
      </c>
    </row>
    <row r="384" spans="1:39" x14ac:dyDescent="0.25">
      <c r="A384">
        <v>19000</v>
      </c>
      <c r="B384" t="s">
        <v>394</v>
      </c>
      <c r="C384">
        <v>4</v>
      </c>
      <c r="D384" t="s">
        <v>347</v>
      </c>
      <c r="E384">
        <v>620</v>
      </c>
      <c r="F384" t="s">
        <v>365</v>
      </c>
      <c r="G384" t="s">
        <v>366</v>
      </c>
      <c r="H384">
        <v>213657</v>
      </c>
      <c r="I384">
        <v>217964</v>
      </c>
      <c r="J384">
        <v>221702</v>
      </c>
      <c r="K384">
        <v>221864</v>
      </c>
      <c r="L384">
        <v>236756</v>
      </c>
      <c r="M384">
        <v>240594</v>
      </c>
      <c r="N384">
        <v>228636</v>
      </c>
      <c r="O384">
        <v>241585</v>
      </c>
      <c r="P384">
        <v>249042</v>
      </c>
      <c r="Q384">
        <v>252558</v>
      </c>
      <c r="R384">
        <v>254872</v>
      </c>
      <c r="S384">
        <v>252482</v>
      </c>
      <c r="T384">
        <v>249972</v>
      </c>
      <c r="U384">
        <v>243220</v>
      </c>
      <c r="V384">
        <v>244185</v>
      </c>
      <c r="W384">
        <v>249280</v>
      </c>
      <c r="X384">
        <v>248890</v>
      </c>
      <c r="Y384">
        <v>246286</v>
      </c>
      <c r="Z384">
        <v>252537</v>
      </c>
      <c r="AA384">
        <v>260647</v>
      </c>
      <c r="AB384">
        <v>269645</v>
      </c>
      <c r="AC384">
        <v>276943</v>
      </c>
      <c r="AD384">
        <v>280808</v>
      </c>
      <c r="AE384">
        <v>285794</v>
      </c>
      <c r="AF384">
        <v>290134</v>
      </c>
      <c r="AG384">
        <v>301366</v>
      </c>
      <c r="AH384">
        <v>310561</v>
      </c>
      <c r="AI384">
        <v>316602</v>
      </c>
      <c r="AJ384">
        <v>317153</v>
      </c>
      <c r="AK384">
        <v>318633</v>
      </c>
      <c r="AL384">
        <v>322253</v>
      </c>
      <c r="AM384">
        <v>323661</v>
      </c>
    </row>
    <row r="385" spans="1:39" x14ac:dyDescent="0.25">
      <c r="A385">
        <v>19000</v>
      </c>
      <c r="B385" t="s">
        <v>394</v>
      </c>
      <c r="C385">
        <v>4</v>
      </c>
      <c r="D385" t="s">
        <v>347</v>
      </c>
      <c r="E385">
        <v>700</v>
      </c>
      <c r="F385" t="s">
        <v>367</v>
      </c>
      <c r="G385" t="s">
        <v>368</v>
      </c>
      <c r="H385">
        <v>82003</v>
      </c>
      <c r="I385">
        <v>83713</v>
      </c>
      <c r="J385">
        <v>82118</v>
      </c>
      <c r="K385">
        <v>86951</v>
      </c>
      <c r="L385">
        <v>94191</v>
      </c>
      <c r="M385">
        <v>99012</v>
      </c>
      <c r="N385">
        <v>93807</v>
      </c>
      <c r="O385">
        <v>92831</v>
      </c>
      <c r="P385">
        <v>95445</v>
      </c>
      <c r="Q385">
        <v>99166</v>
      </c>
      <c r="R385">
        <v>103096</v>
      </c>
      <c r="S385">
        <v>109684</v>
      </c>
      <c r="T385">
        <v>109971</v>
      </c>
      <c r="U385">
        <v>107542</v>
      </c>
      <c r="V385">
        <v>106312</v>
      </c>
      <c r="W385">
        <v>107333</v>
      </c>
      <c r="X385">
        <v>105679</v>
      </c>
      <c r="Y385">
        <v>107309</v>
      </c>
      <c r="Z385">
        <v>103040</v>
      </c>
      <c r="AA385">
        <v>104115</v>
      </c>
      <c r="AB385">
        <v>104802</v>
      </c>
      <c r="AC385">
        <v>108962</v>
      </c>
      <c r="AD385">
        <v>110905</v>
      </c>
      <c r="AE385">
        <v>109752</v>
      </c>
      <c r="AF385">
        <v>114867</v>
      </c>
      <c r="AG385">
        <v>106699</v>
      </c>
      <c r="AH385">
        <v>119608</v>
      </c>
      <c r="AI385">
        <v>120435</v>
      </c>
      <c r="AJ385">
        <v>124470</v>
      </c>
      <c r="AK385">
        <v>128276</v>
      </c>
      <c r="AL385">
        <v>129200</v>
      </c>
      <c r="AM385">
        <v>133352</v>
      </c>
    </row>
    <row r="386" spans="1:39" x14ac:dyDescent="0.25">
      <c r="A386">
        <v>19000</v>
      </c>
      <c r="B386" t="s">
        <v>394</v>
      </c>
      <c r="C386">
        <v>4</v>
      </c>
      <c r="D386" t="s">
        <v>347</v>
      </c>
      <c r="E386">
        <v>800</v>
      </c>
      <c r="F386" t="s">
        <v>369</v>
      </c>
      <c r="G386" t="s">
        <v>370</v>
      </c>
      <c r="H386">
        <v>218485</v>
      </c>
      <c r="I386">
        <v>219180</v>
      </c>
      <c r="J386">
        <v>222554</v>
      </c>
      <c r="K386">
        <v>233153</v>
      </c>
      <c r="L386">
        <v>242660</v>
      </c>
      <c r="M386">
        <v>243632</v>
      </c>
      <c r="N386">
        <v>250532</v>
      </c>
      <c r="O386">
        <v>267943</v>
      </c>
      <c r="P386">
        <v>274947</v>
      </c>
      <c r="Q386">
        <v>282166</v>
      </c>
      <c r="R386">
        <v>292721</v>
      </c>
      <c r="S386">
        <v>303227</v>
      </c>
      <c r="T386">
        <v>303383</v>
      </c>
      <c r="U386">
        <v>312652</v>
      </c>
      <c r="V386">
        <v>321053</v>
      </c>
      <c r="W386">
        <v>329985</v>
      </c>
      <c r="X386">
        <v>342699</v>
      </c>
      <c r="Y386">
        <v>352368</v>
      </c>
      <c r="Z386">
        <v>353814</v>
      </c>
      <c r="AA386">
        <v>367584</v>
      </c>
      <c r="AB386">
        <v>382149</v>
      </c>
      <c r="AC386">
        <v>398709</v>
      </c>
      <c r="AD386">
        <v>413468</v>
      </c>
      <c r="AE386">
        <v>421202</v>
      </c>
      <c r="AF386">
        <v>429563</v>
      </c>
      <c r="AG386">
        <v>438161</v>
      </c>
      <c r="AH386">
        <v>458337</v>
      </c>
      <c r="AI386">
        <v>478162</v>
      </c>
      <c r="AJ386">
        <v>487942</v>
      </c>
      <c r="AK386">
        <v>499581</v>
      </c>
      <c r="AL386">
        <v>508779</v>
      </c>
      <c r="AM386">
        <v>518558</v>
      </c>
    </row>
    <row r="387" spans="1:39" x14ac:dyDescent="0.25">
      <c r="A387">
        <v>19000</v>
      </c>
      <c r="B387" t="s">
        <v>394</v>
      </c>
      <c r="C387">
        <v>4</v>
      </c>
      <c r="D387" t="s">
        <v>347</v>
      </c>
      <c r="E387">
        <v>900</v>
      </c>
      <c r="F387" t="s">
        <v>9</v>
      </c>
      <c r="G387" t="s">
        <v>371</v>
      </c>
      <c r="H387">
        <v>182116</v>
      </c>
      <c r="I387">
        <v>190341</v>
      </c>
      <c r="J387">
        <v>194709</v>
      </c>
      <c r="K387">
        <v>193429</v>
      </c>
      <c r="L387">
        <v>191990</v>
      </c>
      <c r="M387">
        <v>195616</v>
      </c>
      <c r="N387">
        <v>205150</v>
      </c>
      <c r="O387">
        <v>208213</v>
      </c>
      <c r="P387">
        <v>209328</v>
      </c>
      <c r="Q387">
        <v>210980</v>
      </c>
      <c r="R387">
        <v>216610</v>
      </c>
      <c r="S387">
        <v>220746</v>
      </c>
      <c r="T387">
        <v>214695</v>
      </c>
      <c r="U387">
        <v>216734</v>
      </c>
      <c r="V387">
        <v>217597</v>
      </c>
      <c r="W387">
        <v>218580</v>
      </c>
      <c r="X387">
        <v>220782</v>
      </c>
      <c r="Y387">
        <v>221475</v>
      </c>
      <c r="Z387">
        <v>223414</v>
      </c>
      <c r="AA387">
        <v>226733</v>
      </c>
      <c r="AB387">
        <v>229305</v>
      </c>
      <c r="AC387">
        <v>233589</v>
      </c>
      <c r="AD387">
        <v>237192</v>
      </c>
      <c r="AE387">
        <v>237398</v>
      </c>
      <c r="AF387">
        <v>239267</v>
      </c>
      <c r="AG387">
        <v>241199</v>
      </c>
      <c r="AH387">
        <v>243339</v>
      </c>
      <c r="AI387">
        <v>244927</v>
      </c>
      <c r="AJ387">
        <v>246806</v>
      </c>
      <c r="AK387">
        <v>248650</v>
      </c>
      <c r="AL387">
        <v>250930</v>
      </c>
      <c r="AM387">
        <v>256256</v>
      </c>
    </row>
    <row r="388" spans="1:39" x14ac:dyDescent="0.25">
      <c r="A388">
        <v>19000</v>
      </c>
      <c r="B388" t="s">
        <v>394</v>
      </c>
      <c r="C388">
        <v>4</v>
      </c>
      <c r="D388" t="s">
        <v>347</v>
      </c>
      <c r="E388">
        <v>910</v>
      </c>
      <c r="F388" t="s">
        <v>9</v>
      </c>
      <c r="G388" t="s">
        <v>372</v>
      </c>
      <c r="H388">
        <v>20739</v>
      </c>
      <c r="I388">
        <v>21263</v>
      </c>
      <c r="J388">
        <v>20784</v>
      </c>
      <c r="K388">
        <v>20642</v>
      </c>
      <c r="L388">
        <v>19996</v>
      </c>
      <c r="M388">
        <v>19514</v>
      </c>
      <c r="N388">
        <v>19640</v>
      </c>
      <c r="O388">
        <v>19577</v>
      </c>
      <c r="P388">
        <v>19548</v>
      </c>
      <c r="Q388">
        <v>20346</v>
      </c>
      <c r="R388">
        <v>19994</v>
      </c>
      <c r="S388">
        <v>20422</v>
      </c>
      <c r="T388">
        <v>19192</v>
      </c>
      <c r="U388">
        <v>19150</v>
      </c>
      <c r="V388">
        <v>19294</v>
      </c>
      <c r="W388">
        <v>19489</v>
      </c>
      <c r="X388">
        <v>19842</v>
      </c>
      <c r="Y388">
        <v>20249</v>
      </c>
      <c r="Z388">
        <v>21028</v>
      </c>
      <c r="AA388">
        <v>20792</v>
      </c>
      <c r="AB388">
        <v>20501</v>
      </c>
      <c r="AC388">
        <v>20573</v>
      </c>
      <c r="AD388">
        <v>20160</v>
      </c>
      <c r="AE388">
        <v>20084</v>
      </c>
      <c r="AF388">
        <v>19918</v>
      </c>
      <c r="AG388">
        <v>20255</v>
      </c>
      <c r="AH388">
        <v>20097</v>
      </c>
      <c r="AI388">
        <v>20566</v>
      </c>
      <c r="AJ388">
        <v>20174</v>
      </c>
      <c r="AK388">
        <v>20010</v>
      </c>
      <c r="AL388">
        <v>19899</v>
      </c>
      <c r="AM388">
        <v>20728</v>
      </c>
    </row>
    <row r="389" spans="1:39" x14ac:dyDescent="0.25">
      <c r="A389">
        <v>19000</v>
      </c>
      <c r="B389" t="s">
        <v>394</v>
      </c>
      <c r="C389">
        <v>4</v>
      </c>
      <c r="D389" t="s">
        <v>347</v>
      </c>
      <c r="E389">
        <v>920</v>
      </c>
      <c r="F389" t="s">
        <v>9</v>
      </c>
      <c r="G389" t="s">
        <v>373</v>
      </c>
      <c r="H389">
        <v>15757</v>
      </c>
      <c r="I389">
        <v>15619</v>
      </c>
      <c r="J389">
        <v>15759</v>
      </c>
      <c r="K389">
        <v>15203</v>
      </c>
      <c r="L389">
        <v>15305</v>
      </c>
      <c r="M389">
        <v>15384</v>
      </c>
      <c r="N389">
        <v>14860</v>
      </c>
      <c r="O389">
        <v>13440</v>
      </c>
      <c r="P389">
        <v>12693</v>
      </c>
      <c r="Q389">
        <v>12523</v>
      </c>
      <c r="R389">
        <v>12491</v>
      </c>
      <c r="S389">
        <v>11982</v>
      </c>
      <c r="T389">
        <v>11892</v>
      </c>
      <c r="U389">
        <v>13380</v>
      </c>
      <c r="V389">
        <v>14234</v>
      </c>
      <c r="W389">
        <v>14045</v>
      </c>
      <c r="X389">
        <v>14748</v>
      </c>
      <c r="Y389">
        <v>15362</v>
      </c>
      <c r="Z389">
        <v>16258</v>
      </c>
      <c r="AA389">
        <v>16518</v>
      </c>
      <c r="AB389">
        <v>15954</v>
      </c>
      <c r="AC389">
        <v>16142</v>
      </c>
      <c r="AD389">
        <v>15858</v>
      </c>
      <c r="AE389">
        <v>15747</v>
      </c>
      <c r="AF389">
        <v>15492</v>
      </c>
      <c r="AG389">
        <v>14350</v>
      </c>
      <c r="AH389">
        <v>14375</v>
      </c>
      <c r="AI389">
        <v>14062</v>
      </c>
      <c r="AJ389">
        <v>14115</v>
      </c>
      <c r="AK389">
        <v>13977</v>
      </c>
      <c r="AL389">
        <v>13816</v>
      </c>
      <c r="AM389">
        <v>14246</v>
      </c>
    </row>
    <row r="390" spans="1:39" x14ac:dyDescent="0.25">
      <c r="A390">
        <v>19000</v>
      </c>
      <c r="B390" t="s">
        <v>394</v>
      </c>
      <c r="C390">
        <v>4</v>
      </c>
      <c r="D390" t="s">
        <v>347</v>
      </c>
      <c r="E390">
        <v>930</v>
      </c>
      <c r="F390" t="s">
        <v>9</v>
      </c>
      <c r="G390" t="s">
        <v>374</v>
      </c>
      <c r="H390">
        <v>145620</v>
      </c>
      <c r="I390">
        <v>153459</v>
      </c>
      <c r="J390">
        <v>158166</v>
      </c>
      <c r="K390">
        <v>157584</v>
      </c>
      <c r="L390">
        <v>156689</v>
      </c>
      <c r="M390">
        <v>160718</v>
      </c>
      <c r="N390">
        <v>170650</v>
      </c>
      <c r="O390">
        <v>175196</v>
      </c>
      <c r="P390">
        <v>177087</v>
      </c>
      <c r="Q390">
        <v>178111</v>
      </c>
      <c r="R390">
        <v>184125</v>
      </c>
      <c r="S390">
        <v>188342</v>
      </c>
      <c r="T390">
        <v>183611</v>
      </c>
      <c r="U390">
        <v>184204</v>
      </c>
      <c r="V390">
        <v>184069</v>
      </c>
      <c r="W390">
        <v>185046</v>
      </c>
      <c r="X390">
        <v>186192</v>
      </c>
      <c r="Y390">
        <v>185864</v>
      </c>
      <c r="Z390">
        <v>186128</v>
      </c>
      <c r="AA390">
        <v>189423</v>
      </c>
      <c r="AB390">
        <v>192850</v>
      </c>
      <c r="AC390">
        <v>196874</v>
      </c>
      <c r="AD390">
        <v>201174</v>
      </c>
      <c r="AE390">
        <v>201567</v>
      </c>
      <c r="AF390">
        <v>203857</v>
      </c>
      <c r="AG390">
        <v>206594</v>
      </c>
      <c r="AH390">
        <v>208867</v>
      </c>
      <c r="AI390">
        <v>210299</v>
      </c>
      <c r="AJ390">
        <v>212517</v>
      </c>
      <c r="AK390">
        <v>214663</v>
      </c>
      <c r="AL390">
        <v>217215</v>
      </c>
      <c r="AM390">
        <v>221282</v>
      </c>
    </row>
    <row r="391" spans="1:39" x14ac:dyDescent="0.25">
      <c r="A391">
        <v>19000</v>
      </c>
      <c r="B391" t="s">
        <v>394</v>
      </c>
      <c r="C391">
        <v>4</v>
      </c>
      <c r="D391" t="s">
        <v>347</v>
      </c>
      <c r="E391">
        <v>931</v>
      </c>
      <c r="F391" t="s">
        <v>9</v>
      </c>
      <c r="G391" t="s">
        <v>375</v>
      </c>
      <c r="H391" t="s">
        <v>58</v>
      </c>
      <c r="I391" t="s">
        <v>58</v>
      </c>
      <c r="J391" t="s">
        <v>58</v>
      </c>
      <c r="K391" t="s">
        <v>58</v>
      </c>
      <c r="L391" t="s">
        <v>58</v>
      </c>
      <c r="M391" t="s">
        <v>58</v>
      </c>
      <c r="N391" t="s">
        <v>58</v>
      </c>
      <c r="O391" t="s">
        <v>58</v>
      </c>
      <c r="P391" t="s">
        <v>58</v>
      </c>
      <c r="Q391" t="s">
        <v>58</v>
      </c>
      <c r="R391">
        <v>51631</v>
      </c>
      <c r="S391">
        <v>53510</v>
      </c>
      <c r="T391">
        <v>51480</v>
      </c>
      <c r="U391">
        <v>52650</v>
      </c>
      <c r="V391">
        <v>53342</v>
      </c>
      <c r="W391">
        <v>54062</v>
      </c>
      <c r="X391">
        <v>55864</v>
      </c>
      <c r="Y391">
        <v>55889</v>
      </c>
      <c r="Z391">
        <v>55451</v>
      </c>
      <c r="AA391">
        <v>56570</v>
      </c>
      <c r="AB391">
        <v>57726</v>
      </c>
      <c r="AC391">
        <v>59041</v>
      </c>
      <c r="AD391">
        <v>59705</v>
      </c>
      <c r="AE391">
        <v>58436</v>
      </c>
      <c r="AF391">
        <v>58827</v>
      </c>
      <c r="AG391">
        <v>59817</v>
      </c>
      <c r="AH391">
        <v>60705</v>
      </c>
      <c r="AI391">
        <v>60432</v>
      </c>
      <c r="AJ391">
        <v>60616</v>
      </c>
      <c r="AK391">
        <v>61023</v>
      </c>
      <c r="AL391">
        <v>61400</v>
      </c>
      <c r="AM391">
        <v>63190</v>
      </c>
    </row>
    <row r="392" spans="1:39" x14ac:dyDescent="0.25">
      <c r="A392">
        <v>19000</v>
      </c>
      <c r="B392" t="s">
        <v>394</v>
      </c>
      <c r="C392">
        <v>4</v>
      </c>
      <c r="D392" t="s">
        <v>347</v>
      </c>
      <c r="E392">
        <v>932</v>
      </c>
      <c r="F392" t="s">
        <v>9</v>
      </c>
      <c r="G392" t="s">
        <v>376</v>
      </c>
      <c r="H392" t="s">
        <v>58</v>
      </c>
      <c r="I392" t="s">
        <v>58</v>
      </c>
      <c r="J392" t="s">
        <v>58</v>
      </c>
      <c r="K392" t="s">
        <v>58</v>
      </c>
      <c r="L392" t="s">
        <v>58</v>
      </c>
      <c r="M392" t="s">
        <v>58</v>
      </c>
      <c r="N392" t="s">
        <v>58</v>
      </c>
      <c r="O392" t="s">
        <v>58</v>
      </c>
      <c r="P392" t="s">
        <v>58</v>
      </c>
      <c r="Q392" t="s">
        <v>58</v>
      </c>
      <c r="R392">
        <v>132494</v>
      </c>
      <c r="S392">
        <v>134832</v>
      </c>
      <c r="T392">
        <v>132131</v>
      </c>
      <c r="U392">
        <v>131554</v>
      </c>
      <c r="V392">
        <v>130727</v>
      </c>
      <c r="W392">
        <v>130984</v>
      </c>
      <c r="X392">
        <v>130328</v>
      </c>
      <c r="Y392">
        <v>129975</v>
      </c>
      <c r="Z392">
        <v>130677</v>
      </c>
      <c r="AA392">
        <v>132853</v>
      </c>
      <c r="AB392">
        <v>135124</v>
      </c>
      <c r="AC392">
        <v>137833</v>
      </c>
      <c r="AD392">
        <v>141469</v>
      </c>
      <c r="AE392">
        <v>143131</v>
      </c>
      <c r="AF392">
        <v>145030</v>
      </c>
      <c r="AG392">
        <v>146777</v>
      </c>
      <c r="AH392">
        <v>148162</v>
      </c>
      <c r="AI392">
        <v>149867</v>
      </c>
      <c r="AJ392">
        <v>151901</v>
      </c>
      <c r="AK392">
        <v>153640</v>
      </c>
      <c r="AL392">
        <v>155815</v>
      </c>
      <c r="AM392">
        <v>158092</v>
      </c>
    </row>
    <row r="393" spans="1:39" x14ac:dyDescent="0.25">
      <c r="A393">
        <v>20000</v>
      </c>
      <c r="B393" t="s">
        <v>395</v>
      </c>
      <c r="C393">
        <v>4</v>
      </c>
      <c r="D393" t="s">
        <v>347</v>
      </c>
      <c r="E393">
        <v>10</v>
      </c>
      <c r="F393" t="s">
        <v>9</v>
      </c>
      <c r="G393" t="s">
        <v>348</v>
      </c>
      <c r="H393">
        <v>1029008</v>
      </c>
      <c r="I393">
        <v>1017405</v>
      </c>
      <c r="J393">
        <v>1022401</v>
      </c>
      <c r="K393">
        <v>1047978</v>
      </c>
      <c r="L393">
        <v>1090098</v>
      </c>
      <c r="M393">
        <v>1122386</v>
      </c>
      <c r="N393">
        <v>1132564</v>
      </c>
      <c r="O393">
        <v>1168805</v>
      </c>
      <c r="P393">
        <v>1207714</v>
      </c>
      <c r="Q393">
        <v>1251626</v>
      </c>
      <c r="R393">
        <v>1296018</v>
      </c>
      <c r="S393">
        <v>1309091</v>
      </c>
      <c r="T393">
        <v>1321825</v>
      </c>
      <c r="U393">
        <v>1306229</v>
      </c>
      <c r="V393">
        <v>1322987</v>
      </c>
      <c r="W393">
        <v>1364715</v>
      </c>
      <c r="X393">
        <v>1367826</v>
      </c>
      <c r="Y393">
        <v>1368245</v>
      </c>
      <c r="Z393">
        <v>1420601</v>
      </c>
      <c r="AA393">
        <v>1431826</v>
      </c>
      <c r="AB393">
        <v>1453867</v>
      </c>
      <c r="AC393">
        <v>1473893</v>
      </c>
      <c r="AD393">
        <v>1489215</v>
      </c>
      <c r="AE393">
        <v>1501541</v>
      </c>
      <c r="AF393">
        <v>1524596</v>
      </c>
      <c r="AG393">
        <v>1551442</v>
      </c>
      <c r="AH393">
        <v>1600063</v>
      </c>
      <c r="AI393">
        <v>1632161</v>
      </c>
      <c r="AJ393">
        <v>1676805</v>
      </c>
      <c r="AK393">
        <v>1723281</v>
      </c>
      <c r="AL393">
        <v>1740268</v>
      </c>
      <c r="AM393">
        <v>1759453</v>
      </c>
    </row>
    <row r="394" spans="1:39" x14ac:dyDescent="0.25">
      <c r="A394">
        <v>20000</v>
      </c>
      <c r="B394" t="s">
        <v>395</v>
      </c>
      <c r="C394">
        <v>4</v>
      </c>
      <c r="D394" t="s">
        <v>347</v>
      </c>
      <c r="E394">
        <v>20</v>
      </c>
      <c r="F394" t="s">
        <v>9</v>
      </c>
      <c r="G394" t="s">
        <v>11</v>
      </c>
      <c r="H394">
        <v>799431</v>
      </c>
      <c r="I394">
        <v>789068</v>
      </c>
      <c r="J394">
        <v>791220</v>
      </c>
      <c r="K394">
        <v>805582</v>
      </c>
      <c r="L394">
        <v>847718</v>
      </c>
      <c r="M394">
        <v>879760</v>
      </c>
      <c r="N394">
        <v>890669</v>
      </c>
      <c r="O394">
        <v>922845</v>
      </c>
      <c r="P394">
        <v>955123</v>
      </c>
      <c r="Q394">
        <v>996504</v>
      </c>
      <c r="R394">
        <v>1038756</v>
      </c>
      <c r="S394">
        <v>1045186</v>
      </c>
      <c r="T394">
        <v>1050432</v>
      </c>
      <c r="U394">
        <v>1024065</v>
      </c>
      <c r="V394">
        <v>1023690</v>
      </c>
      <c r="W394">
        <v>1059059</v>
      </c>
      <c r="X394">
        <v>1061930</v>
      </c>
      <c r="Y394">
        <v>1070579</v>
      </c>
      <c r="Z394">
        <v>1095779</v>
      </c>
      <c r="AA394">
        <v>1126132</v>
      </c>
      <c r="AB394">
        <v>1153813</v>
      </c>
      <c r="AC394">
        <v>1175555</v>
      </c>
      <c r="AD394">
        <v>1181544</v>
      </c>
      <c r="AE394">
        <v>1203595</v>
      </c>
      <c r="AF394">
        <v>1221288</v>
      </c>
      <c r="AG394">
        <v>1251189</v>
      </c>
      <c r="AH394">
        <v>1281069</v>
      </c>
      <c r="AI394">
        <v>1310915</v>
      </c>
      <c r="AJ394">
        <v>1349966</v>
      </c>
      <c r="AK394">
        <v>1391932</v>
      </c>
      <c r="AL394">
        <v>1409660</v>
      </c>
      <c r="AM394">
        <v>1421827</v>
      </c>
    </row>
    <row r="395" spans="1:39" x14ac:dyDescent="0.25">
      <c r="A395">
        <v>20000</v>
      </c>
      <c r="B395" t="s">
        <v>395</v>
      </c>
      <c r="C395">
        <v>4</v>
      </c>
      <c r="D395" t="s">
        <v>347</v>
      </c>
      <c r="E395">
        <v>40</v>
      </c>
      <c r="F395" t="s">
        <v>9</v>
      </c>
      <c r="G395" t="s">
        <v>12</v>
      </c>
      <c r="H395">
        <v>229577</v>
      </c>
      <c r="I395">
        <v>228337</v>
      </c>
      <c r="J395">
        <v>231181</v>
      </c>
      <c r="K395">
        <v>242396</v>
      </c>
      <c r="L395">
        <v>242380</v>
      </c>
      <c r="M395">
        <v>242626</v>
      </c>
      <c r="N395">
        <v>241895</v>
      </c>
      <c r="O395">
        <v>245960</v>
      </c>
      <c r="P395">
        <v>252591</v>
      </c>
      <c r="Q395">
        <v>255122</v>
      </c>
      <c r="R395">
        <v>257262</v>
      </c>
      <c r="S395">
        <v>263905</v>
      </c>
      <c r="T395">
        <v>271393</v>
      </c>
      <c r="U395">
        <v>282164</v>
      </c>
      <c r="V395">
        <v>299297</v>
      </c>
      <c r="W395">
        <v>305656</v>
      </c>
      <c r="X395">
        <v>305896</v>
      </c>
      <c r="Y395">
        <v>297666</v>
      </c>
      <c r="Z395">
        <v>324822</v>
      </c>
      <c r="AA395">
        <v>305694</v>
      </c>
      <c r="AB395">
        <v>300054</v>
      </c>
      <c r="AC395">
        <v>298338</v>
      </c>
      <c r="AD395">
        <v>307671</v>
      </c>
      <c r="AE395">
        <v>297946</v>
      </c>
      <c r="AF395">
        <v>303308</v>
      </c>
      <c r="AG395">
        <v>300253</v>
      </c>
      <c r="AH395">
        <v>318994</v>
      </c>
      <c r="AI395">
        <v>321246</v>
      </c>
      <c r="AJ395">
        <v>326839</v>
      </c>
      <c r="AK395">
        <v>331349</v>
      </c>
      <c r="AL395">
        <v>330608</v>
      </c>
      <c r="AM395">
        <v>337626</v>
      </c>
    </row>
    <row r="396" spans="1:39" x14ac:dyDescent="0.25">
      <c r="A396">
        <v>20000</v>
      </c>
      <c r="B396" t="s">
        <v>395</v>
      </c>
      <c r="C396">
        <v>4</v>
      </c>
      <c r="D396" t="s">
        <v>347</v>
      </c>
      <c r="E396">
        <v>50</v>
      </c>
      <c r="F396" t="s">
        <v>9</v>
      </c>
      <c r="G396" t="s">
        <v>13</v>
      </c>
      <c r="H396">
        <v>88209</v>
      </c>
      <c r="I396">
        <v>86402</v>
      </c>
      <c r="J396">
        <v>85563</v>
      </c>
      <c r="K396">
        <v>84374</v>
      </c>
      <c r="L396">
        <v>83563</v>
      </c>
      <c r="M396">
        <v>82526</v>
      </c>
      <c r="N396">
        <v>80476</v>
      </c>
      <c r="O396">
        <v>79203</v>
      </c>
      <c r="P396">
        <v>78547</v>
      </c>
      <c r="Q396">
        <v>77436</v>
      </c>
      <c r="R396">
        <v>76354</v>
      </c>
      <c r="S396">
        <v>76282</v>
      </c>
      <c r="T396">
        <v>76089</v>
      </c>
      <c r="U396">
        <v>76064</v>
      </c>
      <c r="V396">
        <v>80906</v>
      </c>
      <c r="W396">
        <v>78819</v>
      </c>
      <c r="X396">
        <v>76512</v>
      </c>
      <c r="Y396">
        <v>73415</v>
      </c>
      <c r="Z396">
        <v>72496</v>
      </c>
      <c r="AA396">
        <v>70930</v>
      </c>
      <c r="AB396">
        <v>71553</v>
      </c>
      <c r="AC396">
        <v>71366</v>
      </c>
      <c r="AD396">
        <v>71144</v>
      </c>
      <c r="AE396">
        <v>69311</v>
      </c>
      <c r="AF396">
        <v>67823</v>
      </c>
      <c r="AG396">
        <v>67113</v>
      </c>
      <c r="AH396">
        <v>67003</v>
      </c>
      <c r="AI396">
        <v>65136</v>
      </c>
      <c r="AJ396">
        <v>65340</v>
      </c>
      <c r="AK396">
        <v>66561</v>
      </c>
      <c r="AL396">
        <v>66141</v>
      </c>
      <c r="AM396">
        <v>65265</v>
      </c>
    </row>
    <row r="397" spans="1:39" x14ac:dyDescent="0.25">
      <c r="A397">
        <v>20000</v>
      </c>
      <c r="B397" t="s">
        <v>395</v>
      </c>
      <c r="C397">
        <v>4</v>
      </c>
      <c r="D397" t="s">
        <v>347</v>
      </c>
      <c r="E397">
        <v>60</v>
      </c>
      <c r="F397" t="s">
        <v>9</v>
      </c>
      <c r="G397" t="s">
        <v>14</v>
      </c>
      <c r="H397">
        <v>141368</v>
      </c>
      <c r="I397">
        <v>141935</v>
      </c>
      <c r="J397">
        <v>145618</v>
      </c>
      <c r="K397">
        <v>158022</v>
      </c>
      <c r="L397">
        <v>158817</v>
      </c>
      <c r="M397">
        <v>160100</v>
      </c>
      <c r="N397">
        <v>161419</v>
      </c>
      <c r="O397">
        <v>166757</v>
      </c>
      <c r="P397">
        <v>174044</v>
      </c>
      <c r="Q397">
        <v>177686</v>
      </c>
      <c r="R397">
        <v>180908</v>
      </c>
      <c r="S397">
        <v>187623</v>
      </c>
      <c r="T397">
        <v>195304</v>
      </c>
      <c r="U397">
        <v>206100</v>
      </c>
      <c r="V397">
        <v>218391</v>
      </c>
      <c r="W397">
        <v>226837</v>
      </c>
      <c r="X397">
        <v>229384</v>
      </c>
      <c r="Y397">
        <v>224251</v>
      </c>
      <c r="Z397">
        <v>252326</v>
      </c>
      <c r="AA397">
        <v>234764</v>
      </c>
      <c r="AB397">
        <v>228501</v>
      </c>
      <c r="AC397">
        <v>226972</v>
      </c>
      <c r="AD397">
        <v>236527</v>
      </c>
      <c r="AE397">
        <v>228635</v>
      </c>
      <c r="AF397">
        <v>235485</v>
      </c>
      <c r="AG397">
        <v>233140</v>
      </c>
      <c r="AH397">
        <v>251991</v>
      </c>
      <c r="AI397">
        <v>256110</v>
      </c>
      <c r="AJ397">
        <v>261499</v>
      </c>
      <c r="AK397">
        <v>264788</v>
      </c>
      <c r="AL397">
        <v>264467</v>
      </c>
      <c r="AM397">
        <v>272361</v>
      </c>
    </row>
    <row r="398" spans="1:39" x14ac:dyDescent="0.25">
      <c r="A398">
        <v>20000</v>
      </c>
      <c r="B398" t="s">
        <v>395</v>
      </c>
      <c r="C398">
        <v>4</v>
      </c>
      <c r="D398" t="s">
        <v>347</v>
      </c>
      <c r="E398">
        <v>70</v>
      </c>
      <c r="F398" t="s">
        <v>349</v>
      </c>
      <c r="G398" t="s">
        <v>350</v>
      </c>
      <c r="H398">
        <v>105216</v>
      </c>
      <c r="I398">
        <v>102512</v>
      </c>
      <c r="J398">
        <v>102867</v>
      </c>
      <c r="K398">
        <v>100699</v>
      </c>
      <c r="L398">
        <v>102401</v>
      </c>
      <c r="M398">
        <v>102985</v>
      </c>
      <c r="N398">
        <v>101984</v>
      </c>
      <c r="O398">
        <v>101716</v>
      </c>
      <c r="P398">
        <v>101118</v>
      </c>
      <c r="Q398">
        <v>95436</v>
      </c>
      <c r="R398">
        <v>98349</v>
      </c>
      <c r="S398">
        <v>101257</v>
      </c>
      <c r="T398">
        <v>103154</v>
      </c>
      <c r="U398">
        <v>101480</v>
      </c>
      <c r="V398">
        <v>108400</v>
      </c>
      <c r="W398">
        <v>103550</v>
      </c>
      <c r="X398">
        <v>93988</v>
      </c>
      <c r="Y398">
        <v>86681</v>
      </c>
      <c r="Z398">
        <v>87995</v>
      </c>
      <c r="AA398">
        <v>87254</v>
      </c>
      <c r="AB398">
        <v>86144</v>
      </c>
      <c r="AC398">
        <v>84717</v>
      </c>
      <c r="AD398">
        <v>84184</v>
      </c>
      <c r="AE398">
        <v>81793</v>
      </c>
      <c r="AF398">
        <v>81079</v>
      </c>
      <c r="AG398">
        <v>78420</v>
      </c>
      <c r="AH398">
        <v>78471</v>
      </c>
      <c r="AI398">
        <v>79523</v>
      </c>
      <c r="AJ398">
        <v>79543</v>
      </c>
      <c r="AK398">
        <v>80282</v>
      </c>
      <c r="AL398">
        <v>80286</v>
      </c>
      <c r="AM398">
        <v>77477</v>
      </c>
    </row>
    <row r="399" spans="1:39" x14ac:dyDescent="0.25">
      <c r="A399">
        <v>20000</v>
      </c>
      <c r="B399" t="s">
        <v>395</v>
      </c>
      <c r="C399">
        <v>4</v>
      </c>
      <c r="D399" t="s">
        <v>347</v>
      </c>
      <c r="E399">
        <v>80</v>
      </c>
      <c r="F399" t="s">
        <v>9</v>
      </c>
      <c r="G399" t="s">
        <v>351</v>
      </c>
      <c r="H399">
        <v>923792</v>
      </c>
      <c r="I399">
        <v>914893</v>
      </c>
      <c r="J399">
        <v>919534</v>
      </c>
      <c r="K399">
        <v>947279</v>
      </c>
      <c r="L399">
        <v>987697</v>
      </c>
      <c r="M399">
        <v>1019401</v>
      </c>
      <c r="N399">
        <v>1030580</v>
      </c>
      <c r="O399">
        <v>1067089</v>
      </c>
      <c r="P399">
        <v>1106596</v>
      </c>
      <c r="Q399">
        <v>1156190</v>
      </c>
      <c r="R399">
        <v>1197669</v>
      </c>
      <c r="S399">
        <v>1207834</v>
      </c>
      <c r="T399">
        <v>1218671</v>
      </c>
      <c r="U399">
        <v>1204749</v>
      </c>
      <c r="V399">
        <v>1214587</v>
      </c>
      <c r="W399">
        <v>1261165</v>
      </c>
      <c r="X399">
        <v>1273838</v>
      </c>
      <c r="Y399">
        <v>1281564</v>
      </c>
      <c r="Z399">
        <v>1332606</v>
      </c>
      <c r="AA399">
        <v>1344572</v>
      </c>
      <c r="AB399">
        <v>1367723</v>
      </c>
      <c r="AC399">
        <v>1389176</v>
      </c>
      <c r="AD399">
        <v>1405031</v>
      </c>
      <c r="AE399">
        <v>1419748</v>
      </c>
      <c r="AF399">
        <v>1443517</v>
      </c>
      <c r="AG399">
        <v>1473022</v>
      </c>
      <c r="AH399">
        <v>1521592</v>
      </c>
      <c r="AI399">
        <v>1552638</v>
      </c>
      <c r="AJ399">
        <v>1597262</v>
      </c>
      <c r="AK399">
        <v>1642999</v>
      </c>
      <c r="AL399">
        <v>1659982</v>
      </c>
      <c r="AM399">
        <v>1681976</v>
      </c>
    </row>
    <row r="400" spans="1:39" x14ac:dyDescent="0.25">
      <c r="A400">
        <v>20000</v>
      </c>
      <c r="B400" t="s">
        <v>395</v>
      </c>
      <c r="C400">
        <v>4</v>
      </c>
      <c r="D400" t="s">
        <v>347</v>
      </c>
      <c r="E400">
        <v>90</v>
      </c>
      <c r="F400" t="s">
        <v>9</v>
      </c>
      <c r="G400" t="s">
        <v>352</v>
      </c>
      <c r="H400">
        <v>716183</v>
      </c>
      <c r="I400">
        <v>707108</v>
      </c>
      <c r="J400">
        <v>709728</v>
      </c>
      <c r="K400">
        <v>743258</v>
      </c>
      <c r="L400">
        <v>785451</v>
      </c>
      <c r="M400">
        <v>813191</v>
      </c>
      <c r="N400">
        <v>820507</v>
      </c>
      <c r="O400">
        <v>858848</v>
      </c>
      <c r="P400">
        <v>896519</v>
      </c>
      <c r="Q400">
        <v>942513</v>
      </c>
      <c r="R400">
        <v>977792</v>
      </c>
      <c r="S400">
        <v>982807</v>
      </c>
      <c r="T400">
        <v>996339</v>
      </c>
      <c r="U400">
        <v>981953</v>
      </c>
      <c r="V400">
        <v>994033</v>
      </c>
      <c r="W400">
        <v>1039120</v>
      </c>
      <c r="X400">
        <v>1046590</v>
      </c>
      <c r="Y400">
        <v>1049328</v>
      </c>
      <c r="Z400">
        <v>1096681</v>
      </c>
      <c r="AA400">
        <v>1101285</v>
      </c>
      <c r="AB400">
        <v>1118918</v>
      </c>
      <c r="AC400">
        <v>1135515</v>
      </c>
      <c r="AD400">
        <v>1149467</v>
      </c>
      <c r="AE400">
        <v>1155592</v>
      </c>
      <c r="AF400">
        <v>1176144</v>
      </c>
      <c r="AG400">
        <v>1200410</v>
      </c>
      <c r="AH400">
        <v>1248556</v>
      </c>
      <c r="AI400">
        <v>1283506</v>
      </c>
      <c r="AJ400">
        <v>1328522</v>
      </c>
      <c r="AK400">
        <v>1371809</v>
      </c>
      <c r="AL400">
        <v>1384060</v>
      </c>
      <c r="AM400">
        <v>1403053</v>
      </c>
    </row>
    <row r="401" spans="1:39" x14ac:dyDescent="0.25">
      <c r="A401">
        <v>20000</v>
      </c>
      <c r="B401" t="s">
        <v>395</v>
      </c>
      <c r="C401">
        <v>4</v>
      </c>
      <c r="D401" t="s">
        <v>347</v>
      </c>
      <c r="E401">
        <v>100</v>
      </c>
      <c r="F401" t="s">
        <v>353</v>
      </c>
      <c r="G401" t="s">
        <v>354</v>
      </c>
      <c r="H401">
        <v>8501</v>
      </c>
      <c r="I401">
        <v>8725</v>
      </c>
      <c r="J401">
        <v>8907</v>
      </c>
      <c r="K401">
        <v>8196</v>
      </c>
      <c r="L401">
        <v>8148</v>
      </c>
      <c r="M401">
        <v>7630</v>
      </c>
      <c r="N401">
        <v>6554</v>
      </c>
      <c r="O401">
        <v>7453</v>
      </c>
      <c r="P401">
        <v>7501</v>
      </c>
      <c r="Q401">
        <v>7643</v>
      </c>
      <c r="R401">
        <v>7817</v>
      </c>
      <c r="S401">
        <v>8037</v>
      </c>
      <c r="T401">
        <v>8130</v>
      </c>
      <c r="U401">
        <v>8049</v>
      </c>
      <c r="V401">
        <v>8939</v>
      </c>
      <c r="W401">
        <v>9761</v>
      </c>
      <c r="X401">
        <v>10335</v>
      </c>
      <c r="Y401">
        <v>10716</v>
      </c>
      <c r="Z401">
        <v>15862</v>
      </c>
      <c r="AA401">
        <v>13962</v>
      </c>
      <c r="AB401">
        <v>13552</v>
      </c>
      <c r="AC401">
        <v>14595</v>
      </c>
      <c r="AD401">
        <v>15143</v>
      </c>
      <c r="AE401">
        <v>14689</v>
      </c>
      <c r="AF401">
        <v>16185</v>
      </c>
      <c r="AG401">
        <v>16463</v>
      </c>
      <c r="AH401">
        <v>17419</v>
      </c>
      <c r="AI401">
        <v>18157</v>
      </c>
      <c r="AJ401">
        <v>19267</v>
      </c>
      <c r="AK401">
        <v>20026</v>
      </c>
      <c r="AL401">
        <v>21061</v>
      </c>
      <c r="AM401">
        <v>21184</v>
      </c>
    </row>
    <row r="402" spans="1:39" x14ac:dyDescent="0.25">
      <c r="A402">
        <v>20000</v>
      </c>
      <c r="B402" t="s">
        <v>395</v>
      </c>
      <c r="C402">
        <v>4</v>
      </c>
      <c r="D402" t="s">
        <v>347</v>
      </c>
      <c r="E402">
        <v>200</v>
      </c>
      <c r="F402" t="s">
        <v>355</v>
      </c>
      <c r="G402" t="s">
        <v>356</v>
      </c>
      <c r="H402">
        <v>19023</v>
      </c>
      <c r="I402">
        <v>18995</v>
      </c>
      <c r="J402">
        <v>18120</v>
      </c>
      <c r="K402">
        <v>17421</v>
      </c>
      <c r="L402">
        <v>17680</v>
      </c>
      <c r="M402">
        <v>17854</v>
      </c>
      <c r="N402">
        <v>18496</v>
      </c>
      <c r="O402">
        <v>20048</v>
      </c>
      <c r="P402">
        <v>23325</v>
      </c>
      <c r="Q402">
        <v>26385</v>
      </c>
      <c r="R402">
        <v>29678</v>
      </c>
      <c r="S402">
        <v>35304</v>
      </c>
      <c r="T402">
        <v>45481</v>
      </c>
      <c r="U402">
        <v>48235</v>
      </c>
      <c r="V402">
        <v>50331</v>
      </c>
      <c r="W402">
        <v>52614</v>
      </c>
      <c r="X402">
        <v>52612</v>
      </c>
      <c r="Y402">
        <v>41143</v>
      </c>
      <c r="Z402">
        <v>35664</v>
      </c>
      <c r="AA402">
        <v>33091</v>
      </c>
      <c r="AB402">
        <v>30490</v>
      </c>
      <c r="AC402">
        <v>29444</v>
      </c>
      <c r="AD402">
        <v>28508</v>
      </c>
      <c r="AE402">
        <v>23754</v>
      </c>
      <c r="AF402">
        <v>28297</v>
      </c>
      <c r="AG402">
        <v>25139</v>
      </c>
      <c r="AH402">
        <v>23277</v>
      </c>
      <c r="AI402">
        <v>20077</v>
      </c>
      <c r="AJ402">
        <v>21455</v>
      </c>
      <c r="AK402">
        <v>20341</v>
      </c>
      <c r="AL402">
        <v>19754</v>
      </c>
      <c r="AM402">
        <v>19280</v>
      </c>
    </row>
    <row r="403" spans="1:39" x14ac:dyDescent="0.25">
      <c r="A403">
        <v>20000</v>
      </c>
      <c r="B403" t="s">
        <v>395</v>
      </c>
      <c r="C403">
        <v>4</v>
      </c>
      <c r="D403" t="s">
        <v>347</v>
      </c>
      <c r="E403">
        <v>300</v>
      </c>
      <c r="F403" t="s">
        <v>357</v>
      </c>
      <c r="G403" t="s">
        <v>358</v>
      </c>
      <c r="H403">
        <v>49856</v>
      </c>
      <c r="I403">
        <v>47452</v>
      </c>
      <c r="J403">
        <v>46470</v>
      </c>
      <c r="K403">
        <v>48394</v>
      </c>
      <c r="L403">
        <v>50959</v>
      </c>
      <c r="M403">
        <v>55227</v>
      </c>
      <c r="N403">
        <v>55832</v>
      </c>
      <c r="O403">
        <v>60854</v>
      </c>
      <c r="P403">
        <v>64425</v>
      </c>
      <c r="Q403">
        <v>67810</v>
      </c>
      <c r="R403">
        <v>69653</v>
      </c>
      <c r="S403">
        <v>65146</v>
      </c>
      <c r="T403">
        <v>61928</v>
      </c>
      <c r="U403">
        <v>59416</v>
      </c>
      <c r="V403">
        <v>61569</v>
      </c>
      <c r="W403">
        <v>66398</v>
      </c>
      <c r="X403">
        <v>65380</v>
      </c>
      <c r="Y403">
        <v>67343</v>
      </c>
      <c r="Z403">
        <v>69712</v>
      </c>
      <c r="AA403">
        <v>63975</v>
      </c>
      <c r="AB403">
        <v>62103</v>
      </c>
      <c r="AC403">
        <v>62430</v>
      </c>
      <c r="AD403">
        <v>62417</v>
      </c>
      <c r="AE403">
        <v>67647</v>
      </c>
      <c r="AF403">
        <v>69195</v>
      </c>
      <c r="AG403">
        <v>73631</v>
      </c>
      <c r="AH403">
        <v>77993</v>
      </c>
      <c r="AI403">
        <v>82984</v>
      </c>
      <c r="AJ403">
        <v>84302</v>
      </c>
      <c r="AK403">
        <v>87553</v>
      </c>
      <c r="AL403">
        <v>91947</v>
      </c>
      <c r="AM403">
        <v>92738</v>
      </c>
    </row>
    <row r="404" spans="1:39" x14ac:dyDescent="0.25">
      <c r="A404">
        <v>20000</v>
      </c>
      <c r="B404" t="s">
        <v>395</v>
      </c>
      <c r="C404">
        <v>4</v>
      </c>
      <c r="D404" t="s">
        <v>347</v>
      </c>
      <c r="E404">
        <v>400</v>
      </c>
      <c r="F404" t="s">
        <v>359</v>
      </c>
      <c r="G404" t="s">
        <v>360</v>
      </c>
      <c r="H404">
        <v>150733</v>
      </c>
      <c r="I404">
        <v>138745</v>
      </c>
      <c r="J404">
        <v>133896</v>
      </c>
      <c r="K404">
        <v>146537</v>
      </c>
      <c r="L404">
        <v>163539</v>
      </c>
      <c r="M404">
        <v>170165</v>
      </c>
      <c r="N404">
        <v>167080</v>
      </c>
      <c r="O404">
        <v>170381</v>
      </c>
      <c r="P404">
        <v>176726</v>
      </c>
      <c r="Q404">
        <v>188727</v>
      </c>
      <c r="R404">
        <v>202022</v>
      </c>
      <c r="S404">
        <v>195123</v>
      </c>
      <c r="T404">
        <v>193384</v>
      </c>
      <c r="U404">
        <v>173597</v>
      </c>
      <c r="V404">
        <v>168731</v>
      </c>
      <c r="W404">
        <v>181331</v>
      </c>
      <c r="X404">
        <v>178939</v>
      </c>
      <c r="Y404">
        <v>179281</v>
      </c>
      <c r="Z404">
        <v>181844</v>
      </c>
      <c r="AA404">
        <v>187218</v>
      </c>
      <c r="AB404">
        <v>189460</v>
      </c>
      <c r="AC404">
        <v>190919</v>
      </c>
      <c r="AD404">
        <v>189674</v>
      </c>
      <c r="AE404">
        <v>187605</v>
      </c>
      <c r="AF404">
        <v>187753</v>
      </c>
      <c r="AG404">
        <v>193902</v>
      </c>
      <c r="AH404">
        <v>196897</v>
      </c>
      <c r="AI404">
        <v>201898</v>
      </c>
      <c r="AJ404">
        <v>211719</v>
      </c>
      <c r="AK404">
        <v>218097</v>
      </c>
      <c r="AL404">
        <v>217350</v>
      </c>
      <c r="AM404">
        <v>213582</v>
      </c>
    </row>
    <row r="405" spans="1:39" x14ac:dyDescent="0.25">
      <c r="A405">
        <v>20000</v>
      </c>
      <c r="B405" t="s">
        <v>395</v>
      </c>
      <c r="C405">
        <v>4</v>
      </c>
      <c r="D405" t="s">
        <v>347</v>
      </c>
      <c r="E405">
        <v>500</v>
      </c>
      <c r="F405" t="s">
        <v>361</v>
      </c>
      <c r="G405" t="s">
        <v>362</v>
      </c>
      <c r="H405">
        <v>57298</v>
      </c>
      <c r="I405">
        <v>58109</v>
      </c>
      <c r="J405">
        <v>57405</v>
      </c>
      <c r="K405">
        <v>58587</v>
      </c>
      <c r="L405">
        <v>61019</v>
      </c>
      <c r="M405">
        <v>63139</v>
      </c>
      <c r="N405">
        <v>63342</v>
      </c>
      <c r="O405">
        <v>63558</v>
      </c>
      <c r="P405">
        <v>66349</v>
      </c>
      <c r="Q405">
        <v>70986</v>
      </c>
      <c r="R405">
        <v>73441</v>
      </c>
      <c r="S405">
        <v>73581</v>
      </c>
      <c r="T405">
        <v>72921</v>
      </c>
      <c r="U405">
        <v>71118</v>
      </c>
      <c r="V405">
        <v>72211</v>
      </c>
      <c r="W405">
        <v>74380</v>
      </c>
      <c r="X405">
        <v>73570</v>
      </c>
      <c r="Y405">
        <v>71712</v>
      </c>
      <c r="Z405">
        <v>73663</v>
      </c>
      <c r="AA405">
        <v>72677</v>
      </c>
      <c r="AB405">
        <v>75604</v>
      </c>
      <c r="AC405">
        <v>74922</v>
      </c>
      <c r="AD405">
        <v>75006</v>
      </c>
      <c r="AE405">
        <v>73305</v>
      </c>
      <c r="AF405">
        <v>75066</v>
      </c>
      <c r="AG405">
        <v>77197</v>
      </c>
      <c r="AH405">
        <v>78030</v>
      </c>
      <c r="AI405">
        <v>79680</v>
      </c>
      <c r="AJ405">
        <v>81337</v>
      </c>
      <c r="AK405">
        <v>85337</v>
      </c>
      <c r="AL405">
        <v>90900</v>
      </c>
      <c r="AM405">
        <v>97984</v>
      </c>
    </row>
    <row r="406" spans="1:39" x14ac:dyDescent="0.25">
      <c r="A406">
        <v>20000</v>
      </c>
      <c r="B406" t="s">
        <v>395</v>
      </c>
      <c r="C406">
        <v>4</v>
      </c>
      <c r="D406" t="s">
        <v>347</v>
      </c>
      <c r="E406">
        <v>610</v>
      </c>
      <c r="F406" t="s">
        <v>363</v>
      </c>
      <c r="G406" t="s">
        <v>364</v>
      </c>
      <c r="H406">
        <v>37758</v>
      </c>
      <c r="I406">
        <v>38647</v>
      </c>
      <c r="J406">
        <v>39264</v>
      </c>
      <c r="K406">
        <v>40490</v>
      </c>
      <c r="L406">
        <v>42858</v>
      </c>
      <c r="M406">
        <v>45030</v>
      </c>
      <c r="N406">
        <v>56644</v>
      </c>
      <c r="O406">
        <v>58801</v>
      </c>
      <c r="P406">
        <v>61484</v>
      </c>
      <c r="Q406">
        <v>64647</v>
      </c>
      <c r="R406">
        <v>67225</v>
      </c>
      <c r="S406">
        <v>68151</v>
      </c>
      <c r="T406">
        <v>69020</v>
      </c>
      <c r="U406">
        <v>68338</v>
      </c>
      <c r="V406">
        <v>67145</v>
      </c>
      <c r="W406">
        <v>69192</v>
      </c>
      <c r="X406">
        <v>69919</v>
      </c>
      <c r="Y406">
        <v>69764</v>
      </c>
      <c r="Z406">
        <v>72377</v>
      </c>
      <c r="AA406">
        <v>72573</v>
      </c>
      <c r="AB406">
        <v>73675</v>
      </c>
      <c r="AC406">
        <v>75032</v>
      </c>
      <c r="AD406">
        <v>75100</v>
      </c>
      <c r="AE406">
        <v>76350</v>
      </c>
      <c r="AF406">
        <v>73610</v>
      </c>
      <c r="AG406">
        <v>74299</v>
      </c>
      <c r="AH406">
        <v>78210</v>
      </c>
      <c r="AI406">
        <v>80001</v>
      </c>
      <c r="AJ406">
        <v>81900</v>
      </c>
      <c r="AK406">
        <v>82457</v>
      </c>
      <c r="AL406">
        <v>81573</v>
      </c>
      <c r="AM406">
        <v>81925</v>
      </c>
    </row>
    <row r="407" spans="1:39" x14ac:dyDescent="0.25">
      <c r="A407">
        <v>20000</v>
      </c>
      <c r="B407" t="s">
        <v>395</v>
      </c>
      <c r="C407">
        <v>4</v>
      </c>
      <c r="D407" t="s">
        <v>347</v>
      </c>
      <c r="E407">
        <v>620</v>
      </c>
      <c r="F407" t="s">
        <v>365</v>
      </c>
      <c r="G407" t="s">
        <v>366</v>
      </c>
      <c r="H407">
        <v>163888</v>
      </c>
      <c r="I407">
        <v>165914</v>
      </c>
      <c r="J407">
        <v>169965</v>
      </c>
      <c r="K407">
        <v>173635</v>
      </c>
      <c r="L407">
        <v>179117</v>
      </c>
      <c r="M407">
        <v>183389</v>
      </c>
      <c r="N407">
        <v>177561</v>
      </c>
      <c r="O407">
        <v>187564</v>
      </c>
      <c r="P407">
        <v>190171</v>
      </c>
      <c r="Q407">
        <v>197527</v>
      </c>
      <c r="R407">
        <v>199636</v>
      </c>
      <c r="S407">
        <v>197596</v>
      </c>
      <c r="T407">
        <v>198650</v>
      </c>
      <c r="U407">
        <v>199313</v>
      </c>
      <c r="V407">
        <v>200209</v>
      </c>
      <c r="W407">
        <v>207052</v>
      </c>
      <c r="X407">
        <v>209657</v>
      </c>
      <c r="Y407">
        <v>210591</v>
      </c>
      <c r="Z407">
        <v>224585</v>
      </c>
      <c r="AA407">
        <v>228356</v>
      </c>
      <c r="AB407">
        <v>233764</v>
      </c>
      <c r="AC407">
        <v>236027</v>
      </c>
      <c r="AD407">
        <v>239633</v>
      </c>
      <c r="AE407">
        <v>244802</v>
      </c>
      <c r="AF407">
        <v>248234</v>
      </c>
      <c r="AG407">
        <v>259163</v>
      </c>
      <c r="AH407">
        <v>269493</v>
      </c>
      <c r="AI407">
        <v>279617</v>
      </c>
      <c r="AJ407">
        <v>285283</v>
      </c>
      <c r="AK407">
        <v>289755</v>
      </c>
      <c r="AL407">
        <v>290138</v>
      </c>
      <c r="AM407">
        <v>292673</v>
      </c>
    </row>
    <row r="408" spans="1:39" x14ac:dyDescent="0.25">
      <c r="A408">
        <v>20000</v>
      </c>
      <c r="B408" t="s">
        <v>395</v>
      </c>
      <c r="C408">
        <v>4</v>
      </c>
      <c r="D408" t="s">
        <v>347</v>
      </c>
      <c r="E408">
        <v>700</v>
      </c>
      <c r="F408" t="s">
        <v>367</v>
      </c>
      <c r="G408" t="s">
        <v>368</v>
      </c>
      <c r="H408">
        <v>62451</v>
      </c>
      <c r="I408">
        <v>61930</v>
      </c>
      <c r="J408">
        <v>62498</v>
      </c>
      <c r="K408">
        <v>68999</v>
      </c>
      <c r="L408">
        <v>73088</v>
      </c>
      <c r="M408">
        <v>75469</v>
      </c>
      <c r="N408">
        <v>74186</v>
      </c>
      <c r="O408">
        <v>76150</v>
      </c>
      <c r="P408">
        <v>81153</v>
      </c>
      <c r="Q408">
        <v>81629</v>
      </c>
      <c r="R408">
        <v>84291</v>
      </c>
      <c r="S408">
        <v>89246</v>
      </c>
      <c r="T408">
        <v>90393</v>
      </c>
      <c r="U408">
        <v>90787</v>
      </c>
      <c r="V408">
        <v>91208</v>
      </c>
      <c r="W408">
        <v>92202</v>
      </c>
      <c r="X408">
        <v>93393</v>
      </c>
      <c r="Y408">
        <v>96438</v>
      </c>
      <c r="Z408">
        <v>96979</v>
      </c>
      <c r="AA408">
        <v>96547</v>
      </c>
      <c r="AB408">
        <v>95644</v>
      </c>
      <c r="AC408">
        <v>95698</v>
      </c>
      <c r="AD408">
        <v>95279</v>
      </c>
      <c r="AE408">
        <v>92909</v>
      </c>
      <c r="AF408">
        <v>95525</v>
      </c>
      <c r="AG408">
        <v>88860</v>
      </c>
      <c r="AH408">
        <v>99163</v>
      </c>
      <c r="AI408">
        <v>100677</v>
      </c>
      <c r="AJ408">
        <v>104056</v>
      </c>
      <c r="AK408">
        <v>110872</v>
      </c>
      <c r="AL408">
        <v>109730</v>
      </c>
      <c r="AM408">
        <v>114831</v>
      </c>
    </row>
    <row r="409" spans="1:39" x14ac:dyDescent="0.25">
      <c r="A409">
        <v>20000</v>
      </c>
      <c r="B409" t="s">
        <v>395</v>
      </c>
      <c r="C409">
        <v>4</v>
      </c>
      <c r="D409" t="s">
        <v>347</v>
      </c>
      <c r="E409">
        <v>800</v>
      </c>
      <c r="F409" t="s">
        <v>369</v>
      </c>
      <c r="G409" t="s">
        <v>370</v>
      </c>
      <c r="H409">
        <v>166675</v>
      </c>
      <c r="I409">
        <v>168591</v>
      </c>
      <c r="J409">
        <v>173203</v>
      </c>
      <c r="K409">
        <v>180999</v>
      </c>
      <c r="L409">
        <v>189043</v>
      </c>
      <c r="M409">
        <v>195288</v>
      </c>
      <c r="N409">
        <v>200812</v>
      </c>
      <c r="O409">
        <v>214039</v>
      </c>
      <c r="P409">
        <v>225385</v>
      </c>
      <c r="Q409">
        <v>237159</v>
      </c>
      <c r="R409">
        <v>244029</v>
      </c>
      <c r="S409">
        <v>250623</v>
      </c>
      <c r="T409">
        <v>256432</v>
      </c>
      <c r="U409">
        <v>263100</v>
      </c>
      <c r="V409">
        <v>273690</v>
      </c>
      <c r="W409">
        <v>286190</v>
      </c>
      <c r="X409">
        <v>292785</v>
      </c>
      <c r="Y409">
        <v>302340</v>
      </c>
      <c r="Z409">
        <v>325995</v>
      </c>
      <c r="AA409">
        <v>332886</v>
      </c>
      <c r="AB409">
        <v>344626</v>
      </c>
      <c r="AC409">
        <v>356448</v>
      </c>
      <c r="AD409">
        <v>368707</v>
      </c>
      <c r="AE409">
        <v>374531</v>
      </c>
      <c r="AF409">
        <v>382279</v>
      </c>
      <c r="AG409">
        <v>391756</v>
      </c>
      <c r="AH409">
        <v>408074</v>
      </c>
      <c r="AI409">
        <v>420415</v>
      </c>
      <c r="AJ409">
        <v>439203</v>
      </c>
      <c r="AK409">
        <v>457371</v>
      </c>
      <c r="AL409">
        <v>461607</v>
      </c>
      <c r="AM409">
        <v>468856</v>
      </c>
    </row>
    <row r="410" spans="1:39" x14ac:dyDescent="0.25">
      <c r="A410">
        <v>20000</v>
      </c>
      <c r="B410" t="s">
        <v>395</v>
      </c>
      <c r="C410">
        <v>4</v>
      </c>
      <c r="D410" t="s">
        <v>347</v>
      </c>
      <c r="E410">
        <v>900</v>
      </c>
      <c r="F410" t="s">
        <v>9</v>
      </c>
      <c r="G410" t="s">
        <v>371</v>
      </c>
      <c r="H410">
        <v>207609</v>
      </c>
      <c r="I410">
        <v>207785</v>
      </c>
      <c r="J410">
        <v>209806</v>
      </c>
      <c r="K410">
        <v>204021</v>
      </c>
      <c r="L410">
        <v>202246</v>
      </c>
      <c r="M410">
        <v>206210</v>
      </c>
      <c r="N410">
        <v>210073</v>
      </c>
      <c r="O410">
        <v>208241</v>
      </c>
      <c r="P410">
        <v>210077</v>
      </c>
      <c r="Q410">
        <v>213677</v>
      </c>
      <c r="R410">
        <v>219877</v>
      </c>
      <c r="S410">
        <v>225027</v>
      </c>
      <c r="T410">
        <v>222332</v>
      </c>
      <c r="U410">
        <v>222796</v>
      </c>
      <c r="V410">
        <v>220554</v>
      </c>
      <c r="W410">
        <v>222045</v>
      </c>
      <c r="X410">
        <v>227248</v>
      </c>
      <c r="Y410">
        <v>232236</v>
      </c>
      <c r="Z410">
        <v>235925</v>
      </c>
      <c r="AA410">
        <v>243287</v>
      </c>
      <c r="AB410">
        <v>248805</v>
      </c>
      <c r="AC410">
        <v>253661</v>
      </c>
      <c r="AD410">
        <v>255564</v>
      </c>
      <c r="AE410">
        <v>264156</v>
      </c>
      <c r="AF410">
        <v>267373</v>
      </c>
      <c r="AG410">
        <v>272612</v>
      </c>
      <c r="AH410">
        <v>273036</v>
      </c>
      <c r="AI410">
        <v>269132</v>
      </c>
      <c r="AJ410">
        <v>268740</v>
      </c>
      <c r="AK410">
        <v>271190</v>
      </c>
      <c r="AL410">
        <v>275922</v>
      </c>
      <c r="AM410">
        <v>278923</v>
      </c>
    </row>
    <row r="411" spans="1:39" x14ac:dyDescent="0.25">
      <c r="A411">
        <v>20000</v>
      </c>
      <c r="B411" t="s">
        <v>395</v>
      </c>
      <c r="C411">
        <v>4</v>
      </c>
      <c r="D411" t="s">
        <v>347</v>
      </c>
      <c r="E411">
        <v>910</v>
      </c>
      <c r="F411" t="s">
        <v>9</v>
      </c>
      <c r="G411" t="s">
        <v>372</v>
      </c>
      <c r="H411">
        <v>26781</v>
      </c>
      <c r="I411">
        <v>26752</v>
      </c>
      <c r="J411">
        <v>25957</v>
      </c>
      <c r="K411">
        <v>25673</v>
      </c>
      <c r="L411">
        <v>25046</v>
      </c>
      <c r="M411">
        <v>25290</v>
      </c>
      <c r="N411">
        <v>25076</v>
      </c>
      <c r="O411">
        <v>24638</v>
      </c>
      <c r="P411">
        <v>24152</v>
      </c>
      <c r="Q411">
        <v>24478</v>
      </c>
      <c r="R411">
        <v>24290</v>
      </c>
      <c r="S411">
        <v>24609</v>
      </c>
      <c r="T411">
        <v>22838</v>
      </c>
      <c r="U411">
        <v>22848</v>
      </c>
      <c r="V411">
        <v>22788</v>
      </c>
      <c r="W411">
        <v>23535</v>
      </c>
      <c r="X411">
        <v>24180</v>
      </c>
      <c r="Y411">
        <v>25210</v>
      </c>
      <c r="Z411">
        <v>25193</v>
      </c>
      <c r="AA411">
        <v>25356</v>
      </c>
      <c r="AB411">
        <v>25495</v>
      </c>
      <c r="AC411">
        <v>25678</v>
      </c>
      <c r="AD411">
        <v>24939</v>
      </c>
      <c r="AE411">
        <v>25250</v>
      </c>
      <c r="AF411">
        <v>25563</v>
      </c>
      <c r="AG411">
        <v>25673</v>
      </c>
      <c r="AH411">
        <v>25812</v>
      </c>
      <c r="AI411">
        <v>25852</v>
      </c>
      <c r="AJ411">
        <v>25983</v>
      </c>
      <c r="AK411">
        <v>26036</v>
      </c>
      <c r="AL411">
        <v>25932</v>
      </c>
      <c r="AM411">
        <v>27203</v>
      </c>
    </row>
    <row r="412" spans="1:39" x14ac:dyDescent="0.25">
      <c r="A412">
        <v>20000</v>
      </c>
      <c r="B412" t="s">
        <v>395</v>
      </c>
      <c r="C412">
        <v>4</v>
      </c>
      <c r="D412" t="s">
        <v>347</v>
      </c>
      <c r="E412">
        <v>920</v>
      </c>
      <c r="F412" t="s">
        <v>9</v>
      </c>
      <c r="G412" t="s">
        <v>373</v>
      </c>
      <c r="H412">
        <v>54570</v>
      </c>
      <c r="I412">
        <v>52334</v>
      </c>
      <c r="J412">
        <v>51230</v>
      </c>
      <c r="K412">
        <v>46081</v>
      </c>
      <c r="L412">
        <v>45271</v>
      </c>
      <c r="M412">
        <v>44609</v>
      </c>
      <c r="N412">
        <v>41910</v>
      </c>
      <c r="O412">
        <v>39344</v>
      </c>
      <c r="P412">
        <v>39202</v>
      </c>
      <c r="Q412">
        <v>37873</v>
      </c>
      <c r="R412">
        <v>38487</v>
      </c>
      <c r="S412">
        <v>38391</v>
      </c>
      <c r="T412">
        <v>38664</v>
      </c>
      <c r="U412">
        <v>39352</v>
      </c>
      <c r="V412">
        <v>37966</v>
      </c>
      <c r="W412">
        <v>37386</v>
      </c>
      <c r="X412">
        <v>39386</v>
      </c>
      <c r="Y412">
        <v>38647</v>
      </c>
      <c r="Z412">
        <v>40934</v>
      </c>
      <c r="AA412">
        <v>41934</v>
      </c>
      <c r="AB412">
        <v>42132</v>
      </c>
      <c r="AC412">
        <v>39736</v>
      </c>
      <c r="AD412">
        <v>37349</v>
      </c>
      <c r="AE412">
        <v>39159</v>
      </c>
      <c r="AF412">
        <v>37972</v>
      </c>
      <c r="AG412">
        <v>38264</v>
      </c>
      <c r="AH412">
        <v>34614</v>
      </c>
      <c r="AI412">
        <v>29854</v>
      </c>
      <c r="AJ412">
        <v>29077</v>
      </c>
      <c r="AK412">
        <v>29078</v>
      </c>
      <c r="AL412">
        <v>28919</v>
      </c>
      <c r="AM412">
        <v>28960</v>
      </c>
    </row>
    <row r="413" spans="1:39" x14ac:dyDescent="0.25">
      <c r="A413">
        <v>20000</v>
      </c>
      <c r="B413" t="s">
        <v>395</v>
      </c>
      <c r="C413">
        <v>4</v>
      </c>
      <c r="D413" t="s">
        <v>347</v>
      </c>
      <c r="E413">
        <v>930</v>
      </c>
      <c r="F413" t="s">
        <v>9</v>
      </c>
      <c r="G413" t="s">
        <v>374</v>
      </c>
      <c r="H413">
        <v>126258</v>
      </c>
      <c r="I413">
        <v>128699</v>
      </c>
      <c r="J413">
        <v>132619</v>
      </c>
      <c r="K413">
        <v>132267</v>
      </c>
      <c r="L413">
        <v>131929</v>
      </c>
      <c r="M413">
        <v>136311</v>
      </c>
      <c r="N413">
        <v>143087</v>
      </c>
      <c r="O413">
        <v>144259</v>
      </c>
      <c r="P413">
        <v>146723</v>
      </c>
      <c r="Q413">
        <v>151326</v>
      </c>
      <c r="R413">
        <v>157100</v>
      </c>
      <c r="S413">
        <v>162027</v>
      </c>
      <c r="T413">
        <v>160830</v>
      </c>
      <c r="U413">
        <v>160596</v>
      </c>
      <c r="V413">
        <v>159800</v>
      </c>
      <c r="W413">
        <v>161124</v>
      </c>
      <c r="X413">
        <v>163682</v>
      </c>
      <c r="Y413">
        <v>168379</v>
      </c>
      <c r="Z413">
        <v>169798</v>
      </c>
      <c r="AA413">
        <v>175997</v>
      </c>
      <c r="AB413">
        <v>181178</v>
      </c>
      <c r="AC413">
        <v>188247</v>
      </c>
      <c r="AD413">
        <v>193276</v>
      </c>
      <c r="AE413">
        <v>199747</v>
      </c>
      <c r="AF413">
        <v>203838</v>
      </c>
      <c r="AG413">
        <v>208675</v>
      </c>
      <c r="AH413">
        <v>212610</v>
      </c>
      <c r="AI413">
        <v>213426</v>
      </c>
      <c r="AJ413">
        <v>213680</v>
      </c>
      <c r="AK413">
        <v>216076</v>
      </c>
      <c r="AL413">
        <v>221071</v>
      </c>
      <c r="AM413">
        <v>222760</v>
      </c>
    </row>
    <row r="414" spans="1:39" x14ac:dyDescent="0.25">
      <c r="A414">
        <v>20000</v>
      </c>
      <c r="B414" t="s">
        <v>395</v>
      </c>
      <c r="C414">
        <v>4</v>
      </c>
      <c r="D414" t="s">
        <v>347</v>
      </c>
      <c r="E414">
        <v>931</v>
      </c>
      <c r="F414" t="s">
        <v>9</v>
      </c>
      <c r="G414" t="s">
        <v>375</v>
      </c>
      <c r="H414" t="s">
        <v>58</v>
      </c>
      <c r="I414" t="s">
        <v>58</v>
      </c>
      <c r="J414" t="s">
        <v>58</v>
      </c>
      <c r="K414" t="s">
        <v>58</v>
      </c>
      <c r="L414" t="s">
        <v>58</v>
      </c>
      <c r="M414" t="s">
        <v>58</v>
      </c>
      <c r="N414" t="s">
        <v>58</v>
      </c>
      <c r="O414" t="s">
        <v>58</v>
      </c>
      <c r="P414" t="s">
        <v>58</v>
      </c>
      <c r="Q414" t="s">
        <v>58</v>
      </c>
      <c r="R414">
        <v>48200</v>
      </c>
      <c r="S414">
        <v>50367</v>
      </c>
      <c r="T414">
        <v>49126</v>
      </c>
      <c r="U414">
        <v>48559</v>
      </c>
      <c r="V414">
        <v>47713</v>
      </c>
      <c r="W414">
        <v>47734</v>
      </c>
      <c r="X414">
        <v>48069</v>
      </c>
      <c r="Y414">
        <v>48868</v>
      </c>
      <c r="Z414">
        <v>49538</v>
      </c>
      <c r="AA414">
        <v>52464</v>
      </c>
      <c r="AB414">
        <v>54818</v>
      </c>
      <c r="AC414">
        <v>56892</v>
      </c>
      <c r="AD414">
        <v>59000</v>
      </c>
      <c r="AE414">
        <v>59795</v>
      </c>
      <c r="AF414">
        <v>60991</v>
      </c>
      <c r="AG414">
        <v>61745</v>
      </c>
      <c r="AH414">
        <v>62672</v>
      </c>
      <c r="AI414">
        <v>60391</v>
      </c>
      <c r="AJ414">
        <v>57351</v>
      </c>
      <c r="AK414">
        <v>56075</v>
      </c>
      <c r="AL414">
        <v>55647</v>
      </c>
      <c r="AM414">
        <v>55500</v>
      </c>
    </row>
    <row r="415" spans="1:39" x14ac:dyDescent="0.25">
      <c r="A415">
        <v>20000</v>
      </c>
      <c r="B415" t="s">
        <v>395</v>
      </c>
      <c r="C415">
        <v>4</v>
      </c>
      <c r="D415" t="s">
        <v>347</v>
      </c>
      <c r="E415">
        <v>932</v>
      </c>
      <c r="F415" t="s">
        <v>9</v>
      </c>
      <c r="G415" t="s">
        <v>376</v>
      </c>
      <c r="H415" t="s">
        <v>58</v>
      </c>
      <c r="I415" t="s">
        <v>58</v>
      </c>
      <c r="J415" t="s">
        <v>58</v>
      </c>
      <c r="K415" t="s">
        <v>58</v>
      </c>
      <c r="L415" t="s">
        <v>58</v>
      </c>
      <c r="M415" t="s">
        <v>58</v>
      </c>
      <c r="N415" t="s">
        <v>58</v>
      </c>
      <c r="O415" t="s">
        <v>58</v>
      </c>
      <c r="P415" t="s">
        <v>58</v>
      </c>
      <c r="Q415" t="s">
        <v>58</v>
      </c>
      <c r="R415">
        <v>108900</v>
      </c>
      <c r="S415">
        <v>111660</v>
      </c>
      <c r="T415">
        <v>111704</v>
      </c>
      <c r="U415">
        <v>112037</v>
      </c>
      <c r="V415">
        <v>112087</v>
      </c>
      <c r="W415">
        <v>113390</v>
      </c>
      <c r="X415">
        <v>115613</v>
      </c>
      <c r="Y415">
        <v>119511</v>
      </c>
      <c r="Z415">
        <v>120260</v>
      </c>
      <c r="AA415">
        <v>123533</v>
      </c>
      <c r="AB415">
        <v>126360</v>
      </c>
      <c r="AC415">
        <v>131355</v>
      </c>
      <c r="AD415">
        <v>134276</v>
      </c>
      <c r="AE415">
        <v>139952</v>
      </c>
      <c r="AF415">
        <v>142847</v>
      </c>
      <c r="AG415">
        <v>146930</v>
      </c>
      <c r="AH415">
        <v>149938</v>
      </c>
      <c r="AI415">
        <v>153035</v>
      </c>
      <c r="AJ415">
        <v>156329</v>
      </c>
      <c r="AK415">
        <v>160001</v>
      </c>
      <c r="AL415">
        <v>165424</v>
      </c>
      <c r="AM415">
        <v>167260</v>
      </c>
    </row>
    <row r="416" spans="1:39" x14ac:dyDescent="0.25">
      <c r="A416">
        <v>21000</v>
      </c>
      <c r="B416" t="s">
        <v>396</v>
      </c>
      <c r="C416">
        <v>5</v>
      </c>
      <c r="D416" t="s">
        <v>347</v>
      </c>
      <c r="E416">
        <v>10</v>
      </c>
      <c r="F416" t="s">
        <v>9</v>
      </c>
      <c r="G416" t="s">
        <v>348</v>
      </c>
      <c r="H416">
        <v>1331869</v>
      </c>
      <c r="I416">
        <v>1336200</v>
      </c>
      <c r="J416">
        <v>1359677</v>
      </c>
      <c r="K416">
        <v>1391733</v>
      </c>
      <c r="L416">
        <v>1460918</v>
      </c>
      <c r="M416">
        <v>1495502</v>
      </c>
      <c r="N416">
        <v>1464686</v>
      </c>
      <c r="O416">
        <v>1522537</v>
      </c>
      <c r="P416">
        <v>1578785</v>
      </c>
      <c r="Q416">
        <v>1644520</v>
      </c>
      <c r="R416">
        <v>1665068</v>
      </c>
      <c r="S416">
        <v>1642192</v>
      </c>
      <c r="T416">
        <v>1634370</v>
      </c>
      <c r="U416">
        <v>1615586</v>
      </c>
      <c r="V416">
        <v>1624234</v>
      </c>
      <c r="W416">
        <v>1676458</v>
      </c>
      <c r="X416">
        <v>1698090</v>
      </c>
      <c r="Y416">
        <v>1733268</v>
      </c>
      <c r="Z416">
        <v>1765189</v>
      </c>
      <c r="AA416">
        <v>1815845</v>
      </c>
      <c r="AB416">
        <v>1865111</v>
      </c>
      <c r="AC416">
        <v>1906123</v>
      </c>
      <c r="AD416">
        <v>1903273</v>
      </c>
      <c r="AE416">
        <v>1949274</v>
      </c>
      <c r="AF416">
        <v>1992841</v>
      </c>
      <c r="AG416">
        <v>2034504</v>
      </c>
      <c r="AH416">
        <v>2109525</v>
      </c>
      <c r="AI416">
        <v>2141075</v>
      </c>
      <c r="AJ416">
        <v>2188877</v>
      </c>
      <c r="AK416">
        <v>2222685</v>
      </c>
      <c r="AL416">
        <v>2264088</v>
      </c>
      <c r="AM416">
        <v>2306886</v>
      </c>
    </row>
    <row r="417" spans="1:39" x14ac:dyDescent="0.25">
      <c r="A417">
        <v>21000</v>
      </c>
      <c r="B417" t="s">
        <v>396</v>
      </c>
      <c r="C417">
        <v>5</v>
      </c>
      <c r="D417" t="s">
        <v>347</v>
      </c>
      <c r="E417">
        <v>20</v>
      </c>
      <c r="F417" t="s">
        <v>9</v>
      </c>
      <c r="G417" t="s">
        <v>11</v>
      </c>
      <c r="H417">
        <v>1062844</v>
      </c>
      <c r="I417">
        <v>1064553</v>
      </c>
      <c r="J417">
        <v>1079762</v>
      </c>
      <c r="K417">
        <v>1099255</v>
      </c>
      <c r="L417">
        <v>1160707</v>
      </c>
      <c r="M417">
        <v>1197012</v>
      </c>
      <c r="N417">
        <v>1168045</v>
      </c>
      <c r="O417">
        <v>1221691</v>
      </c>
      <c r="P417">
        <v>1267361</v>
      </c>
      <c r="Q417">
        <v>1326759</v>
      </c>
      <c r="R417">
        <v>1346720</v>
      </c>
      <c r="S417">
        <v>1317072</v>
      </c>
      <c r="T417">
        <v>1305340</v>
      </c>
      <c r="U417">
        <v>1272581</v>
      </c>
      <c r="V417">
        <v>1269880</v>
      </c>
      <c r="W417">
        <v>1321275</v>
      </c>
      <c r="X417">
        <v>1351767</v>
      </c>
      <c r="Y417">
        <v>1378983</v>
      </c>
      <c r="Z417">
        <v>1426804</v>
      </c>
      <c r="AA417">
        <v>1478522</v>
      </c>
      <c r="AB417">
        <v>1529623</v>
      </c>
      <c r="AC417">
        <v>1563278</v>
      </c>
      <c r="AD417">
        <v>1559366</v>
      </c>
      <c r="AE417">
        <v>1603098</v>
      </c>
      <c r="AF417">
        <v>1643490</v>
      </c>
      <c r="AG417">
        <v>1690358</v>
      </c>
      <c r="AH417">
        <v>1736377</v>
      </c>
      <c r="AI417">
        <v>1760408</v>
      </c>
      <c r="AJ417">
        <v>1802133</v>
      </c>
      <c r="AK417">
        <v>1836220</v>
      </c>
      <c r="AL417">
        <v>1876601</v>
      </c>
      <c r="AM417">
        <v>1909887</v>
      </c>
    </row>
    <row r="418" spans="1:39" x14ac:dyDescent="0.25">
      <c r="A418">
        <v>21000</v>
      </c>
      <c r="B418" t="s">
        <v>396</v>
      </c>
      <c r="C418">
        <v>5</v>
      </c>
      <c r="D418" t="s">
        <v>347</v>
      </c>
      <c r="E418">
        <v>40</v>
      </c>
      <c r="F418" t="s">
        <v>9</v>
      </c>
      <c r="G418" t="s">
        <v>12</v>
      </c>
      <c r="H418">
        <v>269025</v>
      </c>
      <c r="I418">
        <v>271647</v>
      </c>
      <c r="J418">
        <v>279915</v>
      </c>
      <c r="K418">
        <v>292478</v>
      </c>
      <c r="L418">
        <v>300211</v>
      </c>
      <c r="M418">
        <v>298490</v>
      </c>
      <c r="N418">
        <v>296641</v>
      </c>
      <c r="O418">
        <v>300846</v>
      </c>
      <c r="P418">
        <v>311424</v>
      </c>
      <c r="Q418">
        <v>317761</v>
      </c>
      <c r="R418">
        <v>318348</v>
      </c>
      <c r="S418">
        <v>325120</v>
      </c>
      <c r="T418">
        <v>329030</v>
      </c>
      <c r="U418">
        <v>343005</v>
      </c>
      <c r="V418">
        <v>354354</v>
      </c>
      <c r="W418">
        <v>355183</v>
      </c>
      <c r="X418">
        <v>346323</v>
      </c>
      <c r="Y418">
        <v>354285</v>
      </c>
      <c r="Z418">
        <v>338385</v>
      </c>
      <c r="AA418">
        <v>337323</v>
      </c>
      <c r="AB418">
        <v>335488</v>
      </c>
      <c r="AC418">
        <v>342845</v>
      </c>
      <c r="AD418">
        <v>343907</v>
      </c>
      <c r="AE418">
        <v>346176</v>
      </c>
      <c r="AF418">
        <v>349351</v>
      </c>
      <c r="AG418">
        <v>344146</v>
      </c>
      <c r="AH418">
        <v>373148</v>
      </c>
      <c r="AI418">
        <v>380667</v>
      </c>
      <c r="AJ418">
        <v>386744</v>
      </c>
      <c r="AK418">
        <v>386465</v>
      </c>
      <c r="AL418">
        <v>387487</v>
      </c>
      <c r="AM418">
        <v>396999</v>
      </c>
    </row>
    <row r="419" spans="1:39" x14ac:dyDescent="0.25">
      <c r="A419">
        <v>21000</v>
      </c>
      <c r="B419" t="s">
        <v>396</v>
      </c>
      <c r="C419">
        <v>5</v>
      </c>
      <c r="D419" t="s">
        <v>347</v>
      </c>
      <c r="E419">
        <v>50</v>
      </c>
      <c r="F419" t="s">
        <v>9</v>
      </c>
      <c r="G419" t="s">
        <v>13</v>
      </c>
      <c r="H419">
        <v>116957</v>
      </c>
      <c r="I419">
        <v>116160</v>
      </c>
      <c r="J419">
        <v>115611</v>
      </c>
      <c r="K419">
        <v>115394</v>
      </c>
      <c r="L419">
        <v>115614</v>
      </c>
      <c r="M419">
        <v>115418</v>
      </c>
      <c r="N419">
        <v>114946</v>
      </c>
      <c r="O419">
        <v>113744</v>
      </c>
      <c r="P419">
        <v>113358</v>
      </c>
      <c r="Q419">
        <v>112188</v>
      </c>
      <c r="R419">
        <v>111647</v>
      </c>
      <c r="S419">
        <v>111106</v>
      </c>
      <c r="T419">
        <v>112793</v>
      </c>
      <c r="U419">
        <v>113563</v>
      </c>
      <c r="V419">
        <v>120183</v>
      </c>
      <c r="W419">
        <v>116205</v>
      </c>
      <c r="X419">
        <v>114861</v>
      </c>
      <c r="Y419">
        <v>112166</v>
      </c>
      <c r="Z419">
        <v>110087</v>
      </c>
      <c r="AA419">
        <v>106777</v>
      </c>
      <c r="AB419">
        <v>105939</v>
      </c>
      <c r="AC419">
        <v>102980</v>
      </c>
      <c r="AD419">
        <v>100311</v>
      </c>
      <c r="AE419">
        <v>100734</v>
      </c>
      <c r="AF419">
        <v>104332</v>
      </c>
      <c r="AG419">
        <v>102004</v>
      </c>
      <c r="AH419">
        <v>100596</v>
      </c>
      <c r="AI419">
        <v>98058</v>
      </c>
      <c r="AJ419">
        <v>97111</v>
      </c>
      <c r="AK419">
        <v>95869</v>
      </c>
      <c r="AL419">
        <v>95994</v>
      </c>
      <c r="AM419">
        <v>95288</v>
      </c>
    </row>
    <row r="420" spans="1:39" x14ac:dyDescent="0.25">
      <c r="A420">
        <v>21000</v>
      </c>
      <c r="B420" t="s">
        <v>396</v>
      </c>
      <c r="C420">
        <v>5</v>
      </c>
      <c r="D420" t="s">
        <v>347</v>
      </c>
      <c r="E420">
        <v>60</v>
      </c>
      <c r="F420" t="s">
        <v>9</v>
      </c>
      <c r="G420" t="s">
        <v>14</v>
      </c>
      <c r="H420">
        <v>152068</v>
      </c>
      <c r="I420">
        <v>155487</v>
      </c>
      <c r="J420">
        <v>164304</v>
      </c>
      <c r="K420">
        <v>177084</v>
      </c>
      <c r="L420">
        <v>184597</v>
      </c>
      <c r="M420">
        <v>183072</v>
      </c>
      <c r="N420">
        <v>181695</v>
      </c>
      <c r="O420">
        <v>187102</v>
      </c>
      <c r="P420">
        <v>198066</v>
      </c>
      <c r="Q420">
        <v>205573</v>
      </c>
      <c r="R420">
        <v>206701</v>
      </c>
      <c r="S420">
        <v>214014</v>
      </c>
      <c r="T420">
        <v>216237</v>
      </c>
      <c r="U420">
        <v>229442</v>
      </c>
      <c r="V420">
        <v>234171</v>
      </c>
      <c r="W420">
        <v>238978</v>
      </c>
      <c r="X420">
        <v>231462</v>
      </c>
      <c r="Y420">
        <v>242119</v>
      </c>
      <c r="Z420">
        <v>228298</v>
      </c>
      <c r="AA420">
        <v>230546</v>
      </c>
      <c r="AB420">
        <v>229549</v>
      </c>
      <c r="AC420">
        <v>239865</v>
      </c>
      <c r="AD420">
        <v>243596</v>
      </c>
      <c r="AE420">
        <v>245442</v>
      </c>
      <c r="AF420">
        <v>245019</v>
      </c>
      <c r="AG420">
        <v>242142</v>
      </c>
      <c r="AH420">
        <v>272552</v>
      </c>
      <c r="AI420">
        <v>282609</v>
      </c>
      <c r="AJ420">
        <v>289633</v>
      </c>
      <c r="AK420">
        <v>290596</v>
      </c>
      <c r="AL420">
        <v>291493</v>
      </c>
      <c r="AM420">
        <v>301711</v>
      </c>
    </row>
    <row r="421" spans="1:39" x14ac:dyDescent="0.25">
      <c r="A421">
        <v>21000</v>
      </c>
      <c r="B421" t="s">
        <v>396</v>
      </c>
      <c r="C421">
        <v>5</v>
      </c>
      <c r="D421" t="s">
        <v>347</v>
      </c>
      <c r="E421">
        <v>70</v>
      </c>
      <c r="F421" t="s">
        <v>349</v>
      </c>
      <c r="G421" t="s">
        <v>350</v>
      </c>
      <c r="H421">
        <v>145894</v>
      </c>
      <c r="I421">
        <v>145530</v>
      </c>
      <c r="J421">
        <v>145054</v>
      </c>
      <c r="K421">
        <v>145155</v>
      </c>
      <c r="L421">
        <v>147809</v>
      </c>
      <c r="M421">
        <v>150198</v>
      </c>
      <c r="N421">
        <v>136454</v>
      </c>
      <c r="O421">
        <v>144444</v>
      </c>
      <c r="P421">
        <v>143110</v>
      </c>
      <c r="Q421">
        <v>145188</v>
      </c>
      <c r="R421">
        <v>132642</v>
      </c>
      <c r="S421">
        <v>137080</v>
      </c>
      <c r="T421">
        <v>139668</v>
      </c>
      <c r="U421">
        <v>140113</v>
      </c>
      <c r="V421">
        <v>148953</v>
      </c>
      <c r="W421">
        <v>142056</v>
      </c>
      <c r="X421">
        <v>132917</v>
      </c>
      <c r="Y421">
        <v>134525</v>
      </c>
      <c r="Z421">
        <v>127756</v>
      </c>
      <c r="AA421">
        <v>124866</v>
      </c>
      <c r="AB421">
        <v>127424</v>
      </c>
      <c r="AC421">
        <v>125225</v>
      </c>
      <c r="AD421">
        <v>119328</v>
      </c>
      <c r="AE421">
        <v>122154</v>
      </c>
      <c r="AF421">
        <v>122800</v>
      </c>
      <c r="AG421">
        <v>116603</v>
      </c>
      <c r="AH421">
        <v>117840</v>
      </c>
      <c r="AI421">
        <v>113159</v>
      </c>
      <c r="AJ421">
        <v>115606</v>
      </c>
      <c r="AK421">
        <v>111635</v>
      </c>
      <c r="AL421">
        <v>112620</v>
      </c>
      <c r="AM421">
        <v>111911</v>
      </c>
    </row>
    <row r="422" spans="1:39" x14ac:dyDescent="0.25">
      <c r="A422">
        <v>21000</v>
      </c>
      <c r="B422" t="s">
        <v>396</v>
      </c>
      <c r="C422">
        <v>5</v>
      </c>
      <c r="D422" t="s">
        <v>347</v>
      </c>
      <c r="E422">
        <v>80</v>
      </c>
      <c r="F422" t="s">
        <v>9</v>
      </c>
      <c r="G422" t="s">
        <v>351</v>
      </c>
      <c r="H422">
        <v>1185975</v>
      </c>
      <c r="I422">
        <v>1190670</v>
      </c>
      <c r="J422">
        <v>1214623</v>
      </c>
      <c r="K422">
        <v>1246578</v>
      </c>
      <c r="L422">
        <v>1313109</v>
      </c>
      <c r="M422">
        <v>1345304</v>
      </c>
      <c r="N422">
        <v>1328232</v>
      </c>
      <c r="O422">
        <v>1378093</v>
      </c>
      <c r="P422">
        <v>1435675</v>
      </c>
      <c r="Q422">
        <v>1499332</v>
      </c>
      <c r="R422">
        <v>1532426</v>
      </c>
      <c r="S422">
        <v>1505112</v>
      </c>
      <c r="T422">
        <v>1494702</v>
      </c>
      <c r="U422">
        <v>1475473</v>
      </c>
      <c r="V422">
        <v>1475281</v>
      </c>
      <c r="W422">
        <v>1534402</v>
      </c>
      <c r="X422">
        <v>1565173</v>
      </c>
      <c r="Y422">
        <v>1598743</v>
      </c>
      <c r="Z422">
        <v>1637433</v>
      </c>
      <c r="AA422">
        <v>1690979</v>
      </c>
      <c r="AB422">
        <v>1737687</v>
      </c>
      <c r="AC422">
        <v>1780898</v>
      </c>
      <c r="AD422">
        <v>1783945</v>
      </c>
      <c r="AE422">
        <v>1827120</v>
      </c>
      <c r="AF422">
        <v>1870041</v>
      </c>
      <c r="AG422">
        <v>1917901</v>
      </c>
      <c r="AH422">
        <v>1991685</v>
      </c>
      <c r="AI422">
        <v>2027916</v>
      </c>
      <c r="AJ422">
        <v>2073271</v>
      </c>
      <c r="AK422">
        <v>2111050</v>
      </c>
      <c r="AL422">
        <v>2151468</v>
      </c>
      <c r="AM422">
        <v>2194975</v>
      </c>
    </row>
    <row r="423" spans="1:39" x14ac:dyDescent="0.25">
      <c r="A423">
        <v>21000</v>
      </c>
      <c r="B423" t="s">
        <v>396</v>
      </c>
      <c r="C423">
        <v>5</v>
      </c>
      <c r="D423" t="s">
        <v>347</v>
      </c>
      <c r="E423">
        <v>90</v>
      </c>
      <c r="F423" t="s">
        <v>9</v>
      </c>
      <c r="G423" t="s">
        <v>352</v>
      </c>
      <c r="H423">
        <v>944887</v>
      </c>
      <c r="I423">
        <v>955126</v>
      </c>
      <c r="J423">
        <v>979225</v>
      </c>
      <c r="K423">
        <v>1016881</v>
      </c>
      <c r="L423">
        <v>1073620</v>
      </c>
      <c r="M423">
        <v>1095094</v>
      </c>
      <c r="N423">
        <v>1073914</v>
      </c>
      <c r="O423">
        <v>1120052</v>
      </c>
      <c r="P423">
        <v>1177988</v>
      </c>
      <c r="Q423">
        <v>1238121</v>
      </c>
      <c r="R423">
        <v>1262047</v>
      </c>
      <c r="S423">
        <v>1228828</v>
      </c>
      <c r="T423">
        <v>1225885</v>
      </c>
      <c r="U423">
        <v>1207521</v>
      </c>
      <c r="V423">
        <v>1207529</v>
      </c>
      <c r="W423">
        <v>1264403</v>
      </c>
      <c r="X423">
        <v>1287525</v>
      </c>
      <c r="Y423">
        <v>1316405</v>
      </c>
      <c r="Z423">
        <v>1351723</v>
      </c>
      <c r="AA423">
        <v>1399935</v>
      </c>
      <c r="AB423">
        <v>1441405</v>
      </c>
      <c r="AC423">
        <v>1481321</v>
      </c>
      <c r="AD423">
        <v>1480009</v>
      </c>
      <c r="AE423">
        <v>1512648</v>
      </c>
      <c r="AF423">
        <v>1554414</v>
      </c>
      <c r="AG423">
        <v>1600111</v>
      </c>
      <c r="AH423">
        <v>1669828</v>
      </c>
      <c r="AI423">
        <v>1705498</v>
      </c>
      <c r="AJ423">
        <v>1748271</v>
      </c>
      <c r="AK423">
        <v>1781905</v>
      </c>
      <c r="AL423">
        <v>1816751</v>
      </c>
      <c r="AM423">
        <v>1849038</v>
      </c>
    </row>
    <row r="424" spans="1:39" x14ac:dyDescent="0.25">
      <c r="A424">
        <v>21000</v>
      </c>
      <c r="B424" t="s">
        <v>396</v>
      </c>
      <c r="C424">
        <v>5</v>
      </c>
      <c r="D424" t="s">
        <v>347</v>
      </c>
      <c r="E424">
        <v>100</v>
      </c>
      <c r="F424" t="s">
        <v>353</v>
      </c>
      <c r="G424" t="s">
        <v>354</v>
      </c>
      <c r="H424">
        <v>4250</v>
      </c>
      <c r="I424">
        <v>4425</v>
      </c>
      <c r="J424">
        <v>4647</v>
      </c>
      <c r="K424">
        <v>4951</v>
      </c>
      <c r="L424">
        <v>5668</v>
      </c>
      <c r="M424">
        <v>5687</v>
      </c>
      <c r="N424">
        <v>6027</v>
      </c>
      <c r="O424">
        <v>6695</v>
      </c>
      <c r="P424">
        <v>7297</v>
      </c>
      <c r="Q424">
        <v>8831</v>
      </c>
      <c r="R424">
        <v>9516</v>
      </c>
      <c r="S424">
        <v>9983</v>
      </c>
      <c r="T424">
        <v>10283</v>
      </c>
      <c r="U424">
        <v>10837</v>
      </c>
      <c r="V424">
        <v>12132</v>
      </c>
      <c r="W424">
        <v>13205</v>
      </c>
      <c r="X424">
        <v>14054</v>
      </c>
      <c r="Y424">
        <v>14763</v>
      </c>
      <c r="Z424">
        <v>17366</v>
      </c>
      <c r="AA424">
        <v>17188</v>
      </c>
      <c r="AB424">
        <v>16917</v>
      </c>
      <c r="AC424">
        <v>18276</v>
      </c>
      <c r="AD424">
        <v>19136</v>
      </c>
      <c r="AE424">
        <v>18515</v>
      </c>
      <c r="AF424">
        <v>20131</v>
      </c>
      <c r="AG424">
        <v>21125</v>
      </c>
      <c r="AH424">
        <v>22790</v>
      </c>
      <c r="AI424">
        <v>24075</v>
      </c>
      <c r="AJ424">
        <v>25724</v>
      </c>
      <c r="AK424">
        <v>25086</v>
      </c>
      <c r="AL424">
        <v>25966</v>
      </c>
      <c r="AM424">
        <v>26165</v>
      </c>
    </row>
    <row r="425" spans="1:39" x14ac:dyDescent="0.25">
      <c r="A425">
        <v>21000</v>
      </c>
      <c r="B425" t="s">
        <v>396</v>
      </c>
      <c r="C425">
        <v>5</v>
      </c>
      <c r="D425" t="s">
        <v>347</v>
      </c>
      <c r="E425">
        <v>200</v>
      </c>
      <c r="F425" t="s">
        <v>355</v>
      </c>
      <c r="G425" t="s">
        <v>356</v>
      </c>
      <c r="H425">
        <v>29173</v>
      </c>
      <c r="I425">
        <v>31255</v>
      </c>
      <c r="J425">
        <v>32780</v>
      </c>
      <c r="K425">
        <v>33951</v>
      </c>
      <c r="L425">
        <v>34189</v>
      </c>
      <c r="M425">
        <v>41776</v>
      </c>
      <c r="N425">
        <v>49623</v>
      </c>
      <c r="O425">
        <v>50097</v>
      </c>
      <c r="P425">
        <v>55191</v>
      </c>
      <c r="Q425">
        <v>56536</v>
      </c>
      <c r="R425">
        <v>59122</v>
      </c>
      <c r="S425">
        <v>58147</v>
      </c>
      <c r="T425">
        <v>61115</v>
      </c>
      <c r="U425">
        <v>60864</v>
      </c>
      <c r="V425">
        <v>51097</v>
      </c>
      <c r="W425">
        <v>55317</v>
      </c>
      <c r="X425">
        <v>53529</v>
      </c>
      <c r="Y425">
        <v>47881</v>
      </c>
      <c r="Z425">
        <v>44798</v>
      </c>
      <c r="AA425">
        <v>41054</v>
      </c>
      <c r="AB425">
        <v>39137</v>
      </c>
      <c r="AC425">
        <v>39833</v>
      </c>
      <c r="AD425">
        <v>36256</v>
      </c>
      <c r="AE425">
        <v>33741</v>
      </c>
      <c r="AF425">
        <v>31760</v>
      </c>
      <c r="AG425">
        <v>32056</v>
      </c>
      <c r="AH425">
        <v>28850</v>
      </c>
      <c r="AI425">
        <v>26170</v>
      </c>
      <c r="AJ425">
        <v>26536</v>
      </c>
      <c r="AK425">
        <v>26073</v>
      </c>
      <c r="AL425">
        <v>24660</v>
      </c>
      <c r="AM425">
        <v>22326</v>
      </c>
    </row>
    <row r="426" spans="1:39" x14ac:dyDescent="0.25">
      <c r="A426">
        <v>21000</v>
      </c>
      <c r="B426" t="s">
        <v>396</v>
      </c>
      <c r="C426">
        <v>5</v>
      </c>
      <c r="D426" t="s">
        <v>347</v>
      </c>
      <c r="E426">
        <v>300</v>
      </c>
      <c r="F426" t="s">
        <v>357</v>
      </c>
      <c r="G426" t="s">
        <v>358</v>
      </c>
      <c r="H426">
        <v>75767</v>
      </c>
      <c r="I426">
        <v>69782</v>
      </c>
      <c r="J426">
        <v>71536</v>
      </c>
      <c r="K426">
        <v>75555</v>
      </c>
      <c r="L426">
        <v>78108</v>
      </c>
      <c r="M426">
        <v>75507</v>
      </c>
      <c r="N426">
        <v>71609</v>
      </c>
      <c r="O426">
        <v>78002</v>
      </c>
      <c r="P426">
        <v>83885</v>
      </c>
      <c r="Q426">
        <v>96144</v>
      </c>
      <c r="R426">
        <v>96896</v>
      </c>
      <c r="S426">
        <v>83709</v>
      </c>
      <c r="T426">
        <v>79247</v>
      </c>
      <c r="U426">
        <v>77858</v>
      </c>
      <c r="V426">
        <v>74975</v>
      </c>
      <c r="W426">
        <v>80062</v>
      </c>
      <c r="X426">
        <v>81882</v>
      </c>
      <c r="Y426">
        <v>86666</v>
      </c>
      <c r="Z426">
        <v>92050</v>
      </c>
      <c r="AA426">
        <v>94694</v>
      </c>
      <c r="AB426">
        <v>98400</v>
      </c>
      <c r="AC426">
        <v>99771</v>
      </c>
      <c r="AD426">
        <v>96977</v>
      </c>
      <c r="AE426">
        <v>104303</v>
      </c>
      <c r="AF426">
        <v>108236</v>
      </c>
      <c r="AG426">
        <v>112958</v>
      </c>
      <c r="AH426">
        <v>116331</v>
      </c>
      <c r="AI426">
        <v>119468</v>
      </c>
      <c r="AJ426">
        <v>126275</v>
      </c>
      <c r="AK426">
        <v>128569</v>
      </c>
      <c r="AL426">
        <v>131823</v>
      </c>
      <c r="AM426">
        <v>133886</v>
      </c>
    </row>
    <row r="427" spans="1:39" x14ac:dyDescent="0.25">
      <c r="A427">
        <v>21000</v>
      </c>
      <c r="B427" t="s">
        <v>396</v>
      </c>
      <c r="C427">
        <v>5</v>
      </c>
      <c r="D427" t="s">
        <v>347</v>
      </c>
      <c r="E427">
        <v>400</v>
      </c>
      <c r="F427" t="s">
        <v>359</v>
      </c>
      <c r="G427" t="s">
        <v>360</v>
      </c>
      <c r="H427">
        <v>253374</v>
      </c>
      <c r="I427">
        <v>256364</v>
      </c>
      <c r="J427">
        <v>254612</v>
      </c>
      <c r="K427">
        <v>270000</v>
      </c>
      <c r="L427">
        <v>291466</v>
      </c>
      <c r="M427">
        <v>296101</v>
      </c>
      <c r="N427">
        <v>262825</v>
      </c>
      <c r="O427">
        <v>278172</v>
      </c>
      <c r="P427">
        <v>290953</v>
      </c>
      <c r="Q427">
        <v>297198</v>
      </c>
      <c r="R427">
        <v>302371</v>
      </c>
      <c r="S427">
        <v>283016</v>
      </c>
      <c r="T427">
        <v>278641</v>
      </c>
      <c r="U427">
        <v>252484</v>
      </c>
      <c r="V427">
        <v>248951</v>
      </c>
      <c r="W427">
        <v>264773</v>
      </c>
      <c r="X427">
        <v>263450</v>
      </c>
      <c r="Y427">
        <v>260941</v>
      </c>
      <c r="Z427">
        <v>267591</v>
      </c>
      <c r="AA427">
        <v>280149</v>
      </c>
      <c r="AB427">
        <v>290225</v>
      </c>
      <c r="AC427">
        <v>293817</v>
      </c>
      <c r="AD427">
        <v>287868</v>
      </c>
      <c r="AE427">
        <v>292090</v>
      </c>
      <c r="AF427">
        <v>301359</v>
      </c>
      <c r="AG427">
        <v>313316</v>
      </c>
      <c r="AH427">
        <v>322313</v>
      </c>
      <c r="AI427">
        <v>320737</v>
      </c>
      <c r="AJ427">
        <v>325253</v>
      </c>
      <c r="AK427">
        <v>327706</v>
      </c>
      <c r="AL427">
        <v>328396</v>
      </c>
      <c r="AM427">
        <v>329242</v>
      </c>
    </row>
    <row r="428" spans="1:39" x14ac:dyDescent="0.25">
      <c r="A428">
        <v>21000</v>
      </c>
      <c r="B428" t="s">
        <v>396</v>
      </c>
      <c r="C428">
        <v>5</v>
      </c>
      <c r="D428" t="s">
        <v>347</v>
      </c>
      <c r="E428">
        <v>500</v>
      </c>
      <c r="F428" t="s">
        <v>361</v>
      </c>
      <c r="G428" t="s">
        <v>362</v>
      </c>
      <c r="H428">
        <v>66650</v>
      </c>
      <c r="I428">
        <v>68194</v>
      </c>
      <c r="J428">
        <v>67281</v>
      </c>
      <c r="K428">
        <v>70073</v>
      </c>
      <c r="L428">
        <v>72617</v>
      </c>
      <c r="M428">
        <v>73716</v>
      </c>
      <c r="N428">
        <v>71735</v>
      </c>
      <c r="O428">
        <v>71774</v>
      </c>
      <c r="P428">
        <v>76549</v>
      </c>
      <c r="Q428">
        <v>80849</v>
      </c>
      <c r="R428">
        <v>82375</v>
      </c>
      <c r="S428">
        <v>81673</v>
      </c>
      <c r="T428">
        <v>81398</v>
      </c>
      <c r="U428">
        <v>79247</v>
      </c>
      <c r="V428">
        <v>77270</v>
      </c>
      <c r="W428">
        <v>80632</v>
      </c>
      <c r="X428">
        <v>81483</v>
      </c>
      <c r="Y428">
        <v>82794</v>
      </c>
      <c r="Z428">
        <v>86000</v>
      </c>
      <c r="AA428">
        <v>88238</v>
      </c>
      <c r="AB428">
        <v>91140</v>
      </c>
      <c r="AC428">
        <v>94703</v>
      </c>
      <c r="AD428">
        <v>95331</v>
      </c>
      <c r="AE428">
        <v>94148</v>
      </c>
      <c r="AF428">
        <v>97100</v>
      </c>
      <c r="AG428">
        <v>103150</v>
      </c>
      <c r="AH428">
        <v>106747</v>
      </c>
      <c r="AI428">
        <v>108878</v>
      </c>
      <c r="AJ428">
        <v>111689</v>
      </c>
      <c r="AK428">
        <v>118980</v>
      </c>
      <c r="AL428">
        <v>121928</v>
      </c>
      <c r="AM428">
        <v>126389</v>
      </c>
    </row>
    <row r="429" spans="1:39" x14ac:dyDescent="0.25">
      <c r="A429">
        <v>21000</v>
      </c>
      <c r="B429" t="s">
        <v>396</v>
      </c>
      <c r="C429">
        <v>5</v>
      </c>
      <c r="D429" t="s">
        <v>347</v>
      </c>
      <c r="E429">
        <v>610</v>
      </c>
      <c r="F429" t="s">
        <v>363</v>
      </c>
      <c r="G429" t="s">
        <v>364</v>
      </c>
      <c r="H429">
        <v>43363</v>
      </c>
      <c r="I429">
        <v>45651</v>
      </c>
      <c r="J429">
        <v>45507</v>
      </c>
      <c r="K429">
        <v>48167</v>
      </c>
      <c r="L429">
        <v>49717</v>
      </c>
      <c r="M429">
        <v>50511</v>
      </c>
      <c r="N429">
        <v>61495</v>
      </c>
      <c r="O429">
        <v>61949</v>
      </c>
      <c r="P429">
        <v>62333</v>
      </c>
      <c r="Q429">
        <v>66671</v>
      </c>
      <c r="R429">
        <v>67778</v>
      </c>
      <c r="S429">
        <v>65971</v>
      </c>
      <c r="T429">
        <v>66391</v>
      </c>
      <c r="U429">
        <v>65024</v>
      </c>
      <c r="V429">
        <v>63663</v>
      </c>
      <c r="W429">
        <v>66672</v>
      </c>
      <c r="X429">
        <v>68346</v>
      </c>
      <c r="Y429">
        <v>66516</v>
      </c>
      <c r="Z429">
        <v>69849</v>
      </c>
      <c r="AA429">
        <v>70810</v>
      </c>
      <c r="AB429">
        <v>75102</v>
      </c>
      <c r="AC429">
        <v>76192</v>
      </c>
      <c r="AD429">
        <v>76972</v>
      </c>
      <c r="AE429">
        <v>79035</v>
      </c>
      <c r="AF429">
        <v>77029</v>
      </c>
      <c r="AG429">
        <v>79152</v>
      </c>
      <c r="AH429">
        <v>84399</v>
      </c>
      <c r="AI429">
        <v>86334</v>
      </c>
      <c r="AJ429">
        <v>87790</v>
      </c>
      <c r="AK429">
        <v>91058</v>
      </c>
      <c r="AL429">
        <v>91903</v>
      </c>
      <c r="AM429">
        <v>92692</v>
      </c>
    </row>
    <row r="430" spans="1:39" x14ac:dyDescent="0.25">
      <c r="A430">
        <v>21000</v>
      </c>
      <c r="B430" t="s">
        <v>396</v>
      </c>
      <c r="C430">
        <v>5</v>
      </c>
      <c r="D430" t="s">
        <v>347</v>
      </c>
      <c r="E430">
        <v>620</v>
      </c>
      <c r="F430" t="s">
        <v>365</v>
      </c>
      <c r="G430" t="s">
        <v>366</v>
      </c>
      <c r="H430">
        <v>188261</v>
      </c>
      <c r="I430">
        <v>190903</v>
      </c>
      <c r="J430">
        <v>199802</v>
      </c>
      <c r="K430">
        <v>199800</v>
      </c>
      <c r="L430">
        <v>210301</v>
      </c>
      <c r="M430">
        <v>214105</v>
      </c>
      <c r="N430">
        <v>209111</v>
      </c>
      <c r="O430">
        <v>222414</v>
      </c>
      <c r="P430">
        <v>233442</v>
      </c>
      <c r="Q430">
        <v>246411</v>
      </c>
      <c r="R430">
        <v>251166</v>
      </c>
      <c r="S430">
        <v>245856</v>
      </c>
      <c r="T430">
        <v>245057</v>
      </c>
      <c r="U430">
        <v>248266</v>
      </c>
      <c r="V430">
        <v>253244</v>
      </c>
      <c r="W430">
        <v>265187</v>
      </c>
      <c r="X430">
        <v>274759</v>
      </c>
      <c r="Y430">
        <v>281440</v>
      </c>
      <c r="Z430">
        <v>294199</v>
      </c>
      <c r="AA430">
        <v>307501</v>
      </c>
      <c r="AB430">
        <v>316770</v>
      </c>
      <c r="AC430">
        <v>322120</v>
      </c>
      <c r="AD430">
        <v>320545</v>
      </c>
      <c r="AE430">
        <v>329083</v>
      </c>
      <c r="AF430">
        <v>339670</v>
      </c>
      <c r="AG430">
        <v>352917</v>
      </c>
      <c r="AH430">
        <v>367940</v>
      </c>
      <c r="AI430">
        <v>376666</v>
      </c>
      <c r="AJ430">
        <v>384072</v>
      </c>
      <c r="AK430">
        <v>383211</v>
      </c>
      <c r="AL430">
        <v>390855</v>
      </c>
      <c r="AM430">
        <v>393139</v>
      </c>
    </row>
    <row r="431" spans="1:39" x14ac:dyDescent="0.25">
      <c r="A431">
        <v>21000</v>
      </c>
      <c r="B431" t="s">
        <v>396</v>
      </c>
      <c r="C431">
        <v>5</v>
      </c>
      <c r="D431" t="s">
        <v>347</v>
      </c>
      <c r="E431">
        <v>700</v>
      </c>
      <c r="F431" t="s">
        <v>367</v>
      </c>
      <c r="G431" t="s">
        <v>368</v>
      </c>
      <c r="H431">
        <v>63147</v>
      </c>
      <c r="I431">
        <v>68118</v>
      </c>
      <c r="J431">
        <v>74099</v>
      </c>
      <c r="K431">
        <v>75327</v>
      </c>
      <c r="L431">
        <v>79401</v>
      </c>
      <c r="M431">
        <v>81195</v>
      </c>
      <c r="N431">
        <v>80216</v>
      </c>
      <c r="O431">
        <v>82629</v>
      </c>
      <c r="P431">
        <v>90024</v>
      </c>
      <c r="Q431">
        <v>94747</v>
      </c>
      <c r="R431">
        <v>94898</v>
      </c>
      <c r="S431">
        <v>98874</v>
      </c>
      <c r="T431">
        <v>97638</v>
      </c>
      <c r="U431">
        <v>98381</v>
      </c>
      <c r="V431">
        <v>98687</v>
      </c>
      <c r="W431">
        <v>100636</v>
      </c>
      <c r="X431">
        <v>99208</v>
      </c>
      <c r="Y431">
        <v>106111</v>
      </c>
      <c r="Z431">
        <v>95847</v>
      </c>
      <c r="AA431">
        <v>94366</v>
      </c>
      <c r="AB431">
        <v>94907</v>
      </c>
      <c r="AC431">
        <v>97361</v>
      </c>
      <c r="AD431">
        <v>97043</v>
      </c>
      <c r="AE431">
        <v>96076</v>
      </c>
      <c r="AF431">
        <v>98377</v>
      </c>
      <c r="AG431">
        <v>90938</v>
      </c>
      <c r="AH431">
        <v>105559</v>
      </c>
      <c r="AI431">
        <v>109280</v>
      </c>
      <c r="AJ431">
        <v>113913</v>
      </c>
      <c r="AK431">
        <v>117817</v>
      </c>
      <c r="AL431">
        <v>119722</v>
      </c>
      <c r="AM431">
        <v>128513</v>
      </c>
    </row>
    <row r="432" spans="1:39" x14ac:dyDescent="0.25">
      <c r="A432">
        <v>21000</v>
      </c>
      <c r="B432" t="s">
        <v>396</v>
      </c>
      <c r="C432">
        <v>5</v>
      </c>
      <c r="D432" t="s">
        <v>347</v>
      </c>
      <c r="E432">
        <v>800</v>
      </c>
      <c r="F432" t="s">
        <v>369</v>
      </c>
      <c r="G432" t="s">
        <v>370</v>
      </c>
      <c r="H432">
        <v>220902</v>
      </c>
      <c r="I432">
        <v>220434</v>
      </c>
      <c r="J432">
        <v>228961</v>
      </c>
      <c r="K432">
        <v>239057</v>
      </c>
      <c r="L432">
        <v>252153</v>
      </c>
      <c r="M432">
        <v>256496</v>
      </c>
      <c r="N432">
        <v>261273</v>
      </c>
      <c r="O432">
        <v>268320</v>
      </c>
      <c r="P432">
        <v>278314</v>
      </c>
      <c r="Q432">
        <v>290734</v>
      </c>
      <c r="R432">
        <v>297925</v>
      </c>
      <c r="S432">
        <v>301599</v>
      </c>
      <c r="T432">
        <v>306115</v>
      </c>
      <c r="U432">
        <v>314560</v>
      </c>
      <c r="V432">
        <v>327510</v>
      </c>
      <c r="W432">
        <v>337919</v>
      </c>
      <c r="X432">
        <v>350814</v>
      </c>
      <c r="Y432">
        <v>369293</v>
      </c>
      <c r="Z432">
        <v>384023</v>
      </c>
      <c r="AA432">
        <v>405935</v>
      </c>
      <c r="AB432">
        <v>418807</v>
      </c>
      <c r="AC432">
        <v>439248</v>
      </c>
      <c r="AD432">
        <v>449881</v>
      </c>
      <c r="AE432">
        <v>465657</v>
      </c>
      <c r="AF432">
        <v>480752</v>
      </c>
      <c r="AG432">
        <v>494499</v>
      </c>
      <c r="AH432">
        <v>514899</v>
      </c>
      <c r="AI432">
        <v>533890</v>
      </c>
      <c r="AJ432">
        <v>547019</v>
      </c>
      <c r="AK432">
        <v>563405</v>
      </c>
      <c r="AL432">
        <v>581498</v>
      </c>
      <c r="AM432">
        <v>596686</v>
      </c>
    </row>
    <row r="433" spans="1:39" x14ac:dyDescent="0.25">
      <c r="A433">
        <v>21000</v>
      </c>
      <c r="B433" t="s">
        <v>396</v>
      </c>
      <c r="C433">
        <v>5</v>
      </c>
      <c r="D433" t="s">
        <v>347</v>
      </c>
      <c r="E433">
        <v>900</v>
      </c>
      <c r="F433" t="s">
        <v>9</v>
      </c>
      <c r="G433" t="s">
        <v>371</v>
      </c>
      <c r="H433">
        <v>241088</v>
      </c>
      <c r="I433">
        <v>235544</v>
      </c>
      <c r="J433">
        <v>235398</v>
      </c>
      <c r="K433">
        <v>229697</v>
      </c>
      <c r="L433">
        <v>239489</v>
      </c>
      <c r="M433">
        <v>250210</v>
      </c>
      <c r="N433">
        <v>254318</v>
      </c>
      <c r="O433">
        <v>258041</v>
      </c>
      <c r="P433">
        <v>257687</v>
      </c>
      <c r="Q433">
        <v>261211</v>
      </c>
      <c r="R433">
        <v>270379</v>
      </c>
      <c r="S433">
        <v>276284</v>
      </c>
      <c r="T433">
        <v>268817</v>
      </c>
      <c r="U433">
        <v>267952</v>
      </c>
      <c r="V433">
        <v>267752</v>
      </c>
      <c r="W433">
        <v>269999</v>
      </c>
      <c r="X433">
        <v>277648</v>
      </c>
      <c r="Y433">
        <v>282338</v>
      </c>
      <c r="Z433">
        <v>285710</v>
      </c>
      <c r="AA433">
        <v>291044</v>
      </c>
      <c r="AB433">
        <v>296282</v>
      </c>
      <c r="AC433">
        <v>299577</v>
      </c>
      <c r="AD433">
        <v>303936</v>
      </c>
      <c r="AE433">
        <v>314472</v>
      </c>
      <c r="AF433">
        <v>315627</v>
      </c>
      <c r="AG433">
        <v>317790</v>
      </c>
      <c r="AH433">
        <v>321857</v>
      </c>
      <c r="AI433">
        <v>322418</v>
      </c>
      <c r="AJ433">
        <v>325000</v>
      </c>
      <c r="AK433">
        <v>329145</v>
      </c>
      <c r="AL433">
        <v>334717</v>
      </c>
      <c r="AM433">
        <v>345937</v>
      </c>
    </row>
    <row r="434" spans="1:39" x14ac:dyDescent="0.25">
      <c r="A434">
        <v>21000</v>
      </c>
      <c r="B434" t="s">
        <v>396</v>
      </c>
      <c r="C434">
        <v>5</v>
      </c>
      <c r="D434" t="s">
        <v>347</v>
      </c>
      <c r="E434">
        <v>910</v>
      </c>
      <c r="F434" t="s">
        <v>9</v>
      </c>
      <c r="G434" t="s">
        <v>372</v>
      </c>
      <c r="H434">
        <v>41894</v>
      </c>
      <c r="I434">
        <v>40822</v>
      </c>
      <c r="J434">
        <v>39034</v>
      </c>
      <c r="K434">
        <v>39208</v>
      </c>
      <c r="L434">
        <v>38416</v>
      </c>
      <c r="M434">
        <v>39531</v>
      </c>
      <c r="N434">
        <v>39904</v>
      </c>
      <c r="O434">
        <v>39573</v>
      </c>
      <c r="P434">
        <v>38808</v>
      </c>
      <c r="Q434">
        <v>38201</v>
      </c>
      <c r="R434">
        <v>38374</v>
      </c>
      <c r="S434">
        <v>39526</v>
      </c>
      <c r="T434">
        <v>37831</v>
      </c>
      <c r="U434">
        <v>38859</v>
      </c>
      <c r="V434">
        <v>39727</v>
      </c>
      <c r="W434">
        <v>39673</v>
      </c>
      <c r="X434">
        <v>40690</v>
      </c>
      <c r="Y434">
        <v>41033</v>
      </c>
      <c r="Z434">
        <v>41545</v>
      </c>
      <c r="AA434">
        <v>41666</v>
      </c>
      <c r="AB434">
        <v>42643</v>
      </c>
      <c r="AC434">
        <v>45005</v>
      </c>
      <c r="AD434">
        <v>43436</v>
      </c>
      <c r="AE434">
        <v>43407</v>
      </c>
      <c r="AF434">
        <v>41547</v>
      </c>
      <c r="AG434">
        <v>40716</v>
      </c>
      <c r="AH434">
        <v>39023</v>
      </c>
      <c r="AI434">
        <v>38644</v>
      </c>
      <c r="AJ434">
        <v>37567</v>
      </c>
      <c r="AK434">
        <v>36839</v>
      </c>
      <c r="AL434">
        <v>35993</v>
      </c>
      <c r="AM434">
        <v>38788</v>
      </c>
    </row>
    <row r="435" spans="1:39" x14ac:dyDescent="0.25">
      <c r="A435">
        <v>21000</v>
      </c>
      <c r="B435" t="s">
        <v>396</v>
      </c>
      <c r="C435">
        <v>5</v>
      </c>
      <c r="D435" t="s">
        <v>347</v>
      </c>
      <c r="E435">
        <v>920</v>
      </c>
      <c r="F435" t="s">
        <v>9</v>
      </c>
      <c r="G435" t="s">
        <v>373</v>
      </c>
      <c r="H435">
        <v>73314</v>
      </c>
      <c r="I435">
        <v>63087</v>
      </c>
      <c r="J435">
        <v>60511</v>
      </c>
      <c r="K435">
        <v>52355</v>
      </c>
      <c r="L435">
        <v>57386</v>
      </c>
      <c r="M435">
        <v>59744</v>
      </c>
      <c r="N435">
        <v>56613</v>
      </c>
      <c r="O435">
        <v>58093</v>
      </c>
      <c r="P435">
        <v>57031</v>
      </c>
      <c r="Q435">
        <v>54141</v>
      </c>
      <c r="R435">
        <v>53824</v>
      </c>
      <c r="S435">
        <v>55979</v>
      </c>
      <c r="T435">
        <v>54741</v>
      </c>
      <c r="U435">
        <v>58024</v>
      </c>
      <c r="V435">
        <v>57979</v>
      </c>
      <c r="W435">
        <v>57373</v>
      </c>
      <c r="X435">
        <v>59783</v>
      </c>
      <c r="Y435">
        <v>58114</v>
      </c>
      <c r="Z435">
        <v>58071</v>
      </c>
      <c r="AA435">
        <v>57583</v>
      </c>
      <c r="AB435">
        <v>56422</v>
      </c>
      <c r="AC435">
        <v>50486</v>
      </c>
      <c r="AD435">
        <v>46795</v>
      </c>
      <c r="AE435">
        <v>52939</v>
      </c>
      <c r="AF435">
        <v>50651</v>
      </c>
      <c r="AG435">
        <v>49748</v>
      </c>
      <c r="AH435">
        <v>49301</v>
      </c>
      <c r="AI435">
        <v>47539</v>
      </c>
      <c r="AJ435">
        <v>47311</v>
      </c>
      <c r="AK435">
        <v>47133</v>
      </c>
      <c r="AL435">
        <v>47861</v>
      </c>
      <c r="AM435">
        <v>48899</v>
      </c>
    </row>
    <row r="436" spans="1:39" x14ac:dyDescent="0.25">
      <c r="A436">
        <v>21000</v>
      </c>
      <c r="B436" t="s">
        <v>396</v>
      </c>
      <c r="C436">
        <v>5</v>
      </c>
      <c r="D436" t="s">
        <v>347</v>
      </c>
      <c r="E436">
        <v>930</v>
      </c>
      <c r="F436" t="s">
        <v>9</v>
      </c>
      <c r="G436" t="s">
        <v>374</v>
      </c>
      <c r="H436">
        <v>125880</v>
      </c>
      <c r="I436">
        <v>131635</v>
      </c>
      <c r="J436">
        <v>135853</v>
      </c>
      <c r="K436">
        <v>138134</v>
      </c>
      <c r="L436">
        <v>143687</v>
      </c>
      <c r="M436">
        <v>150935</v>
      </c>
      <c r="N436">
        <v>157801</v>
      </c>
      <c r="O436">
        <v>160375</v>
      </c>
      <c r="P436">
        <v>161848</v>
      </c>
      <c r="Q436">
        <v>168869</v>
      </c>
      <c r="R436">
        <v>178181</v>
      </c>
      <c r="S436">
        <v>180779</v>
      </c>
      <c r="T436">
        <v>176245</v>
      </c>
      <c r="U436">
        <v>171069</v>
      </c>
      <c r="V436">
        <v>170046</v>
      </c>
      <c r="W436">
        <v>172953</v>
      </c>
      <c r="X436">
        <v>177175</v>
      </c>
      <c r="Y436">
        <v>183191</v>
      </c>
      <c r="Z436">
        <v>186094</v>
      </c>
      <c r="AA436">
        <v>191795</v>
      </c>
      <c r="AB436">
        <v>197217</v>
      </c>
      <c r="AC436">
        <v>204086</v>
      </c>
      <c r="AD436">
        <v>213705</v>
      </c>
      <c r="AE436">
        <v>218126</v>
      </c>
      <c r="AF436">
        <v>223429</v>
      </c>
      <c r="AG436">
        <v>227326</v>
      </c>
      <c r="AH436">
        <v>233533</v>
      </c>
      <c r="AI436">
        <v>236235</v>
      </c>
      <c r="AJ436">
        <v>240122</v>
      </c>
      <c r="AK436">
        <v>245173</v>
      </c>
      <c r="AL436">
        <v>250863</v>
      </c>
      <c r="AM436">
        <v>258250</v>
      </c>
    </row>
    <row r="437" spans="1:39" x14ac:dyDescent="0.25">
      <c r="A437">
        <v>21000</v>
      </c>
      <c r="B437" t="s">
        <v>396</v>
      </c>
      <c r="C437">
        <v>5</v>
      </c>
      <c r="D437" t="s">
        <v>347</v>
      </c>
      <c r="E437">
        <v>931</v>
      </c>
      <c r="F437" t="s">
        <v>9</v>
      </c>
      <c r="G437" t="s">
        <v>375</v>
      </c>
      <c r="H437" t="s">
        <v>58</v>
      </c>
      <c r="I437" t="s">
        <v>58</v>
      </c>
      <c r="J437" t="s">
        <v>58</v>
      </c>
      <c r="K437" t="s">
        <v>58</v>
      </c>
      <c r="L437" t="s">
        <v>58</v>
      </c>
      <c r="M437" t="s">
        <v>58</v>
      </c>
      <c r="N437" t="s">
        <v>58</v>
      </c>
      <c r="O437" t="s">
        <v>58</v>
      </c>
      <c r="P437" t="s">
        <v>58</v>
      </c>
      <c r="Q437" t="s">
        <v>58</v>
      </c>
      <c r="R437">
        <v>70395</v>
      </c>
      <c r="S437">
        <v>71491</v>
      </c>
      <c r="T437">
        <v>69110</v>
      </c>
      <c r="U437">
        <v>67181</v>
      </c>
      <c r="V437">
        <v>65620</v>
      </c>
      <c r="W437">
        <v>65709</v>
      </c>
      <c r="X437">
        <v>67782</v>
      </c>
      <c r="Y437">
        <v>69652</v>
      </c>
      <c r="Z437">
        <v>70701</v>
      </c>
      <c r="AA437">
        <v>72629</v>
      </c>
      <c r="AB437">
        <v>75633</v>
      </c>
      <c r="AC437">
        <v>79443</v>
      </c>
      <c r="AD437">
        <v>83734</v>
      </c>
      <c r="AE437">
        <v>84018</v>
      </c>
      <c r="AF437">
        <v>83117</v>
      </c>
      <c r="AG437">
        <v>83051</v>
      </c>
      <c r="AH437">
        <v>84570</v>
      </c>
      <c r="AI437">
        <v>84925</v>
      </c>
      <c r="AJ437">
        <v>83840</v>
      </c>
      <c r="AK437">
        <v>84681</v>
      </c>
      <c r="AL437">
        <v>85966</v>
      </c>
      <c r="AM437">
        <v>90795</v>
      </c>
    </row>
    <row r="438" spans="1:39" x14ac:dyDescent="0.25">
      <c r="A438">
        <v>21000</v>
      </c>
      <c r="B438" t="s">
        <v>396</v>
      </c>
      <c r="C438">
        <v>5</v>
      </c>
      <c r="D438" t="s">
        <v>347</v>
      </c>
      <c r="E438">
        <v>932</v>
      </c>
      <c r="F438" t="s">
        <v>9</v>
      </c>
      <c r="G438" t="s">
        <v>376</v>
      </c>
      <c r="H438" t="s">
        <v>58</v>
      </c>
      <c r="I438" t="s">
        <v>58</v>
      </c>
      <c r="J438" t="s">
        <v>58</v>
      </c>
      <c r="K438" t="s">
        <v>58</v>
      </c>
      <c r="L438" t="s">
        <v>58</v>
      </c>
      <c r="M438" t="s">
        <v>58</v>
      </c>
      <c r="N438" t="s">
        <v>58</v>
      </c>
      <c r="O438" t="s">
        <v>58</v>
      </c>
      <c r="P438" t="s">
        <v>58</v>
      </c>
      <c r="Q438" t="s">
        <v>58</v>
      </c>
      <c r="R438">
        <v>107786</v>
      </c>
      <c r="S438">
        <v>109288</v>
      </c>
      <c r="T438">
        <v>107135</v>
      </c>
      <c r="U438">
        <v>103888</v>
      </c>
      <c r="V438">
        <v>104426</v>
      </c>
      <c r="W438">
        <v>107244</v>
      </c>
      <c r="X438">
        <v>109393</v>
      </c>
      <c r="Y438">
        <v>113539</v>
      </c>
      <c r="Z438">
        <v>115393</v>
      </c>
      <c r="AA438">
        <v>119166</v>
      </c>
      <c r="AB438">
        <v>121584</v>
      </c>
      <c r="AC438">
        <v>124643</v>
      </c>
      <c r="AD438">
        <v>129971</v>
      </c>
      <c r="AE438">
        <v>134108</v>
      </c>
      <c r="AF438">
        <v>140312</v>
      </c>
      <c r="AG438">
        <v>144275</v>
      </c>
      <c r="AH438">
        <v>148963</v>
      </c>
      <c r="AI438">
        <v>151310</v>
      </c>
      <c r="AJ438">
        <v>156282</v>
      </c>
      <c r="AK438">
        <v>160492</v>
      </c>
      <c r="AL438">
        <v>164897</v>
      </c>
      <c r="AM438">
        <v>167455</v>
      </c>
    </row>
    <row r="439" spans="1:39" x14ac:dyDescent="0.25">
      <c r="A439">
        <v>22000</v>
      </c>
      <c r="B439" t="s">
        <v>397</v>
      </c>
      <c r="C439">
        <v>5</v>
      </c>
      <c r="D439" t="s">
        <v>347</v>
      </c>
      <c r="E439">
        <v>10</v>
      </c>
      <c r="F439" t="s">
        <v>9</v>
      </c>
      <c r="G439" t="s">
        <v>348</v>
      </c>
      <c r="H439">
        <v>1440191</v>
      </c>
      <c r="I439">
        <v>1429432</v>
      </c>
      <c r="J439">
        <v>1445103</v>
      </c>
      <c r="K439">
        <v>1488438</v>
      </c>
      <c r="L439">
        <v>1550215</v>
      </c>
      <c r="M439">
        <v>1598024</v>
      </c>
      <c r="N439">
        <v>1640816</v>
      </c>
      <c r="O439">
        <v>1702082</v>
      </c>
      <c r="P439">
        <v>1755715</v>
      </c>
      <c r="Q439">
        <v>1848757</v>
      </c>
      <c r="R439">
        <v>1896880</v>
      </c>
      <c r="S439">
        <v>1963831</v>
      </c>
      <c r="T439">
        <v>2029903</v>
      </c>
      <c r="U439">
        <v>2022903</v>
      </c>
      <c r="V439">
        <v>1984423</v>
      </c>
      <c r="W439">
        <v>2023412</v>
      </c>
      <c r="X439">
        <v>2009206</v>
      </c>
      <c r="Y439">
        <v>1928226</v>
      </c>
      <c r="Z439">
        <v>1903658</v>
      </c>
      <c r="AA439">
        <v>1935327</v>
      </c>
      <c r="AB439">
        <v>1952815</v>
      </c>
      <c r="AC439">
        <v>2005292</v>
      </c>
      <c r="AD439">
        <v>2030275</v>
      </c>
      <c r="AE439">
        <v>2038051</v>
      </c>
      <c r="AF439">
        <v>2085583</v>
      </c>
      <c r="AG439">
        <v>2125502</v>
      </c>
      <c r="AH439">
        <v>2193968</v>
      </c>
      <c r="AI439">
        <v>2238770</v>
      </c>
      <c r="AJ439">
        <v>2289998</v>
      </c>
      <c r="AK439">
        <v>2336873</v>
      </c>
      <c r="AL439">
        <v>2351477</v>
      </c>
      <c r="AM439">
        <v>2387379</v>
      </c>
    </row>
    <row r="440" spans="1:39" x14ac:dyDescent="0.25">
      <c r="A440">
        <v>22000</v>
      </c>
      <c r="B440" t="s">
        <v>397</v>
      </c>
      <c r="C440">
        <v>5</v>
      </c>
      <c r="D440" t="s">
        <v>347</v>
      </c>
      <c r="E440">
        <v>20</v>
      </c>
      <c r="F440" t="s">
        <v>9</v>
      </c>
      <c r="G440" t="s">
        <v>11</v>
      </c>
      <c r="H440">
        <v>1256158</v>
      </c>
      <c r="I440">
        <v>1243938</v>
      </c>
      <c r="J440">
        <v>1253645</v>
      </c>
      <c r="K440">
        <v>1289393</v>
      </c>
      <c r="L440">
        <v>1346625</v>
      </c>
      <c r="M440">
        <v>1388527</v>
      </c>
      <c r="N440">
        <v>1419513</v>
      </c>
      <c r="O440">
        <v>1480447</v>
      </c>
      <c r="P440">
        <v>1526582</v>
      </c>
      <c r="Q440">
        <v>1610880</v>
      </c>
      <c r="R440">
        <v>1654518</v>
      </c>
      <c r="S440">
        <v>1715928</v>
      </c>
      <c r="T440">
        <v>1773696</v>
      </c>
      <c r="U440">
        <v>1749610</v>
      </c>
      <c r="V440">
        <v>1705081</v>
      </c>
      <c r="W440">
        <v>1736784</v>
      </c>
      <c r="X440">
        <v>1714840</v>
      </c>
      <c r="Y440">
        <v>1639520</v>
      </c>
      <c r="Z440">
        <v>1606340</v>
      </c>
      <c r="AA440">
        <v>1637728</v>
      </c>
      <c r="AB440">
        <v>1661610</v>
      </c>
      <c r="AC440">
        <v>1709739</v>
      </c>
      <c r="AD440">
        <v>1730408</v>
      </c>
      <c r="AE440">
        <v>1745980</v>
      </c>
      <c r="AF440">
        <v>1774466</v>
      </c>
      <c r="AG440">
        <v>1825981</v>
      </c>
      <c r="AH440">
        <v>1875168</v>
      </c>
      <c r="AI440">
        <v>1907266</v>
      </c>
      <c r="AJ440">
        <v>1945092</v>
      </c>
      <c r="AK440">
        <v>1987258</v>
      </c>
      <c r="AL440">
        <v>1994018</v>
      </c>
      <c r="AM440">
        <v>2013967</v>
      </c>
    </row>
    <row r="441" spans="1:39" x14ac:dyDescent="0.25">
      <c r="A441">
        <v>22000</v>
      </c>
      <c r="B441" t="s">
        <v>397</v>
      </c>
      <c r="C441">
        <v>5</v>
      </c>
      <c r="D441" t="s">
        <v>347</v>
      </c>
      <c r="E441">
        <v>40</v>
      </c>
      <c r="F441" t="s">
        <v>9</v>
      </c>
      <c r="G441" t="s">
        <v>12</v>
      </c>
      <c r="H441">
        <v>184033</v>
      </c>
      <c r="I441">
        <v>185494</v>
      </c>
      <c r="J441">
        <v>191458</v>
      </c>
      <c r="K441">
        <v>199045</v>
      </c>
      <c r="L441">
        <v>203590</v>
      </c>
      <c r="M441">
        <v>209497</v>
      </c>
      <c r="N441">
        <v>221303</v>
      </c>
      <c r="O441">
        <v>221635</v>
      </c>
      <c r="P441">
        <v>229133</v>
      </c>
      <c r="Q441">
        <v>237877</v>
      </c>
      <c r="R441">
        <v>242362</v>
      </c>
      <c r="S441">
        <v>247903</v>
      </c>
      <c r="T441">
        <v>256207</v>
      </c>
      <c r="U441">
        <v>273293</v>
      </c>
      <c r="V441">
        <v>279342</v>
      </c>
      <c r="W441">
        <v>286628</v>
      </c>
      <c r="X441">
        <v>294366</v>
      </c>
      <c r="Y441">
        <v>288706</v>
      </c>
      <c r="Z441">
        <v>297318</v>
      </c>
      <c r="AA441">
        <v>297599</v>
      </c>
      <c r="AB441">
        <v>291205</v>
      </c>
      <c r="AC441">
        <v>295553</v>
      </c>
      <c r="AD441">
        <v>299867</v>
      </c>
      <c r="AE441">
        <v>292071</v>
      </c>
      <c r="AF441">
        <v>311117</v>
      </c>
      <c r="AG441">
        <v>299521</v>
      </c>
      <c r="AH441">
        <v>318800</v>
      </c>
      <c r="AI441">
        <v>331504</v>
      </c>
      <c r="AJ441">
        <v>344906</v>
      </c>
      <c r="AK441">
        <v>349615</v>
      </c>
      <c r="AL441">
        <v>357459</v>
      </c>
      <c r="AM441">
        <v>373412</v>
      </c>
    </row>
    <row r="442" spans="1:39" x14ac:dyDescent="0.25">
      <c r="A442">
        <v>22000</v>
      </c>
      <c r="B442" t="s">
        <v>397</v>
      </c>
      <c r="C442">
        <v>5</v>
      </c>
      <c r="D442" t="s">
        <v>347</v>
      </c>
      <c r="E442">
        <v>50</v>
      </c>
      <c r="F442" t="s">
        <v>9</v>
      </c>
      <c r="G442" t="s">
        <v>13</v>
      </c>
      <c r="H442">
        <v>42377</v>
      </c>
      <c r="I442">
        <v>41650</v>
      </c>
      <c r="J442">
        <v>40910</v>
      </c>
      <c r="K442">
        <v>39971</v>
      </c>
      <c r="L442">
        <v>39185</v>
      </c>
      <c r="M442">
        <v>39080</v>
      </c>
      <c r="N442">
        <v>38155</v>
      </c>
      <c r="O442">
        <v>37921</v>
      </c>
      <c r="P442">
        <v>35965</v>
      </c>
      <c r="Q442">
        <v>36792</v>
      </c>
      <c r="R442">
        <v>36818</v>
      </c>
      <c r="S442">
        <v>36837</v>
      </c>
      <c r="T442">
        <v>37762</v>
      </c>
      <c r="U442">
        <v>37285</v>
      </c>
      <c r="V442">
        <v>37593</v>
      </c>
      <c r="W442">
        <v>36072</v>
      </c>
      <c r="X442">
        <v>35442</v>
      </c>
      <c r="Y442">
        <v>34965</v>
      </c>
      <c r="Z442">
        <v>34019</v>
      </c>
      <c r="AA442">
        <v>33283</v>
      </c>
      <c r="AB442">
        <v>34539</v>
      </c>
      <c r="AC442">
        <v>32458</v>
      </c>
      <c r="AD442">
        <v>30341</v>
      </c>
      <c r="AE442">
        <v>29407</v>
      </c>
      <c r="AF442">
        <v>30275</v>
      </c>
      <c r="AG442">
        <v>30008</v>
      </c>
      <c r="AH442">
        <v>30013</v>
      </c>
      <c r="AI442">
        <v>29675</v>
      </c>
      <c r="AJ442">
        <v>29823</v>
      </c>
      <c r="AK442">
        <v>30572</v>
      </c>
      <c r="AL442">
        <v>30459</v>
      </c>
      <c r="AM442">
        <v>29985</v>
      </c>
    </row>
    <row r="443" spans="1:39" x14ac:dyDescent="0.25">
      <c r="A443">
        <v>22000</v>
      </c>
      <c r="B443" t="s">
        <v>397</v>
      </c>
      <c r="C443">
        <v>5</v>
      </c>
      <c r="D443" t="s">
        <v>347</v>
      </c>
      <c r="E443">
        <v>60</v>
      </c>
      <c r="F443" t="s">
        <v>9</v>
      </c>
      <c r="G443" t="s">
        <v>14</v>
      </c>
      <c r="H443">
        <v>141656</v>
      </c>
      <c r="I443">
        <v>143844</v>
      </c>
      <c r="J443">
        <v>150548</v>
      </c>
      <c r="K443">
        <v>159074</v>
      </c>
      <c r="L443">
        <v>164405</v>
      </c>
      <c r="M443">
        <v>170417</v>
      </c>
      <c r="N443">
        <v>183148</v>
      </c>
      <c r="O443">
        <v>183714</v>
      </c>
      <c r="P443">
        <v>193168</v>
      </c>
      <c r="Q443">
        <v>201085</v>
      </c>
      <c r="R443">
        <v>205544</v>
      </c>
      <c r="S443">
        <v>211066</v>
      </c>
      <c r="T443">
        <v>218445</v>
      </c>
      <c r="U443">
        <v>236008</v>
      </c>
      <c r="V443">
        <v>241749</v>
      </c>
      <c r="W443">
        <v>250556</v>
      </c>
      <c r="X443">
        <v>258924</v>
      </c>
      <c r="Y443">
        <v>253741</v>
      </c>
      <c r="Z443">
        <v>263299</v>
      </c>
      <c r="AA443">
        <v>264316</v>
      </c>
      <c r="AB443">
        <v>256666</v>
      </c>
      <c r="AC443">
        <v>263095</v>
      </c>
      <c r="AD443">
        <v>269526</v>
      </c>
      <c r="AE443">
        <v>262664</v>
      </c>
      <c r="AF443">
        <v>280842</v>
      </c>
      <c r="AG443">
        <v>269513</v>
      </c>
      <c r="AH443">
        <v>288787</v>
      </c>
      <c r="AI443">
        <v>301829</v>
      </c>
      <c r="AJ443">
        <v>315083</v>
      </c>
      <c r="AK443">
        <v>319043</v>
      </c>
      <c r="AL443">
        <v>327000</v>
      </c>
      <c r="AM443">
        <v>343427</v>
      </c>
    </row>
    <row r="444" spans="1:39" x14ac:dyDescent="0.25">
      <c r="A444">
        <v>22000</v>
      </c>
      <c r="B444" t="s">
        <v>397</v>
      </c>
      <c r="C444">
        <v>5</v>
      </c>
      <c r="D444" t="s">
        <v>347</v>
      </c>
      <c r="E444">
        <v>70</v>
      </c>
      <c r="F444" t="s">
        <v>349</v>
      </c>
      <c r="G444" t="s">
        <v>350</v>
      </c>
      <c r="H444">
        <v>73408</v>
      </c>
      <c r="I444">
        <v>69082</v>
      </c>
      <c r="J444">
        <v>67392</v>
      </c>
      <c r="K444">
        <v>67768</v>
      </c>
      <c r="L444">
        <v>65172</v>
      </c>
      <c r="M444">
        <v>65676</v>
      </c>
      <c r="N444">
        <v>60687</v>
      </c>
      <c r="O444">
        <v>62481</v>
      </c>
      <c r="P444">
        <v>56484</v>
      </c>
      <c r="Q444">
        <v>56792</v>
      </c>
      <c r="R444">
        <v>55814</v>
      </c>
      <c r="S444">
        <v>57816</v>
      </c>
      <c r="T444">
        <v>61028</v>
      </c>
      <c r="U444">
        <v>58512</v>
      </c>
      <c r="V444">
        <v>60541</v>
      </c>
      <c r="W444">
        <v>56722</v>
      </c>
      <c r="X444">
        <v>49495</v>
      </c>
      <c r="Y444">
        <v>47382</v>
      </c>
      <c r="Z444">
        <v>45990</v>
      </c>
      <c r="AA444">
        <v>46907</v>
      </c>
      <c r="AB444">
        <v>46548</v>
      </c>
      <c r="AC444">
        <v>44327</v>
      </c>
      <c r="AD444">
        <v>41653</v>
      </c>
      <c r="AE444">
        <v>40010</v>
      </c>
      <c r="AF444">
        <v>41211</v>
      </c>
      <c r="AG444">
        <v>39143</v>
      </c>
      <c r="AH444">
        <v>40398</v>
      </c>
      <c r="AI444">
        <v>40643</v>
      </c>
      <c r="AJ444">
        <v>41795</v>
      </c>
      <c r="AK444">
        <v>40514</v>
      </c>
      <c r="AL444">
        <v>40551</v>
      </c>
      <c r="AM444">
        <v>40125</v>
      </c>
    </row>
    <row r="445" spans="1:39" x14ac:dyDescent="0.25">
      <c r="A445">
        <v>22000</v>
      </c>
      <c r="B445" t="s">
        <v>397</v>
      </c>
      <c r="C445">
        <v>5</v>
      </c>
      <c r="D445" t="s">
        <v>347</v>
      </c>
      <c r="E445">
        <v>80</v>
      </c>
      <c r="F445" t="s">
        <v>9</v>
      </c>
      <c r="G445" t="s">
        <v>351</v>
      </c>
      <c r="H445">
        <v>1366783</v>
      </c>
      <c r="I445">
        <v>1360350</v>
      </c>
      <c r="J445">
        <v>1377711</v>
      </c>
      <c r="K445">
        <v>1420670</v>
      </c>
      <c r="L445">
        <v>1485043</v>
      </c>
      <c r="M445">
        <v>1532348</v>
      </c>
      <c r="N445">
        <v>1580129</v>
      </c>
      <c r="O445">
        <v>1639601</v>
      </c>
      <c r="P445">
        <v>1699231</v>
      </c>
      <c r="Q445">
        <v>1791965</v>
      </c>
      <c r="R445">
        <v>1841066</v>
      </c>
      <c r="S445">
        <v>1906015</v>
      </c>
      <c r="T445">
        <v>1968875</v>
      </c>
      <c r="U445">
        <v>1964391</v>
      </c>
      <c r="V445">
        <v>1923882</v>
      </c>
      <c r="W445">
        <v>1966690</v>
      </c>
      <c r="X445">
        <v>1959711</v>
      </c>
      <c r="Y445">
        <v>1880844</v>
      </c>
      <c r="Z445">
        <v>1857668</v>
      </c>
      <c r="AA445">
        <v>1888420</v>
      </c>
      <c r="AB445">
        <v>1906267</v>
      </c>
      <c r="AC445">
        <v>1960965</v>
      </c>
      <c r="AD445">
        <v>1988622</v>
      </c>
      <c r="AE445">
        <v>1998041</v>
      </c>
      <c r="AF445">
        <v>2044372</v>
      </c>
      <c r="AG445">
        <v>2086359</v>
      </c>
      <c r="AH445">
        <v>2153570</v>
      </c>
      <c r="AI445">
        <v>2198127</v>
      </c>
      <c r="AJ445">
        <v>2248203</v>
      </c>
      <c r="AK445">
        <v>2296359</v>
      </c>
      <c r="AL445">
        <v>2310926</v>
      </c>
      <c r="AM445">
        <v>2347254</v>
      </c>
    </row>
    <row r="446" spans="1:39" x14ac:dyDescent="0.25">
      <c r="A446">
        <v>22000</v>
      </c>
      <c r="B446" t="s">
        <v>397</v>
      </c>
      <c r="C446">
        <v>5</v>
      </c>
      <c r="D446" t="s">
        <v>347</v>
      </c>
      <c r="E446">
        <v>90</v>
      </c>
      <c r="F446" t="s">
        <v>9</v>
      </c>
      <c r="G446" t="s">
        <v>352</v>
      </c>
      <c r="H446">
        <v>1082398</v>
      </c>
      <c r="I446">
        <v>1073804</v>
      </c>
      <c r="J446">
        <v>1090295</v>
      </c>
      <c r="K446">
        <v>1132184</v>
      </c>
      <c r="L446">
        <v>1190754</v>
      </c>
      <c r="M446">
        <v>1226865</v>
      </c>
      <c r="N446">
        <v>1262331</v>
      </c>
      <c r="O446">
        <v>1324504</v>
      </c>
      <c r="P446">
        <v>1382269</v>
      </c>
      <c r="Q446">
        <v>1471474</v>
      </c>
      <c r="R446">
        <v>1510702</v>
      </c>
      <c r="S446">
        <v>1557093</v>
      </c>
      <c r="T446">
        <v>1617102</v>
      </c>
      <c r="U446">
        <v>1602976</v>
      </c>
      <c r="V446">
        <v>1556045</v>
      </c>
      <c r="W446">
        <v>1595872</v>
      </c>
      <c r="X446">
        <v>1586404</v>
      </c>
      <c r="Y446">
        <v>1510011</v>
      </c>
      <c r="Z446">
        <v>1490631</v>
      </c>
      <c r="AA446">
        <v>1521003</v>
      </c>
      <c r="AB446">
        <v>1536140</v>
      </c>
      <c r="AC446">
        <v>1582507</v>
      </c>
      <c r="AD446">
        <v>1604607</v>
      </c>
      <c r="AE446">
        <v>1608465</v>
      </c>
      <c r="AF446">
        <v>1655673</v>
      </c>
      <c r="AG446">
        <v>1691037</v>
      </c>
      <c r="AH446">
        <v>1751399</v>
      </c>
      <c r="AI446">
        <v>1795646</v>
      </c>
      <c r="AJ446">
        <v>1847050</v>
      </c>
      <c r="AK446">
        <v>1889153</v>
      </c>
      <c r="AL446">
        <v>1900300</v>
      </c>
      <c r="AM446">
        <v>1933369</v>
      </c>
    </row>
    <row r="447" spans="1:39" x14ac:dyDescent="0.25">
      <c r="A447">
        <v>22000</v>
      </c>
      <c r="B447" t="s">
        <v>397</v>
      </c>
      <c r="C447">
        <v>5</v>
      </c>
      <c r="D447" t="s">
        <v>347</v>
      </c>
      <c r="E447">
        <v>100</v>
      </c>
      <c r="F447" t="s">
        <v>353</v>
      </c>
      <c r="G447" t="s">
        <v>354</v>
      </c>
      <c r="H447">
        <v>9375</v>
      </c>
      <c r="I447">
        <v>9349</v>
      </c>
      <c r="J447">
        <v>10446</v>
      </c>
      <c r="K447">
        <v>11085</v>
      </c>
      <c r="L447">
        <v>11635</v>
      </c>
      <c r="M447">
        <v>11234</v>
      </c>
      <c r="N447">
        <v>11034</v>
      </c>
      <c r="O447">
        <v>11757</v>
      </c>
      <c r="P447">
        <v>12024</v>
      </c>
      <c r="Q447">
        <v>13696</v>
      </c>
      <c r="R447">
        <v>14105</v>
      </c>
      <c r="S447">
        <v>14060</v>
      </c>
      <c r="T447">
        <v>14029</v>
      </c>
      <c r="U447">
        <v>14100</v>
      </c>
      <c r="V447">
        <v>13847</v>
      </c>
      <c r="W447">
        <v>14442</v>
      </c>
      <c r="X447">
        <v>15171</v>
      </c>
      <c r="Y447">
        <v>14892</v>
      </c>
      <c r="Z447">
        <v>21121</v>
      </c>
      <c r="AA447">
        <v>20925</v>
      </c>
      <c r="AB447">
        <v>20133</v>
      </c>
      <c r="AC447">
        <v>20349</v>
      </c>
      <c r="AD447">
        <v>20593</v>
      </c>
      <c r="AE447">
        <v>20158</v>
      </c>
      <c r="AF447">
        <v>22910</v>
      </c>
      <c r="AG447">
        <v>22840</v>
      </c>
      <c r="AH447">
        <v>23032</v>
      </c>
      <c r="AI447">
        <v>24597</v>
      </c>
      <c r="AJ447">
        <v>25495</v>
      </c>
      <c r="AK447">
        <v>25658</v>
      </c>
      <c r="AL447">
        <v>29011</v>
      </c>
      <c r="AM447">
        <v>29911</v>
      </c>
    </row>
    <row r="448" spans="1:39" x14ac:dyDescent="0.25">
      <c r="A448">
        <v>22000</v>
      </c>
      <c r="B448" t="s">
        <v>397</v>
      </c>
      <c r="C448">
        <v>5</v>
      </c>
      <c r="D448" t="s">
        <v>347</v>
      </c>
      <c r="E448">
        <v>200</v>
      </c>
      <c r="F448" t="s">
        <v>355</v>
      </c>
      <c r="G448" t="s">
        <v>356</v>
      </c>
      <c r="H448">
        <v>56459</v>
      </c>
      <c r="I448">
        <v>55659</v>
      </c>
      <c r="J448">
        <v>55701</v>
      </c>
      <c r="K448">
        <v>56978</v>
      </c>
      <c r="L448">
        <v>58370</v>
      </c>
      <c r="M448">
        <v>61368</v>
      </c>
      <c r="N448">
        <v>64909</v>
      </c>
      <c r="O448">
        <v>68521</v>
      </c>
      <c r="P448">
        <v>74670</v>
      </c>
      <c r="Q448">
        <v>82275</v>
      </c>
      <c r="R448">
        <v>87099</v>
      </c>
      <c r="S448">
        <v>101424</v>
      </c>
      <c r="T448">
        <v>113965</v>
      </c>
      <c r="U448">
        <v>113935</v>
      </c>
      <c r="V448">
        <v>100588</v>
      </c>
      <c r="W448">
        <v>102108</v>
      </c>
      <c r="X448">
        <v>103404</v>
      </c>
      <c r="Y448">
        <v>80264</v>
      </c>
      <c r="Z448">
        <v>69456</v>
      </c>
      <c r="AA448">
        <v>71216</v>
      </c>
      <c r="AB448">
        <v>67464</v>
      </c>
      <c r="AC448">
        <v>68342</v>
      </c>
      <c r="AD448">
        <v>68304</v>
      </c>
      <c r="AE448">
        <v>58301</v>
      </c>
      <c r="AF448">
        <v>57273</v>
      </c>
      <c r="AG448">
        <v>58944</v>
      </c>
      <c r="AH448">
        <v>57320</v>
      </c>
      <c r="AI448">
        <v>58258</v>
      </c>
      <c r="AJ448">
        <v>63510</v>
      </c>
      <c r="AK448">
        <v>66537</v>
      </c>
      <c r="AL448">
        <v>56682</v>
      </c>
      <c r="AM448">
        <v>57075</v>
      </c>
    </row>
    <row r="449" spans="1:39" x14ac:dyDescent="0.25">
      <c r="A449">
        <v>22000</v>
      </c>
      <c r="B449" t="s">
        <v>397</v>
      </c>
      <c r="C449">
        <v>5</v>
      </c>
      <c r="D449" t="s">
        <v>347</v>
      </c>
      <c r="E449">
        <v>300</v>
      </c>
      <c r="F449" t="s">
        <v>357</v>
      </c>
      <c r="G449" t="s">
        <v>358</v>
      </c>
      <c r="H449">
        <v>95006</v>
      </c>
      <c r="I449">
        <v>88740</v>
      </c>
      <c r="J449">
        <v>90445</v>
      </c>
      <c r="K449">
        <v>97639</v>
      </c>
      <c r="L449">
        <v>103538</v>
      </c>
      <c r="M449">
        <v>111452</v>
      </c>
      <c r="N449">
        <v>114601</v>
      </c>
      <c r="O449">
        <v>129736</v>
      </c>
      <c r="P449">
        <v>131881</v>
      </c>
      <c r="Q449">
        <v>149395</v>
      </c>
      <c r="R449">
        <v>154788</v>
      </c>
      <c r="S449">
        <v>161518</v>
      </c>
      <c r="T449">
        <v>163786</v>
      </c>
      <c r="U449">
        <v>150906</v>
      </c>
      <c r="V449">
        <v>142972</v>
      </c>
      <c r="W449">
        <v>147154</v>
      </c>
      <c r="X449">
        <v>134941</v>
      </c>
      <c r="Y449">
        <v>118733</v>
      </c>
      <c r="Z449">
        <v>107178</v>
      </c>
      <c r="AA449">
        <v>110055</v>
      </c>
      <c r="AB449">
        <v>109194</v>
      </c>
      <c r="AC449">
        <v>119357</v>
      </c>
      <c r="AD449">
        <v>125684</v>
      </c>
      <c r="AE449">
        <v>128733</v>
      </c>
      <c r="AF449">
        <v>131333</v>
      </c>
      <c r="AG449">
        <v>137088</v>
      </c>
      <c r="AH449">
        <v>142241</v>
      </c>
      <c r="AI449">
        <v>149293</v>
      </c>
      <c r="AJ449">
        <v>155348</v>
      </c>
      <c r="AK449">
        <v>167293</v>
      </c>
      <c r="AL449">
        <v>168808</v>
      </c>
      <c r="AM449">
        <v>168867</v>
      </c>
    </row>
    <row r="450" spans="1:39" x14ac:dyDescent="0.25">
      <c r="A450">
        <v>22000</v>
      </c>
      <c r="B450" t="s">
        <v>397</v>
      </c>
      <c r="C450">
        <v>5</v>
      </c>
      <c r="D450" t="s">
        <v>347</v>
      </c>
      <c r="E450">
        <v>400</v>
      </c>
      <c r="F450" t="s">
        <v>359</v>
      </c>
      <c r="G450" t="s">
        <v>360</v>
      </c>
      <c r="H450">
        <v>183287</v>
      </c>
      <c r="I450">
        <v>177651</v>
      </c>
      <c r="J450">
        <v>176486</v>
      </c>
      <c r="K450">
        <v>180849</v>
      </c>
      <c r="L450">
        <v>189467</v>
      </c>
      <c r="M450">
        <v>190180</v>
      </c>
      <c r="N450">
        <v>188489</v>
      </c>
      <c r="O450">
        <v>198603</v>
      </c>
      <c r="P450">
        <v>205775</v>
      </c>
      <c r="Q450">
        <v>212222</v>
      </c>
      <c r="R450">
        <v>215615</v>
      </c>
      <c r="S450">
        <v>217596</v>
      </c>
      <c r="T450">
        <v>225329</v>
      </c>
      <c r="U450">
        <v>206379</v>
      </c>
      <c r="V450">
        <v>184580</v>
      </c>
      <c r="W450">
        <v>185841</v>
      </c>
      <c r="X450">
        <v>181631</v>
      </c>
      <c r="Y450">
        <v>169945</v>
      </c>
      <c r="Z450">
        <v>170156</v>
      </c>
      <c r="AA450">
        <v>176470</v>
      </c>
      <c r="AB450">
        <v>182270</v>
      </c>
      <c r="AC450">
        <v>189570</v>
      </c>
      <c r="AD450">
        <v>192534</v>
      </c>
      <c r="AE450">
        <v>191658</v>
      </c>
      <c r="AF450">
        <v>192366</v>
      </c>
      <c r="AG450">
        <v>194411</v>
      </c>
      <c r="AH450">
        <v>194943</v>
      </c>
      <c r="AI450">
        <v>195505</v>
      </c>
      <c r="AJ450">
        <v>198072</v>
      </c>
      <c r="AK450">
        <v>197287</v>
      </c>
      <c r="AL450">
        <v>193133</v>
      </c>
      <c r="AM450">
        <v>189355</v>
      </c>
    </row>
    <row r="451" spans="1:39" x14ac:dyDescent="0.25">
      <c r="A451">
        <v>22000</v>
      </c>
      <c r="B451" t="s">
        <v>397</v>
      </c>
      <c r="C451">
        <v>5</v>
      </c>
      <c r="D451" t="s">
        <v>347</v>
      </c>
      <c r="E451">
        <v>500</v>
      </c>
      <c r="F451" t="s">
        <v>361</v>
      </c>
      <c r="G451" t="s">
        <v>362</v>
      </c>
      <c r="H451">
        <v>99618</v>
      </c>
      <c r="I451">
        <v>100712</v>
      </c>
      <c r="J451">
        <v>98911</v>
      </c>
      <c r="K451">
        <v>100097</v>
      </c>
      <c r="L451">
        <v>103641</v>
      </c>
      <c r="M451">
        <v>109515</v>
      </c>
      <c r="N451">
        <v>105986</v>
      </c>
      <c r="O451">
        <v>109004</v>
      </c>
      <c r="P451">
        <v>111348</v>
      </c>
      <c r="Q451">
        <v>123010</v>
      </c>
      <c r="R451">
        <v>129326</v>
      </c>
      <c r="S451">
        <v>135002</v>
      </c>
      <c r="T451">
        <v>141296</v>
      </c>
      <c r="U451">
        <v>137643</v>
      </c>
      <c r="V451">
        <v>129084</v>
      </c>
      <c r="W451">
        <v>129386</v>
      </c>
      <c r="X451">
        <v>127116</v>
      </c>
      <c r="Y451">
        <v>118399</v>
      </c>
      <c r="Z451">
        <v>116585</v>
      </c>
      <c r="AA451">
        <v>118524</v>
      </c>
      <c r="AB451">
        <v>119427</v>
      </c>
      <c r="AC451">
        <v>123414</v>
      </c>
      <c r="AD451">
        <v>122917</v>
      </c>
      <c r="AE451">
        <v>117258</v>
      </c>
      <c r="AF451">
        <v>120956</v>
      </c>
      <c r="AG451">
        <v>124295</v>
      </c>
      <c r="AH451">
        <v>122491</v>
      </c>
      <c r="AI451">
        <v>125211</v>
      </c>
      <c r="AJ451">
        <v>128246</v>
      </c>
      <c r="AK451">
        <v>133412</v>
      </c>
      <c r="AL451">
        <v>133408</v>
      </c>
      <c r="AM451">
        <v>136112</v>
      </c>
    </row>
    <row r="452" spans="1:39" x14ac:dyDescent="0.25">
      <c r="A452">
        <v>22000</v>
      </c>
      <c r="B452" t="s">
        <v>397</v>
      </c>
      <c r="C452">
        <v>5</v>
      </c>
      <c r="D452" t="s">
        <v>347</v>
      </c>
      <c r="E452">
        <v>610</v>
      </c>
      <c r="F452" t="s">
        <v>363</v>
      </c>
      <c r="G452" t="s">
        <v>364</v>
      </c>
      <c r="H452">
        <v>69986</v>
      </c>
      <c r="I452">
        <v>70811</v>
      </c>
      <c r="J452">
        <v>73875</v>
      </c>
      <c r="K452">
        <v>77816</v>
      </c>
      <c r="L452">
        <v>80346</v>
      </c>
      <c r="M452">
        <v>81951</v>
      </c>
      <c r="N452">
        <v>84069</v>
      </c>
      <c r="O452">
        <v>87452</v>
      </c>
      <c r="P452">
        <v>92226</v>
      </c>
      <c r="Q452">
        <v>99018</v>
      </c>
      <c r="R452">
        <v>104126</v>
      </c>
      <c r="S452">
        <v>105476</v>
      </c>
      <c r="T452">
        <v>108403</v>
      </c>
      <c r="U452">
        <v>103096</v>
      </c>
      <c r="V452">
        <v>96581</v>
      </c>
      <c r="W452">
        <v>96729</v>
      </c>
      <c r="X452">
        <v>95028</v>
      </c>
      <c r="Y452">
        <v>87724</v>
      </c>
      <c r="Z452">
        <v>86753</v>
      </c>
      <c r="AA452">
        <v>88111</v>
      </c>
      <c r="AB452">
        <v>90537</v>
      </c>
      <c r="AC452">
        <v>90305</v>
      </c>
      <c r="AD452">
        <v>92399</v>
      </c>
      <c r="AE452">
        <v>93061</v>
      </c>
      <c r="AF452">
        <v>91474</v>
      </c>
      <c r="AG452">
        <v>93791</v>
      </c>
      <c r="AH452">
        <v>97349</v>
      </c>
      <c r="AI452">
        <v>97744</v>
      </c>
      <c r="AJ452">
        <v>100959</v>
      </c>
      <c r="AK452">
        <v>103209</v>
      </c>
      <c r="AL452">
        <v>102183</v>
      </c>
      <c r="AM452">
        <v>101840</v>
      </c>
    </row>
    <row r="453" spans="1:39" x14ac:dyDescent="0.25">
      <c r="A453">
        <v>22000</v>
      </c>
      <c r="B453" t="s">
        <v>397</v>
      </c>
      <c r="C453">
        <v>5</v>
      </c>
      <c r="D453" t="s">
        <v>347</v>
      </c>
      <c r="E453">
        <v>620</v>
      </c>
      <c r="F453" t="s">
        <v>365</v>
      </c>
      <c r="G453" t="s">
        <v>366</v>
      </c>
      <c r="H453">
        <v>211139</v>
      </c>
      <c r="I453">
        <v>211164</v>
      </c>
      <c r="J453">
        <v>216325</v>
      </c>
      <c r="K453">
        <v>220915</v>
      </c>
      <c r="L453">
        <v>235149</v>
      </c>
      <c r="M453">
        <v>240812</v>
      </c>
      <c r="N453">
        <v>248840</v>
      </c>
      <c r="O453">
        <v>264868</v>
      </c>
      <c r="P453">
        <v>278876</v>
      </c>
      <c r="Q453">
        <v>292206</v>
      </c>
      <c r="R453">
        <v>295653</v>
      </c>
      <c r="S453">
        <v>297891</v>
      </c>
      <c r="T453">
        <v>307353</v>
      </c>
      <c r="U453">
        <v>311169</v>
      </c>
      <c r="V453">
        <v>318184</v>
      </c>
      <c r="W453">
        <v>333773</v>
      </c>
      <c r="X453">
        <v>334347</v>
      </c>
      <c r="Y453">
        <v>325391</v>
      </c>
      <c r="Z453">
        <v>321736</v>
      </c>
      <c r="AA453">
        <v>320115</v>
      </c>
      <c r="AB453">
        <v>322989</v>
      </c>
      <c r="AC453">
        <v>325332</v>
      </c>
      <c r="AD453">
        <v>327147</v>
      </c>
      <c r="AE453">
        <v>334637</v>
      </c>
      <c r="AF453">
        <v>346206</v>
      </c>
      <c r="AG453">
        <v>357583</v>
      </c>
      <c r="AH453">
        <v>370813</v>
      </c>
      <c r="AI453">
        <v>381370</v>
      </c>
      <c r="AJ453">
        <v>386696</v>
      </c>
      <c r="AK453">
        <v>389527</v>
      </c>
      <c r="AL453">
        <v>395060</v>
      </c>
      <c r="AM453">
        <v>404138</v>
      </c>
    </row>
    <row r="454" spans="1:39" x14ac:dyDescent="0.25">
      <c r="A454">
        <v>22000</v>
      </c>
      <c r="B454" t="s">
        <v>397</v>
      </c>
      <c r="C454">
        <v>5</v>
      </c>
      <c r="D454" t="s">
        <v>347</v>
      </c>
      <c r="E454">
        <v>700</v>
      </c>
      <c r="F454" t="s">
        <v>367</v>
      </c>
      <c r="G454" t="s">
        <v>368</v>
      </c>
      <c r="H454">
        <v>69268</v>
      </c>
      <c r="I454">
        <v>70218</v>
      </c>
      <c r="J454">
        <v>74817</v>
      </c>
      <c r="K454">
        <v>81448</v>
      </c>
      <c r="L454">
        <v>88317</v>
      </c>
      <c r="M454">
        <v>95210</v>
      </c>
      <c r="N454">
        <v>107711</v>
      </c>
      <c r="O454">
        <v>106310</v>
      </c>
      <c r="P454">
        <v>112982</v>
      </c>
      <c r="Q454">
        <v>121562</v>
      </c>
      <c r="R454">
        <v>125174</v>
      </c>
      <c r="S454">
        <v>124856</v>
      </c>
      <c r="T454">
        <v>127070</v>
      </c>
      <c r="U454">
        <v>129586</v>
      </c>
      <c r="V454">
        <v>128221</v>
      </c>
      <c r="W454">
        <v>130894</v>
      </c>
      <c r="X454">
        <v>132665</v>
      </c>
      <c r="Y454">
        <v>133927</v>
      </c>
      <c r="Z454">
        <v>127426</v>
      </c>
      <c r="AA454">
        <v>125474</v>
      </c>
      <c r="AB454">
        <v>121048</v>
      </c>
      <c r="AC454">
        <v>119538</v>
      </c>
      <c r="AD454">
        <v>117371</v>
      </c>
      <c r="AE454">
        <v>112463</v>
      </c>
      <c r="AF454">
        <v>118820</v>
      </c>
      <c r="AG454">
        <v>111048</v>
      </c>
      <c r="AH454">
        <v>123576</v>
      </c>
      <c r="AI454">
        <v>127973</v>
      </c>
      <c r="AJ454">
        <v>136190</v>
      </c>
      <c r="AK454">
        <v>141871</v>
      </c>
      <c r="AL454">
        <v>140746</v>
      </c>
      <c r="AM454">
        <v>147797</v>
      </c>
    </row>
    <row r="455" spans="1:39" x14ac:dyDescent="0.25">
      <c r="A455">
        <v>22000</v>
      </c>
      <c r="B455" t="s">
        <v>397</v>
      </c>
      <c r="C455">
        <v>5</v>
      </c>
      <c r="D455" t="s">
        <v>347</v>
      </c>
      <c r="E455">
        <v>800</v>
      </c>
      <c r="F455" t="s">
        <v>369</v>
      </c>
      <c r="G455" t="s">
        <v>370</v>
      </c>
      <c r="H455">
        <v>288260</v>
      </c>
      <c r="I455">
        <v>289500</v>
      </c>
      <c r="J455">
        <v>293289</v>
      </c>
      <c r="K455">
        <v>305357</v>
      </c>
      <c r="L455">
        <v>320291</v>
      </c>
      <c r="M455">
        <v>325143</v>
      </c>
      <c r="N455">
        <v>336692</v>
      </c>
      <c r="O455">
        <v>348253</v>
      </c>
      <c r="P455">
        <v>362487</v>
      </c>
      <c r="Q455">
        <v>378090</v>
      </c>
      <c r="R455">
        <v>384816</v>
      </c>
      <c r="S455">
        <v>399270</v>
      </c>
      <c r="T455">
        <v>415871</v>
      </c>
      <c r="U455">
        <v>436162</v>
      </c>
      <c r="V455">
        <v>441988</v>
      </c>
      <c r="W455">
        <v>455545</v>
      </c>
      <c r="X455">
        <v>462101</v>
      </c>
      <c r="Y455">
        <v>460736</v>
      </c>
      <c r="Z455">
        <v>470220</v>
      </c>
      <c r="AA455">
        <v>490113</v>
      </c>
      <c r="AB455">
        <v>503078</v>
      </c>
      <c r="AC455">
        <v>526300</v>
      </c>
      <c r="AD455">
        <v>537658</v>
      </c>
      <c r="AE455">
        <v>552196</v>
      </c>
      <c r="AF455">
        <v>574335</v>
      </c>
      <c r="AG455">
        <v>591037</v>
      </c>
      <c r="AH455">
        <v>619634</v>
      </c>
      <c r="AI455">
        <v>635695</v>
      </c>
      <c r="AJ455">
        <v>652534</v>
      </c>
      <c r="AK455">
        <v>664359</v>
      </c>
      <c r="AL455">
        <v>681269</v>
      </c>
      <c r="AM455">
        <v>698274</v>
      </c>
    </row>
    <row r="456" spans="1:39" x14ac:dyDescent="0.25">
      <c r="A456">
        <v>22000</v>
      </c>
      <c r="B456" t="s">
        <v>397</v>
      </c>
      <c r="C456">
        <v>5</v>
      </c>
      <c r="D456" t="s">
        <v>347</v>
      </c>
      <c r="E456">
        <v>900</v>
      </c>
      <c r="F456" t="s">
        <v>9</v>
      </c>
      <c r="G456" t="s">
        <v>371</v>
      </c>
      <c r="H456">
        <v>284385</v>
      </c>
      <c r="I456">
        <v>286546</v>
      </c>
      <c r="J456">
        <v>287416</v>
      </c>
      <c r="K456">
        <v>288486</v>
      </c>
      <c r="L456">
        <v>294289</v>
      </c>
      <c r="M456">
        <v>305483</v>
      </c>
      <c r="N456">
        <v>317798</v>
      </c>
      <c r="O456">
        <v>315097</v>
      </c>
      <c r="P456">
        <v>316962</v>
      </c>
      <c r="Q456">
        <v>320491</v>
      </c>
      <c r="R456">
        <v>330364</v>
      </c>
      <c r="S456">
        <v>348922</v>
      </c>
      <c r="T456">
        <v>351773</v>
      </c>
      <c r="U456">
        <v>361415</v>
      </c>
      <c r="V456">
        <v>367837</v>
      </c>
      <c r="W456">
        <v>370818</v>
      </c>
      <c r="X456">
        <v>373307</v>
      </c>
      <c r="Y456">
        <v>370833</v>
      </c>
      <c r="Z456">
        <v>367037</v>
      </c>
      <c r="AA456">
        <v>367417</v>
      </c>
      <c r="AB456">
        <v>370127</v>
      </c>
      <c r="AC456">
        <v>378458</v>
      </c>
      <c r="AD456">
        <v>384015</v>
      </c>
      <c r="AE456">
        <v>389576</v>
      </c>
      <c r="AF456">
        <v>388699</v>
      </c>
      <c r="AG456">
        <v>395322</v>
      </c>
      <c r="AH456">
        <v>402171</v>
      </c>
      <c r="AI456">
        <v>402481</v>
      </c>
      <c r="AJ456">
        <v>401153</v>
      </c>
      <c r="AK456">
        <v>407206</v>
      </c>
      <c r="AL456">
        <v>410626</v>
      </c>
      <c r="AM456">
        <v>413885</v>
      </c>
    </row>
    <row r="457" spans="1:39" x14ac:dyDescent="0.25">
      <c r="A457">
        <v>22000</v>
      </c>
      <c r="B457" t="s">
        <v>397</v>
      </c>
      <c r="C457">
        <v>5</v>
      </c>
      <c r="D457" t="s">
        <v>347</v>
      </c>
      <c r="E457">
        <v>910</v>
      </c>
      <c r="F457" t="s">
        <v>9</v>
      </c>
      <c r="G457" t="s">
        <v>372</v>
      </c>
      <c r="H457">
        <v>30988</v>
      </c>
      <c r="I457">
        <v>30731</v>
      </c>
      <c r="J457">
        <v>30682</v>
      </c>
      <c r="K457">
        <v>30585</v>
      </c>
      <c r="L457">
        <v>30579</v>
      </c>
      <c r="M457">
        <v>32266</v>
      </c>
      <c r="N457">
        <v>32158</v>
      </c>
      <c r="O457">
        <v>32470</v>
      </c>
      <c r="P457">
        <v>32359</v>
      </c>
      <c r="Q457">
        <v>33739</v>
      </c>
      <c r="R457">
        <v>33810</v>
      </c>
      <c r="S457">
        <v>35311</v>
      </c>
      <c r="T457">
        <v>33148</v>
      </c>
      <c r="U457">
        <v>33132</v>
      </c>
      <c r="V457">
        <v>33494</v>
      </c>
      <c r="W457">
        <v>33999</v>
      </c>
      <c r="X457">
        <v>34796</v>
      </c>
      <c r="Y457">
        <v>35347</v>
      </c>
      <c r="Z457">
        <v>35756</v>
      </c>
      <c r="AA457">
        <v>36084</v>
      </c>
      <c r="AB457">
        <v>36471</v>
      </c>
      <c r="AC457">
        <v>38160</v>
      </c>
      <c r="AD457">
        <v>37011</v>
      </c>
      <c r="AE457">
        <v>37044</v>
      </c>
      <c r="AF457">
        <v>36184</v>
      </c>
      <c r="AG457">
        <v>35540</v>
      </c>
      <c r="AH457">
        <v>34666</v>
      </c>
      <c r="AI457">
        <v>35461</v>
      </c>
      <c r="AJ457">
        <v>35102</v>
      </c>
      <c r="AK457">
        <v>35257</v>
      </c>
      <c r="AL457">
        <v>34975</v>
      </c>
      <c r="AM457">
        <v>37205</v>
      </c>
    </row>
    <row r="458" spans="1:39" x14ac:dyDescent="0.25">
      <c r="A458">
        <v>22000</v>
      </c>
      <c r="B458" t="s">
        <v>397</v>
      </c>
      <c r="C458">
        <v>5</v>
      </c>
      <c r="D458" t="s">
        <v>347</v>
      </c>
      <c r="E458">
        <v>920</v>
      </c>
      <c r="F458" t="s">
        <v>9</v>
      </c>
      <c r="G458" t="s">
        <v>373</v>
      </c>
      <c r="H458">
        <v>61606</v>
      </c>
      <c r="I458">
        <v>59607</v>
      </c>
      <c r="J458">
        <v>56991</v>
      </c>
      <c r="K458">
        <v>50347</v>
      </c>
      <c r="L458">
        <v>48642</v>
      </c>
      <c r="M458">
        <v>51028</v>
      </c>
      <c r="N458">
        <v>50978</v>
      </c>
      <c r="O458">
        <v>42560</v>
      </c>
      <c r="P458">
        <v>42482</v>
      </c>
      <c r="Q458">
        <v>44453</v>
      </c>
      <c r="R458">
        <v>43176</v>
      </c>
      <c r="S458">
        <v>44682</v>
      </c>
      <c r="T458">
        <v>46437</v>
      </c>
      <c r="U458">
        <v>48667</v>
      </c>
      <c r="V458">
        <v>51192</v>
      </c>
      <c r="W458">
        <v>51675</v>
      </c>
      <c r="X458">
        <v>51870</v>
      </c>
      <c r="Y458">
        <v>53734</v>
      </c>
      <c r="Z458">
        <v>56189</v>
      </c>
      <c r="AA458">
        <v>57546</v>
      </c>
      <c r="AB458">
        <v>58098</v>
      </c>
      <c r="AC458">
        <v>55109</v>
      </c>
      <c r="AD458">
        <v>54968</v>
      </c>
      <c r="AE458">
        <v>54054</v>
      </c>
      <c r="AF458">
        <v>49881</v>
      </c>
      <c r="AG458">
        <v>47406</v>
      </c>
      <c r="AH458">
        <v>46076</v>
      </c>
      <c r="AI458">
        <v>43914</v>
      </c>
      <c r="AJ458">
        <v>42741</v>
      </c>
      <c r="AK458">
        <v>41768</v>
      </c>
      <c r="AL458">
        <v>42298</v>
      </c>
      <c r="AM458">
        <v>40777</v>
      </c>
    </row>
    <row r="459" spans="1:39" x14ac:dyDescent="0.25">
      <c r="A459">
        <v>22000</v>
      </c>
      <c r="B459" t="s">
        <v>397</v>
      </c>
      <c r="C459">
        <v>5</v>
      </c>
      <c r="D459" t="s">
        <v>347</v>
      </c>
      <c r="E459">
        <v>930</v>
      </c>
      <c r="F459" t="s">
        <v>9</v>
      </c>
      <c r="G459" t="s">
        <v>374</v>
      </c>
      <c r="H459">
        <v>191791</v>
      </c>
      <c r="I459">
        <v>196208</v>
      </c>
      <c r="J459">
        <v>199743</v>
      </c>
      <c r="K459">
        <v>207554</v>
      </c>
      <c r="L459">
        <v>215068</v>
      </c>
      <c r="M459">
        <v>222189</v>
      </c>
      <c r="N459">
        <v>234662</v>
      </c>
      <c r="O459">
        <v>240067</v>
      </c>
      <c r="P459">
        <v>242121</v>
      </c>
      <c r="Q459">
        <v>242299</v>
      </c>
      <c r="R459">
        <v>253378</v>
      </c>
      <c r="S459">
        <v>268929</v>
      </c>
      <c r="T459">
        <v>272188</v>
      </c>
      <c r="U459">
        <v>279616</v>
      </c>
      <c r="V459">
        <v>283151</v>
      </c>
      <c r="W459">
        <v>285144</v>
      </c>
      <c r="X459">
        <v>286641</v>
      </c>
      <c r="Y459">
        <v>281752</v>
      </c>
      <c r="Z459">
        <v>275092</v>
      </c>
      <c r="AA459">
        <v>273787</v>
      </c>
      <c r="AB459">
        <v>275558</v>
      </c>
      <c r="AC459">
        <v>285189</v>
      </c>
      <c r="AD459">
        <v>292036</v>
      </c>
      <c r="AE459">
        <v>298478</v>
      </c>
      <c r="AF459">
        <v>302634</v>
      </c>
      <c r="AG459">
        <v>312376</v>
      </c>
      <c r="AH459">
        <v>321429</v>
      </c>
      <c r="AI459">
        <v>323106</v>
      </c>
      <c r="AJ459">
        <v>323310</v>
      </c>
      <c r="AK459">
        <v>330181</v>
      </c>
      <c r="AL459">
        <v>333353</v>
      </c>
      <c r="AM459">
        <v>335903</v>
      </c>
    </row>
    <row r="460" spans="1:39" x14ac:dyDescent="0.25">
      <c r="A460">
        <v>22000</v>
      </c>
      <c r="B460" t="s">
        <v>397</v>
      </c>
      <c r="C460">
        <v>5</v>
      </c>
      <c r="D460" t="s">
        <v>347</v>
      </c>
      <c r="E460">
        <v>931</v>
      </c>
      <c r="F460" t="s">
        <v>9</v>
      </c>
      <c r="G460" t="s">
        <v>375</v>
      </c>
      <c r="H460" t="s">
        <v>58</v>
      </c>
      <c r="I460" t="s">
        <v>58</v>
      </c>
      <c r="J460" t="s">
        <v>58</v>
      </c>
      <c r="K460" t="s">
        <v>58</v>
      </c>
      <c r="L460" t="s">
        <v>58</v>
      </c>
      <c r="M460" t="s">
        <v>58</v>
      </c>
      <c r="N460" t="s">
        <v>58</v>
      </c>
      <c r="O460" t="s">
        <v>58</v>
      </c>
      <c r="P460" t="s">
        <v>58</v>
      </c>
      <c r="Q460" t="s">
        <v>58</v>
      </c>
      <c r="R460">
        <v>85940</v>
      </c>
      <c r="S460">
        <v>96017</v>
      </c>
      <c r="T460">
        <v>99316</v>
      </c>
      <c r="U460">
        <v>103066</v>
      </c>
      <c r="V460">
        <v>104719</v>
      </c>
      <c r="W460">
        <v>104634</v>
      </c>
      <c r="X460">
        <v>104805</v>
      </c>
      <c r="Y460">
        <v>99808</v>
      </c>
      <c r="Z460">
        <v>97184</v>
      </c>
      <c r="AA460">
        <v>94861</v>
      </c>
      <c r="AB460">
        <v>94056</v>
      </c>
      <c r="AC460">
        <v>97361</v>
      </c>
      <c r="AD460">
        <v>100161</v>
      </c>
      <c r="AE460">
        <v>103604</v>
      </c>
      <c r="AF460">
        <v>106034</v>
      </c>
      <c r="AG460">
        <v>110179</v>
      </c>
      <c r="AH460">
        <v>113533</v>
      </c>
      <c r="AI460">
        <v>113552</v>
      </c>
      <c r="AJ460">
        <v>112080</v>
      </c>
      <c r="AK460">
        <v>115355</v>
      </c>
      <c r="AL460">
        <v>115428</v>
      </c>
      <c r="AM460">
        <v>116282</v>
      </c>
    </row>
    <row r="461" spans="1:39" x14ac:dyDescent="0.25">
      <c r="A461">
        <v>22000</v>
      </c>
      <c r="B461" t="s">
        <v>397</v>
      </c>
      <c r="C461">
        <v>5</v>
      </c>
      <c r="D461" t="s">
        <v>347</v>
      </c>
      <c r="E461">
        <v>932</v>
      </c>
      <c r="F461" t="s">
        <v>9</v>
      </c>
      <c r="G461" t="s">
        <v>376</v>
      </c>
      <c r="H461" t="s">
        <v>58</v>
      </c>
      <c r="I461" t="s">
        <v>58</v>
      </c>
      <c r="J461" t="s">
        <v>58</v>
      </c>
      <c r="K461" t="s">
        <v>58</v>
      </c>
      <c r="L461" t="s">
        <v>58</v>
      </c>
      <c r="M461" t="s">
        <v>58</v>
      </c>
      <c r="N461" t="s">
        <v>58</v>
      </c>
      <c r="O461" t="s">
        <v>58</v>
      </c>
      <c r="P461" t="s">
        <v>58</v>
      </c>
      <c r="Q461" t="s">
        <v>58</v>
      </c>
      <c r="R461">
        <v>167438</v>
      </c>
      <c r="S461">
        <v>172912</v>
      </c>
      <c r="T461">
        <v>172872</v>
      </c>
      <c r="U461">
        <v>176550</v>
      </c>
      <c r="V461">
        <v>178432</v>
      </c>
      <c r="W461">
        <v>180510</v>
      </c>
      <c r="X461">
        <v>181836</v>
      </c>
      <c r="Y461">
        <v>181944</v>
      </c>
      <c r="Z461">
        <v>177908</v>
      </c>
      <c r="AA461">
        <v>178926</v>
      </c>
      <c r="AB461">
        <v>181502</v>
      </c>
      <c r="AC461">
        <v>187828</v>
      </c>
      <c r="AD461">
        <v>191875</v>
      </c>
      <c r="AE461">
        <v>194874</v>
      </c>
      <c r="AF461">
        <v>196600</v>
      </c>
      <c r="AG461">
        <v>202197</v>
      </c>
      <c r="AH461">
        <v>207896</v>
      </c>
      <c r="AI461">
        <v>209554</v>
      </c>
      <c r="AJ461">
        <v>211230</v>
      </c>
      <c r="AK461">
        <v>214826</v>
      </c>
      <c r="AL461">
        <v>217925</v>
      </c>
      <c r="AM461">
        <v>219621</v>
      </c>
    </row>
    <row r="462" spans="1:39" x14ac:dyDescent="0.25">
      <c r="A462">
        <v>23000</v>
      </c>
      <c r="B462" t="s">
        <v>398</v>
      </c>
      <c r="C462">
        <v>1</v>
      </c>
      <c r="D462" t="s">
        <v>347</v>
      </c>
      <c r="E462">
        <v>10</v>
      </c>
      <c r="F462" t="s">
        <v>9</v>
      </c>
      <c r="G462" t="s">
        <v>348</v>
      </c>
      <c r="H462">
        <v>443449</v>
      </c>
      <c r="I462">
        <v>445896</v>
      </c>
      <c r="J462">
        <v>443290</v>
      </c>
      <c r="K462">
        <v>452555</v>
      </c>
      <c r="L462">
        <v>470180</v>
      </c>
      <c r="M462">
        <v>477672</v>
      </c>
      <c r="N462">
        <v>475256</v>
      </c>
      <c r="O462">
        <v>497868</v>
      </c>
      <c r="P462">
        <v>512788</v>
      </c>
      <c r="Q462">
        <v>531154</v>
      </c>
      <c r="R462">
        <v>544802</v>
      </c>
      <c r="S462">
        <v>552745</v>
      </c>
      <c r="T462">
        <v>551487</v>
      </c>
      <c r="U462">
        <v>553311</v>
      </c>
      <c r="V462">
        <v>565243</v>
      </c>
      <c r="W462">
        <v>587454</v>
      </c>
      <c r="X462">
        <v>606390</v>
      </c>
      <c r="Y462">
        <v>630438</v>
      </c>
      <c r="Z462">
        <v>652556</v>
      </c>
      <c r="AA462">
        <v>686290</v>
      </c>
      <c r="AB462">
        <v>701652</v>
      </c>
      <c r="AC462">
        <v>701002</v>
      </c>
      <c r="AD462">
        <v>677564</v>
      </c>
      <c r="AE462">
        <v>680841</v>
      </c>
      <c r="AF462">
        <v>691753</v>
      </c>
      <c r="AG462">
        <v>702752</v>
      </c>
      <c r="AH462">
        <v>704574</v>
      </c>
      <c r="AI462">
        <v>714237</v>
      </c>
      <c r="AJ462">
        <v>727238</v>
      </c>
      <c r="AK462">
        <v>748856</v>
      </c>
      <c r="AL462">
        <v>762933</v>
      </c>
      <c r="AM462">
        <v>783716</v>
      </c>
    </row>
    <row r="463" spans="1:39" x14ac:dyDescent="0.25">
      <c r="A463">
        <v>23000</v>
      </c>
      <c r="B463" t="s">
        <v>398</v>
      </c>
      <c r="C463">
        <v>1</v>
      </c>
      <c r="D463" t="s">
        <v>347</v>
      </c>
      <c r="E463">
        <v>20</v>
      </c>
      <c r="F463" t="s">
        <v>9</v>
      </c>
      <c r="G463" t="s">
        <v>11</v>
      </c>
      <c r="H463">
        <v>380883</v>
      </c>
      <c r="I463">
        <v>382423</v>
      </c>
      <c r="J463">
        <v>378231</v>
      </c>
      <c r="K463">
        <v>384385</v>
      </c>
      <c r="L463">
        <v>398919</v>
      </c>
      <c r="M463">
        <v>402729</v>
      </c>
      <c r="N463">
        <v>397563</v>
      </c>
      <c r="O463">
        <v>418564</v>
      </c>
      <c r="P463">
        <v>430548</v>
      </c>
      <c r="Q463">
        <v>445767</v>
      </c>
      <c r="R463">
        <v>457076</v>
      </c>
      <c r="S463">
        <v>460760</v>
      </c>
      <c r="T463">
        <v>460014</v>
      </c>
      <c r="U463">
        <v>457778</v>
      </c>
      <c r="V463">
        <v>465962</v>
      </c>
      <c r="W463">
        <v>483440</v>
      </c>
      <c r="X463">
        <v>494977</v>
      </c>
      <c r="Y463">
        <v>513247</v>
      </c>
      <c r="Z463">
        <v>537871</v>
      </c>
      <c r="AA463">
        <v>564109</v>
      </c>
      <c r="AB463">
        <v>577629</v>
      </c>
      <c r="AC463">
        <v>570493</v>
      </c>
      <c r="AD463">
        <v>545743</v>
      </c>
      <c r="AE463">
        <v>543793</v>
      </c>
      <c r="AF463">
        <v>549549</v>
      </c>
      <c r="AG463">
        <v>557039</v>
      </c>
      <c r="AH463">
        <v>561204</v>
      </c>
      <c r="AI463">
        <v>567142</v>
      </c>
      <c r="AJ463">
        <v>577105</v>
      </c>
      <c r="AK463">
        <v>591011</v>
      </c>
      <c r="AL463">
        <v>606692</v>
      </c>
      <c r="AM463">
        <v>624123</v>
      </c>
    </row>
    <row r="464" spans="1:39" x14ac:dyDescent="0.25">
      <c r="A464">
        <v>23000</v>
      </c>
      <c r="B464" t="s">
        <v>398</v>
      </c>
      <c r="C464">
        <v>1</v>
      </c>
      <c r="D464" t="s">
        <v>347</v>
      </c>
      <c r="E464">
        <v>40</v>
      </c>
      <c r="F464" t="s">
        <v>9</v>
      </c>
      <c r="G464" t="s">
        <v>12</v>
      </c>
      <c r="H464">
        <v>62566</v>
      </c>
      <c r="I464">
        <v>63473</v>
      </c>
      <c r="J464">
        <v>65059</v>
      </c>
      <c r="K464">
        <v>68170</v>
      </c>
      <c r="L464">
        <v>71261</v>
      </c>
      <c r="M464">
        <v>74943</v>
      </c>
      <c r="N464">
        <v>77693</v>
      </c>
      <c r="O464">
        <v>79304</v>
      </c>
      <c r="P464">
        <v>82240</v>
      </c>
      <c r="Q464">
        <v>85387</v>
      </c>
      <c r="R464">
        <v>87726</v>
      </c>
      <c r="S464">
        <v>91985</v>
      </c>
      <c r="T464">
        <v>91473</v>
      </c>
      <c r="U464">
        <v>95533</v>
      </c>
      <c r="V464">
        <v>99281</v>
      </c>
      <c r="W464">
        <v>104014</v>
      </c>
      <c r="X464">
        <v>111413</v>
      </c>
      <c r="Y464">
        <v>117191</v>
      </c>
      <c r="Z464">
        <v>114685</v>
      </c>
      <c r="AA464">
        <v>122181</v>
      </c>
      <c r="AB464">
        <v>124023</v>
      </c>
      <c r="AC464">
        <v>130509</v>
      </c>
      <c r="AD464">
        <v>131821</v>
      </c>
      <c r="AE464">
        <v>137048</v>
      </c>
      <c r="AF464">
        <v>142204</v>
      </c>
      <c r="AG464">
        <v>145713</v>
      </c>
      <c r="AH464">
        <v>143370</v>
      </c>
      <c r="AI464">
        <v>147095</v>
      </c>
      <c r="AJ464">
        <v>150133</v>
      </c>
      <c r="AK464">
        <v>157845</v>
      </c>
      <c r="AL464">
        <v>156241</v>
      </c>
      <c r="AM464">
        <v>159593</v>
      </c>
    </row>
    <row r="465" spans="1:39" x14ac:dyDescent="0.25">
      <c r="A465">
        <v>23000</v>
      </c>
      <c r="B465" t="s">
        <v>398</v>
      </c>
      <c r="C465">
        <v>1</v>
      </c>
      <c r="D465" t="s">
        <v>347</v>
      </c>
      <c r="E465">
        <v>50</v>
      </c>
      <c r="F465" t="s">
        <v>9</v>
      </c>
      <c r="G465" t="s">
        <v>13</v>
      </c>
      <c r="H465">
        <v>7853</v>
      </c>
      <c r="I465">
        <v>7458</v>
      </c>
      <c r="J465">
        <v>7137</v>
      </c>
      <c r="K465">
        <v>6790</v>
      </c>
      <c r="L465">
        <v>6651</v>
      </c>
      <c r="M465">
        <v>6670</v>
      </c>
      <c r="N465">
        <v>6626</v>
      </c>
      <c r="O465">
        <v>6860</v>
      </c>
      <c r="P465">
        <v>7144</v>
      </c>
      <c r="Q465">
        <v>7386</v>
      </c>
      <c r="R465">
        <v>7674</v>
      </c>
      <c r="S465">
        <v>7961</v>
      </c>
      <c r="T465">
        <v>7740</v>
      </c>
      <c r="U465">
        <v>7543</v>
      </c>
      <c r="V465">
        <v>8264</v>
      </c>
      <c r="W465">
        <v>7769</v>
      </c>
      <c r="X465">
        <v>7550</v>
      </c>
      <c r="Y465">
        <v>7557</v>
      </c>
      <c r="Z465">
        <v>7219</v>
      </c>
      <c r="AA465">
        <v>7156</v>
      </c>
      <c r="AB465">
        <v>7176</v>
      </c>
      <c r="AC465">
        <v>7060</v>
      </c>
      <c r="AD465">
        <v>6926</v>
      </c>
      <c r="AE465">
        <v>7110</v>
      </c>
      <c r="AF465">
        <v>7065</v>
      </c>
      <c r="AG465">
        <v>7090</v>
      </c>
      <c r="AH465">
        <v>7086</v>
      </c>
      <c r="AI465">
        <v>6809</v>
      </c>
      <c r="AJ465">
        <v>6644</v>
      </c>
      <c r="AK465">
        <v>6836</v>
      </c>
      <c r="AL465">
        <v>6822</v>
      </c>
      <c r="AM465">
        <v>6707</v>
      </c>
    </row>
    <row r="466" spans="1:39" x14ac:dyDescent="0.25">
      <c r="A466">
        <v>23000</v>
      </c>
      <c r="B466" t="s">
        <v>398</v>
      </c>
      <c r="C466">
        <v>1</v>
      </c>
      <c r="D466" t="s">
        <v>347</v>
      </c>
      <c r="E466">
        <v>60</v>
      </c>
      <c r="F466" t="s">
        <v>9</v>
      </c>
      <c r="G466" t="s">
        <v>14</v>
      </c>
      <c r="H466">
        <v>54713</v>
      </c>
      <c r="I466">
        <v>56015</v>
      </c>
      <c r="J466">
        <v>57922</v>
      </c>
      <c r="K466">
        <v>61380</v>
      </c>
      <c r="L466">
        <v>64610</v>
      </c>
      <c r="M466">
        <v>68273</v>
      </c>
      <c r="N466">
        <v>71067</v>
      </c>
      <c r="O466">
        <v>72444</v>
      </c>
      <c r="P466">
        <v>75096</v>
      </c>
      <c r="Q466">
        <v>78001</v>
      </c>
      <c r="R466">
        <v>80052</v>
      </c>
      <c r="S466">
        <v>84024</v>
      </c>
      <c r="T466">
        <v>83733</v>
      </c>
      <c r="U466">
        <v>87990</v>
      </c>
      <c r="V466">
        <v>91017</v>
      </c>
      <c r="W466">
        <v>96245</v>
      </c>
      <c r="X466">
        <v>103863</v>
      </c>
      <c r="Y466">
        <v>109634</v>
      </c>
      <c r="Z466">
        <v>107466</v>
      </c>
      <c r="AA466">
        <v>115025</v>
      </c>
      <c r="AB466">
        <v>116847</v>
      </c>
      <c r="AC466">
        <v>123449</v>
      </c>
      <c r="AD466">
        <v>124895</v>
      </c>
      <c r="AE466">
        <v>129938</v>
      </c>
      <c r="AF466">
        <v>135139</v>
      </c>
      <c r="AG466">
        <v>138623</v>
      </c>
      <c r="AH466">
        <v>136284</v>
      </c>
      <c r="AI466">
        <v>140286</v>
      </c>
      <c r="AJ466">
        <v>143489</v>
      </c>
      <c r="AK466">
        <v>151009</v>
      </c>
      <c r="AL466">
        <v>149419</v>
      </c>
      <c r="AM466">
        <v>152886</v>
      </c>
    </row>
    <row r="467" spans="1:39" x14ac:dyDescent="0.25">
      <c r="A467">
        <v>23000</v>
      </c>
      <c r="B467" t="s">
        <v>398</v>
      </c>
      <c r="C467">
        <v>1</v>
      </c>
      <c r="D467" t="s">
        <v>347</v>
      </c>
      <c r="E467">
        <v>70</v>
      </c>
      <c r="F467" t="s">
        <v>349</v>
      </c>
      <c r="G467" t="s">
        <v>350</v>
      </c>
      <c r="H467">
        <v>17670</v>
      </c>
      <c r="I467">
        <v>17169</v>
      </c>
      <c r="J467">
        <v>15355</v>
      </c>
      <c r="K467">
        <v>13947</v>
      </c>
      <c r="L467">
        <v>14522</v>
      </c>
      <c r="M467">
        <v>14649</v>
      </c>
      <c r="N467">
        <v>13898</v>
      </c>
      <c r="O467">
        <v>14842</v>
      </c>
      <c r="P467">
        <v>15659</v>
      </c>
      <c r="Q467">
        <v>15086</v>
      </c>
      <c r="R467">
        <v>15072</v>
      </c>
      <c r="S467">
        <v>16253</v>
      </c>
      <c r="T467">
        <v>15337</v>
      </c>
      <c r="U467">
        <v>14628</v>
      </c>
      <c r="V467">
        <v>15915</v>
      </c>
      <c r="W467">
        <v>14658</v>
      </c>
      <c r="X467">
        <v>13169</v>
      </c>
      <c r="Y467">
        <v>13312</v>
      </c>
      <c r="Z467">
        <v>12823</v>
      </c>
      <c r="AA467">
        <v>12522</v>
      </c>
      <c r="AB467">
        <v>11912</v>
      </c>
      <c r="AC467">
        <v>11816</v>
      </c>
      <c r="AD467">
        <v>11625</v>
      </c>
      <c r="AE467">
        <v>11716</v>
      </c>
      <c r="AF467">
        <v>11603</v>
      </c>
      <c r="AG467">
        <v>11687</v>
      </c>
      <c r="AH467">
        <v>11367</v>
      </c>
      <c r="AI467">
        <v>10844</v>
      </c>
      <c r="AJ467">
        <v>10444</v>
      </c>
      <c r="AK467">
        <v>10549</v>
      </c>
      <c r="AL467">
        <v>10495</v>
      </c>
      <c r="AM467">
        <v>10528</v>
      </c>
    </row>
    <row r="468" spans="1:39" x14ac:dyDescent="0.25">
      <c r="A468">
        <v>23000</v>
      </c>
      <c r="B468" t="s">
        <v>398</v>
      </c>
      <c r="C468">
        <v>1</v>
      </c>
      <c r="D468" t="s">
        <v>347</v>
      </c>
      <c r="E468">
        <v>80</v>
      </c>
      <c r="F468" t="s">
        <v>9</v>
      </c>
      <c r="G468" t="s">
        <v>351</v>
      </c>
      <c r="H468">
        <v>425779</v>
      </c>
      <c r="I468">
        <v>428727</v>
      </c>
      <c r="J468">
        <v>427935</v>
      </c>
      <c r="K468">
        <v>438608</v>
      </c>
      <c r="L468">
        <v>455658</v>
      </c>
      <c r="M468">
        <v>463023</v>
      </c>
      <c r="N468">
        <v>461358</v>
      </c>
      <c r="O468">
        <v>483026</v>
      </c>
      <c r="P468">
        <v>497129</v>
      </c>
      <c r="Q468">
        <v>516068</v>
      </c>
      <c r="R468">
        <v>529730</v>
      </c>
      <c r="S468">
        <v>536492</v>
      </c>
      <c r="T468">
        <v>536150</v>
      </c>
      <c r="U468">
        <v>538683</v>
      </c>
      <c r="V468">
        <v>549328</v>
      </c>
      <c r="W468">
        <v>572796</v>
      </c>
      <c r="X468">
        <v>593221</v>
      </c>
      <c r="Y468">
        <v>617126</v>
      </c>
      <c r="Z468">
        <v>639733</v>
      </c>
      <c r="AA468">
        <v>673768</v>
      </c>
      <c r="AB468">
        <v>689740</v>
      </c>
      <c r="AC468">
        <v>689186</v>
      </c>
      <c r="AD468">
        <v>665939</v>
      </c>
      <c r="AE468">
        <v>669125</v>
      </c>
      <c r="AF468">
        <v>680150</v>
      </c>
      <c r="AG468">
        <v>691065</v>
      </c>
      <c r="AH468">
        <v>693207</v>
      </c>
      <c r="AI468">
        <v>703393</v>
      </c>
      <c r="AJ468">
        <v>716794</v>
      </c>
      <c r="AK468">
        <v>738307</v>
      </c>
      <c r="AL468">
        <v>752438</v>
      </c>
      <c r="AM468">
        <v>773188</v>
      </c>
    </row>
    <row r="469" spans="1:39" x14ac:dyDescent="0.25">
      <c r="A469">
        <v>23000</v>
      </c>
      <c r="B469" t="s">
        <v>398</v>
      </c>
      <c r="C469">
        <v>1</v>
      </c>
      <c r="D469" t="s">
        <v>347</v>
      </c>
      <c r="E469">
        <v>90</v>
      </c>
      <c r="F469" t="s">
        <v>9</v>
      </c>
      <c r="G469" t="s">
        <v>352</v>
      </c>
      <c r="H469">
        <v>341745</v>
      </c>
      <c r="I469">
        <v>344236</v>
      </c>
      <c r="J469">
        <v>343535</v>
      </c>
      <c r="K469">
        <v>353674</v>
      </c>
      <c r="L469">
        <v>368044</v>
      </c>
      <c r="M469">
        <v>375198</v>
      </c>
      <c r="N469">
        <v>372229</v>
      </c>
      <c r="O469">
        <v>392005</v>
      </c>
      <c r="P469">
        <v>404666</v>
      </c>
      <c r="Q469">
        <v>422176</v>
      </c>
      <c r="R469">
        <v>434097</v>
      </c>
      <c r="S469">
        <v>438868</v>
      </c>
      <c r="T469">
        <v>439309</v>
      </c>
      <c r="U469">
        <v>440852</v>
      </c>
      <c r="V469">
        <v>450464</v>
      </c>
      <c r="W469">
        <v>473679</v>
      </c>
      <c r="X469">
        <v>492009</v>
      </c>
      <c r="Y469">
        <v>514090</v>
      </c>
      <c r="Z469">
        <v>535230</v>
      </c>
      <c r="AA469">
        <v>565728</v>
      </c>
      <c r="AB469">
        <v>579121</v>
      </c>
      <c r="AC469">
        <v>576418</v>
      </c>
      <c r="AD469">
        <v>555453</v>
      </c>
      <c r="AE469">
        <v>560222</v>
      </c>
      <c r="AF469">
        <v>572300</v>
      </c>
      <c r="AG469">
        <v>588011</v>
      </c>
      <c r="AH469">
        <v>592267</v>
      </c>
      <c r="AI469">
        <v>601191</v>
      </c>
      <c r="AJ469">
        <v>614663</v>
      </c>
      <c r="AK469">
        <v>634679</v>
      </c>
      <c r="AL469">
        <v>647418</v>
      </c>
      <c r="AM469">
        <v>665472</v>
      </c>
    </row>
    <row r="470" spans="1:39" x14ac:dyDescent="0.25">
      <c r="A470">
        <v>23000</v>
      </c>
      <c r="B470" t="s">
        <v>398</v>
      </c>
      <c r="C470">
        <v>1</v>
      </c>
      <c r="D470" t="s">
        <v>347</v>
      </c>
      <c r="E470">
        <v>100</v>
      </c>
      <c r="F470" t="s">
        <v>353</v>
      </c>
      <c r="G470" t="s">
        <v>354</v>
      </c>
      <c r="H470">
        <v>7518</v>
      </c>
      <c r="I470">
        <v>6965</v>
      </c>
      <c r="J470">
        <v>7980</v>
      </c>
      <c r="K470">
        <v>8547</v>
      </c>
      <c r="L470">
        <v>9769</v>
      </c>
      <c r="M470">
        <v>9428</v>
      </c>
      <c r="N470">
        <v>10029</v>
      </c>
      <c r="O470">
        <v>11597</v>
      </c>
      <c r="P470">
        <v>10500</v>
      </c>
      <c r="Q470">
        <v>10210</v>
      </c>
      <c r="R470">
        <v>10846</v>
      </c>
      <c r="S470">
        <v>12103</v>
      </c>
      <c r="T470">
        <v>11589</v>
      </c>
      <c r="U470">
        <v>12123</v>
      </c>
      <c r="V470">
        <v>11049</v>
      </c>
      <c r="W470">
        <v>11215</v>
      </c>
      <c r="X470">
        <v>12503</v>
      </c>
      <c r="Y470">
        <v>13399</v>
      </c>
      <c r="Z470">
        <v>10949</v>
      </c>
      <c r="AA470">
        <v>11451</v>
      </c>
      <c r="AB470">
        <v>11512</v>
      </c>
      <c r="AC470">
        <v>11675</v>
      </c>
      <c r="AD470">
        <v>11952</v>
      </c>
      <c r="AE470">
        <v>12144</v>
      </c>
      <c r="AF470">
        <v>14272</v>
      </c>
      <c r="AG470">
        <v>14278</v>
      </c>
      <c r="AH470">
        <v>13695</v>
      </c>
      <c r="AI470">
        <v>15060</v>
      </c>
      <c r="AJ470">
        <v>15937</v>
      </c>
      <c r="AK470">
        <v>17277</v>
      </c>
      <c r="AL470">
        <v>18905</v>
      </c>
      <c r="AM470">
        <v>19822</v>
      </c>
    </row>
    <row r="471" spans="1:39" x14ac:dyDescent="0.25">
      <c r="A471">
        <v>23000</v>
      </c>
      <c r="B471" t="s">
        <v>398</v>
      </c>
      <c r="C471">
        <v>1</v>
      </c>
      <c r="D471" t="s">
        <v>347</v>
      </c>
      <c r="E471">
        <v>200</v>
      </c>
      <c r="F471" t="s">
        <v>355</v>
      </c>
      <c r="G471" t="s">
        <v>356</v>
      </c>
      <c r="H471">
        <v>361</v>
      </c>
      <c r="I471">
        <v>308</v>
      </c>
      <c r="J471">
        <v>297</v>
      </c>
      <c r="K471">
        <v>321</v>
      </c>
      <c r="L471">
        <v>400</v>
      </c>
      <c r="M471">
        <v>409</v>
      </c>
      <c r="N471">
        <v>437</v>
      </c>
      <c r="O471">
        <v>373</v>
      </c>
      <c r="P471">
        <v>364</v>
      </c>
      <c r="Q471">
        <v>274</v>
      </c>
      <c r="R471">
        <v>350</v>
      </c>
      <c r="S471">
        <v>407</v>
      </c>
      <c r="T471">
        <v>447</v>
      </c>
      <c r="U471">
        <v>391</v>
      </c>
      <c r="V471">
        <v>433</v>
      </c>
      <c r="W471">
        <v>450</v>
      </c>
      <c r="X471">
        <v>442</v>
      </c>
      <c r="Y471">
        <v>391</v>
      </c>
      <c r="Z471">
        <v>321</v>
      </c>
      <c r="AA471">
        <v>325</v>
      </c>
      <c r="AB471">
        <v>336</v>
      </c>
      <c r="AC471">
        <v>371</v>
      </c>
      <c r="AD471">
        <v>351</v>
      </c>
      <c r="AE471">
        <v>373</v>
      </c>
      <c r="AF471">
        <v>361</v>
      </c>
      <c r="AG471">
        <v>367</v>
      </c>
      <c r="AH471">
        <v>363</v>
      </c>
      <c r="AI471">
        <v>307</v>
      </c>
      <c r="AJ471">
        <v>365</v>
      </c>
      <c r="AK471">
        <v>318</v>
      </c>
      <c r="AL471">
        <v>351</v>
      </c>
      <c r="AM471">
        <v>342</v>
      </c>
    </row>
    <row r="472" spans="1:39" x14ac:dyDescent="0.25">
      <c r="A472">
        <v>23000</v>
      </c>
      <c r="B472" t="s">
        <v>398</v>
      </c>
      <c r="C472">
        <v>1</v>
      </c>
      <c r="D472" t="s">
        <v>347</v>
      </c>
      <c r="E472">
        <v>300</v>
      </c>
      <c r="F472" t="s">
        <v>357</v>
      </c>
      <c r="G472" t="s">
        <v>358</v>
      </c>
      <c r="H472">
        <v>22781</v>
      </c>
      <c r="I472">
        <v>24617</v>
      </c>
      <c r="J472">
        <v>25116</v>
      </c>
      <c r="K472">
        <v>25976</v>
      </c>
      <c r="L472">
        <v>27321</v>
      </c>
      <c r="M472">
        <v>27421</v>
      </c>
      <c r="N472">
        <v>27177</v>
      </c>
      <c r="O472">
        <v>30758</v>
      </c>
      <c r="P472">
        <v>28516</v>
      </c>
      <c r="Q472">
        <v>28984</v>
      </c>
      <c r="R472">
        <v>29551</v>
      </c>
      <c r="S472">
        <v>29289</v>
      </c>
      <c r="T472">
        <v>27708</v>
      </c>
      <c r="U472">
        <v>27452</v>
      </c>
      <c r="V472">
        <v>27939</v>
      </c>
      <c r="W472">
        <v>33008</v>
      </c>
      <c r="X472">
        <v>37065</v>
      </c>
      <c r="Y472">
        <v>42814</v>
      </c>
      <c r="Z472">
        <v>48780</v>
      </c>
      <c r="AA472">
        <v>52365</v>
      </c>
      <c r="AB472">
        <v>52156</v>
      </c>
      <c r="AC472">
        <v>47728</v>
      </c>
      <c r="AD472">
        <v>40647</v>
      </c>
      <c r="AE472">
        <v>41380</v>
      </c>
      <c r="AF472">
        <v>41678</v>
      </c>
      <c r="AG472">
        <v>42153</v>
      </c>
      <c r="AH472">
        <v>42471</v>
      </c>
      <c r="AI472">
        <v>43288</v>
      </c>
      <c r="AJ472">
        <v>44157</v>
      </c>
      <c r="AK472">
        <v>47252</v>
      </c>
      <c r="AL472">
        <v>50172</v>
      </c>
      <c r="AM472">
        <v>51266</v>
      </c>
    </row>
    <row r="473" spans="1:39" x14ac:dyDescent="0.25">
      <c r="A473">
        <v>23000</v>
      </c>
      <c r="B473" t="s">
        <v>398</v>
      </c>
      <c r="C473">
        <v>1</v>
      </c>
      <c r="D473" t="s">
        <v>347</v>
      </c>
      <c r="E473">
        <v>400</v>
      </c>
      <c r="F473" t="s">
        <v>359</v>
      </c>
      <c r="G473" t="s">
        <v>360</v>
      </c>
      <c r="H473">
        <v>117192</v>
      </c>
      <c r="I473">
        <v>112232</v>
      </c>
      <c r="J473">
        <v>104004</v>
      </c>
      <c r="K473">
        <v>104755</v>
      </c>
      <c r="L473">
        <v>107711</v>
      </c>
      <c r="M473">
        <v>108643</v>
      </c>
      <c r="N473">
        <v>99587</v>
      </c>
      <c r="O473">
        <v>106210</v>
      </c>
      <c r="P473">
        <v>110857</v>
      </c>
      <c r="Q473">
        <v>117036</v>
      </c>
      <c r="R473">
        <v>119559</v>
      </c>
      <c r="S473">
        <v>118832</v>
      </c>
      <c r="T473">
        <v>118184</v>
      </c>
      <c r="U473">
        <v>113713</v>
      </c>
      <c r="V473">
        <v>114437</v>
      </c>
      <c r="W473">
        <v>115931</v>
      </c>
      <c r="X473">
        <v>111514</v>
      </c>
      <c r="Y473">
        <v>109805</v>
      </c>
      <c r="Z473">
        <v>110795</v>
      </c>
      <c r="AA473">
        <v>114294</v>
      </c>
      <c r="AB473">
        <v>112713</v>
      </c>
      <c r="AC473">
        <v>109609</v>
      </c>
      <c r="AD473">
        <v>103156</v>
      </c>
      <c r="AE473">
        <v>99970</v>
      </c>
      <c r="AF473">
        <v>99286</v>
      </c>
      <c r="AG473">
        <v>100127</v>
      </c>
      <c r="AH473">
        <v>99411</v>
      </c>
      <c r="AI473">
        <v>96919</v>
      </c>
      <c r="AJ473">
        <v>96599</v>
      </c>
      <c r="AK473">
        <v>95363</v>
      </c>
      <c r="AL473">
        <v>93423</v>
      </c>
      <c r="AM473">
        <v>91910</v>
      </c>
    </row>
    <row r="474" spans="1:39" x14ac:dyDescent="0.25">
      <c r="A474">
        <v>23000</v>
      </c>
      <c r="B474" t="s">
        <v>398</v>
      </c>
      <c r="C474">
        <v>1</v>
      </c>
      <c r="D474" t="s">
        <v>347</v>
      </c>
      <c r="E474">
        <v>500</v>
      </c>
      <c r="F474" t="s">
        <v>361</v>
      </c>
      <c r="G474" t="s">
        <v>362</v>
      </c>
      <c r="H474">
        <v>19273</v>
      </c>
      <c r="I474">
        <v>19795</v>
      </c>
      <c r="J474">
        <v>19841</v>
      </c>
      <c r="K474">
        <v>20262</v>
      </c>
      <c r="L474">
        <v>21201</v>
      </c>
      <c r="M474">
        <v>21812</v>
      </c>
      <c r="N474">
        <v>21865</v>
      </c>
      <c r="O474">
        <v>22015</v>
      </c>
      <c r="P474">
        <v>22378</v>
      </c>
      <c r="Q474">
        <v>22808</v>
      </c>
      <c r="R474">
        <v>23552</v>
      </c>
      <c r="S474">
        <v>23648</v>
      </c>
      <c r="T474">
        <v>23337</v>
      </c>
      <c r="U474">
        <v>23676</v>
      </c>
      <c r="V474">
        <v>23816</v>
      </c>
      <c r="W474">
        <v>24920</v>
      </c>
      <c r="X474">
        <v>25319</v>
      </c>
      <c r="Y474">
        <v>24955</v>
      </c>
      <c r="Z474">
        <v>25374</v>
      </c>
      <c r="AA474">
        <v>26313</v>
      </c>
      <c r="AB474">
        <v>26963</v>
      </c>
      <c r="AC474">
        <v>27636</v>
      </c>
      <c r="AD474">
        <v>27361</v>
      </c>
      <c r="AE474">
        <v>26817</v>
      </c>
      <c r="AF474">
        <v>28244</v>
      </c>
      <c r="AG474">
        <v>29025</v>
      </c>
      <c r="AH474">
        <v>28194</v>
      </c>
      <c r="AI474">
        <v>28511</v>
      </c>
      <c r="AJ474">
        <v>28707</v>
      </c>
      <c r="AK474">
        <v>29741</v>
      </c>
      <c r="AL474">
        <v>30147</v>
      </c>
      <c r="AM474">
        <v>30755</v>
      </c>
    </row>
    <row r="475" spans="1:39" x14ac:dyDescent="0.25">
      <c r="A475">
        <v>23000</v>
      </c>
      <c r="B475" t="s">
        <v>398</v>
      </c>
      <c r="C475">
        <v>1</v>
      </c>
      <c r="D475" t="s">
        <v>347</v>
      </c>
      <c r="E475">
        <v>610</v>
      </c>
      <c r="F475" t="s">
        <v>363</v>
      </c>
      <c r="G475" t="s">
        <v>364</v>
      </c>
      <c r="H475">
        <v>16094</v>
      </c>
      <c r="I475">
        <v>16170</v>
      </c>
      <c r="J475">
        <v>16444</v>
      </c>
      <c r="K475">
        <v>16487</v>
      </c>
      <c r="L475">
        <v>17784</v>
      </c>
      <c r="M475">
        <v>18490</v>
      </c>
      <c r="N475">
        <v>19831</v>
      </c>
      <c r="O475">
        <v>20820</v>
      </c>
      <c r="P475">
        <v>21881</v>
      </c>
      <c r="Q475">
        <v>22540</v>
      </c>
      <c r="R475">
        <v>22470</v>
      </c>
      <c r="S475">
        <v>22202</v>
      </c>
      <c r="T475">
        <v>22101</v>
      </c>
      <c r="U475">
        <v>21688</v>
      </c>
      <c r="V475">
        <v>22010</v>
      </c>
      <c r="W475">
        <v>23124</v>
      </c>
      <c r="X475">
        <v>24883</v>
      </c>
      <c r="Y475">
        <v>25909</v>
      </c>
      <c r="Z475">
        <v>25719</v>
      </c>
      <c r="AA475">
        <v>27234</v>
      </c>
      <c r="AB475">
        <v>27865</v>
      </c>
      <c r="AC475">
        <v>27338</v>
      </c>
      <c r="AD475">
        <v>26076</v>
      </c>
      <c r="AE475">
        <v>26061</v>
      </c>
      <c r="AF475">
        <v>26093</v>
      </c>
      <c r="AG475">
        <v>26711</v>
      </c>
      <c r="AH475">
        <v>27491</v>
      </c>
      <c r="AI475">
        <v>28387</v>
      </c>
      <c r="AJ475">
        <v>28779</v>
      </c>
      <c r="AK475">
        <v>29309</v>
      </c>
      <c r="AL475">
        <v>29610</v>
      </c>
      <c r="AM475">
        <v>30251</v>
      </c>
    </row>
    <row r="476" spans="1:39" x14ac:dyDescent="0.25">
      <c r="A476">
        <v>23000</v>
      </c>
      <c r="B476" t="s">
        <v>398</v>
      </c>
      <c r="C476">
        <v>1</v>
      </c>
      <c r="D476" t="s">
        <v>347</v>
      </c>
      <c r="E476">
        <v>620</v>
      </c>
      <c r="F476" t="s">
        <v>365</v>
      </c>
      <c r="G476" t="s">
        <v>366</v>
      </c>
      <c r="H476">
        <v>63584</v>
      </c>
      <c r="I476">
        <v>65491</v>
      </c>
      <c r="J476">
        <v>68807</v>
      </c>
      <c r="K476">
        <v>70457</v>
      </c>
      <c r="L476">
        <v>73079</v>
      </c>
      <c r="M476">
        <v>73787</v>
      </c>
      <c r="N476">
        <v>73140</v>
      </c>
      <c r="O476">
        <v>76100</v>
      </c>
      <c r="P476">
        <v>79708</v>
      </c>
      <c r="Q476">
        <v>83949</v>
      </c>
      <c r="R476">
        <v>85878</v>
      </c>
      <c r="S476">
        <v>85994</v>
      </c>
      <c r="T476">
        <v>87038</v>
      </c>
      <c r="U476">
        <v>88177</v>
      </c>
      <c r="V476">
        <v>92168</v>
      </c>
      <c r="W476">
        <v>97779</v>
      </c>
      <c r="X476">
        <v>102922</v>
      </c>
      <c r="Y476">
        <v>108858</v>
      </c>
      <c r="Z476">
        <v>117174</v>
      </c>
      <c r="AA476">
        <v>124521</v>
      </c>
      <c r="AB476">
        <v>130061</v>
      </c>
      <c r="AC476">
        <v>128445</v>
      </c>
      <c r="AD476">
        <v>123592</v>
      </c>
      <c r="AE476">
        <v>126591</v>
      </c>
      <c r="AF476">
        <v>129137</v>
      </c>
      <c r="AG476">
        <v>133762</v>
      </c>
      <c r="AH476">
        <v>134819</v>
      </c>
      <c r="AI476">
        <v>135465</v>
      </c>
      <c r="AJ476">
        <v>137475</v>
      </c>
      <c r="AK476">
        <v>138291</v>
      </c>
      <c r="AL476">
        <v>140132</v>
      </c>
      <c r="AM476">
        <v>144271</v>
      </c>
    </row>
    <row r="477" spans="1:39" x14ac:dyDescent="0.25">
      <c r="A477">
        <v>23000</v>
      </c>
      <c r="B477" t="s">
        <v>398</v>
      </c>
      <c r="C477">
        <v>1</v>
      </c>
      <c r="D477" t="s">
        <v>347</v>
      </c>
      <c r="E477">
        <v>700</v>
      </c>
      <c r="F477" t="s">
        <v>367</v>
      </c>
      <c r="G477" t="s">
        <v>368</v>
      </c>
      <c r="H477">
        <v>20192</v>
      </c>
      <c r="I477">
        <v>21132</v>
      </c>
      <c r="J477">
        <v>20822</v>
      </c>
      <c r="K477">
        <v>21337</v>
      </c>
      <c r="L477">
        <v>22282</v>
      </c>
      <c r="M477">
        <v>24537</v>
      </c>
      <c r="N477">
        <v>25080</v>
      </c>
      <c r="O477">
        <v>24074</v>
      </c>
      <c r="P477">
        <v>24998</v>
      </c>
      <c r="Q477">
        <v>25445</v>
      </c>
      <c r="R477">
        <v>26695</v>
      </c>
      <c r="S477">
        <v>27131</v>
      </c>
      <c r="T477">
        <v>28116</v>
      </c>
      <c r="U477">
        <v>29073</v>
      </c>
      <c r="V477">
        <v>29605</v>
      </c>
      <c r="W477">
        <v>31158</v>
      </c>
      <c r="X477">
        <v>33398</v>
      </c>
      <c r="Y477">
        <v>36689</v>
      </c>
      <c r="Z477">
        <v>39186</v>
      </c>
      <c r="AA477">
        <v>41329</v>
      </c>
      <c r="AB477">
        <v>41465</v>
      </c>
      <c r="AC477">
        <v>41391</v>
      </c>
      <c r="AD477">
        <v>39957</v>
      </c>
      <c r="AE477">
        <v>38749</v>
      </c>
      <c r="AF477">
        <v>39487</v>
      </c>
      <c r="AG477">
        <v>40247</v>
      </c>
      <c r="AH477">
        <v>40737</v>
      </c>
      <c r="AI477">
        <v>41793</v>
      </c>
      <c r="AJ477">
        <v>43701</v>
      </c>
      <c r="AK477">
        <v>46962</v>
      </c>
      <c r="AL477">
        <v>47929</v>
      </c>
      <c r="AM477">
        <v>50656</v>
      </c>
    </row>
    <row r="478" spans="1:39" x14ac:dyDescent="0.25">
      <c r="A478">
        <v>23000</v>
      </c>
      <c r="B478" t="s">
        <v>398</v>
      </c>
      <c r="C478">
        <v>1</v>
      </c>
      <c r="D478" t="s">
        <v>347</v>
      </c>
      <c r="E478">
        <v>800</v>
      </c>
      <c r="F478" t="s">
        <v>369</v>
      </c>
      <c r="G478" t="s">
        <v>370</v>
      </c>
      <c r="H478">
        <v>74750</v>
      </c>
      <c r="I478">
        <v>77526</v>
      </c>
      <c r="J478">
        <v>80224</v>
      </c>
      <c r="K478">
        <v>85532</v>
      </c>
      <c r="L478">
        <v>88497</v>
      </c>
      <c r="M478">
        <v>90671</v>
      </c>
      <c r="N478">
        <v>95083</v>
      </c>
      <c r="O478">
        <v>100058</v>
      </c>
      <c r="P478">
        <v>105464</v>
      </c>
      <c r="Q478">
        <v>110930</v>
      </c>
      <c r="R478">
        <v>115196</v>
      </c>
      <c r="S478">
        <v>119262</v>
      </c>
      <c r="T478">
        <v>120789</v>
      </c>
      <c r="U478">
        <v>124559</v>
      </c>
      <c r="V478">
        <v>129007</v>
      </c>
      <c r="W478">
        <v>136094</v>
      </c>
      <c r="X478">
        <v>143963</v>
      </c>
      <c r="Y478">
        <v>151270</v>
      </c>
      <c r="Z478">
        <v>156932</v>
      </c>
      <c r="AA478">
        <v>167896</v>
      </c>
      <c r="AB478">
        <v>176050</v>
      </c>
      <c r="AC478">
        <v>182225</v>
      </c>
      <c r="AD478">
        <v>182361</v>
      </c>
      <c r="AE478">
        <v>188137</v>
      </c>
      <c r="AF478">
        <v>193742</v>
      </c>
      <c r="AG478">
        <v>201341</v>
      </c>
      <c r="AH478">
        <v>205086</v>
      </c>
      <c r="AI478">
        <v>211461</v>
      </c>
      <c r="AJ478">
        <v>218943</v>
      </c>
      <c r="AK478">
        <v>230166</v>
      </c>
      <c r="AL478">
        <v>236749</v>
      </c>
      <c r="AM478">
        <v>246199</v>
      </c>
    </row>
    <row r="479" spans="1:39" x14ac:dyDescent="0.25">
      <c r="A479">
        <v>23000</v>
      </c>
      <c r="B479" t="s">
        <v>398</v>
      </c>
      <c r="C479">
        <v>1</v>
      </c>
      <c r="D479" t="s">
        <v>347</v>
      </c>
      <c r="E479">
        <v>900</v>
      </c>
      <c r="F479" t="s">
        <v>9</v>
      </c>
      <c r="G479" t="s">
        <v>371</v>
      </c>
      <c r="H479">
        <v>84034</v>
      </c>
      <c r="I479">
        <v>84491</v>
      </c>
      <c r="J479">
        <v>84400</v>
      </c>
      <c r="K479">
        <v>84934</v>
      </c>
      <c r="L479">
        <v>87614</v>
      </c>
      <c r="M479">
        <v>87825</v>
      </c>
      <c r="N479">
        <v>89129</v>
      </c>
      <c r="O479">
        <v>91021</v>
      </c>
      <c r="P479">
        <v>92463</v>
      </c>
      <c r="Q479">
        <v>93892</v>
      </c>
      <c r="R479">
        <v>95633</v>
      </c>
      <c r="S479">
        <v>97624</v>
      </c>
      <c r="T479">
        <v>96841</v>
      </c>
      <c r="U479">
        <v>97831</v>
      </c>
      <c r="V479">
        <v>98864</v>
      </c>
      <c r="W479">
        <v>99117</v>
      </c>
      <c r="X479">
        <v>101212</v>
      </c>
      <c r="Y479">
        <v>103036</v>
      </c>
      <c r="Z479">
        <v>104503</v>
      </c>
      <c r="AA479">
        <v>108040</v>
      </c>
      <c r="AB479">
        <v>110619</v>
      </c>
      <c r="AC479">
        <v>112768</v>
      </c>
      <c r="AD479">
        <v>110486</v>
      </c>
      <c r="AE479">
        <v>108903</v>
      </c>
      <c r="AF479">
        <v>107850</v>
      </c>
      <c r="AG479">
        <v>103054</v>
      </c>
      <c r="AH479">
        <v>100940</v>
      </c>
      <c r="AI479">
        <v>102202</v>
      </c>
      <c r="AJ479">
        <v>102131</v>
      </c>
      <c r="AK479">
        <v>103628</v>
      </c>
      <c r="AL479">
        <v>105020</v>
      </c>
      <c r="AM479">
        <v>107716</v>
      </c>
    </row>
    <row r="480" spans="1:39" x14ac:dyDescent="0.25">
      <c r="A480">
        <v>23000</v>
      </c>
      <c r="B480" t="s">
        <v>398</v>
      </c>
      <c r="C480">
        <v>1</v>
      </c>
      <c r="D480" t="s">
        <v>347</v>
      </c>
      <c r="E480">
        <v>910</v>
      </c>
      <c r="F480" t="s">
        <v>9</v>
      </c>
      <c r="G480" t="s">
        <v>372</v>
      </c>
      <c r="H480">
        <v>15692</v>
      </c>
      <c r="I480">
        <v>15581</v>
      </c>
      <c r="J480">
        <v>15181</v>
      </c>
      <c r="K480">
        <v>14986</v>
      </c>
      <c r="L480">
        <v>15049</v>
      </c>
      <c r="M480">
        <v>15691</v>
      </c>
      <c r="N480">
        <v>16325</v>
      </c>
      <c r="O480">
        <v>16821</v>
      </c>
      <c r="P480">
        <v>17240</v>
      </c>
      <c r="Q480">
        <v>17889</v>
      </c>
      <c r="R480">
        <v>17867</v>
      </c>
      <c r="S480">
        <v>17796</v>
      </c>
      <c r="T480">
        <v>17483</v>
      </c>
      <c r="U480">
        <v>18086</v>
      </c>
      <c r="V480">
        <v>18267</v>
      </c>
      <c r="W480">
        <v>18110</v>
      </c>
      <c r="X480">
        <v>18239</v>
      </c>
      <c r="Y480">
        <v>18111</v>
      </c>
      <c r="Z480">
        <v>18099</v>
      </c>
      <c r="AA480">
        <v>18411</v>
      </c>
      <c r="AB480">
        <v>18807</v>
      </c>
      <c r="AC480">
        <v>19188</v>
      </c>
      <c r="AD480">
        <v>17824</v>
      </c>
      <c r="AE480">
        <v>17085</v>
      </c>
      <c r="AF480">
        <v>15843</v>
      </c>
      <c r="AG480">
        <v>13782</v>
      </c>
      <c r="AH480">
        <v>13113</v>
      </c>
      <c r="AI480">
        <v>12862</v>
      </c>
      <c r="AJ480">
        <v>12902</v>
      </c>
      <c r="AK480">
        <v>13020</v>
      </c>
      <c r="AL480">
        <v>13183</v>
      </c>
      <c r="AM480">
        <v>14198</v>
      </c>
    </row>
    <row r="481" spans="1:39" x14ac:dyDescent="0.25">
      <c r="A481">
        <v>23000</v>
      </c>
      <c r="B481" t="s">
        <v>398</v>
      </c>
      <c r="C481">
        <v>1</v>
      </c>
      <c r="D481" t="s">
        <v>347</v>
      </c>
      <c r="E481">
        <v>920</v>
      </c>
      <c r="F481" t="s">
        <v>9</v>
      </c>
      <c r="G481" t="s">
        <v>373</v>
      </c>
      <c r="H481">
        <v>20174</v>
      </c>
      <c r="I481">
        <v>20013</v>
      </c>
      <c r="J481">
        <v>20144</v>
      </c>
      <c r="K481">
        <v>19083</v>
      </c>
      <c r="L481">
        <v>17977</v>
      </c>
      <c r="M481">
        <v>16781</v>
      </c>
      <c r="N481">
        <v>17112</v>
      </c>
      <c r="O481">
        <v>16808</v>
      </c>
      <c r="P481">
        <v>15821</v>
      </c>
      <c r="Q481">
        <v>16053</v>
      </c>
      <c r="R481">
        <v>15564</v>
      </c>
      <c r="S481">
        <v>16106</v>
      </c>
      <c r="T481">
        <v>16440</v>
      </c>
      <c r="U481">
        <v>17202</v>
      </c>
      <c r="V481">
        <v>17604</v>
      </c>
      <c r="W481">
        <v>17137</v>
      </c>
      <c r="X481">
        <v>17350</v>
      </c>
      <c r="Y481">
        <v>17489</v>
      </c>
      <c r="Z481">
        <v>17336</v>
      </c>
      <c r="AA481">
        <v>17816</v>
      </c>
      <c r="AB481">
        <v>17510</v>
      </c>
      <c r="AC481">
        <v>16505</v>
      </c>
      <c r="AD481">
        <v>16232</v>
      </c>
      <c r="AE481">
        <v>14811</v>
      </c>
      <c r="AF481">
        <v>14158</v>
      </c>
      <c r="AG481">
        <v>11277</v>
      </c>
      <c r="AH481">
        <v>10184</v>
      </c>
      <c r="AI481">
        <v>11090</v>
      </c>
      <c r="AJ481">
        <v>11102</v>
      </c>
      <c r="AK481">
        <v>10724</v>
      </c>
      <c r="AL481">
        <v>10577</v>
      </c>
      <c r="AM481">
        <v>10371</v>
      </c>
    </row>
    <row r="482" spans="1:39" x14ac:dyDescent="0.25">
      <c r="A482">
        <v>23000</v>
      </c>
      <c r="B482" t="s">
        <v>398</v>
      </c>
      <c r="C482">
        <v>1</v>
      </c>
      <c r="D482" t="s">
        <v>347</v>
      </c>
      <c r="E482">
        <v>930</v>
      </c>
      <c r="F482" t="s">
        <v>9</v>
      </c>
      <c r="G482" t="s">
        <v>374</v>
      </c>
      <c r="H482">
        <v>48168</v>
      </c>
      <c r="I482">
        <v>48897</v>
      </c>
      <c r="J482">
        <v>49075</v>
      </c>
      <c r="K482">
        <v>50865</v>
      </c>
      <c r="L482">
        <v>54588</v>
      </c>
      <c r="M482">
        <v>55353</v>
      </c>
      <c r="N482">
        <v>55692</v>
      </c>
      <c r="O482">
        <v>57392</v>
      </c>
      <c r="P482">
        <v>59402</v>
      </c>
      <c r="Q482">
        <v>59950</v>
      </c>
      <c r="R482">
        <v>62202</v>
      </c>
      <c r="S482">
        <v>63722</v>
      </c>
      <c r="T482">
        <v>62918</v>
      </c>
      <c r="U482">
        <v>62543</v>
      </c>
      <c r="V482">
        <v>62993</v>
      </c>
      <c r="W482">
        <v>63870</v>
      </c>
      <c r="X482">
        <v>65623</v>
      </c>
      <c r="Y482">
        <v>67436</v>
      </c>
      <c r="Z482">
        <v>69068</v>
      </c>
      <c r="AA482">
        <v>71813</v>
      </c>
      <c r="AB482">
        <v>74302</v>
      </c>
      <c r="AC482">
        <v>77075</v>
      </c>
      <c r="AD482">
        <v>76430</v>
      </c>
      <c r="AE482">
        <v>77007</v>
      </c>
      <c r="AF482">
        <v>77849</v>
      </c>
      <c r="AG482">
        <v>77995</v>
      </c>
      <c r="AH482">
        <v>77643</v>
      </c>
      <c r="AI482">
        <v>78250</v>
      </c>
      <c r="AJ482">
        <v>78127</v>
      </c>
      <c r="AK482">
        <v>79884</v>
      </c>
      <c r="AL482">
        <v>81260</v>
      </c>
      <c r="AM482">
        <v>83147</v>
      </c>
    </row>
    <row r="483" spans="1:39" x14ac:dyDescent="0.25">
      <c r="A483">
        <v>23000</v>
      </c>
      <c r="B483" t="s">
        <v>398</v>
      </c>
      <c r="C483">
        <v>1</v>
      </c>
      <c r="D483" t="s">
        <v>347</v>
      </c>
      <c r="E483">
        <v>931</v>
      </c>
      <c r="F483" t="s">
        <v>9</v>
      </c>
      <c r="G483" t="s">
        <v>375</v>
      </c>
      <c r="H483" t="s">
        <v>58</v>
      </c>
      <c r="I483" t="s">
        <v>58</v>
      </c>
      <c r="J483" t="s">
        <v>58</v>
      </c>
      <c r="K483" t="s">
        <v>58</v>
      </c>
      <c r="L483" t="s">
        <v>58</v>
      </c>
      <c r="M483" t="s">
        <v>58</v>
      </c>
      <c r="N483" t="s">
        <v>58</v>
      </c>
      <c r="O483" t="s">
        <v>58</v>
      </c>
      <c r="P483" t="s">
        <v>58</v>
      </c>
      <c r="Q483" t="s">
        <v>58</v>
      </c>
      <c r="R483">
        <v>21069</v>
      </c>
      <c r="S483">
        <v>22339</v>
      </c>
      <c r="T483">
        <v>22274</v>
      </c>
      <c r="U483">
        <v>22268</v>
      </c>
      <c r="V483">
        <v>22828</v>
      </c>
      <c r="W483">
        <v>22844</v>
      </c>
      <c r="X483">
        <v>23212</v>
      </c>
      <c r="Y483">
        <v>23357</v>
      </c>
      <c r="Z483">
        <v>23708</v>
      </c>
      <c r="AA483">
        <v>24063</v>
      </c>
      <c r="AB483">
        <v>25027</v>
      </c>
      <c r="AC483">
        <v>25814</v>
      </c>
      <c r="AD483">
        <v>25184</v>
      </c>
      <c r="AE483">
        <v>25512</v>
      </c>
      <c r="AF483">
        <v>25508</v>
      </c>
      <c r="AG483">
        <v>25015</v>
      </c>
      <c r="AH483">
        <v>24579</v>
      </c>
      <c r="AI483">
        <v>24037</v>
      </c>
      <c r="AJ483">
        <v>23462</v>
      </c>
      <c r="AK483">
        <v>24066</v>
      </c>
      <c r="AL483">
        <v>24546</v>
      </c>
      <c r="AM483">
        <v>24954</v>
      </c>
    </row>
    <row r="484" spans="1:39" x14ac:dyDescent="0.25">
      <c r="A484">
        <v>23000</v>
      </c>
      <c r="B484" t="s">
        <v>398</v>
      </c>
      <c r="C484">
        <v>1</v>
      </c>
      <c r="D484" t="s">
        <v>347</v>
      </c>
      <c r="E484">
        <v>932</v>
      </c>
      <c r="F484" t="s">
        <v>9</v>
      </c>
      <c r="G484" t="s">
        <v>376</v>
      </c>
      <c r="H484" t="s">
        <v>58</v>
      </c>
      <c r="I484" t="s">
        <v>58</v>
      </c>
      <c r="J484" t="s">
        <v>58</v>
      </c>
      <c r="K484" t="s">
        <v>58</v>
      </c>
      <c r="L484" t="s">
        <v>58</v>
      </c>
      <c r="M484" t="s">
        <v>58</v>
      </c>
      <c r="N484" t="s">
        <v>58</v>
      </c>
      <c r="O484" t="s">
        <v>58</v>
      </c>
      <c r="P484" t="s">
        <v>58</v>
      </c>
      <c r="Q484" t="s">
        <v>58</v>
      </c>
      <c r="R484">
        <v>41133</v>
      </c>
      <c r="S484">
        <v>41383</v>
      </c>
      <c r="T484">
        <v>40644</v>
      </c>
      <c r="U484">
        <v>40275</v>
      </c>
      <c r="V484">
        <v>40165</v>
      </c>
      <c r="W484">
        <v>41026</v>
      </c>
      <c r="X484">
        <v>42411</v>
      </c>
      <c r="Y484">
        <v>44079</v>
      </c>
      <c r="Z484">
        <v>45360</v>
      </c>
      <c r="AA484">
        <v>47750</v>
      </c>
      <c r="AB484">
        <v>49275</v>
      </c>
      <c r="AC484">
        <v>51261</v>
      </c>
      <c r="AD484">
        <v>51246</v>
      </c>
      <c r="AE484">
        <v>51495</v>
      </c>
      <c r="AF484">
        <v>52341</v>
      </c>
      <c r="AG484">
        <v>52980</v>
      </c>
      <c r="AH484">
        <v>53064</v>
      </c>
      <c r="AI484">
        <v>54213</v>
      </c>
      <c r="AJ484">
        <v>54665</v>
      </c>
      <c r="AK484">
        <v>55818</v>
      </c>
      <c r="AL484">
        <v>56714</v>
      </c>
      <c r="AM484">
        <v>58193</v>
      </c>
    </row>
    <row r="485" spans="1:39" x14ac:dyDescent="0.25">
      <c r="A485">
        <v>24000</v>
      </c>
      <c r="B485" t="s">
        <v>399</v>
      </c>
      <c r="C485">
        <v>2</v>
      </c>
      <c r="D485" t="s">
        <v>347</v>
      </c>
      <c r="E485">
        <v>10</v>
      </c>
      <c r="F485" t="s">
        <v>9</v>
      </c>
      <c r="G485" t="s">
        <v>348</v>
      </c>
      <c r="H485">
        <v>1679355</v>
      </c>
      <c r="I485">
        <v>1702298</v>
      </c>
      <c r="J485">
        <v>1728598</v>
      </c>
      <c r="K485">
        <v>1781187</v>
      </c>
      <c r="L485">
        <v>1846490</v>
      </c>
      <c r="M485">
        <v>1867792</v>
      </c>
      <c r="N485">
        <v>1845601</v>
      </c>
      <c r="O485">
        <v>1865565</v>
      </c>
      <c r="P485">
        <v>1918925</v>
      </c>
      <c r="Q485">
        <v>2003857</v>
      </c>
      <c r="R485">
        <v>2059469</v>
      </c>
      <c r="S485">
        <v>2070441</v>
      </c>
      <c r="T485">
        <v>2095422</v>
      </c>
      <c r="U485">
        <v>2083585</v>
      </c>
      <c r="V485">
        <v>2151035</v>
      </c>
      <c r="W485">
        <v>2242630</v>
      </c>
      <c r="X485">
        <v>2342002</v>
      </c>
      <c r="Y485">
        <v>2427570</v>
      </c>
      <c r="Z485">
        <v>2553099</v>
      </c>
      <c r="AA485">
        <v>2647475</v>
      </c>
      <c r="AB485">
        <v>2703904</v>
      </c>
      <c r="AC485">
        <v>2737249</v>
      </c>
      <c r="AD485">
        <v>2662392</v>
      </c>
      <c r="AE485">
        <v>2635653</v>
      </c>
      <c r="AF485">
        <v>2658555</v>
      </c>
      <c r="AG485">
        <v>2705548</v>
      </c>
      <c r="AH485">
        <v>2765393</v>
      </c>
      <c r="AI485">
        <v>2806074</v>
      </c>
      <c r="AJ485">
        <v>2870391</v>
      </c>
      <c r="AK485">
        <v>2932649</v>
      </c>
      <c r="AL485">
        <v>3002831</v>
      </c>
      <c r="AM485">
        <v>3087534</v>
      </c>
    </row>
    <row r="486" spans="1:39" x14ac:dyDescent="0.25">
      <c r="A486">
        <v>24000</v>
      </c>
      <c r="B486" t="s">
        <v>399</v>
      </c>
      <c r="C486">
        <v>2</v>
      </c>
      <c r="D486" t="s">
        <v>347</v>
      </c>
      <c r="E486">
        <v>20</v>
      </c>
      <c r="F486" t="s">
        <v>9</v>
      </c>
      <c r="G486" t="s">
        <v>11</v>
      </c>
      <c r="H486">
        <v>1507824</v>
      </c>
      <c r="I486">
        <v>1526688</v>
      </c>
      <c r="J486">
        <v>1545705</v>
      </c>
      <c r="K486">
        <v>1587652</v>
      </c>
      <c r="L486">
        <v>1644117</v>
      </c>
      <c r="M486">
        <v>1663356</v>
      </c>
      <c r="N486">
        <v>1637175</v>
      </c>
      <c r="O486">
        <v>1653854</v>
      </c>
      <c r="P486">
        <v>1706787</v>
      </c>
      <c r="Q486">
        <v>1792138</v>
      </c>
      <c r="R486">
        <v>1843422</v>
      </c>
      <c r="S486">
        <v>1844630</v>
      </c>
      <c r="T486">
        <v>1861065</v>
      </c>
      <c r="U486">
        <v>1833647</v>
      </c>
      <c r="V486">
        <v>1891558</v>
      </c>
      <c r="W486">
        <v>1975031</v>
      </c>
      <c r="X486">
        <v>2050525</v>
      </c>
      <c r="Y486">
        <v>2118703</v>
      </c>
      <c r="Z486">
        <v>2202991</v>
      </c>
      <c r="AA486">
        <v>2275714</v>
      </c>
      <c r="AB486">
        <v>2324079</v>
      </c>
      <c r="AC486">
        <v>2338426</v>
      </c>
      <c r="AD486">
        <v>2256161</v>
      </c>
      <c r="AE486">
        <v>2240645</v>
      </c>
      <c r="AF486">
        <v>2259518</v>
      </c>
      <c r="AG486">
        <v>2295631</v>
      </c>
      <c r="AH486">
        <v>2329126</v>
      </c>
      <c r="AI486">
        <v>2352888</v>
      </c>
      <c r="AJ486">
        <v>2414004</v>
      </c>
      <c r="AK486">
        <v>2465749</v>
      </c>
      <c r="AL486">
        <v>2527328</v>
      </c>
      <c r="AM486">
        <v>2581832</v>
      </c>
    </row>
    <row r="487" spans="1:39" x14ac:dyDescent="0.25">
      <c r="A487">
        <v>24000</v>
      </c>
      <c r="B487" t="s">
        <v>399</v>
      </c>
      <c r="C487">
        <v>2</v>
      </c>
      <c r="D487" t="s">
        <v>347</v>
      </c>
      <c r="E487">
        <v>40</v>
      </c>
      <c r="F487" t="s">
        <v>9</v>
      </c>
      <c r="G487" t="s">
        <v>12</v>
      </c>
      <c r="H487">
        <v>171531</v>
      </c>
      <c r="I487">
        <v>175610</v>
      </c>
      <c r="J487">
        <v>182893</v>
      </c>
      <c r="K487">
        <v>193535</v>
      </c>
      <c r="L487">
        <v>202373</v>
      </c>
      <c r="M487">
        <v>204436</v>
      </c>
      <c r="N487">
        <v>208426</v>
      </c>
      <c r="O487">
        <v>211711</v>
      </c>
      <c r="P487">
        <v>212138</v>
      </c>
      <c r="Q487">
        <v>211719</v>
      </c>
      <c r="R487">
        <v>216047</v>
      </c>
      <c r="S487">
        <v>225811</v>
      </c>
      <c r="T487">
        <v>234357</v>
      </c>
      <c r="U487">
        <v>249938</v>
      </c>
      <c r="V487">
        <v>259477</v>
      </c>
      <c r="W487">
        <v>267599</v>
      </c>
      <c r="X487">
        <v>291477</v>
      </c>
      <c r="Y487">
        <v>308867</v>
      </c>
      <c r="Z487">
        <v>350108</v>
      </c>
      <c r="AA487">
        <v>371761</v>
      </c>
      <c r="AB487">
        <v>379825</v>
      </c>
      <c r="AC487">
        <v>398823</v>
      </c>
      <c r="AD487">
        <v>406231</v>
      </c>
      <c r="AE487">
        <v>395008</v>
      </c>
      <c r="AF487">
        <v>399037</v>
      </c>
      <c r="AG487">
        <v>409917</v>
      </c>
      <c r="AH487">
        <v>436267</v>
      </c>
      <c r="AI487">
        <v>453186</v>
      </c>
      <c r="AJ487">
        <v>456387</v>
      </c>
      <c r="AK487">
        <v>466900</v>
      </c>
      <c r="AL487">
        <v>475503</v>
      </c>
      <c r="AM487">
        <v>505702</v>
      </c>
    </row>
    <row r="488" spans="1:39" x14ac:dyDescent="0.25">
      <c r="A488">
        <v>24000</v>
      </c>
      <c r="B488" t="s">
        <v>399</v>
      </c>
      <c r="C488">
        <v>2</v>
      </c>
      <c r="D488" t="s">
        <v>347</v>
      </c>
      <c r="E488">
        <v>50</v>
      </c>
      <c r="F488" t="s">
        <v>9</v>
      </c>
      <c r="G488" t="s">
        <v>13</v>
      </c>
      <c r="H488">
        <v>18080</v>
      </c>
      <c r="I488">
        <v>17758</v>
      </c>
      <c r="J488">
        <v>17530</v>
      </c>
      <c r="K488">
        <v>17228</v>
      </c>
      <c r="L488">
        <v>17098</v>
      </c>
      <c r="M488">
        <v>16919</v>
      </c>
      <c r="N488">
        <v>16662</v>
      </c>
      <c r="O488">
        <v>16653</v>
      </c>
      <c r="P488">
        <v>16771</v>
      </c>
      <c r="Q488">
        <v>16992</v>
      </c>
      <c r="R488">
        <v>17052</v>
      </c>
      <c r="S488">
        <v>17617</v>
      </c>
      <c r="T488">
        <v>18364</v>
      </c>
      <c r="U488">
        <v>18257</v>
      </c>
      <c r="V488">
        <v>19392</v>
      </c>
      <c r="W488">
        <v>18913</v>
      </c>
      <c r="X488">
        <v>18533</v>
      </c>
      <c r="Y488">
        <v>17747</v>
      </c>
      <c r="Z488">
        <v>16957</v>
      </c>
      <c r="AA488">
        <v>16272</v>
      </c>
      <c r="AB488">
        <v>15963</v>
      </c>
      <c r="AC488">
        <v>15465</v>
      </c>
      <c r="AD488">
        <v>15571</v>
      </c>
      <c r="AE488">
        <v>15772</v>
      </c>
      <c r="AF488">
        <v>15072</v>
      </c>
      <c r="AG488">
        <v>14422</v>
      </c>
      <c r="AH488">
        <v>14207</v>
      </c>
      <c r="AI488">
        <v>13440</v>
      </c>
      <c r="AJ488">
        <v>12798</v>
      </c>
      <c r="AK488">
        <v>12532</v>
      </c>
      <c r="AL488">
        <v>12347</v>
      </c>
      <c r="AM488">
        <v>12368</v>
      </c>
    </row>
    <row r="489" spans="1:39" x14ac:dyDescent="0.25">
      <c r="A489">
        <v>24000</v>
      </c>
      <c r="B489" t="s">
        <v>399</v>
      </c>
      <c r="C489">
        <v>2</v>
      </c>
      <c r="D489" t="s">
        <v>347</v>
      </c>
      <c r="E489">
        <v>60</v>
      </c>
      <c r="F489" t="s">
        <v>9</v>
      </c>
      <c r="G489" t="s">
        <v>14</v>
      </c>
      <c r="H489">
        <v>153451</v>
      </c>
      <c r="I489">
        <v>157852</v>
      </c>
      <c r="J489">
        <v>165363</v>
      </c>
      <c r="K489">
        <v>176307</v>
      </c>
      <c r="L489">
        <v>185275</v>
      </c>
      <c r="M489">
        <v>187517</v>
      </c>
      <c r="N489">
        <v>191764</v>
      </c>
      <c r="O489">
        <v>195058</v>
      </c>
      <c r="P489">
        <v>195367</v>
      </c>
      <c r="Q489">
        <v>194727</v>
      </c>
      <c r="R489">
        <v>198995</v>
      </c>
      <c r="S489">
        <v>208194</v>
      </c>
      <c r="T489">
        <v>215993</v>
      </c>
      <c r="U489">
        <v>231681</v>
      </c>
      <c r="V489">
        <v>240085</v>
      </c>
      <c r="W489">
        <v>248686</v>
      </c>
      <c r="X489">
        <v>272944</v>
      </c>
      <c r="Y489">
        <v>291120</v>
      </c>
      <c r="Z489">
        <v>333151</v>
      </c>
      <c r="AA489">
        <v>355489</v>
      </c>
      <c r="AB489">
        <v>363862</v>
      </c>
      <c r="AC489">
        <v>383358</v>
      </c>
      <c r="AD489">
        <v>390660</v>
      </c>
      <c r="AE489">
        <v>379236</v>
      </c>
      <c r="AF489">
        <v>383965</v>
      </c>
      <c r="AG489">
        <v>395495</v>
      </c>
      <c r="AH489">
        <v>422060</v>
      </c>
      <c r="AI489">
        <v>439746</v>
      </c>
      <c r="AJ489">
        <v>443589</v>
      </c>
      <c r="AK489">
        <v>454368</v>
      </c>
      <c r="AL489">
        <v>463156</v>
      </c>
      <c r="AM489">
        <v>493334</v>
      </c>
    </row>
    <row r="490" spans="1:39" x14ac:dyDescent="0.25">
      <c r="A490">
        <v>24000</v>
      </c>
      <c r="B490" t="s">
        <v>399</v>
      </c>
      <c r="C490">
        <v>2</v>
      </c>
      <c r="D490" t="s">
        <v>347</v>
      </c>
      <c r="E490">
        <v>70</v>
      </c>
      <c r="F490" t="s">
        <v>349</v>
      </c>
      <c r="G490" t="s">
        <v>350</v>
      </c>
      <c r="H490">
        <v>28244</v>
      </c>
      <c r="I490">
        <v>28074</v>
      </c>
      <c r="J490">
        <v>27872</v>
      </c>
      <c r="K490">
        <v>26375</v>
      </c>
      <c r="L490">
        <v>27653</v>
      </c>
      <c r="M490">
        <v>28171</v>
      </c>
      <c r="N490">
        <v>28952</v>
      </c>
      <c r="O490">
        <v>29956</v>
      </c>
      <c r="P490">
        <v>29082</v>
      </c>
      <c r="Q490">
        <v>28992</v>
      </c>
      <c r="R490">
        <v>29049</v>
      </c>
      <c r="S490">
        <v>29605</v>
      </c>
      <c r="T490">
        <v>30045</v>
      </c>
      <c r="U490">
        <v>29480</v>
      </c>
      <c r="V490">
        <v>31545</v>
      </c>
      <c r="W490">
        <v>29838</v>
      </c>
      <c r="X490">
        <v>26653</v>
      </c>
      <c r="Y490">
        <v>26198</v>
      </c>
      <c r="Z490">
        <v>25560</v>
      </c>
      <c r="AA490">
        <v>24881</v>
      </c>
      <c r="AB490">
        <v>22984</v>
      </c>
      <c r="AC490">
        <v>22129</v>
      </c>
      <c r="AD490">
        <v>22465</v>
      </c>
      <c r="AE490">
        <v>22477</v>
      </c>
      <c r="AF490">
        <v>20574</v>
      </c>
      <c r="AG490">
        <v>20034</v>
      </c>
      <c r="AH490">
        <v>19779</v>
      </c>
      <c r="AI490">
        <v>18882</v>
      </c>
      <c r="AJ490">
        <v>18978</v>
      </c>
      <c r="AK490">
        <v>17450</v>
      </c>
      <c r="AL490">
        <v>18005</v>
      </c>
      <c r="AM490">
        <v>18976</v>
      </c>
    </row>
    <row r="491" spans="1:39" x14ac:dyDescent="0.25">
      <c r="A491">
        <v>24000</v>
      </c>
      <c r="B491" t="s">
        <v>399</v>
      </c>
      <c r="C491">
        <v>2</v>
      </c>
      <c r="D491" t="s">
        <v>347</v>
      </c>
      <c r="E491">
        <v>80</v>
      </c>
      <c r="F491" t="s">
        <v>9</v>
      </c>
      <c r="G491" t="s">
        <v>351</v>
      </c>
      <c r="H491">
        <v>1651111</v>
      </c>
      <c r="I491">
        <v>1674224</v>
      </c>
      <c r="J491">
        <v>1700726</v>
      </c>
      <c r="K491">
        <v>1754812</v>
      </c>
      <c r="L491">
        <v>1818837</v>
      </c>
      <c r="M491">
        <v>1839621</v>
      </c>
      <c r="N491">
        <v>1816649</v>
      </c>
      <c r="O491">
        <v>1835609</v>
      </c>
      <c r="P491">
        <v>1889843</v>
      </c>
      <c r="Q491">
        <v>1974865</v>
      </c>
      <c r="R491">
        <v>2030420</v>
      </c>
      <c r="S491">
        <v>2040836</v>
      </c>
      <c r="T491">
        <v>2065377</v>
      </c>
      <c r="U491">
        <v>2054105</v>
      </c>
      <c r="V491">
        <v>2119490</v>
      </c>
      <c r="W491">
        <v>2212792</v>
      </c>
      <c r="X491">
        <v>2315349</v>
      </c>
      <c r="Y491">
        <v>2401372</v>
      </c>
      <c r="Z491">
        <v>2527539</v>
      </c>
      <c r="AA491">
        <v>2622594</v>
      </c>
      <c r="AB491">
        <v>2680920</v>
      </c>
      <c r="AC491">
        <v>2715120</v>
      </c>
      <c r="AD491">
        <v>2639927</v>
      </c>
      <c r="AE491">
        <v>2613176</v>
      </c>
      <c r="AF491">
        <v>2637981</v>
      </c>
      <c r="AG491">
        <v>2685514</v>
      </c>
      <c r="AH491">
        <v>2745614</v>
      </c>
      <c r="AI491">
        <v>2787192</v>
      </c>
      <c r="AJ491">
        <v>2851413</v>
      </c>
      <c r="AK491">
        <v>2915199</v>
      </c>
      <c r="AL491">
        <v>2984826</v>
      </c>
      <c r="AM491">
        <v>3068558</v>
      </c>
    </row>
    <row r="492" spans="1:39" x14ac:dyDescent="0.25">
      <c r="A492">
        <v>24000</v>
      </c>
      <c r="B492" t="s">
        <v>399</v>
      </c>
      <c r="C492">
        <v>2</v>
      </c>
      <c r="D492" t="s">
        <v>347</v>
      </c>
      <c r="E492">
        <v>90</v>
      </c>
      <c r="F492" t="s">
        <v>9</v>
      </c>
      <c r="G492" t="s">
        <v>352</v>
      </c>
      <c r="H492">
        <v>1242410</v>
      </c>
      <c r="I492">
        <v>1264045</v>
      </c>
      <c r="J492">
        <v>1284123</v>
      </c>
      <c r="K492">
        <v>1326634</v>
      </c>
      <c r="L492">
        <v>1381223</v>
      </c>
      <c r="M492">
        <v>1394966</v>
      </c>
      <c r="N492">
        <v>1370314</v>
      </c>
      <c r="O492">
        <v>1385277</v>
      </c>
      <c r="P492">
        <v>1435715</v>
      </c>
      <c r="Q492">
        <v>1512854</v>
      </c>
      <c r="R492">
        <v>1560719</v>
      </c>
      <c r="S492">
        <v>1567805</v>
      </c>
      <c r="T492">
        <v>1594263</v>
      </c>
      <c r="U492">
        <v>1592027</v>
      </c>
      <c r="V492">
        <v>1659186</v>
      </c>
      <c r="W492">
        <v>1750316</v>
      </c>
      <c r="X492">
        <v>1847952</v>
      </c>
      <c r="Y492">
        <v>1930701</v>
      </c>
      <c r="Z492">
        <v>2050969</v>
      </c>
      <c r="AA492">
        <v>2139251</v>
      </c>
      <c r="AB492">
        <v>2189647</v>
      </c>
      <c r="AC492">
        <v>2210424</v>
      </c>
      <c r="AD492">
        <v>2141659</v>
      </c>
      <c r="AE492">
        <v>2115367</v>
      </c>
      <c r="AF492">
        <v>2139518</v>
      </c>
      <c r="AG492">
        <v>2187078</v>
      </c>
      <c r="AH492">
        <v>2247687</v>
      </c>
      <c r="AI492">
        <v>2289204</v>
      </c>
      <c r="AJ492">
        <v>2350672</v>
      </c>
      <c r="AK492">
        <v>2406408</v>
      </c>
      <c r="AL492">
        <v>2474111</v>
      </c>
      <c r="AM492">
        <v>2552225</v>
      </c>
    </row>
    <row r="493" spans="1:39" x14ac:dyDescent="0.25">
      <c r="A493">
        <v>24000</v>
      </c>
      <c r="B493" t="s">
        <v>399</v>
      </c>
      <c r="C493">
        <v>2</v>
      </c>
      <c r="D493" t="s">
        <v>347</v>
      </c>
      <c r="E493">
        <v>100</v>
      </c>
      <c r="F493" t="s">
        <v>353</v>
      </c>
      <c r="G493" t="s">
        <v>354</v>
      </c>
      <c r="H493">
        <v>10007</v>
      </c>
      <c r="I493">
        <v>9882</v>
      </c>
      <c r="J493">
        <v>10853</v>
      </c>
      <c r="K493">
        <v>11170</v>
      </c>
      <c r="L493">
        <v>11992</v>
      </c>
      <c r="M493">
        <v>11426</v>
      </c>
      <c r="N493">
        <v>12184</v>
      </c>
      <c r="O493">
        <v>12542</v>
      </c>
      <c r="P493">
        <v>12331</v>
      </c>
      <c r="Q493">
        <v>14005</v>
      </c>
      <c r="R493">
        <v>14953</v>
      </c>
      <c r="S493">
        <v>15646</v>
      </c>
      <c r="T493">
        <v>15544</v>
      </c>
      <c r="U493">
        <v>15121</v>
      </c>
      <c r="V493">
        <v>16391</v>
      </c>
      <c r="W493">
        <v>17771</v>
      </c>
      <c r="X493">
        <v>19089</v>
      </c>
      <c r="Y493">
        <v>20966</v>
      </c>
      <c r="Z493">
        <v>23486</v>
      </c>
      <c r="AA493">
        <v>23542</v>
      </c>
      <c r="AB493">
        <v>23500</v>
      </c>
      <c r="AC493">
        <v>24800</v>
      </c>
      <c r="AD493">
        <v>24424</v>
      </c>
      <c r="AE493">
        <v>23481</v>
      </c>
      <c r="AF493">
        <v>25603</v>
      </c>
      <c r="AG493">
        <v>26038</v>
      </c>
      <c r="AH493">
        <v>26526</v>
      </c>
      <c r="AI493">
        <v>27764</v>
      </c>
      <c r="AJ493">
        <v>28489</v>
      </c>
      <c r="AK493">
        <v>27802</v>
      </c>
      <c r="AL493">
        <v>30409</v>
      </c>
      <c r="AM493">
        <v>32217</v>
      </c>
    </row>
    <row r="494" spans="1:39" x14ac:dyDescent="0.25">
      <c r="A494">
        <v>24000</v>
      </c>
      <c r="B494" t="s">
        <v>399</v>
      </c>
      <c r="C494">
        <v>2</v>
      </c>
      <c r="D494" t="s">
        <v>347</v>
      </c>
      <c r="E494">
        <v>200</v>
      </c>
      <c r="F494" t="s">
        <v>355</v>
      </c>
      <c r="G494" t="s">
        <v>356</v>
      </c>
      <c r="H494">
        <v>2606</v>
      </c>
      <c r="I494">
        <v>2534</v>
      </c>
      <c r="J494">
        <v>2525</v>
      </c>
      <c r="K494">
        <v>2627</v>
      </c>
      <c r="L494">
        <v>2568</v>
      </c>
      <c r="M494">
        <v>2481</v>
      </c>
      <c r="N494">
        <v>2309</v>
      </c>
      <c r="O494">
        <v>2217</v>
      </c>
      <c r="P494">
        <v>2345</v>
      </c>
      <c r="Q494">
        <v>2525</v>
      </c>
      <c r="R494">
        <v>2874</v>
      </c>
      <c r="S494">
        <v>3007</v>
      </c>
      <c r="T494">
        <v>3266</v>
      </c>
      <c r="U494">
        <v>3631</v>
      </c>
      <c r="V494">
        <v>3731</v>
      </c>
      <c r="W494">
        <v>3579</v>
      </c>
      <c r="X494">
        <v>3791</v>
      </c>
      <c r="Y494">
        <v>3443</v>
      </c>
      <c r="Z494">
        <v>4320</v>
      </c>
      <c r="AA494">
        <v>4051</v>
      </c>
      <c r="AB494">
        <v>3981</v>
      </c>
      <c r="AC494">
        <v>3890</v>
      </c>
      <c r="AD494">
        <v>3594</v>
      </c>
      <c r="AE494">
        <v>3193</v>
      </c>
      <c r="AF494">
        <v>2846</v>
      </c>
      <c r="AG494">
        <v>2868</v>
      </c>
      <c r="AH494">
        <v>2870</v>
      </c>
      <c r="AI494">
        <v>2550</v>
      </c>
      <c r="AJ494">
        <v>2761</v>
      </c>
      <c r="AK494">
        <v>2680</v>
      </c>
      <c r="AL494">
        <v>2769</v>
      </c>
      <c r="AM494">
        <v>2696</v>
      </c>
    </row>
    <row r="495" spans="1:39" x14ac:dyDescent="0.25">
      <c r="A495">
        <v>24000</v>
      </c>
      <c r="B495" t="s">
        <v>399</v>
      </c>
      <c r="C495">
        <v>2</v>
      </c>
      <c r="D495" t="s">
        <v>347</v>
      </c>
      <c r="E495">
        <v>300</v>
      </c>
      <c r="F495" t="s">
        <v>357</v>
      </c>
      <c r="G495" t="s">
        <v>358</v>
      </c>
      <c r="H495">
        <v>100658</v>
      </c>
      <c r="I495">
        <v>104865</v>
      </c>
      <c r="J495">
        <v>110485</v>
      </c>
      <c r="K495">
        <v>114129</v>
      </c>
      <c r="L495">
        <v>123081</v>
      </c>
      <c r="M495">
        <v>122000</v>
      </c>
      <c r="N495">
        <v>108743</v>
      </c>
      <c r="O495">
        <v>107164</v>
      </c>
      <c r="P495">
        <v>112971</v>
      </c>
      <c r="Q495">
        <v>126716</v>
      </c>
      <c r="R495">
        <v>128771</v>
      </c>
      <c r="S495">
        <v>123302</v>
      </c>
      <c r="T495">
        <v>121404</v>
      </c>
      <c r="U495">
        <v>112376</v>
      </c>
      <c r="V495">
        <v>125819</v>
      </c>
      <c r="W495">
        <v>142217</v>
      </c>
      <c r="X495">
        <v>158069</v>
      </c>
      <c r="Y495">
        <v>171869</v>
      </c>
      <c r="Z495">
        <v>185679</v>
      </c>
      <c r="AA495">
        <v>197145</v>
      </c>
      <c r="AB495">
        <v>201453</v>
      </c>
      <c r="AC495">
        <v>194696</v>
      </c>
      <c r="AD495">
        <v>168442</v>
      </c>
      <c r="AE495">
        <v>160061</v>
      </c>
      <c r="AF495">
        <v>160671</v>
      </c>
      <c r="AG495">
        <v>165791</v>
      </c>
      <c r="AH495">
        <v>169018</v>
      </c>
      <c r="AI495">
        <v>172654</v>
      </c>
      <c r="AJ495">
        <v>180471</v>
      </c>
      <c r="AK495">
        <v>184493</v>
      </c>
      <c r="AL495">
        <v>194707</v>
      </c>
      <c r="AM495">
        <v>202222</v>
      </c>
    </row>
    <row r="496" spans="1:39" x14ac:dyDescent="0.25">
      <c r="A496">
        <v>24000</v>
      </c>
      <c r="B496" t="s">
        <v>399</v>
      </c>
      <c r="C496">
        <v>2</v>
      </c>
      <c r="D496" t="s">
        <v>347</v>
      </c>
      <c r="E496">
        <v>400</v>
      </c>
      <c r="F496" t="s">
        <v>359</v>
      </c>
      <c r="G496" t="s">
        <v>360</v>
      </c>
      <c r="H496">
        <v>284865</v>
      </c>
      <c r="I496">
        <v>273459</v>
      </c>
      <c r="J496">
        <v>255203</v>
      </c>
      <c r="K496">
        <v>251478</v>
      </c>
      <c r="L496">
        <v>258972</v>
      </c>
      <c r="M496">
        <v>257127</v>
      </c>
      <c r="N496">
        <v>235394</v>
      </c>
      <c r="O496">
        <v>235192</v>
      </c>
      <c r="P496">
        <v>238493</v>
      </c>
      <c r="Q496">
        <v>245880</v>
      </c>
      <c r="R496">
        <v>252160</v>
      </c>
      <c r="S496">
        <v>241002</v>
      </c>
      <c r="T496">
        <v>235407</v>
      </c>
      <c r="U496">
        <v>219141</v>
      </c>
      <c r="V496">
        <v>217680</v>
      </c>
      <c r="W496">
        <v>223593</v>
      </c>
      <c r="X496">
        <v>222123</v>
      </c>
      <c r="Y496">
        <v>215664</v>
      </c>
      <c r="Z496">
        <v>214136</v>
      </c>
      <c r="AA496">
        <v>217675</v>
      </c>
      <c r="AB496">
        <v>214968</v>
      </c>
      <c r="AC496">
        <v>213197</v>
      </c>
      <c r="AD496">
        <v>200041</v>
      </c>
      <c r="AE496">
        <v>191192</v>
      </c>
      <c r="AF496">
        <v>186696</v>
      </c>
      <c r="AG496">
        <v>186556</v>
      </c>
      <c r="AH496">
        <v>183250</v>
      </c>
      <c r="AI496">
        <v>181959</v>
      </c>
      <c r="AJ496">
        <v>184865</v>
      </c>
      <c r="AK496">
        <v>186200</v>
      </c>
      <c r="AL496">
        <v>184546</v>
      </c>
      <c r="AM496">
        <v>187803</v>
      </c>
    </row>
    <row r="497" spans="1:39" x14ac:dyDescent="0.25">
      <c r="A497">
        <v>24000</v>
      </c>
      <c r="B497" t="s">
        <v>399</v>
      </c>
      <c r="C497">
        <v>2</v>
      </c>
      <c r="D497" t="s">
        <v>347</v>
      </c>
      <c r="E497">
        <v>500</v>
      </c>
      <c r="F497" t="s">
        <v>361</v>
      </c>
      <c r="G497" t="s">
        <v>362</v>
      </c>
      <c r="H497">
        <v>88571</v>
      </c>
      <c r="I497">
        <v>90640</v>
      </c>
      <c r="J497">
        <v>90649</v>
      </c>
      <c r="K497">
        <v>90100</v>
      </c>
      <c r="L497">
        <v>89983</v>
      </c>
      <c r="M497">
        <v>91999</v>
      </c>
      <c r="N497">
        <v>89070</v>
      </c>
      <c r="O497">
        <v>88024</v>
      </c>
      <c r="P497">
        <v>91690</v>
      </c>
      <c r="Q497">
        <v>95586</v>
      </c>
      <c r="R497">
        <v>96954</v>
      </c>
      <c r="S497">
        <v>96286</v>
      </c>
      <c r="T497">
        <v>97172</v>
      </c>
      <c r="U497">
        <v>98761</v>
      </c>
      <c r="V497">
        <v>99282</v>
      </c>
      <c r="W497">
        <v>101737</v>
      </c>
      <c r="X497">
        <v>103637</v>
      </c>
      <c r="Y497">
        <v>106089</v>
      </c>
      <c r="Z497">
        <v>108892</v>
      </c>
      <c r="AA497">
        <v>112605</v>
      </c>
      <c r="AB497">
        <v>116799</v>
      </c>
      <c r="AC497">
        <v>118490</v>
      </c>
      <c r="AD497">
        <v>119071</v>
      </c>
      <c r="AE497">
        <v>115492</v>
      </c>
      <c r="AF497">
        <v>117441</v>
      </c>
      <c r="AG497">
        <v>122681</v>
      </c>
      <c r="AH497">
        <v>125062</v>
      </c>
      <c r="AI497">
        <v>126217</v>
      </c>
      <c r="AJ497">
        <v>127699</v>
      </c>
      <c r="AK497">
        <v>128301</v>
      </c>
      <c r="AL497">
        <v>132428</v>
      </c>
      <c r="AM497">
        <v>136899</v>
      </c>
    </row>
    <row r="498" spans="1:39" x14ac:dyDescent="0.25">
      <c r="A498">
        <v>24000</v>
      </c>
      <c r="B498" t="s">
        <v>399</v>
      </c>
      <c r="C498">
        <v>2</v>
      </c>
      <c r="D498" t="s">
        <v>347</v>
      </c>
      <c r="E498">
        <v>610</v>
      </c>
      <c r="F498" t="s">
        <v>363</v>
      </c>
      <c r="G498" t="s">
        <v>364</v>
      </c>
      <c r="H498">
        <v>62302</v>
      </c>
      <c r="I498">
        <v>63324</v>
      </c>
      <c r="J498">
        <v>66848</v>
      </c>
      <c r="K498">
        <v>71107</v>
      </c>
      <c r="L498">
        <v>74162</v>
      </c>
      <c r="M498">
        <v>76546</v>
      </c>
      <c r="N498">
        <v>77203</v>
      </c>
      <c r="O498">
        <v>77362</v>
      </c>
      <c r="P498">
        <v>80413</v>
      </c>
      <c r="Q498">
        <v>85417</v>
      </c>
      <c r="R498">
        <v>89844</v>
      </c>
      <c r="S498">
        <v>91650</v>
      </c>
      <c r="T498">
        <v>92706</v>
      </c>
      <c r="U498">
        <v>94866</v>
      </c>
      <c r="V498">
        <v>97826</v>
      </c>
      <c r="W498">
        <v>103503</v>
      </c>
      <c r="X498">
        <v>106735</v>
      </c>
      <c r="Y498">
        <v>110358</v>
      </c>
      <c r="Z498">
        <v>116246</v>
      </c>
      <c r="AA498">
        <v>118789</v>
      </c>
      <c r="AB498">
        <v>120088</v>
      </c>
      <c r="AC498">
        <v>116635</v>
      </c>
      <c r="AD498">
        <v>113143</v>
      </c>
      <c r="AE498">
        <v>112073</v>
      </c>
      <c r="AF498">
        <v>108327</v>
      </c>
      <c r="AG498">
        <v>110213</v>
      </c>
      <c r="AH498">
        <v>114046</v>
      </c>
      <c r="AI498">
        <v>115147</v>
      </c>
      <c r="AJ498">
        <v>117607</v>
      </c>
      <c r="AK498">
        <v>118612</v>
      </c>
      <c r="AL498">
        <v>120882</v>
      </c>
      <c r="AM498">
        <v>123183</v>
      </c>
    </row>
    <row r="499" spans="1:39" x14ac:dyDescent="0.25">
      <c r="A499">
        <v>24000</v>
      </c>
      <c r="B499" t="s">
        <v>399</v>
      </c>
      <c r="C499">
        <v>2</v>
      </c>
      <c r="D499" t="s">
        <v>347</v>
      </c>
      <c r="E499">
        <v>620</v>
      </c>
      <c r="F499" t="s">
        <v>365</v>
      </c>
      <c r="G499" t="s">
        <v>366</v>
      </c>
      <c r="H499">
        <v>270248</v>
      </c>
      <c r="I499">
        <v>279929</v>
      </c>
      <c r="J499">
        <v>290797</v>
      </c>
      <c r="K499">
        <v>302316</v>
      </c>
      <c r="L499">
        <v>312546</v>
      </c>
      <c r="M499">
        <v>317646</v>
      </c>
      <c r="N499">
        <v>317293</v>
      </c>
      <c r="O499">
        <v>321650</v>
      </c>
      <c r="P499">
        <v>331670</v>
      </c>
      <c r="Q499">
        <v>346708</v>
      </c>
      <c r="R499">
        <v>349942</v>
      </c>
      <c r="S499">
        <v>352474</v>
      </c>
      <c r="T499">
        <v>359081</v>
      </c>
      <c r="U499">
        <v>357509</v>
      </c>
      <c r="V499">
        <v>371460</v>
      </c>
      <c r="W499">
        <v>390699</v>
      </c>
      <c r="X499">
        <v>408727</v>
      </c>
      <c r="Y499">
        <v>426653</v>
      </c>
      <c r="Z499">
        <v>449882</v>
      </c>
      <c r="AA499">
        <v>464674</v>
      </c>
      <c r="AB499">
        <v>475850</v>
      </c>
      <c r="AC499">
        <v>469648</v>
      </c>
      <c r="AD499">
        <v>455708</v>
      </c>
      <c r="AE499">
        <v>452305</v>
      </c>
      <c r="AF499">
        <v>451788</v>
      </c>
      <c r="AG499">
        <v>463769</v>
      </c>
      <c r="AH499">
        <v>478262</v>
      </c>
      <c r="AI499">
        <v>482987</v>
      </c>
      <c r="AJ499">
        <v>489775</v>
      </c>
      <c r="AK499">
        <v>490831</v>
      </c>
      <c r="AL499">
        <v>498031</v>
      </c>
      <c r="AM499">
        <v>507118</v>
      </c>
    </row>
    <row r="500" spans="1:39" x14ac:dyDescent="0.25">
      <c r="A500">
        <v>24000</v>
      </c>
      <c r="B500" t="s">
        <v>399</v>
      </c>
      <c r="C500">
        <v>2</v>
      </c>
      <c r="D500" t="s">
        <v>347</v>
      </c>
      <c r="E500">
        <v>700</v>
      </c>
      <c r="F500" t="s">
        <v>367</v>
      </c>
      <c r="G500" t="s">
        <v>368</v>
      </c>
      <c r="H500">
        <v>105647</v>
      </c>
      <c r="I500">
        <v>111381</v>
      </c>
      <c r="J500">
        <v>119228</v>
      </c>
      <c r="K500">
        <v>127158</v>
      </c>
      <c r="L500">
        <v>132637</v>
      </c>
      <c r="M500">
        <v>135331</v>
      </c>
      <c r="N500">
        <v>136229</v>
      </c>
      <c r="O500">
        <v>136522</v>
      </c>
      <c r="P500">
        <v>139326</v>
      </c>
      <c r="Q500">
        <v>145263</v>
      </c>
      <c r="R500">
        <v>146747</v>
      </c>
      <c r="S500">
        <v>150193</v>
      </c>
      <c r="T500">
        <v>153824</v>
      </c>
      <c r="U500">
        <v>154392</v>
      </c>
      <c r="V500">
        <v>157799</v>
      </c>
      <c r="W500">
        <v>164452</v>
      </c>
      <c r="X500">
        <v>174700</v>
      </c>
      <c r="Y500">
        <v>187069</v>
      </c>
      <c r="Z500">
        <v>211778</v>
      </c>
      <c r="AA500">
        <v>224384</v>
      </c>
      <c r="AB500">
        <v>230056</v>
      </c>
      <c r="AC500">
        <v>232248</v>
      </c>
      <c r="AD500">
        <v>224919</v>
      </c>
      <c r="AE500">
        <v>212098</v>
      </c>
      <c r="AF500">
        <v>217447</v>
      </c>
      <c r="AG500">
        <v>225106</v>
      </c>
      <c r="AH500">
        <v>228312</v>
      </c>
      <c r="AI500">
        <v>233321</v>
      </c>
      <c r="AJ500">
        <v>232594</v>
      </c>
      <c r="AK500">
        <v>241871</v>
      </c>
      <c r="AL500">
        <v>241468</v>
      </c>
      <c r="AM500">
        <v>253962</v>
      </c>
    </row>
    <row r="501" spans="1:39" x14ac:dyDescent="0.25">
      <c r="A501">
        <v>24000</v>
      </c>
      <c r="B501" t="s">
        <v>399</v>
      </c>
      <c r="C501">
        <v>2</v>
      </c>
      <c r="D501" t="s">
        <v>347</v>
      </c>
      <c r="E501">
        <v>800</v>
      </c>
      <c r="F501" t="s">
        <v>369</v>
      </c>
      <c r="G501" t="s">
        <v>370</v>
      </c>
      <c r="H501">
        <v>317506</v>
      </c>
      <c r="I501">
        <v>328031</v>
      </c>
      <c r="J501">
        <v>337535</v>
      </c>
      <c r="K501">
        <v>356549</v>
      </c>
      <c r="L501">
        <v>375282</v>
      </c>
      <c r="M501">
        <v>380410</v>
      </c>
      <c r="N501">
        <v>391889</v>
      </c>
      <c r="O501">
        <v>404604</v>
      </c>
      <c r="P501">
        <v>426476</v>
      </c>
      <c r="Q501">
        <v>450754</v>
      </c>
      <c r="R501">
        <v>478474</v>
      </c>
      <c r="S501">
        <v>494245</v>
      </c>
      <c r="T501">
        <v>515859</v>
      </c>
      <c r="U501">
        <v>536230</v>
      </c>
      <c r="V501">
        <v>569198</v>
      </c>
      <c r="W501">
        <v>602765</v>
      </c>
      <c r="X501">
        <v>651081</v>
      </c>
      <c r="Y501">
        <v>688590</v>
      </c>
      <c r="Z501">
        <v>736550</v>
      </c>
      <c r="AA501">
        <v>776386</v>
      </c>
      <c r="AB501">
        <v>802952</v>
      </c>
      <c r="AC501">
        <v>836820</v>
      </c>
      <c r="AD501">
        <v>832317</v>
      </c>
      <c r="AE501">
        <v>845472</v>
      </c>
      <c r="AF501">
        <v>868699</v>
      </c>
      <c r="AG501">
        <v>884056</v>
      </c>
      <c r="AH501">
        <v>920341</v>
      </c>
      <c r="AI501">
        <v>946605</v>
      </c>
      <c r="AJ501">
        <v>986411</v>
      </c>
      <c r="AK501">
        <v>1025618</v>
      </c>
      <c r="AL501">
        <v>1068871</v>
      </c>
      <c r="AM501">
        <v>1106125</v>
      </c>
    </row>
    <row r="502" spans="1:39" x14ac:dyDescent="0.25">
      <c r="A502">
        <v>24000</v>
      </c>
      <c r="B502" t="s">
        <v>399</v>
      </c>
      <c r="C502">
        <v>2</v>
      </c>
      <c r="D502" t="s">
        <v>347</v>
      </c>
      <c r="E502">
        <v>900</v>
      </c>
      <c r="F502" t="s">
        <v>9</v>
      </c>
      <c r="G502" t="s">
        <v>371</v>
      </c>
      <c r="H502">
        <v>408701</v>
      </c>
      <c r="I502">
        <v>410179</v>
      </c>
      <c r="J502">
        <v>416603</v>
      </c>
      <c r="K502">
        <v>428178</v>
      </c>
      <c r="L502">
        <v>437614</v>
      </c>
      <c r="M502">
        <v>444655</v>
      </c>
      <c r="N502">
        <v>446335</v>
      </c>
      <c r="O502">
        <v>450332</v>
      </c>
      <c r="P502">
        <v>454128</v>
      </c>
      <c r="Q502">
        <v>462011</v>
      </c>
      <c r="R502">
        <v>469701</v>
      </c>
      <c r="S502">
        <v>473031</v>
      </c>
      <c r="T502">
        <v>471114</v>
      </c>
      <c r="U502">
        <v>462078</v>
      </c>
      <c r="V502">
        <v>460304</v>
      </c>
      <c r="W502">
        <v>462476</v>
      </c>
      <c r="X502">
        <v>467397</v>
      </c>
      <c r="Y502">
        <v>470671</v>
      </c>
      <c r="Z502">
        <v>476570</v>
      </c>
      <c r="AA502">
        <v>483343</v>
      </c>
      <c r="AB502">
        <v>491273</v>
      </c>
      <c r="AC502">
        <v>504696</v>
      </c>
      <c r="AD502">
        <v>498268</v>
      </c>
      <c r="AE502">
        <v>497809</v>
      </c>
      <c r="AF502">
        <v>498463</v>
      </c>
      <c r="AG502">
        <v>498436</v>
      </c>
      <c r="AH502">
        <v>497927</v>
      </c>
      <c r="AI502">
        <v>497988</v>
      </c>
      <c r="AJ502">
        <v>500741</v>
      </c>
      <c r="AK502">
        <v>508791</v>
      </c>
      <c r="AL502">
        <v>510715</v>
      </c>
      <c r="AM502">
        <v>516333</v>
      </c>
    </row>
    <row r="503" spans="1:39" x14ac:dyDescent="0.25">
      <c r="A503">
        <v>24000</v>
      </c>
      <c r="B503" t="s">
        <v>399</v>
      </c>
      <c r="C503">
        <v>2</v>
      </c>
      <c r="D503" t="s">
        <v>347</v>
      </c>
      <c r="E503">
        <v>910</v>
      </c>
      <c r="F503" t="s">
        <v>9</v>
      </c>
      <c r="G503" t="s">
        <v>372</v>
      </c>
      <c r="H503">
        <v>132837</v>
      </c>
      <c r="I503">
        <v>133569</v>
      </c>
      <c r="J503">
        <v>137106</v>
      </c>
      <c r="K503">
        <v>138783</v>
      </c>
      <c r="L503">
        <v>142073</v>
      </c>
      <c r="M503">
        <v>147695</v>
      </c>
      <c r="N503">
        <v>147636</v>
      </c>
      <c r="O503">
        <v>150779</v>
      </c>
      <c r="P503">
        <v>151613</v>
      </c>
      <c r="Q503">
        <v>152351</v>
      </c>
      <c r="R503">
        <v>152896</v>
      </c>
      <c r="S503">
        <v>155926</v>
      </c>
      <c r="T503">
        <v>154174</v>
      </c>
      <c r="U503">
        <v>148673</v>
      </c>
      <c r="V503">
        <v>152322</v>
      </c>
      <c r="W503">
        <v>154234</v>
      </c>
      <c r="X503">
        <v>156814</v>
      </c>
      <c r="Y503">
        <v>155853</v>
      </c>
      <c r="Z503">
        <v>153635</v>
      </c>
      <c r="AA503">
        <v>154179</v>
      </c>
      <c r="AB503">
        <v>155896</v>
      </c>
      <c r="AC503">
        <v>163360</v>
      </c>
      <c r="AD503">
        <v>158259</v>
      </c>
      <c r="AE503">
        <v>158195</v>
      </c>
      <c r="AF503">
        <v>157073</v>
      </c>
      <c r="AG503">
        <v>154261</v>
      </c>
      <c r="AH503">
        <v>149564</v>
      </c>
      <c r="AI503">
        <v>150339</v>
      </c>
      <c r="AJ503">
        <v>151952</v>
      </c>
      <c r="AK503">
        <v>153237</v>
      </c>
      <c r="AL503">
        <v>152642</v>
      </c>
      <c r="AM503">
        <v>155884</v>
      </c>
    </row>
    <row r="504" spans="1:39" x14ac:dyDescent="0.25">
      <c r="A504">
        <v>24000</v>
      </c>
      <c r="B504" t="s">
        <v>399</v>
      </c>
      <c r="C504">
        <v>2</v>
      </c>
      <c r="D504" t="s">
        <v>347</v>
      </c>
      <c r="E504">
        <v>920</v>
      </c>
      <c r="F504" t="s">
        <v>9</v>
      </c>
      <c r="G504" t="s">
        <v>373</v>
      </c>
      <c r="H504">
        <v>89501</v>
      </c>
      <c r="I504">
        <v>86564</v>
      </c>
      <c r="J504">
        <v>78418</v>
      </c>
      <c r="K504">
        <v>71389</v>
      </c>
      <c r="L504">
        <v>70644</v>
      </c>
      <c r="M504">
        <v>67549</v>
      </c>
      <c r="N504">
        <v>63691</v>
      </c>
      <c r="O504">
        <v>59209</v>
      </c>
      <c r="P504">
        <v>56274</v>
      </c>
      <c r="Q504">
        <v>54756</v>
      </c>
      <c r="R504">
        <v>54691</v>
      </c>
      <c r="S504">
        <v>56646</v>
      </c>
      <c r="T504">
        <v>54276</v>
      </c>
      <c r="U504">
        <v>57172</v>
      </c>
      <c r="V504">
        <v>58693</v>
      </c>
      <c r="W504">
        <v>62068</v>
      </c>
      <c r="X504">
        <v>59459</v>
      </c>
      <c r="Y504">
        <v>62232</v>
      </c>
      <c r="Z504">
        <v>63348</v>
      </c>
      <c r="AA504">
        <v>63048</v>
      </c>
      <c r="AB504">
        <v>63108</v>
      </c>
      <c r="AC504">
        <v>62430</v>
      </c>
      <c r="AD504">
        <v>61452</v>
      </c>
      <c r="AE504">
        <v>61204</v>
      </c>
      <c r="AF504">
        <v>59348</v>
      </c>
      <c r="AG504">
        <v>57444</v>
      </c>
      <c r="AH504">
        <v>57206</v>
      </c>
      <c r="AI504">
        <v>55075</v>
      </c>
      <c r="AJ504">
        <v>52833</v>
      </c>
      <c r="AK504">
        <v>51755</v>
      </c>
      <c r="AL504">
        <v>51185</v>
      </c>
      <c r="AM504">
        <v>49735</v>
      </c>
    </row>
    <row r="505" spans="1:39" x14ac:dyDescent="0.25">
      <c r="A505">
        <v>24000</v>
      </c>
      <c r="B505" t="s">
        <v>399</v>
      </c>
      <c r="C505">
        <v>2</v>
      </c>
      <c r="D505" t="s">
        <v>347</v>
      </c>
      <c r="E505">
        <v>930</v>
      </c>
      <c r="F505" t="s">
        <v>9</v>
      </c>
      <c r="G505" t="s">
        <v>374</v>
      </c>
      <c r="H505">
        <v>186363</v>
      </c>
      <c r="I505">
        <v>190046</v>
      </c>
      <c r="J505">
        <v>201079</v>
      </c>
      <c r="K505">
        <v>218006</v>
      </c>
      <c r="L505">
        <v>224897</v>
      </c>
      <c r="M505">
        <v>229411</v>
      </c>
      <c r="N505">
        <v>235008</v>
      </c>
      <c r="O505">
        <v>240344</v>
      </c>
      <c r="P505">
        <v>246241</v>
      </c>
      <c r="Q505">
        <v>254904</v>
      </c>
      <c r="R505">
        <v>262114</v>
      </c>
      <c r="S505">
        <v>260459</v>
      </c>
      <c r="T505">
        <v>262664</v>
      </c>
      <c r="U505">
        <v>256233</v>
      </c>
      <c r="V505">
        <v>249289</v>
      </c>
      <c r="W505">
        <v>246174</v>
      </c>
      <c r="X505">
        <v>251124</v>
      </c>
      <c r="Y505">
        <v>252586</v>
      </c>
      <c r="Z505">
        <v>259587</v>
      </c>
      <c r="AA505">
        <v>266116</v>
      </c>
      <c r="AB505">
        <v>272269</v>
      </c>
      <c r="AC505">
        <v>278906</v>
      </c>
      <c r="AD505">
        <v>278557</v>
      </c>
      <c r="AE505">
        <v>278410</v>
      </c>
      <c r="AF505">
        <v>282042</v>
      </c>
      <c r="AG505">
        <v>286731</v>
      </c>
      <c r="AH505">
        <v>291157</v>
      </c>
      <c r="AI505">
        <v>292574</v>
      </c>
      <c r="AJ505">
        <v>295956</v>
      </c>
      <c r="AK505">
        <v>303799</v>
      </c>
      <c r="AL505">
        <v>306888</v>
      </c>
      <c r="AM505">
        <v>310714</v>
      </c>
    </row>
    <row r="506" spans="1:39" x14ac:dyDescent="0.25">
      <c r="A506">
        <v>24000</v>
      </c>
      <c r="B506" t="s">
        <v>399</v>
      </c>
      <c r="C506">
        <v>2</v>
      </c>
      <c r="D506" t="s">
        <v>347</v>
      </c>
      <c r="E506">
        <v>931</v>
      </c>
      <c r="F506" t="s">
        <v>9</v>
      </c>
      <c r="G506" t="s">
        <v>375</v>
      </c>
      <c r="H506" t="s">
        <v>58</v>
      </c>
      <c r="I506" t="s">
        <v>58</v>
      </c>
      <c r="J506" t="s">
        <v>58</v>
      </c>
      <c r="K506" t="s">
        <v>58</v>
      </c>
      <c r="L506" t="s">
        <v>58</v>
      </c>
      <c r="M506" t="s">
        <v>58</v>
      </c>
      <c r="N506" t="s">
        <v>58</v>
      </c>
      <c r="O506" t="s">
        <v>58</v>
      </c>
      <c r="P506" t="s">
        <v>58</v>
      </c>
      <c r="Q506" t="s">
        <v>58</v>
      </c>
      <c r="R506">
        <v>83071</v>
      </c>
      <c r="S506">
        <v>85246</v>
      </c>
      <c r="T506">
        <v>85725</v>
      </c>
      <c r="U506">
        <v>86939</v>
      </c>
      <c r="V506">
        <v>87995</v>
      </c>
      <c r="W506">
        <v>89427</v>
      </c>
      <c r="X506">
        <v>89757</v>
      </c>
      <c r="Y506">
        <v>89660</v>
      </c>
      <c r="Z506">
        <v>92871</v>
      </c>
      <c r="AA506">
        <v>95257</v>
      </c>
      <c r="AB506">
        <v>97313</v>
      </c>
      <c r="AC506">
        <v>99441</v>
      </c>
      <c r="AD506">
        <v>98795</v>
      </c>
      <c r="AE506">
        <v>100768</v>
      </c>
      <c r="AF506">
        <v>100986</v>
      </c>
      <c r="AG506">
        <v>101326</v>
      </c>
      <c r="AH506">
        <v>100877</v>
      </c>
      <c r="AI506">
        <v>100502</v>
      </c>
      <c r="AJ506">
        <v>97385</v>
      </c>
      <c r="AK506">
        <v>98117</v>
      </c>
      <c r="AL506">
        <v>97172</v>
      </c>
      <c r="AM506">
        <v>97500</v>
      </c>
    </row>
    <row r="507" spans="1:39" x14ac:dyDescent="0.25">
      <c r="A507">
        <v>24000</v>
      </c>
      <c r="B507" t="s">
        <v>399</v>
      </c>
      <c r="C507">
        <v>2</v>
      </c>
      <c r="D507" t="s">
        <v>347</v>
      </c>
      <c r="E507">
        <v>932</v>
      </c>
      <c r="F507" t="s">
        <v>9</v>
      </c>
      <c r="G507" t="s">
        <v>376</v>
      </c>
      <c r="H507" t="s">
        <v>58</v>
      </c>
      <c r="I507" t="s">
        <v>58</v>
      </c>
      <c r="J507" t="s">
        <v>58</v>
      </c>
      <c r="K507" t="s">
        <v>58</v>
      </c>
      <c r="L507" t="s">
        <v>58</v>
      </c>
      <c r="M507" t="s">
        <v>58</v>
      </c>
      <c r="N507" t="s">
        <v>58</v>
      </c>
      <c r="O507" t="s">
        <v>58</v>
      </c>
      <c r="P507" t="s">
        <v>58</v>
      </c>
      <c r="Q507" t="s">
        <v>58</v>
      </c>
      <c r="R507">
        <v>179043</v>
      </c>
      <c r="S507">
        <v>175213</v>
      </c>
      <c r="T507">
        <v>176939</v>
      </c>
      <c r="U507">
        <v>169294</v>
      </c>
      <c r="V507">
        <v>161294</v>
      </c>
      <c r="W507">
        <v>156747</v>
      </c>
      <c r="X507">
        <v>161367</v>
      </c>
      <c r="Y507">
        <v>162926</v>
      </c>
      <c r="Z507">
        <v>166716</v>
      </c>
      <c r="AA507">
        <v>170859</v>
      </c>
      <c r="AB507">
        <v>174956</v>
      </c>
      <c r="AC507">
        <v>179465</v>
      </c>
      <c r="AD507">
        <v>179762</v>
      </c>
      <c r="AE507">
        <v>177642</v>
      </c>
      <c r="AF507">
        <v>181056</v>
      </c>
      <c r="AG507">
        <v>185405</v>
      </c>
      <c r="AH507">
        <v>190280</v>
      </c>
      <c r="AI507">
        <v>192072</v>
      </c>
      <c r="AJ507">
        <v>198571</v>
      </c>
      <c r="AK507">
        <v>205682</v>
      </c>
      <c r="AL507">
        <v>209716</v>
      </c>
      <c r="AM507">
        <v>213214</v>
      </c>
    </row>
    <row r="508" spans="1:39" x14ac:dyDescent="0.25">
      <c r="A508">
        <v>25000</v>
      </c>
      <c r="B508" t="s">
        <v>400</v>
      </c>
      <c r="C508">
        <v>1</v>
      </c>
      <c r="D508" t="s">
        <v>347</v>
      </c>
      <c r="E508">
        <v>10</v>
      </c>
      <c r="F508" t="s">
        <v>9</v>
      </c>
      <c r="G508" t="s">
        <v>348</v>
      </c>
      <c r="H508">
        <v>2678959</v>
      </c>
      <c r="I508">
        <v>2679010</v>
      </c>
      <c r="J508">
        <v>2643820</v>
      </c>
      <c r="K508">
        <v>2696668</v>
      </c>
      <c r="L508">
        <v>2786670</v>
      </c>
      <c r="M508">
        <v>2811480</v>
      </c>
      <c r="N508">
        <v>2727603</v>
      </c>
      <c r="O508">
        <v>2755729</v>
      </c>
      <c r="P508">
        <v>2833405</v>
      </c>
      <c r="Q508">
        <v>2957517</v>
      </c>
      <c r="R508">
        <v>3073593</v>
      </c>
      <c r="S508">
        <v>3133686</v>
      </c>
      <c r="T508">
        <v>3141874</v>
      </c>
      <c r="U508">
        <v>3143386</v>
      </c>
      <c r="V508">
        <v>3215449</v>
      </c>
      <c r="W508">
        <v>3402387</v>
      </c>
      <c r="X508">
        <v>3509658</v>
      </c>
      <c r="Y508">
        <v>3604577</v>
      </c>
      <c r="Z508">
        <v>3632415</v>
      </c>
      <c r="AA508">
        <v>3739313</v>
      </c>
      <c r="AB508">
        <v>3710110</v>
      </c>
      <c r="AC508">
        <v>3614703</v>
      </c>
      <c r="AD508">
        <v>3450717</v>
      </c>
      <c r="AE508">
        <v>3481815</v>
      </c>
      <c r="AF508">
        <v>3547680</v>
      </c>
      <c r="AG508">
        <v>3615952</v>
      </c>
      <c r="AH508">
        <v>3648939</v>
      </c>
      <c r="AI508">
        <v>3712827</v>
      </c>
      <c r="AJ508">
        <v>3802454</v>
      </c>
      <c r="AK508">
        <v>3898230</v>
      </c>
      <c r="AL508">
        <v>3968110</v>
      </c>
      <c r="AM508">
        <v>4078376</v>
      </c>
    </row>
    <row r="509" spans="1:39" x14ac:dyDescent="0.25">
      <c r="A509">
        <v>25000</v>
      </c>
      <c r="B509" t="s">
        <v>400</v>
      </c>
      <c r="C509">
        <v>1</v>
      </c>
      <c r="D509" t="s">
        <v>347</v>
      </c>
      <c r="E509">
        <v>20</v>
      </c>
      <c r="F509" t="s">
        <v>9</v>
      </c>
      <c r="G509" t="s">
        <v>11</v>
      </c>
      <c r="H509">
        <v>2426012</v>
      </c>
      <c r="I509">
        <v>2419005</v>
      </c>
      <c r="J509">
        <v>2382649</v>
      </c>
      <c r="K509">
        <v>2425884</v>
      </c>
      <c r="L509">
        <v>2503929</v>
      </c>
      <c r="M509">
        <v>2519052</v>
      </c>
      <c r="N509">
        <v>2425297</v>
      </c>
      <c r="O509">
        <v>2453025</v>
      </c>
      <c r="P509">
        <v>2518757</v>
      </c>
      <c r="Q509">
        <v>2633956</v>
      </c>
      <c r="R509">
        <v>2729900</v>
      </c>
      <c r="S509">
        <v>2769905</v>
      </c>
      <c r="T509">
        <v>2776296</v>
      </c>
      <c r="U509">
        <v>2758562</v>
      </c>
      <c r="V509">
        <v>2824429</v>
      </c>
      <c r="W509">
        <v>2990162</v>
      </c>
      <c r="X509">
        <v>3062644</v>
      </c>
      <c r="Y509">
        <v>3126822</v>
      </c>
      <c r="Z509">
        <v>3206409</v>
      </c>
      <c r="AA509">
        <v>3274711</v>
      </c>
      <c r="AB509">
        <v>3248870</v>
      </c>
      <c r="AC509">
        <v>3130002</v>
      </c>
      <c r="AD509">
        <v>2959456</v>
      </c>
      <c r="AE509">
        <v>2935951</v>
      </c>
      <c r="AF509">
        <v>2986505</v>
      </c>
      <c r="AG509">
        <v>3037841</v>
      </c>
      <c r="AH509">
        <v>3105071</v>
      </c>
      <c r="AI509">
        <v>3153585</v>
      </c>
      <c r="AJ509">
        <v>3230286</v>
      </c>
      <c r="AK509">
        <v>3306736</v>
      </c>
      <c r="AL509">
        <v>3366203</v>
      </c>
      <c r="AM509">
        <v>3451675</v>
      </c>
    </row>
    <row r="510" spans="1:39" x14ac:dyDescent="0.25">
      <c r="A510">
        <v>25000</v>
      </c>
      <c r="B510" t="s">
        <v>400</v>
      </c>
      <c r="C510">
        <v>1</v>
      </c>
      <c r="D510" t="s">
        <v>347</v>
      </c>
      <c r="E510">
        <v>40</v>
      </c>
      <c r="F510" t="s">
        <v>9</v>
      </c>
      <c r="G510" t="s">
        <v>12</v>
      </c>
      <c r="H510">
        <v>252947</v>
      </c>
      <c r="I510">
        <v>260005</v>
      </c>
      <c r="J510">
        <v>261171</v>
      </c>
      <c r="K510">
        <v>270784</v>
      </c>
      <c r="L510">
        <v>282741</v>
      </c>
      <c r="M510">
        <v>292428</v>
      </c>
      <c r="N510">
        <v>302306</v>
      </c>
      <c r="O510">
        <v>302704</v>
      </c>
      <c r="P510">
        <v>314648</v>
      </c>
      <c r="Q510">
        <v>323561</v>
      </c>
      <c r="R510">
        <v>343693</v>
      </c>
      <c r="S510">
        <v>363781</v>
      </c>
      <c r="T510">
        <v>365578</v>
      </c>
      <c r="U510">
        <v>384824</v>
      </c>
      <c r="V510">
        <v>391020</v>
      </c>
      <c r="W510">
        <v>412225</v>
      </c>
      <c r="X510">
        <v>447014</v>
      </c>
      <c r="Y510">
        <v>477755</v>
      </c>
      <c r="Z510">
        <v>426006</v>
      </c>
      <c r="AA510">
        <v>464602</v>
      </c>
      <c r="AB510">
        <v>461240</v>
      </c>
      <c r="AC510">
        <v>484701</v>
      </c>
      <c r="AD510">
        <v>491261</v>
      </c>
      <c r="AE510">
        <v>545864</v>
      </c>
      <c r="AF510">
        <v>561175</v>
      </c>
      <c r="AG510">
        <v>578111</v>
      </c>
      <c r="AH510">
        <v>543868</v>
      </c>
      <c r="AI510">
        <v>559242</v>
      </c>
      <c r="AJ510">
        <v>572168</v>
      </c>
      <c r="AK510">
        <v>591494</v>
      </c>
      <c r="AL510">
        <v>601907</v>
      </c>
      <c r="AM510">
        <v>626701</v>
      </c>
    </row>
    <row r="511" spans="1:39" x14ac:dyDescent="0.25">
      <c r="A511">
        <v>25000</v>
      </c>
      <c r="B511" t="s">
        <v>400</v>
      </c>
      <c r="C511">
        <v>1</v>
      </c>
      <c r="D511" t="s">
        <v>347</v>
      </c>
      <c r="E511">
        <v>50</v>
      </c>
      <c r="F511" t="s">
        <v>9</v>
      </c>
      <c r="G511" t="s">
        <v>13</v>
      </c>
      <c r="H511">
        <v>6207</v>
      </c>
      <c r="I511">
        <v>6026</v>
      </c>
      <c r="J511">
        <v>5839</v>
      </c>
      <c r="K511">
        <v>5627</v>
      </c>
      <c r="L511">
        <v>5537</v>
      </c>
      <c r="M511">
        <v>5527</v>
      </c>
      <c r="N511">
        <v>5546</v>
      </c>
      <c r="O511">
        <v>6014</v>
      </c>
      <c r="P511">
        <v>5946</v>
      </c>
      <c r="Q511">
        <v>5646</v>
      </c>
      <c r="R511">
        <v>5898</v>
      </c>
      <c r="S511">
        <v>5863</v>
      </c>
      <c r="T511">
        <v>5718</v>
      </c>
      <c r="U511">
        <v>5685</v>
      </c>
      <c r="V511">
        <v>6281</v>
      </c>
      <c r="W511">
        <v>6425</v>
      </c>
      <c r="X511">
        <v>6431</v>
      </c>
      <c r="Y511">
        <v>6663</v>
      </c>
      <c r="Z511">
        <v>6569</v>
      </c>
      <c r="AA511">
        <v>6497</v>
      </c>
      <c r="AB511">
        <v>6240</v>
      </c>
      <c r="AC511">
        <v>6105</v>
      </c>
      <c r="AD511">
        <v>6060</v>
      </c>
      <c r="AE511">
        <v>6044</v>
      </c>
      <c r="AF511">
        <v>5843</v>
      </c>
      <c r="AG511">
        <v>5719</v>
      </c>
      <c r="AH511">
        <v>5641</v>
      </c>
      <c r="AI511">
        <v>5597</v>
      </c>
      <c r="AJ511">
        <v>5641</v>
      </c>
      <c r="AK511">
        <v>5743</v>
      </c>
      <c r="AL511">
        <v>5799</v>
      </c>
      <c r="AM511">
        <v>5815</v>
      </c>
    </row>
    <row r="512" spans="1:39" x14ac:dyDescent="0.25">
      <c r="A512">
        <v>25000</v>
      </c>
      <c r="B512" t="s">
        <v>400</v>
      </c>
      <c r="C512">
        <v>1</v>
      </c>
      <c r="D512" t="s">
        <v>347</v>
      </c>
      <c r="E512">
        <v>60</v>
      </c>
      <c r="F512" t="s">
        <v>9</v>
      </c>
      <c r="G512" t="s">
        <v>14</v>
      </c>
      <c r="H512">
        <v>246740</v>
      </c>
      <c r="I512">
        <v>253979</v>
      </c>
      <c r="J512">
        <v>255332</v>
      </c>
      <c r="K512">
        <v>265157</v>
      </c>
      <c r="L512">
        <v>277204</v>
      </c>
      <c r="M512">
        <v>286901</v>
      </c>
      <c r="N512">
        <v>296760</v>
      </c>
      <c r="O512">
        <v>296690</v>
      </c>
      <c r="P512">
        <v>308702</v>
      </c>
      <c r="Q512">
        <v>317915</v>
      </c>
      <c r="R512">
        <v>337795</v>
      </c>
      <c r="S512">
        <v>357918</v>
      </c>
      <c r="T512">
        <v>359860</v>
      </c>
      <c r="U512">
        <v>379139</v>
      </c>
      <c r="V512">
        <v>384739</v>
      </c>
      <c r="W512">
        <v>405800</v>
      </c>
      <c r="X512">
        <v>440583</v>
      </c>
      <c r="Y512">
        <v>471092</v>
      </c>
      <c r="Z512">
        <v>419437</v>
      </c>
      <c r="AA512">
        <v>458105</v>
      </c>
      <c r="AB512">
        <v>455000</v>
      </c>
      <c r="AC512">
        <v>478596</v>
      </c>
      <c r="AD512">
        <v>485201</v>
      </c>
      <c r="AE512">
        <v>539820</v>
      </c>
      <c r="AF512">
        <v>555332</v>
      </c>
      <c r="AG512">
        <v>572392</v>
      </c>
      <c r="AH512">
        <v>538227</v>
      </c>
      <c r="AI512">
        <v>553645</v>
      </c>
      <c r="AJ512">
        <v>566527</v>
      </c>
      <c r="AK512">
        <v>585751</v>
      </c>
      <c r="AL512">
        <v>596108</v>
      </c>
      <c r="AM512">
        <v>620886</v>
      </c>
    </row>
    <row r="513" spans="1:39" x14ac:dyDescent="0.25">
      <c r="A513">
        <v>25000</v>
      </c>
      <c r="B513" t="s">
        <v>400</v>
      </c>
      <c r="C513">
        <v>1</v>
      </c>
      <c r="D513" t="s">
        <v>347</v>
      </c>
      <c r="E513">
        <v>70</v>
      </c>
      <c r="F513" t="s">
        <v>349</v>
      </c>
      <c r="G513" t="s">
        <v>350</v>
      </c>
      <c r="H513">
        <v>13595</v>
      </c>
      <c r="I513">
        <v>13330</v>
      </c>
      <c r="J513">
        <v>13454</v>
      </c>
      <c r="K513">
        <v>12733</v>
      </c>
      <c r="L513">
        <v>13309</v>
      </c>
      <c r="M513">
        <v>13813</v>
      </c>
      <c r="N513">
        <v>13125</v>
      </c>
      <c r="O513">
        <v>14303</v>
      </c>
      <c r="P513">
        <v>14769</v>
      </c>
      <c r="Q513">
        <v>14746</v>
      </c>
      <c r="R513">
        <v>14796</v>
      </c>
      <c r="S513">
        <v>15753</v>
      </c>
      <c r="T513">
        <v>14740</v>
      </c>
      <c r="U513">
        <v>13928</v>
      </c>
      <c r="V513">
        <v>15195</v>
      </c>
      <c r="W513">
        <v>14445</v>
      </c>
      <c r="X513">
        <v>12903</v>
      </c>
      <c r="Y513">
        <v>13683</v>
      </c>
      <c r="Z513">
        <v>13797</v>
      </c>
      <c r="AA513">
        <v>13394</v>
      </c>
      <c r="AB513">
        <v>12304</v>
      </c>
      <c r="AC513">
        <v>12172</v>
      </c>
      <c r="AD513">
        <v>12032</v>
      </c>
      <c r="AE513">
        <v>11876</v>
      </c>
      <c r="AF513">
        <v>11621</v>
      </c>
      <c r="AG513">
        <v>11605</v>
      </c>
      <c r="AH513">
        <v>11153</v>
      </c>
      <c r="AI513">
        <v>10823</v>
      </c>
      <c r="AJ513">
        <v>10593</v>
      </c>
      <c r="AK513">
        <v>10553</v>
      </c>
      <c r="AL513">
        <v>10531</v>
      </c>
      <c r="AM513">
        <v>10710</v>
      </c>
    </row>
    <row r="514" spans="1:39" x14ac:dyDescent="0.25">
      <c r="A514">
        <v>25000</v>
      </c>
      <c r="B514" t="s">
        <v>400</v>
      </c>
      <c r="C514">
        <v>1</v>
      </c>
      <c r="D514" t="s">
        <v>347</v>
      </c>
      <c r="E514">
        <v>80</v>
      </c>
      <c r="F514" t="s">
        <v>9</v>
      </c>
      <c r="G514" t="s">
        <v>351</v>
      </c>
      <c r="H514">
        <v>2665364</v>
      </c>
      <c r="I514">
        <v>2665680</v>
      </c>
      <c r="J514">
        <v>2630366</v>
      </c>
      <c r="K514">
        <v>2683935</v>
      </c>
      <c r="L514">
        <v>2773361</v>
      </c>
      <c r="M514">
        <v>2797667</v>
      </c>
      <c r="N514">
        <v>2714478</v>
      </c>
      <c r="O514">
        <v>2741426</v>
      </c>
      <c r="P514">
        <v>2818636</v>
      </c>
      <c r="Q514">
        <v>2942771</v>
      </c>
      <c r="R514">
        <v>3058797</v>
      </c>
      <c r="S514">
        <v>3117933</v>
      </c>
      <c r="T514">
        <v>3127134</v>
      </c>
      <c r="U514">
        <v>3129458</v>
      </c>
      <c r="V514">
        <v>3200254</v>
      </c>
      <c r="W514">
        <v>3387942</v>
      </c>
      <c r="X514">
        <v>3496755</v>
      </c>
      <c r="Y514">
        <v>3590894</v>
      </c>
      <c r="Z514">
        <v>3618618</v>
      </c>
      <c r="AA514">
        <v>3725919</v>
      </c>
      <c r="AB514">
        <v>3697806</v>
      </c>
      <c r="AC514">
        <v>3602531</v>
      </c>
      <c r="AD514">
        <v>3438685</v>
      </c>
      <c r="AE514">
        <v>3469939</v>
      </c>
      <c r="AF514">
        <v>3536059</v>
      </c>
      <c r="AG514">
        <v>3604347</v>
      </c>
      <c r="AH514">
        <v>3637786</v>
      </c>
      <c r="AI514">
        <v>3702004</v>
      </c>
      <c r="AJ514">
        <v>3791861</v>
      </c>
      <c r="AK514">
        <v>3887677</v>
      </c>
      <c r="AL514">
        <v>3957579</v>
      </c>
      <c r="AM514">
        <v>4067666</v>
      </c>
    </row>
    <row r="515" spans="1:39" x14ac:dyDescent="0.25">
      <c r="A515">
        <v>25000</v>
      </c>
      <c r="B515" t="s">
        <v>400</v>
      </c>
      <c r="C515">
        <v>1</v>
      </c>
      <c r="D515" t="s">
        <v>347</v>
      </c>
      <c r="E515">
        <v>90</v>
      </c>
      <c r="F515" t="s">
        <v>9</v>
      </c>
      <c r="G515" t="s">
        <v>352</v>
      </c>
      <c r="H515">
        <v>2277682</v>
      </c>
      <c r="I515">
        <v>2270030</v>
      </c>
      <c r="J515">
        <v>2233761</v>
      </c>
      <c r="K515">
        <v>2277626</v>
      </c>
      <c r="L515">
        <v>2357237</v>
      </c>
      <c r="M515">
        <v>2382464</v>
      </c>
      <c r="N515">
        <v>2296009</v>
      </c>
      <c r="O515">
        <v>2330125</v>
      </c>
      <c r="P515">
        <v>2401476</v>
      </c>
      <c r="Q515">
        <v>2518552</v>
      </c>
      <c r="R515">
        <v>2624039</v>
      </c>
      <c r="S515">
        <v>2676302</v>
      </c>
      <c r="T515">
        <v>2703013</v>
      </c>
      <c r="U515">
        <v>2723498</v>
      </c>
      <c r="V515">
        <v>2789719</v>
      </c>
      <c r="W515">
        <v>2973398</v>
      </c>
      <c r="X515">
        <v>3073697</v>
      </c>
      <c r="Y515">
        <v>3157616</v>
      </c>
      <c r="Z515">
        <v>3173230</v>
      </c>
      <c r="AA515">
        <v>3270756</v>
      </c>
      <c r="AB515">
        <v>3246096</v>
      </c>
      <c r="AC515">
        <v>3154060</v>
      </c>
      <c r="AD515">
        <v>3004023</v>
      </c>
      <c r="AE515">
        <v>3043807</v>
      </c>
      <c r="AF515">
        <v>3105387</v>
      </c>
      <c r="AG515">
        <v>3176491</v>
      </c>
      <c r="AH515">
        <v>3205385</v>
      </c>
      <c r="AI515">
        <v>3270754</v>
      </c>
      <c r="AJ515">
        <v>3357855</v>
      </c>
      <c r="AK515">
        <v>3447739</v>
      </c>
      <c r="AL515">
        <v>3510243</v>
      </c>
      <c r="AM515">
        <v>3613046</v>
      </c>
    </row>
    <row r="516" spans="1:39" x14ac:dyDescent="0.25">
      <c r="A516">
        <v>25000</v>
      </c>
      <c r="B516" t="s">
        <v>400</v>
      </c>
      <c r="C516">
        <v>1</v>
      </c>
      <c r="D516" t="s">
        <v>347</v>
      </c>
      <c r="E516">
        <v>100</v>
      </c>
      <c r="F516" t="s">
        <v>353</v>
      </c>
      <c r="G516" t="s">
        <v>354</v>
      </c>
      <c r="H516">
        <v>13250</v>
      </c>
      <c r="I516">
        <v>13530</v>
      </c>
      <c r="J516">
        <v>14428</v>
      </c>
      <c r="K516">
        <v>14080</v>
      </c>
      <c r="L516">
        <v>14910</v>
      </c>
      <c r="M516">
        <v>14484</v>
      </c>
      <c r="N516">
        <v>15402</v>
      </c>
      <c r="O516">
        <v>15924</v>
      </c>
      <c r="P516">
        <v>16248</v>
      </c>
      <c r="Q516">
        <v>18491</v>
      </c>
      <c r="R516">
        <v>20140</v>
      </c>
      <c r="S516">
        <v>20924</v>
      </c>
      <c r="T516">
        <v>20698</v>
      </c>
      <c r="U516">
        <v>21219</v>
      </c>
      <c r="V516">
        <v>22863</v>
      </c>
      <c r="W516">
        <v>25426</v>
      </c>
      <c r="X516">
        <v>28016</v>
      </c>
      <c r="Y516">
        <v>30195</v>
      </c>
      <c r="Z516">
        <v>29659</v>
      </c>
      <c r="AA516">
        <v>30279</v>
      </c>
      <c r="AB516">
        <v>29291</v>
      </c>
      <c r="AC516">
        <v>28131</v>
      </c>
      <c r="AD516">
        <v>27773</v>
      </c>
      <c r="AE516">
        <v>27798</v>
      </c>
      <c r="AF516">
        <v>30937</v>
      </c>
      <c r="AG516">
        <v>31897</v>
      </c>
      <c r="AH516">
        <v>30412</v>
      </c>
      <c r="AI516">
        <v>32579</v>
      </c>
      <c r="AJ516">
        <v>33895</v>
      </c>
      <c r="AK516">
        <v>33906</v>
      </c>
      <c r="AL516">
        <v>37006</v>
      </c>
      <c r="AM516">
        <v>38418</v>
      </c>
    </row>
    <row r="517" spans="1:39" x14ac:dyDescent="0.25">
      <c r="A517">
        <v>25000</v>
      </c>
      <c r="B517" t="s">
        <v>400</v>
      </c>
      <c r="C517">
        <v>1</v>
      </c>
      <c r="D517" t="s">
        <v>347</v>
      </c>
      <c r="E517">
        <v>200</v>
      </c>
      <c r="F517" t="s">
        <v>355</v>
      </c>
      <c r="G517" t="s">
        <v>356</v>
      </c>
      <c r="H517">
        <v>1545</v>
      </c>
      <c r="I517">
        <v>1618</v>
      </c>
      <c r="J517">
        <v>1466</v>
      </c>
      <c r="K517">
        <v>1394</v>
      </c>
      <c r="L517">
        <v>1568</v>
      </c>
      <c r="M517">
        <v>1524</v>
      </c>
      <c r="N517">
        <v>1663</v>
      </c>
      <c r="O517">
        <v>1545</v>
      </c>
      <c r="P517">
        <v>1765</v>
      </c>
      <c r="Q517">
        <v>1795</v>
      </c>
      <c r="R517">
        <v>1906</v>
      </c>
      <c r="S517">
        <v>2090</v>
      </c>
      <c r="T517">
        <v>2602</v>
      </c>
      <c r="U517">
        <v>2789</v>
      </c>
      <c r="V517">
        <v>2928</v>
      </c>
      <c r="W517">
        <v>2848</v>
      </c>
      <c r="X517">
        <v>2952</v>
      </c>
      <c r="Y517">
        <v>3075</v>
      </c>
      <c r="Z517">
        <v>3203</v>
      </c>
      <c r="AA517">
        <v>3023</v>
      </c>
      <c r="AB517">
        <v>2832</v>
      </c>
      <c r="AC517">
        <v>2530</v>
      </c>
      <c r="AD517">
        <v>2233</v>
      </c>
      <c r="AE517">
        <v>2348</v>
      </c>
      <c r="AF517">
        <v>2327</v>
      </c>
      <c r="AG517">
        <v>2579</v>
      </c>
      <c r="AH517">
        <v>2380</v>
      </c>
      <c r="AI517">
        <v>2115</v>
      </c>
      <c r="AJ517">
        <v>2261</v>
      </c>
      <c r="AK517">
        <v>2332</v>
      </c>
      <c r="AL517">
        <v>2450</v>
      </c>
      <c r="AM517">
        <v>2352</v>
      </c>
    </row>
    <row r="518" spans="1:39" x14ac:dyDescent="0.25">
      <c r="A518">
        <v>25000</v>
      </c>
      <c r="B518" t="s">
        <v>400</v>
      </c>
      <c r="C518">
        <v>1</v>
      </c>
      <c r="D518" t="s">
        <v>347</v>
      </c>
      <c r="E518">
        <v>300</v>
      </c>
      <c r="F518" t="s">
        <v>357</v>
      </c>
      <c r="G518" t="s">
        <v>358</v>
      </c>
      <c r="H518">
        <v>127714</v>
      </c>
      <c r="I518">
        <v>128538</v>
      </c>
      <c r="J518">
        <v>130027</v>
      </c>
      <c r="K518">
        <v>134437</v>
      </c>
      <c r="L518">
        <v>136169</v>
      </c>
      <c r="M518">
        <v>126096</v>
      </c>
      <c r="N518">
        <v>108203</v>
      </c>
      <c r="O518">
        <v>100003</v>
      </c>
      <c r="P518">
        <v>99972</v>
      </c>
      <c r="Q518">
        <v>103354</v>
      </c>
      <c r="R518">
        <v>108919</v>
      </c>
      <c r="S518">
        <v>108330</v>
      </c>
      <c r="T518">
        <v>113089</v>
      </c>
      <c r="U518">
        <v>117148</v>
      </c>
      <c r="V518">
        <v>121030</v>
      </c>
      <c r="W518">
        <v>139715</v>
      </c>
      <c r="X518">
        <v>156231</v>
      </c>
      <c r="Y518">
        <v>178045</v>
      </c>
      <c r="Z518">
        <v>192214</v>
      </c>
      <c r="AA518">
        <v>203232</v>
      </c>
      <c r="AB518">
        <v>186375</v>
      </c>
      <c r="AC518">
        <v>160127</v>
      </c>
      <c r="AD518">
        <v>137752</v>
      </c>
      <c r="AE518">
        <v>141309</v>
      </c>
      <c r="AF518">
        <v>149649</v>
      </c>
      <c r="AG518">
        <v>159232</v>
      </c>
      <c r="AH518">
        <v>160152</v>
      </c>
      <c r="AI518">
        <v>163079</v>
      </c>
      <c r="AJ518">
        <v>172609</v>
      </c>
      <c r="AK518">
        <v>183393</v>
      </c>
      <c r="AL518">
        <v>195830</v>
      </c>
      <c r="AM518">
        <v>205599</v>
      </c>
    </row>
    <row r="519" spans="1:39" x14ac:dyDescent="0.25">
      <c r="A519">
        <v>25000</v>
      </c>
      <c r="B519" t="s">
        <v>400</v>
      </c>
      <c r="C519">
        <v>1</v>
      </c>
      <c r="D519" t="s">
        <v>347</v>
      </c>
      <c r="E519">
        <v>400</v>
      </c>
      <c r="F519" t="s">
        <v>359</v>
      </c>
      <c r="G519" t="s">
        <v>360</v>
      </c>
      <c r="H519">
        <v>688662</v>
      </c>
      <c r="I519">
        <v>654813</v>
      </c>
      <c r="J519">
        <v>603513</v>
      </c>
      <c r="K519">
        <v>608821</v>
      </c>
      <c r="L519">
        <v>636729</v>
      </c>
      <c r="M519">
        <v>644762</v>
      </c>
      <c r="N519">
        <v>586051</v>
      </c>
      <c r="O519">
        <v>605628</v>
      </c>
      <c r="P519">
        <v>629605</v>
      </c>
      <c r="Q519">
        <v>665353</v>
      </c>
      <c r="R519">
        <v>684446</v>
      </c>
      <c r="S519">
        <v>687538</v>
      </c>
      <c r="T519">
        <v>679811</v>
      </c>
      <c r="U519">
        <v>650662</v>
      </c>
      <c r="V519">
        <v>644779</v>
      </c>
      <c r="W519">
        <v>685398</v>
      </c>
      <c r="X519">
        <v>670810</v>
      </c>
      <c r="Y519">
        <v>633751</v>
      </c>
      <c r="Z519">
        <v>609886</v>
      </c>
      <c r="AA519">
        <v>597172</v>
      </c>
      <c r="AB519">
        <v>572508</v>
      </c>
      <c r="AC519">
        <v>533166</v>
      </c>
      <c r="AD519">
        <v>496595</v>
      </c>
      <c r="AE519">
        <v>479174</v>
      </c>
      <c r="AF519">
        <v>467446</v>
      </c>
      <c r="AG519">
        <v>464390</v>
      </c>
      <c r="AH519">
        <v>459240</v>
      </c>
      <c r="AI519">
        <v>459776</v>
      </c>
      <c r="AJ519">
        <v>461146</v>
      </c>
      <c r="AK519">
        <v>461224</v>
      </c>
      <c r="AL519">
        <v>444925</v>
      </c>
      <c r="AM519">
        <v>448515</v>
      </c>
    </row>
    <row r="520" spans="1:39" x14ac:dyDescent="0.25">
      <c r="A520">
        <v>25000</v>
      </c>
      <c r="B520" t="s">
        <v>400</v>
      </c>
      <c r="C520">
        <v>1</v>
      </c>
      <c r="D520" t="s">
        <v>347</v>
      </c>
      <c r="E520">
        <v>500</v>
      </c>
      <c r="F520" t="s">
        <v>361</v>
      </c>
      <c r="G520" t="s">
        <v>362</v>
      </c>
      <c r="H520">
        <v>121186</v>
      </c>
      <c r="I520">
        <v>124419</v>
      </c>
      <c r="J520">
        <v>124273</v>
      </c>
      <c r="K520">
        <v>129199</v>
      </c>
      <c r="L520">
        <v>130435</v>
      </c>
      <c r="M520">
        <v>130840</v>
      </c>
      <c r="N520">
        <v>122137</v>
      </c>
      <c r="O520">
        <v>121017</v>
      </c>
      <c r="P520">
        <v>124060</v>
      </c>
      <c r="Q520">
        <v>127916</v>
      </c>
      <c r="R520">
        <v>131467</v>
      </c>
      <c r="S520">
        <v>132443</v>
      </c>
      <c r="T520">
        <v>131319</v>
      </c>
      <c r="U520">
        <v>131072</v>
      </c>
      <c r="V520">
        <v>132020</v>
      </c>
      <c r="W520">
        <v>135514</v>
      </c>
      <c r="X520">
        <v>138696</v>
      </c>
      <c r="Y520">
        <v>139713</v>
      </c>
      <c r="Z520">
        <v>143754</v>
      </c>
      <c r="AA520">
        <v>148263</v>
      </c>
      <c r="AB520">
        <v>141954</v>
      </c>
      <c r="AC520">
        <v>145478</v>
      </c>
      <c r="AD520">
        <v>139376</v>
      </c>
      <c r="AE520">
        <v>137937</v>
      </c>
      <c r="AF520">
        <v>144373</v>
      </c>
      <c r="AG520">
        <v>149796</v>
      </c>
      <c r="AH520">
        <v>147720</v>
      </c>
      <c r="AI520">
        <v>149433</v>
      </c>
      <c r="AJ520">
        <v>153034</v>
      </c>
      <c r="AK520">
        <v>157956</v>
      </c>
      <c r="AL520">
        <v>160167</v>
      </c>
      <c r="AM520">
        <v>164522</v>
      </c>
    </row>
    <row r="521" spans="1:39" x14ac:dyDescent="0.25">
      <c r="A521">
        <v>25000</v>
      </c>
      <c r="B521" t="s">
        <v>400</v>
      </c>
      <c r="C521">
        <v>1</v>
      </c>
      <c r="D521" t="s">
        <v>347</v>
      </c>
      <c r="E521">
        <v>610</v>
      </c>
      <c r="F521" t="s">
        <v>363</v>
      </c>
      <c r="G521" t="s">
        <v>364</v>
      </c>
      <c r="H521">
        <v>128018</v>
      </c>
      <c r="I521">
        <v>129580</v>
      </c>
      <c r="J521">
        <v>127555</v>
      </c>
      <c r="K521">
        <v>130876</v>
      </c>
      <c r="L521">
        <v>142214</v>
      </c>
      <c r="M521">
        <v>141331</v>
      </c>
      <c r="N521">
        <v>138637</v>
      </c>
      <c r="O521">
        <v>138293</v>
      </c>
      <c r="P521">
        <v>141876</v>
      </c>
      <c r="Q521">
        <v>140948</v>
      </c>
      <c r="R521">
        <v>149806</v>
      </c>
      <c r="S521">
        <v>155410</v>
      </c>
      <c r="T521">
        <v>153937</v>
      </c>
      <c r="U521">
        <v>150668</v>
      </c>
      <c r="V521">
        <v>156819</v>
      </c>
      <c r="W521">
        <v>170029</v>
      </c>
      <c r="X521">
        <v>171882</v>
      </c>
      <c r="Y521">
        <v>179283</v>
      </c>
      <c r="Z521">
        <v>179176</v>
      </c>
      <c r="AA521">
        <v>185363</v>
      </c>
      <c r="AB521">
        <v>189443</v>
      </c>
      <c r="AC521">
        <v>180461</v>
      </c>
      <c r="AD521">
        <v>169910</v>
      </c>
      <c r="AE521">
        <v>170182</v>
      </c>
      <c r="AF521">
        <v>166161</v>
      </c>
      <c r="AG521">
        <v>171115</v>
      </c>
      <c r="AH521">
        <v>176460</v>
      </c>
      <c r="AI521">
        <v>177040</v>
      </c>
      <c r="AJ521">
        <v>180521</v>
      </c>
      <c r="AK521">
        <v>186246</v>
      </c>
      <c r="AL521">
        <v>187716</v>
      </c>
      <c r="AM521">
        <v>188783</v>
      </c>
    </row>
    <row r="522" spans="1:39" x14ac:dyDescent="0.25">
      <c r="A522">
        <v>25000</v>
      </c>
      <c r="B522" t="s">
        <v>400</v>
      </c>
      <c r="C522">
        <v>1</v>
      </c>
      <c r="D522" t="s">
        <v>347</v>
      </c>
      <c r="E522">
        <v>620</v>
      </c>
      <c r="F522" t="s">
        <v>365</v>
      </c>
      <c r="G522" t="s">
        <v>366</v>
      </c>
      <c r="H522">
        <v>428750</v>
      </c>
      <c r="I522">
        <v>437273</v>
      </c>
      <c r="J522">
        <v>446091</v>
      </c>
      <c r="K522">
        <v>446260</v>
      </c>
      <c r="L522">
        <v>449315</v>
      </c>
      <c r="M522">
        <v>455955</v>
      </c>
      <c r="N522">
        <v>448073</v>
      </c>
      <c r="O522">
        <v>450930</v>
      </c>
      <c r="P522">
        <v>463471</v>
      </c>
      <c r="Q522">
        <v>477472</v>
      </c>
      <c r="R522">
        <v>491169</v>
      </c>
      <c r="S522">
        <v>495844</v>
      </c>
      <c r="T522">
        <v>500535</v>
      </c>
      <c r="U522">
        <v>500788</v>
      </c>
      <c r="V522">
        <v>522730</v>
      </c>
      <c r="W522">
        <v>556621</v>
      </c>
      <c r="X522">
        <v>580391</v>
      </c>
      <c r="Y522">
        <v>594509</v>
      </c>
      <c r="Z522">
        <v>598791</v>
      </c>
      <c r="AA522">
        <v>609629</v>
      </c>
      <c r="AB522">
        <v>614748</v>
      </c>
      <c r="AC522">
        <v>587592</v>
      </c>
      <c r="AD522">
        <v>549851</v>
      </c>
      <c r="AE522">
        <v>556097</v>
      </c>
      <c r="AF522">
        <v>560720</v>
      </c>
      <c r="AG522">
        <v>579478</v>
      </c>
      <c r="AH522">
        <v>584888</v>
      </c>
      <c r="AI522">
        <v>592607</v>
      </c>
      <c r="AJ522">
        <v>602055</v>
      </c>
      <c r="AK522">
        <v>610103</v>
      </c>
      <c r="AL522">
        <v>622974</v>
      </c>
      <c r="AM522">
        <v>634456</v>
      </c>
    </row>
    <row r="523" spans="1:39" x14ac:dyDescent="0.25">
      <c r="A523">
        <v>25000</v>
      </c>
      <c r="B523" t="s">
        <v>400</v>
      </c>
      <c r="C523">
        <v>1</v>
      </c>
      <c r="D523" t="s">
        <v>347</v>
      </c>
      <c r="E523">
        <v>700</v>
      </c>
      <c r="F523" t="s">
        <v>367</v>
      </c>
      <c r="G523" t="s">
        <v>368</v>
      </c>
      <c r="H523">
        <v>179133</v>
      </c>
      <c r="I523">
        <v>182638</v>
      </c>
      <c r="J523">
        <v>185366</v>
      </c>
      <c r="K523">
        <v>190012</v>
      </c>
      <c r="L523">
        <v>196223</v>
      </c>
      <c r="M523">
        <v>201208</v>
      </c>
      <c r="N523">
        <v>202435</v>
      </c>
      <c r="O523">
        <v>204034</v>
      </c>
      <c r="P523">
        <v>210221</v>
      </c>
      <c r="Q523">
        <v>216922</v>
      </c>
      <c r="R523">
        <v>231445</v>
      </c>
      <c r="S523">
        <v>239965</v>
      </c>
      <c r="T523">
        <v>244537</v>
      </c>
      <c r="U523">
        <v>248235</v>
      </c>
      <c r="V523">
        <v>247726</v>
      </c>
      <c r="W523">
        <v>259463</v>
      </c>
      <c r="X523">
        <v>272407</v>
      </c>
      <c r="Y523">
        <v>301555</v>
      </c>
      <c r="Z523">
        <v>306270</v>
      </c>
      <c r="AA523">
        <v>315106</v>
      </c>
      <c r="AB523">
        <v>305211</v>
      </c>
      <c r="AC523">
        <v>298827</v>
      </c>
      <c r="AD523">
        <v>284520</v>
      </c>
      <c r="AE523">
        <v>277555</v>
      </c>
      <c r="AF523">
        <v>282664</v>
      </c>
      <c r="AG523">
        <v>298630</v>
      </c>
      <c r="AH523">
        <v>295086</v>
      </c>
      <c r="AI523">
        <v>300865</v>
      </c>
      <c r="AJ523">
        <v>308245</v>
      </c>
      <c r="AK523">
        <v>328237</v>
      </c>
      <c r="AL523">
        <v>335788</v>
      </c>
      <c r="AM523">
        <v>349969</v>
      </c>
    </row>
    <row r="524" spans="1:39" x14ac:dyDescent="0.25">
      <c r="A524">
        <v>25000</v>
      </c>
      <c r="B524" t="s">
        <v>400</v>
      </c>
      <c r="C524">
        <v>1</v>
      </c>
      <c r="D524" t="s">
        <v>347</v>
      </c>
      <c r="E524">
        <v>800</v>
      </c>
      <c r="F524" t="s">
        <v>369</v>
      </c>
      <c r="G524" t="s">
        <v>370</v>
      </c>
      <c r="H524">
        <v>589424</v>
      </c>
      <c r="I524">
        <v>597621</v>
      </c>
      <c r="J524">
        <v>601042</v>
      </c>
      <c r="K524">
        <v>622547</v>
      </c>
      <c r="L524">
        <v>649674</v>
      </c>
      <c r="M524">
        <v>666264</v>
      </c>
      <c r="N524">
        <v>673408</v>
      </c>
      <c r="O524">
        <v>692751</v>
      </c>
      <c r="P524">
        <v>714258</v>
      </c>
      <c r="Q524">
        <v>766301</v>
      </c>
      <c r="R524">
        <v>804741</v>
      </c>
      <c r="S524">
        <v>833758</v>
      </c>
      <c r="T524">
        <v>856485</v>
      </c>
      <c r="U524">
        <v>900917</v>
      </c>
      <c r="V524">
        <v>938824</v>
      </c>
      <c r="W524">
        <v>998384</v>
      </c>
      <c r="X524">
        <v>1052312</v>
      </c>
      <c r="Y524">
        <v>1097490</v>
      </c>
      <c r="Z524">
        <v>1110277</v>
      </c>
      <c r="AA524">
        <v>1178689</v>
      </c>
      <c r="AB524">
        <v>1203734</v>
      </c>
      <c r="AC524">
        <v>1217748</v>
      </c>
      <c r="AD524">
        <v>1196013</v>
      </c>
      <c r="AE524">
        <v>1251407</v>
      </c>
      <c r="AF524">
        <v>1301110</v>
      </c>
      <c r="AG524">
        <v>1319374</v>
      </c>
      <c r="AH524">
        <v>1349047</v>
      </c>
      <c r="AI524">
        <v>1393260</v>
      </c>
      <c r="AJ524">
        <v>1444089</v>
      </c>
      <c r="AK524">
        <v>1484342</v>
      </c>
      <c r="AL524">
        <v>1523387</v>
      </c>
      <c r="AM524">
        <v>1580432</v>
      </c>
    </row>
    <row r="525" spans="1:39" x14ac:dyDescent="0.25">
      <c r="A525">
        <v>25000</v>
      </c>
      <c r="B525" t="s">
        <v>400</v>
      </c>
      <c r="C525">
        <v>1</v>
      </c>
      <c r="D525" t="s">
        <v>347</v>
      </c>
      <c r="E525">
        <v>900</v>
      </c>
      <c r="F525" t="s">
        <v>9</v>
      </c>
      <c r="G525" t="s">
        <v>371</v>
      </c>
      <c r="H525">
        <v>387682</v>
      </c>
      <c r="I525">
        <v>395650</v>
      </c>
      <c r="J525">
        <v>396605</v>
      </c>
      <c r="K525">
        <v>406309</v>
      </c>
      <c r="L525">
        <v>416124</v>
      </c>
      <c r="M525">
        <v>415203</v>
      </c>
      <c r="N525">
        <v>418469</v>
      </c>
      <c r="O525">
        <v>411301</v>
      </c>
      <c r="P525">
        <v>417160</v>
      </c>
      <c r="Q525">
        <v>424219</v>
      </c>
      <c r="R525">
        <v>434758</v>
      </c>
      <c r="S525">
        <v>441631</v>
      </c>
      <c r="T525">
        <v>424121</v>
      </c>
      <c r="U525">
        <v>405960</v>
      </c>
      <c r="V525">
        <v>410535</v>
      </c>
      <c r="W525">
        <v>414544</v>
      </c>
      <c r="X525">
        <v>423058</v>
      </c>
      <c r="Y525">
        <v>433278</v>
      </c>
      <c r="Z525">
        <v>445388</v>
      </c>
      <c r="AA525">
        <v>455163</v>
      </c>
      <c r="AB525">
        <v>451710</v>
      </c>
      <c r="AC525">
        <v>448471</v>
      </c>
      <c r="AD525">
        <v>434662</v>
      </c>
      <c r="AE525">
        <v>426132</v>
      </c>
      <c r="AF525">
        <v>430672</v>
      </c>
      <c r="AG525">
        <v>427856</v>
      </c>
      <c r="AH525">
        <v>432401</v>
      </c>
      <c r="AI525">
        <v>431250</v>
      </c>
      <c r="AJ525">
        <v>434006</v>
      </c>
      <c r="AK525">
        <v>439938</v>
      </c>
      <c r="AL525">
        <v>447336</v>
      </c>
      <c r="AM525">
        <v>454620</v>
      </c>
    </row>
    <row r="526" spans="1:39" x14ac:dyDescent="0.25">
      <c r="A526">
        <v>25000</v>
      </c>
      <c r="B526" t="s">
        <v>400</v>
      </c>
      <c r="C526">
        <v>1</v>
      </c>
      <c r="D526" t="s">
        <v>347</v>
      </c>
      <c r="E526">
        <v>910</v>
      </c>
      <c r="F526" t="s">
        <v>9</v>
      </c>
      <c r="G526" t="s">
        <v>372</v>
      </c>
      <c r="H526">
        <v>67010</v>
      </c>
      <c r="I526">
        <v>65352</v>
      </c>
      <c r="J526">
        <v>63365</v>
      </c>
      <c r="K526">
        <v>64090</v>
      </c>
      <c r="L526">
        <v>61371</v>
      </c>
      <c r="M526">
        <v>57984</v>
      </c>
      <c r="N526">
        <v>57685</v>
      </c>
      <c r="O526">
        <v>57544</v>
      </c>
      <c r="P526">
        <v>56921</v>
      </c>
      <c r="Q526">
        <v>57783</v>
      </c>
      <c r="R526">
        <v>58680</v>
      </c>
      <c r="S526">
        <v>58624</v>
      </c>
      <c r="T526">
        <v>56527</v>
      </c>
      <c r="U526">
        <v>54897</v>
      </c>
      <c r="V526">
        <v>54811</v>
      </c>
      <c r="W526">
        <v>56307</v>
      </c>
      <c r="X526">
        <v>57668</v>
      </c>
      <c r="Y526">
        <v>58909</v>
      </c>
      <c r="Z526">
        <v>60506</v>
      </c>
      <c r="AA526">
        <v>62184</v>
      </c>
      <c r="AB526">
        <v>61243</v>
      </c>
      <c r="AC526">
        <v>63256</v>
      </c>
      <c r="AD526">
        <v>60046</v>
      </c>
      <c r="AE526">
        <v>59128</v>
      </c>
      <c r="AF526">
        <v>59639</v>
      </c>
      <c r="AG526">
        <v>58721</v>
      </c>
      <c r="AH526">
        <v>56834</v>
      </c>
      <c r="AI526">
        <v>55222</v>
      </c>
      <c r="AJ526">
        <v>54820</v>
      </c>
      <c r="AK526">
        <v>54611</v>
      </c>
      <c r="AL526">
        <v>55206</v>
      </c>
      <c r="AM526">
        <v>56839</v>
      </c>
    </row>
    <row r="527" spans="1:39" x14ac:dyDescent="0.25">
      <c r="A527">
        <v>25000</v>
      </c>
      <c r="B527" t="s">
        <v>400</v>
      </c>
      <c r="C527">
        <v>1</v>
      </c>
      <c r="D527" t="s">
        <v>347</v>
      </c>
      <c r="E527">
        <v>920</v>
      </c>
      <c r="F527" t="s">
        <v>9</v>
      </c>
      <c r="G527" t="s">
        <v>373</v>
      </c>
      <c r="H527">
        <v>79764</v>
      </c>
      <c r="I527">
        <v>78410</v>
      </c>
      <c r="J527">
        <v>69661</v>
      </c>
      <c r="K527">
        <v>62549</v>
      </c>
      <c r="L527">
        <v>57708</v>
      </c>
      <c r="M527">
        <v>50452</v>
      </c>
      <c r="N527">
        <v>46365</v>
      </c>
      <c r="O527">
        <v>42833</v>
      </c>
      <c r="P527">
        <v>40599</v>
      </c>
      <c r="Q527">
        <v>41043</v>
      </c>
      <c r="R527">
        <v>41348</v>
      </c>
      <c r="S527">
        <v>40513</v>
      </c>
      <c r="T527">
        <v>40246</v>
      </c>
      <c r="U527">
        <v>41667</v>
      </c>
      <c r="V527">
        <v>43506</v>
      </c>
      <c r="W527">
        <v>42689</v>
      </c>
      <c r="X527">
        <v>42223</v>
      </c>
      <c r="Y527">
        <v>41543</v>
      </c>
      <c r="Z527">
        <v>41658</v>
      </c>
      <c r="AA527">
        <v>41238</v>
      </c>
      <c r="AB527">
        <v>41065</v>
      </c>
      <c r="AC527">
        <v>39938</v>
      </c>
      <c r="AD527">
        <v>40187</v>
      </c>
      <c r="AE527">
        <v>38290</v>
      </c>
      <c r="AF527">
        <v>36288</v>
      </c>
      <c r="AG527">
        <v>31081</v>
      </c>
      <c r="AH527">
        <v>29901</v>
      </c>
      <c r="AI527">
        <v>27046</v>
      </c>
      <c r="AJ527">
        <v>25403</v>
      </c>
      <c r="AK527">
        <v>24317</v>
      </c>
      <c r="AL527">
        <v>23603</v>
      </c>
      <c r="AM527">
        <v>23412</v>
      </c>
    </row>
    <row r="528" spans="1:39" x14ac:dyDescent="0.25">
      <c r="A528">
        <v>25000</v>
      </c>
      <c r="B528" t="s">
        <v>400</v>
      </c>
      <c r="C528">
        <v>1</v>
      </c>
      <c r="D528" t="s">
        <v>347</v>
      </c>
      <c r="E528">
        <v>930</v>
      </c>
      <c r="F528" t="s">
        <v>9</v>
      </c>
      <c r="G528" t="s">
        <v>374</v>
      </c>
      <c r="H528">
        <v>240908</v>
      </c>
      <c r="I528">
        <v>251888</v>
      </c>
      <c r="J528">
        <v>263579</v>
      </c>
      <c r="K528">
        <v>279670</v>
      </c>
      <c r="L528">
        <v>297045</v>
      </c>
      <c r="M528">
        <v>306767</v>
      </c>
      <c r="N528">
        <v>314419</v>
      </c>
      <c r="O528">
        <v>310924</v>
      </c>
      <c r="P528">
        <v>319640</v>
      </c>
      <c r="Q528">
        <v>325393</v>
      </c>
      <c r="R528">
        <v>334730</v>
      </c>
      <c r="S528">
        <v>342494</v>
      </c>
      <c r="T528">
        <v>327348</v>
      </c>
      <c r="U528">
        <v>309396</v>
      </c>
      <c r="V528">
        <v>312218</v>
      </c>
      <c r="W528">
        <v>315548</v>
      </c>
      <c r="X528">
        <v>323167</v>
      </c>
      <c r="Y528">
        <v>332826</v>
      </c>
      <c r="Z528">
        <v>343224</v>
      </c>
      <c r="AA528">
        <v>351741</v>
      </c>
      <c r="AB528">
        <v>349402</v>
      </c>
      <c r="AC528">
        <v>345277</v>
      </c>
      <c r="AD528">
        <v>334429</v>
      </c>
      <c r="AE528">
        <v>328714</v>
      </c>
      <c r="AF528">
        <v>334745</v>
      </c>
      <c r="AG528">
        <v>338054</v>
      </c>
      <c r="AH528">
        <v>345666</v>
      </c>
      <c r="AI528">
        <v>348982</v>
      </c>
      <c r="AJ528">
        <v>353783</v>
      </c>
      <c r="AK528">
        <v>361010</v>
      </c>
      <c r="AL528">
        <v>368527</v>
      </c>
      <c r="AM528">
        <v>374369</v>
      </c>
    </row>
    <row r="529" spans="1:39" x14ac:dyDescent="0.25">
      <c r="A529">
        <v>25000</v>
      </c>
      <c r="B529" t="s">
        <v>400</v>
      </c>
      <c r="C529">
        <v>1</v>
      </c>
      <c r="D529" t="s">
        <v>347</v>
      </c>
      <c r="E529">
        <v>931</v>
      </c>
      <c r="F529" t="s">
        <v>9</v>
      </c>
      <c r="G529" t="s">
        <v>375</v>
      </c>
      <c r="H529" t="s">
        <v>58</v>
      </c>
      <c r="I529" t="s">
        <v>58</v>
      </c>
      <c r="J529" t="s">
        <v>58</v>
      </c>
      <c r="K529" t="s">
        <v>58</v>
      </c>
      <c r="L529" t="s">
        <v>58</v>
      </c>
      <c r="M529" t="s">
        <v>58</v>
      </c>
      <c r="N529" t="s">
        <v>58</v>
      </c>
      <c r="O529" t="s">
        <v>58</v>
      </c>
      <c r="P529" t="s">
        <v>58</v>
      </c>
      <c r="Q529" t="s">
        <v>58</v>
      </c>
      <c r="R529">
        <v>90436</v>
      </c>
      <c r="S529">
        <v>94167</v>
      </c>
      <c r="T529">
        <v>94709</v>
      </c>
      <c r="U529">
        <v>90092</v>
      </c>
      <c r="V529">
        <v>94714</v>
      </c>
      <c r="W529">
        <v>103762</v>
      </c>
      <c r="X529">
        <v>106463</v>
      </c>
      <c r="Y529">
        <v>111104</v>
      </c>
      <c r="Z529">
        <v>116402</v>
      </c>
      <c r="AA529">
        <v>119470</v>
      </c>
      <c r="AB529">
        <v>118287</v>
      </c>
      <c r="AC529">
        <v>117485</v>
      </c>
      <c r="AD529">
        <v>116331</v>
      </c>
      <c r="AE529">
        <v>114191</v>
      </c>
      <c r="AF529">
        <v>114502</v>
      </c>
      <c r="AG529">
        <v>115030</v>
      </c>
      <c r="AH529">
        <v>117405</v>
      </c>
      <c r="AI529">
        <v>114712</v>
      </c>
      <c r="AJ529">
        <v>116203</v>
      </c>
      <c r="AK529">
        <v>119961</v>
      </c>
      <c r="AL529">
        <v>120532</v>
      </c>
      <c r="AM529">
        <v>121470</v>
      </c>
    </row>
    <row r="530" spans="1:39" x14ac:dyDescent="0.25">
      <c r="A530">
        <v>25000</v>
      </c>
      <c r="B530" t="s">
        <v>400</v>
      </c>
      <c r="C530">
        <v>1</v>
      </c>
      <c r="D530" t="s">
        <v>347</v>
      </c>
      <c r="E530">
        <v>932</v>
      </c>
      <c r="F530" t="s">
        <v>9</v>
      </c>
      <c r="G530" t="s">
        <v>376</v>
      </c>
      <c r="H530" t="s">
        <v>58</v>
      </c>
      <c r="I530" t="s">
        <v>58</v>
      </c>
      <c r="J530" t="s">
        <v>58</v>
      </c>
      <c r="K530" t="s">
        <v>58</v>
      </c>
      <c r="L530" t="s">
        <v>58</v>
      </c>
      <c r="M530" t="s">
        <v>58</v>
      </c>
      <c r="N530" t="s">
        <v>58</v>
      </c>
      <c r="O530" t="s">
        <v>58</v>
      </c>
      <c r="P530" t="s">
        <v>58</v>
      </c>
      <c r="Q530" t="s">
        <v>58</v>
      </c>
      <c r="R530">
        <v>244294</v>
      </c>
      <c r="S530">
        <v>248327</v>
      </c>
      <c r="T530">
        <v>232639</v>
      </c>
      <c r="U530">
        <v>219304</v>
      </c>
      <c r="V530">
        <v>217504</v>
      </c>
      <c r="W530">
        <v>211786</v>
      </c>
      <c r="X530">
        <v>216704</v>
      </c>
      <c r="Y530">
        <v>221722</v>
      </c>
      <c r="Z530">
        <v>226822</v>
      </c>
      <c r="AA530">
        <v>232271</v>
      </c>
      <c r="AB530">
        <v>231115</v>
      </c>
      <c r="AC530">
        <v>227792</v>
      </c>
      <c r="AD530">
        <v>218098</v>
      </c>
      <c r="AE530">
        <v>214523</v>
      </c>
      <c r="AF530">
        <v>220243</v>
      </c>
      <c r="AG530">
        <v>223024</v>
      </c>
      <c r="AH530">
        <v>228261</v>
      </c>
      <c r="AI530">
        <v>234270</v>
      </c>
      <c r="AJ530">
        <v>237580</v>
      </c>
      <c r="AK530">
        <v>241049</v>
      </c>
      <c r="AL530">
        <v>247995</v>
      </c>
      <c r="AM530">
        <v>252899</v>
      </c>
    </row>
    <row r="531" spans="1:39" x14ac:dyDescent="0.25">
      <c r="A531">
        <v>26000</v>
      </c>
      <c r="B531" t="s">
        <v>401</v>
      </c>
      <c r="C531">
        <v>3</v>
      </c>
      <c r="D531" t="s">
        <v>347</v>
      </c>
      <c r="E531">
        <v>10</v>
      </c>
      <c r="F531" t="s">
        <v>9</v>
      </c>
      <c r="G531" t="s">
        <v>348</v>
      </c>
      <c r="H531">
        <v>3639946</v>
      </c>
      <c r="I531">
        <v>3558466</v>
      </c>
      <c r="J531">
        <v>3570770</v>
      </c>
      <c r="K531">
        <v>3686984</v>
      </c>
      <c r="L531">
        <v>3857800</v>
      </c>
      <c r="M531">
        <v>3853663</v>
      </c>
      <c r="N531">
        <v>3694690</v>
      </c>
      <c r="O531">
        <v>3843552</v>
      </c>
      <c r="P531">
        <v>4015637</v>
      </c>
      <c r="Q531">
        <v>4186324</v>
      </c>
      <c r="R531">
        <v>4228172</v>
      </c>
      <c r="S531">
        <v>4029904</v>
      </c>
      <c r="T531">
        <v>3978474</v>
      </c>
      <c r="U531">
        <v>3823220</v>
      </c>
      <c r="V531">
        <v>3866320</v>
      </c>
      <c r="W531">
        <v>4040112</v>
      </c>
      <c r="X531">
        <v>4233369</v>
      </c>
      <c r="Y531">
        <v>4348837</v>
      </c>
      <c r="Z531">
        <v>4482585</v>
      </c>
      <c r="AA531">
        <v>4581562</v>
      </c>
      <c r="AB531">
        <v>4709207</v>
      </c>
      <c r="AC531">
        <v>4790620</v>
      </c>
      <c r="AD531">
        <v>4721340</v>
      </c>
      <c r="AE531">
        <v>4751280</v>
      </c>
      <c r="AF531">
        <v>4811999</v>
      </c>
      <c r="AG531">
        <v>4984712</v>
      </c>
      <c r="AH531">
        <v>5141766</v>
      </c>
      <c r="AI531">
        <v>5247019</v>
      </c>
      <c r="AJ531">
        <v>5329933</v>
      </c>
      <c r="AK531">
        <v>5377478</v>
      </c>
      <c r="AL531">
        <v>5475785</v>
      </c>
      <c r="AM531">
        <v>5608190</v>
      </c>
    </row>
    <row r="532" spans="1:39" x14ac:dyDescent="0.25">
      <c r="A532">
        <v>26000</v>
      </c>
      <c r="B532" t="s">
        <v>401</v>
      </c>
      <c r="C532">
        <v>3</v>
      </c>
      <c r="D532" t="s">
        <v>347</v>
      </c>
      <c r="E532">
        <v>20</v>
      </c>
      <c r="F532" t="s">
        <v>9</v>
      </c>
      <c r="G532" t="s">
        <v>11</v>
      </c>
      <c r="H532">
        <v>3219257</v>
      </c>
      <c r="I532">
        <v>3138023</v>
      </c>
      <c r="J532">
        <v>3142036</v>
      </c>
      <c r="K532">
        <v>3248042</v>
      </c>
      <c r="L532">
        <v>3410978</v>
      </c>
      <c r="M532">
        <v>3401568</v>
      </c>
      <c r="N532">
        <v>3236338</v>
      </c>
      <c r="O532">
        <v>3382242</v>
      </c>
      <c r="P532">
        <v>3544222</v>
      </c>
      <c r="Q532">
        <v>3713517</v>
      </c>
      <c r="R532">
        <v>3754567</v>
      </c>
      <c r="S532">
        <v>3540522</v>
      </c>
      <c r="T532">
        <v>3482367</v>
      </c>
      <c r="U532">
        <v>3313888</v>
      </c>
      <c r="V532">
        <v>3347725</v>
      </c>
      <c r="W532">
        <v>3498491</v>
      </c>
      <c r="X532">
        <v>3672882</v>
      </c>
      <c r="Y532">
        <v>3770154</v>
      </c>
      <c r="Z532">
        <v>3851275</v>
      </c>
      <c r="AA532">
        <v>3938042</v>
      </c>
      <c r="AB532">
        <v>4064154</v>
      </c>
      <c r="AC532">
        <v>4115039</v>
      </c>
      <c r="AD532">
        <v>4034724</v>
      </c>
      <c r="AE532">
        <v>4072471</v>
      </c>
      <c r="AF532">
        <v>4142321</v>
      </c>
      <c r="AG532">
        <v>4282086</v>
      </c>
      <c r="AH532">
        <v>4403279</v>
      </c>
      <c r="AI532">
        <v>4485000</v>
      </c>
      <c r="AJ532">
        <v>4554431</v>
      </c>
      <c r="AK532">
        <v>4607674</v>
      </c>
      <c r="AL532">
        <v>4698703</v>
      </c>
      <c r="AM532">
        <v>4781618</v>
      </c>
    </row>
    <row r="533" spans="1:39" x14ac:dyDescent="0.25">
      <c r="A533">
        <v>26000</v>
      </c>
      <c r="B533" t="s">
        <v>401</v>
      </c>
      <c r="C533">
        <v>3</v>
      </c>
      <c r="D533" t="s">
        <v>347</v>
      </c>
      <c r="E533">
        <v>40</v>
      </c>
      <c r="F533" t="s">
        <v>9</v>
      </c>
      <c r="G533" t="s">
        <v>12</v>
      </c>
      <c r="H533">
        <v>420689</v>
      </c>
      <c r="I533">
        <v>420443</v>
      </c>
      <c r="J533">
        <v>428734</v>
      </c>
      <c r="K533">
        <v>438942</v>
      </c>
      <c r="L533">
        <v>446822</v>
      </c>
      <c r="M533">
        <v>452095</v>
      </c>
      <c r="N533">
        <v>458352</v>
      </c>
      <c r="O533">
        <v>461310</v>
      </c>
      <c r="P533">
        <v>471415</v>
      </c>
      <c r="Q533">
        <v>472807</v>
      </c>
      <c r="R533">
        <v>473605</v>
      </c>
      <c r="S533">
        <v>489382</v>
      </c>
      <c r="T533">
        <v>496107</v>
      </c>
      <c r="U533">
        <v>509332</v>
      </c>
      <c r="V533">
        <v>518595</v>
      </c>
      <c r="W533">
        <v>541621</v>
      </c>
      <c r="X533">
        <v>560487</v>
      </c>
      <c r="Y533">
        <v>578683</v>
      </c>
      <c r="Z533">
        <v>631310</v>
      </c>
      <c r="AA533">
        <v>643520</v>
      </c>
      <c r="AB533">
        <v>645053</v>
      </c>
      <c r="AC533">
        <v>675581</v>
      </c>
      <c r="AD533">
        <v>686616</v>
      </c>
      <c r="AE533">
        <v>678809</v>
      </c>
      <c r="AF533">
        <v>669678</v>
      </c>
      <c r="AG533">
        <v>702626</v>
      </c>
      <c r="AH533">
        <v>738487</v>
      </c>
      <c r="AI533">
        <v>762019</v>
      </c>
      <c r="AJ533">
        <v>775502</v>
      </c>
      <c r="AK533">
        <v>769804</v>
      </c>
      <c r="AL533">
        <v>777082</v>
      </c>
      <c r="AM533">
        <v>826572</v>
      </c>
    </row>
    <row r="534" spans="1:39" x14ac:dyDescent="0.25">
      <c r="A534">
        <v>26000</v>
      </c>
      <c r="B534" t="s">
        <v>401</v>
      </c>
      <c r="C534">
        <v>3</v>
      </c>
      <c r="D534" t="s">
        <v>347</v>
      </c>
      <c r="E534">
        <v>50</v>
      </c>
      <c r="F534" t="s">
        <v>9</v>
      </c>
      <c r="G534" t="s">
        <v>13</v>
      </c>
      <c r="H534">
        <v>76662</v>
      </c>
      <c r="I534">
        <v>75056</v>
      </c>
      <c r="J534">
        <v>73447</v>
      </c>
      <c r="K534">
        <v>72438</v>
      </c>
      <c r="L534">
        <v>71759</v>
      </c>
      <c r="M534">
        <v>71779</v>
      </c>
      <c r="N534">
        <v>71602</v>
      </c>
      <c r="O534">
        <v>71219</v>
      </c>
      <c r="P534">
        <v>69336</v>
      </c>
      <c r="Q534">
        <v>67045</v>
      </c>
      <c r="R534">
        <v>67251</v>
      </c>
      <c r="S534">
        <v>66439</v>
      </c>
      <c r="T534">
        <v>66548</v>
      </c>
      <c r="U534">
        <v>65800</v>
      </c>
      <c r="V534">
        <v>69982</v>
      </c>
      <c r="W534">
        <v>68010</v>
      </c>
      <c r="X534">
        <v>65697</v>
      </c>
      <c r="Y534">
        <v>62703</v>
      </c>
      <c r="Z534">
        <v>59906</v>
      </c>
      <c r="AA534">
        <v>58360</v>
      </c>
      <c r="AB534">
        <v>57793</v>
      </c>
      <c r="AC534">
        <v>56526</v>
      </c>
      <c r="AD534">
        <v>56295</v>
      </c>
      <c r="AE534">
        <v>56422</v>
      </c>
      <c r="AF534">
        <v>57024</v>
      </c>
      <c r="AG534">
        <v>56364</v>
      </c>
      <c r="AH534">
        <v>56212</v>
      </c>
      <c r="AI534">
        <v>54420</v>
      </c>
      <c r="AJ534">
        <v>53522</v>
      </c>
      <c r="AK534">
        <v>53631</v>
      </c>
      <c r="AL534">
        <v>54358</v>
      </c>
      <c r="AM534">
        <v>53423</v>
      </c>
    </row>
    <row r="535" spans="1:39" x14ac:dyDescent="0.25">
      <c r="A535">
        <v>26000</v>
      </c>
      <c r="B535" t="s">
        <v>401</v>
      </c>
      <c r="C535">
        <v>3</v>
      </c>
      <c r="D535" t="s">
        <v>347</v>
      </c>
      <c r="E535">
        <v>60</v>
      </c>
      <c r="F535" t="s">
        <v>9</v>
      </c>
      <c r="G535" t="s">
        <v>14</v>
      </c>
      <c r="H535">
        <v>344027</v>
      </c>
      <c r="I535">
        <v>345387</v>
      </c>
      <c r="J535">
        <v>355287</v>
      </c>
      <c r="K535">
        <v>366504</v>
      </c>
      <c r="L535">
        <v>375063</v>
      </c>
      <c r="M535">
        <v>380316</v>
      </c>
      <c r="N535">
        <v>386750</v>
      </c>
      <c r="O535">
        <v>390091</v>
      </c>
      <c r="P535">
        <v>402079</v>
      </c>
      <c r="Q535">
        <v>405762</v>
      </c>
      <c r="R535">
        <v>406354</v>
      </c>
      <c r="S535">
        <v>422943</v>
      </c>
      <c r="T535">
        <v>429559</v>
      </c>
      <c r="U535">
        <v>443532</v>
      </c>
      <c r="V535">
        <v>448613</v>
      </c>
      <c r="W535">
        <v>473611</v>
      </c>
      <c r="X535">
        <v>494790</v>
      </c>
      <c r="Y535">
        <v>515980</v>
      </c>
      <c r="Z535">
        <v>571404</v>
      </c>
      <c r="AA535">
        <v>585160</v>
      </c>
      <c r="AB535">
        <v>587260</v>
      </c>
      <c r="AC535">
        <v>619055</v>
      </c>
      <c r="AD535">
        <v>630321</v>
      </c>
      <c r="AE535">
        <v>622387</v>
      </c>
      <c r="AF535">
        <v>612654</v>
      </c>
      <c r="AG535">
        <v>646262</v>
      </c>
      <c r="AH535">
        <v>682275</v>
      </c>
      <c r="AI535">
        <v>707599</v>
      </c>
      <c r="AJ535">
        <v>721980</v>
      </c>
      <c r="AK535">
        <v>716173</v>
      </c>
      <c r="AL535">
        <v>722724</v>
      </c>
      <c r="AM535">
        <v>773149</v>
      </c>
    </row>
    <row r="536" spans="1:39" x14ac:dyDescent="0.25">
      <c r="A536">
        <v>26000</v>
      </c>
      <c r="B536" t="s">
        <v>401</v>
      </c>
      <c r="C536">
        <v>3</v>
      </c>
      <c r="D536" t="s">
        <v>347</v>
      </c>
      <c r="E536">
        <v>70</v>
      </c>
      <c r="F536" t="s">
        <v>349</v>
      </c>
      <c r="G536" t="s">
        <v>350</v>
      </c>
      <c r="H536">
        <v>103825</v>
      </c>
      <c r="I536">
        <v>103879</v>
      </c>
      <c r="J536">
        <v>102341</v>
      </c>
      <c r="K536">
        <v>102914</v>
      </c>
      <c r="L536">
        <v>101249</v>
      </c>
      <c r="M536">
        <v>103490</v>
      </c>
      <c r="N536">
        <v>99255</v>
      </c>
      <c r="O536">
        <v>100896</v>
      </c>
      <c r="P536">
        <v>94984</v>
      </c>
      <c r="Q536">
        <v>93045</v>
      </c>
      <c r="R536">
        <v>95244</v>
      </c>
      <c r="S536">
        <v>97408</v>
      </c>
      <c r="T536">
        <v>97696</v>
      </c>
      <c r="U536">
        <v>96231</v>
      </c>
      <c r="V536">
        <v>102917</v>
      </c>
      <c r="W536">
        <v>97626</v>
      </c>
      <c r="X536">
        <v>94491</v>
      </c>
      <c r="Y536">
        <v>89386</v>
      </c>
      <c r="Z536">
        <v>87713</v>
      </c>
      <c r="AA536">
        <v>86584</v>
      </c>
      <c r="AB536">
        <v>81221</v>
      </c>
      <c r="AC536">
        <v>82122</v>
      </c>
      <c r="AD536">
        <v>82625</v>
      </c>
      <c r="AE536">
        <v>80012</v>
      </c>
      <c r="AF536">
        <v>79125</v>
      </c>
      <c r="AG536">
        <v>80154</v>
      </c>
      <c r="AH536">
        <v>80384</v>
      </c>
      <c r="AI536">
        <v>76148</v>
      </c>
      <c r="AJ536">
        <v>74840</v>
      </c>
      <c r="AK536">
        <v>72875</v>
      </c>
      <c r="AL536">
        <v>75273</v>
      </c>
      <c r="AM536">
        <v>73645</v>
      </c>
    </row>
    <row r="537" spans="1:39" x14ac:dyDescent="0.25">
      <c r="A537">
        <v>26000</v>
      </c>
      <c r="B537" t="s">
        <v>401</v>
      </c>
      <c r="C537">
        <v>3</v>
      </c>
      <c r="D537" t="s">
        <v>347</v>
      </c>
      <c r="E537">
        <v>80</v>
      </c>
      <c r="F537" t="s">
        <v>9</v>
      </c>
      <c r="G537" t="s">
        <v>351</v>
      </c>
      <c r="H537">
        <v>3536121</v>
      </c>
      <c r="I537">
        <v>3454587</v>
      </c>
      <c r="J537">
        <v>3468429</v>
      </c>
      <c r="K537">
        <v>3584070</v>
      </c>
      <c r="L537">
        <v>3756551</v>
      </c>
      <c r="M537">
        <v>3750173</v>
      </c>
      <c r="N537">
        <v>3595435</v>
      </c>
      <c r="O537">
        <v>3742656</v>
      </c>
      <c r="P537">
        <v>3920653</v>
      </c>
      <c r="Q537">
        <v>4093279</v>
      </c>
      <c r="R537">
        <v>4132928</v>
      </c>
      <c r="S537">
        <v>3932496</v>
      </c>
      <c r="T537">
        <v>3880778</v>
      </c>
      <c r="U537">
        <v>3726989</v>
      </c>
      <c r="V537">
        <v>3763403</v>
      </c>
      <c r="W537">
        <v>3942486</v>
      </c>
      <c r="X537">
        <v>4138878</v>
      </c>
      <c r="Y537">
        <v>4259451</v>
      </c>
      <c r="Z537">
        <v>4394872</v>
      </c>
      <c r="AA537">
        <v>4494978</v>
      </c>
      <c r="AB537">
        <v>4627986</v>
      </c>
      <c r="AC537">
        <v>4708498</v>
      </c>
      <c r="AD537">
        <v>4638715</v>
      </c>
      <c r="AE537">
        <v>4671268</v>
      </c>
      <c r="AF537">
        <v>4732874</v>
      </c>
      <c r="AG537">
        <v>4904558</v>
      </c>
      <c r="AH537">
        <v>5061382</v>
      </c>
      <c r="AI537">
        <v>5170871</v>
      </c>
      <c r="AJ537">
        <v>5255093</v>
      </c>
      <c r="AK537">
        <v>5304603</v>
      </c>
      <c r="AL537">
        <v>5400512</v>
      </c>
      <c r="AM537">
        <v>5534545</v>
      </c>
    </row>
    <row r="538" spans="1:39" x14ac:dyDescent="0.25">
      <c r="A538">
        <v>26000</v>
      </c>
      <c r="B538" t="s">
        <v>401</v>
      </c>
      <c r="C538">
        <v>3</v>
      </c>
      <c r="D538" t="s">
        <v>347</v>
      </c>
      <c r="E538">
        <v>90</v>
      </c>
      <c r="F538" t="s">
        <v>9</v>
      </c>
      <c r="G538" t="s">
        <v>352</v>
      </c>
      <c r="H538">
        <v>3036840</v>
      </c>
      <c r="I538">
        <v>2940070</v>
      </c>
      <c r="J538">
        <v>2943870</v>
      </c>
      <c r="K538">
        <v>3048864</v>
      </c>
      <c r="L538">
        <v>3216503</v>
      </c>
      <c r="M538">
        <v>3185468</v>
      </c>
      <c r="N538">
        <v>3017524</v>
      </c>
      <c r="O538">
        <v>3166389</v>
      </c>
      <c r="P538">
        <v>3336568</v>
      </c>
      <c r="Q538">
        <v>3497647</v>
      </c>
      <c r="R538">
        <v>3524388</v>
      </c>
      <c r="S538">
        <v>3309401</v>
      </c>
      <c r="T538">
        <v>3277255</v>
      </c>
      <c r="U538">
        <v>3140659</v>
      </c>
      <c r="V538">
        <v>3180886</v>
      </c>
      <c r="W538">
        <v>3357927</v>
      </c>
      <c r="X538">
        <v>3546162</v>
      </c>
      <c r="Y538">
        <v>3651160</v>
      </c>
      <c r="Z538">
        <v>3777705</v>
      </c>
      <c r="AA538">
        <v>3866935</v>
      </c>
      <c r="AB538">
        <v>3984153</v>
      </c>
      <c r="AC538">
        <v>4052727</v>
      </c>
      <c r="AD538">
        <v>3983676</v>
      </c>
      <c r="AE538">
        <v>4016080</v>
      </c>
      <c r="AF538">
        <v>4078196</v>
      </c>
      <c r="AG538">
        <v>4252088</v>
      </c>
      <c r="AH538">
        <v>4409777</v>
      </c>
      <c r="AI538">
        <v>4514135</v>
      </c>
      <c r="AJ538">
        <v>4595640</v>
      </c>
      <c r="AK538">
        <v>4639184</v>
      </c>
      <c r="AL538">
        <v>4726197</v>
      </c>
      <c r="AM538">
        <v>4836292</v>
      </c>
    </row>
    <row r="539" spans="1:39" x14ac:dyDescent="0.25">
      <c r="A539">
        <v>26000</v>
      </c>
      <c r="B539" t="s">
        <v>401</v>
      </c>
      <c r="C539">
        <v>3</v>
      </c>
      <c r="D539" t="s">
        <v>347</v>
      </c>
      <c r="E539">
        <v>100</v>
      </c>
      <c r="F539" t="s">
        <v>353</v>
      </c>
      <c r="G539" t="s">
        <v>354</v>
      </c>
      <c r="H539">
        <v>10797</v>
      </c>
      <c r="I539">
        <v>12064</v>
      </c>
      <c r="J539">
        <v>12337</v>
      </c>
      <c r="K539">
        <v>12363</v>
      </c>
      <c r="L539">
        <v>12686</v>
      </c>
      <c r="M539">
        <v>12882</v>
      </c>
      <c r="N539">
        <v>13933</v>
      </c>
      <c r="O539">
        <v>14725</v>
      </c>
      <c r="P539">
        <v>15323</v>
      </c>
      <c r="Q539">
        <v>18047</v>
      </c>
      <c r="R539">
        <v>18791</v>
      </c>
      <c r="S539">
        <v>19066</v>
      </c>
      <c r="T539">
        <v>18364</v>
      </c>
      <c r="U539">
        <v>18494</v>
      </c>
      <c r="V539">
        <v>19866</v>
      </c>
      <c r="W539">
        <v>21539</v>
      </c>
      <c r="X539">
        <v>24222</v>
      </c>
      <c r="Y539">
        <v>25349</v>
      </c>
      <c r="Z539">
        <v>30862</v>
      </c>
      <c r="AA539">
        <v>30632</v>
      </c>
      <c r="AB539">
        <v>30820</v>
      </c>
      <c r="AC539">
        <v>33105</v>
      </c>
      <c r="AD539">
        <v>33895</v>
      </c>
      <c r="AE539">
        <v>33557</v>
      </c>
      <c r="AF539">
        <v>36168</v>
      </c>
      <c r="AG539">
        <v>39154</v>
      </c>
      <c r="AH539">
        <v>40817</v>
      </c>
      <c r="AI539">
        <v>43236</v>
      </c>
      <c r="AJ539">
        <v>45087</v>
      </c>
      <c r="AK539">
        <v>45693</v>
      </c>
      <c r="AL539">
        <v>48880</v>
      </c>
      <c r="AM539">
        <v>50492</v>
      </c>
    </row>
    <row r="540" spans="1:39" x14ac:dyDescent="0.25">
      <c r="A540">
        <v>26000</v>
      </c>
      <c r="B540" t="s">
        <v>401</v>
      </c>
      <c r="C540">
        <v>3</v>
      </c>
      <c r="D540" t="s">
        <v>347</v>
      </c>
      <c r="E540">
        <v>200</v>
      </c>
      <c r="F540" t="s">
        <v>355</v>
      </c>
      <c r="G540" t="s">
        <v>356</v>
      </c>
      <c r="H540">
        <v>14303</v>
      </c>
      <c r="I540">
        <v>13917</v>
      </c>
      <c r="J540">
        <v>13740</v>
      </c>
      <c r="K540">
        <v>13729</v>
      </c>
      <c r="L540">
        <v>14983</v>
      </c>
      <c r="M540">
        <v>15221</v>
      </c>
      <c r="N540">
        <v>15694</v>
      </c>
      <c r="O540">
        <v>15431</v>
      </c>
      <c r="P540">
        <v>15676</v>
      </c>
      <c r="Q540">
        <v>16552</v>
      </c>
      <c r="R540">
        <v>16768</v>
      </c>
      <c r="S540">
        <v>16244</v>
      </c>
      <c r="T540">
        <v>18071</v>
      </c>
      <c r="U540">
        <v>15959</v>
      </c>
      <c r="V540">
        <v>14927</v>
      </c>
      <c r="W540">
        <v>16322</v>
      </c>
      <c r="X540">
        <v>16278</v>
      </c>
      <c r="Y540">
        <v>15728</v>
      </c>
      <c r="Z540">
        <v>16677</v>
      </c>
      <c r="AA540">
        <v>16998</v>
      </c>
      <c r="AB540">
        <v>16695</v>
      </c>
      <c r="AC540">
        <v>16420</v>
      </c>
      <c r="AD540">
        <v>15781</v>
      </c>
      <c r="AE540">
        <v>15264</v>
      </c>
      <c r="AF540">
        <v>14815</v>
      </c>
      <c r="AG540">
        <v>16008</v>
      </c>
      <c r="AH540">
        <v>15438</v>
      </c>
      <c r="AI540">
        <v>13193</v>
      </c>
      <c r="AJ540">
        <v>14243</v>
      </c>
      <c r="AK540">
        <v>14062</v>
      </c>
      <c r="AL540">
        <v>13742</v>
      </c>
      <c r="AM540">
        <v>13994</v>
      </c>
    </row>
    <row r="541" spans="1:39" x14ac:dyDescent="0.25">
      <c r="A541">
        <v>26000</v>
      </c>
      <c r="B541" t="s">
        <v>401</v>
      </c>
      <c r="C541">
        <v>3</v>
      </c>
      <c r="D541" t="s">
        <v>347</v>
      </c>
      <c r="E541">
        <v>300</v>
      </c>
      <c r="F541" t="s">
        <v>357</v>
      </c>
      <c r="G541" t="s">
        <v>358</v>
      </c>
      <c r="H541">
        <v>162270</v>
      </c>
      <c r="I541">
        <v>150767</v>
      </c>
      <c r="J541">
        <v>152441</v>
      </c>
      <c r="K541">
        <v>161577</v>
      </c>
      <c r="L541">
        <v>166409</v>
      </c>
      <c r="M541">
        <v>162861</v>
      </c>
      <c r="N541">
        <v>142446</v>
      </c>
      <c r="O541">
        <v>147440</v>
      </c>
      <c r="P541">
        <v>161594</v>
      </c>
      <c r="Q541">
        <v>179602</v>
      </c>
      <c r="R541">
        <v>180816</v>
      </c>
      <c r="S541">
        <v>154977</v>
      </c>
      <c r="T541">
        <v>147722</v>
      </c>
      <c r="U541">
        <v>130994</v>
      </c>
      <c r="V541">
        <v>128487</v>
      </c>
      <c r="W541">
        <v>135401</v>
      </c>
      <c r="X541">
        <v>152578</v>
      </c>
      <c r="Y541">
        <v>168402</v>
      </c>
      <c r="Z541">
        <v>182418</v>
      </c>
      <c r="AA541">
        <v>195738</v>
      </c>
      <c r="AB541">
        <v>203962</v>
      </c>
      <c r="AC541">
        <v>208919</v>
      </c>
      <c r="AD541">
        <v>197179</v>
      </c>
      <c r="AE541">
        <v>200618</v>
      </c>
      <c r="AF541">
        <v>204381</v>
      </c>
      <c r="AG541">
        <v>218174</v>
      </c>
      <c r="AH541">
        <v>233185</v>
      </c>
      <c r="AI541">
        <v>249014</v>
      </c>
      <c r="AJ541">
        <v>264022</v>
      </c>
      <c r="AK541">
        <v>268750</v>
      </c>
      <c r="AL541">
        <v>283231</v>
      </c>
      <c r="AM541">
        <v>296555</v>
      </c>
    </row>
    <row r="542" spans="1:39" x14ac:dyDescent="0.25">
      <c r="A542">
        <v>26000</v>
      </c>
      <c r="B542" t="s">
        <v>401</v>
      </c>
      <c r="C542">
        <v>3</v>
      </c>
      <c r="D542" t="s">
        <v>347</v>
      </c>
      <c r="E542">
        <v>400</v>
      </c>
      <c r="F542" t="s">
        <v>359</v>
      </c>
      <c r="G542" t="s">
        <v>360</v>
      </c>
      <c r="H542">
        <v>1197361</v>
      </c>
      <c r="I542">
        <v>1082044</v>
      </c>
      <c r="J542">
        <v>1057807</v>
      </c>
      <c r="K542">
        <v>1088397</v>
      </c>
      <c r="L542">
        <v>1173550</v>
      </c>
      <c r="M542">
        <v>1110054</v>
      </c>
      <c r="N542">
        <v>975702</v>
      </c>
      <c r="O542">
        <v>1063904</v>
      </c>
      <c r="P542">
        <v>1132010</v>
      </c>
      <c r="Q542">
        <v>1181156</v>
      </c>
      <c r="R542">
        <v>1167402</v>
      </c>
      <c r="S542">
        <v>992922</v>
      </c>
      <c r="T542">
        <v>980079</v>
      </c>
      <c r="U542">
        <v>880573</v>
      </c>
      <c r="V542">
        <v>883260</v>
      </c>
      <c r="W542">
        <v>957789</v>
      </c>
      <c r="X542">
        <v>1002715</v>
      </c>
      <c r="Y542">
        <v>1005799</v>
      </c>
      <c r="Z542">
        <v>979043</v>
      </c>
      <c r="AA542">
        <v>966238</v>
      </c>
      <c r="AB542">
        <v>983454</v>
      </c>
      <c r="AC542">
        <v>960771</v>
      </c>
      <c r="AD542">
        <v>915967</v>
      </c>
      <c r="AE542">
        <v>918824</v>
      </c>
      <c r="AF542">
        <v>924480</v>
      </c>
      <c r="AG542">
        <v>973276</v>
      </c>
      <c r="AH542">
        <v>1002622</v>
      </c>
      <c r="AI542">
        <v>993227</v>
      </c>
      <c r="AJ542">
        <v>993365</v>
      </c>
      <c r="AK542">
        <v>991135</v>
      </c>
      <c r="AL542">
        <v>1000584</v>
      </c>
      <c r="AM542">
        <v>1003570</v>
      </c>
    </row>
    <row r="543" spans="1:39" x14ac:dyDescent="0.25">
      <c r="A543">
        <v>26000</v>
      </c>
      <c r="B543" t="s">
        <v>401</v>
      </c>
      <c r="C543">
        <v>3</v>
      </c>
      <c r="D543" t="s">
        <v>347</v>
      </c>
      <c r="E543">
        <v>500</v>
      </c>
      <c r="F543" t="s">
        <v>361</v>
      </c>
      <c r="G543" t="s">
        <v>362</v>
      </c>
      <c r="H543">
        <v>158687</v>
      </c>
      <c r="I543">
        <v>158756</v>
      </c>
      <c r="J543">
        <v>156865</v>
      </c>
      <c r="K543">
        <v>158018</v>
      </c>
      <c r="L543">
        <v>163364</v>
      </c>
      <c r="M543">
        <v>162991</v>
      </c>
      <c r="N543">
        <v>154330</v>
      </c>
      <c r="O543">
        <v>156017</v>
      </c>
      <c r="P543">
        <v>161481</v>
      </c>
      <c r="Q543">
        <v>169451</v>
      </c>
      <c r="R543">
        <v>173650</v>
      </c>
      <c r="S543">
        <v>165653</v>
      </c>
      <c r="T543">
        <v>161368</v>
      </c>
      <c r="U543">
        <v>155896</v>
      </c>
      <c r="V543">
        <v>153132</v>
      </c>
      <c r="W543">
        <v>154552</v>
      </c>
      <c r="X543">
        <v>160997</v>
      </c>
      <c r="Y543">
        <v>164268</v>
      </c>
      <c r="Z543">
        <v>174115</v>
      </c>
      <c r="AA543">
        <v>174763</v>
      </c>
      <c r="AB543">
        <v>175612</v>
      </c>
      <c r="AC543">
        <v>180266</v>
      </c>
      <c r="AD543">
        <v>178064</v>
      </c>
      <c r="AE543">
        <v>173727</v>
      </c>
      <c r="AF543">
        <v>177882</v>
      </c>
      <c r="AG543">
        <v>186162</v>
      </c>
      <c r="AH543">
        <v>190856</v>
      </c>
      <c r="AI543">
        <v>194577</v>
      </c>
      <c r="AJ543">
        <v>197872</v>
      </c>
      <c r="AK543">
        <v>204232</v>
      </c>
      <c r="AL543">
        <v>204876</v>
      </c>
      <c r="AM543">
        <v>209995</v>
      </c>
    </row>
    <row r="544" spans="1:39" x14ac:dyDescent="0.25">
      <c r="A544">
        <v>26000</v>
      </c>
      <c r="B544" t="s">
        <v>401</v>
      </c>
      <c r="C544">
        <v>3</v>
      </c>
      <c r="D544" t="s">
        <v>347</v>
      </c>
      <c r="E544">
        <v>610</v>
      </c>
      <c r="F544" t="s">
        <v>363</v>
      </c>
      <c r="G544" t="s">
        <v>364</v>
      </c>
      <c r="H544">
        <v>151299</v>
      </c>
      <c r="I544">
        <v>158201</v>
      </c>
      <c r="J544">
        <v>164306</v>
      </c>
      <c r="K544">
        <v>164116</v>
      </c>
      <c r="L544">
        <v>167539</v>
      </c>
      <c r="M544">
        <v>171253</v>
      </c>
      <c r="N544">
        <v>164119</v>
      </c>
      <c r="O544">
        <v>161994</v>
      </c>
      <c r="P544">
        <v>163466</v>
      </c>
      <c r="Q544">
        <v>173670</v>
      </c>
      <c r="R544">
        <v>178605</v>
      </c>
      <c r="S544">
        <v>168339</v>
      </c>
      <c r="T544">
        <v>166231</v>
      </c>
      <c r="U544">
        <v>157701</v>
      </c>
      <c r="V544">
        <v>158394</v>
      </c>
      <c r="W544">
        <v>174991</v>
      </c>
      <c r="X544">
        <v>178254</v>
      </c>
      <c r="Y544">
        <v>183599</v>
      </c>
      <c r="Z544">
        <v>199374</v>
      </c>
      <c r="AA544">
        <v>202357</v>
      </c>
      <c r="AB544">
        <v>211532</v>
      </c>
      <c r="AC544">
        <v>215581</v>
      </c>
      <c r="AD544">
        <v>214891</v>
      </c>
      <c r="AE544">
        <v>218483</v>
      </c>
      <c r="AF544">
        <v>215201</v>
      </c>
      <c r="AG544">
        <v>221228</v>
      </c>
      <c r="AH544">
        <v>227897</v>
      </c>
      <c r="AI544">
        <v>234100</v>
      </c>
      <c r="AJ544">
        <v>240400</v>
      </c>
      <c r="AK544">
        <v>246942</v>
      </c>
      <c r="AL544">
        <v>252703</v>
      </c>
      <c r="AM544">
        <v>253405</v>
      </c>
    </row>
    <row r="545" spans="1:39" x14ac:dyDescent="0.25">
      <c r="A545">
        <v>26000</v>
      </c>
      <c r="B545" t="s">
        <v>401</v>
      </c>
      <c r="C545">
        <v>3</v>
      </c>
      <c r="D545" t="s">
        <v>347</v>
      </c>
      <c r="E545">
        <v>620</v>
      </c>
      <c r="F545" t="s">
        <v>365</v>
      </c>
      <c r="G545" t="s">
        <v>366</v>
      </c>
      <c r="H545">
        <v>548159</v>
      </c>
      <c r="I545">
        <v>555000</v>
      </c>
      <c r="J545">
        <v>560101</v>
      </c>
      <c r="K545">
        <v>574664</v>
      </c>
      <c r="L545">
        <v>598508</v>
      </c>
      <c r="M545">
        <v>605485</v>
      </c>
      <c r="N545">
        <v>602887</v>
      </c>
      <c r="O545">
        <v>624837</v>
      </c>
      <c r="P545">
        <v>652338</v>
      </c>
      <c r="Q545">
        <v>679045</v>
      </c>
      <c r="R545">
        <v>686222</v>
      </c>
      <c r="S545">
        <v>671245</v>
      </c>
      <c r="T545">
        <v>660392</v>
      </c>
      <c r="U545">
        <v>650718</v>
      </c>
      <c r="V545">
        <v>661405</v>
      </c>
      <c r="W545">
        <v>684014</v>
      </c>
      <c r="X545">
        <v>712377</v>
      </c>
      <c r="Y545">
        <v>733649</v>
      </c>
      <c r="Z545">
        <v>763423</v>
      </c>
      <c r="AA545">
        <v>790455</v>
      </c>
      <c r="AB545">
        <v>820671</v>
      </c>
      <c r="AC545">
        <v>844351</v>
      </c>
      <c r="AD545">
        <v>833637</v>
      </c>
      <c r="AE545">
        <v>838333</v>
      </c>
      <c r="AF545">
        <v>845746</v>
      </c>
      <c r="AG545">
        <v>874727</v>
      </c>
      <c r="AH545">
        <v>903825</v>
      </c>
      <c r="AI545">
        <v>926461</v>
      </c>
      <c r="AJ545">
        <v>934298</v>
      </c>
      <c r="AK545">
        <v>922918</v>
      </c>
      <c r="AL545">
        <v>939755</v>
      </c>
      <c r="AM545">
        <v>958887</v>
      </c>
    </row>
    <row r="546" spans="1:39" x14ac:dyDescent="0.25">
      <c r="A546">
        <v>26000</v>
      </c>
      <c r="B546" t="s">
        <v>401</v>
      </c>
      <c r="C546">
        <v>3</v>
      </c>
      <c r="D546" t="s">
        <v>347</v>
      </c>
      <c r="E546">
        <v>700</v>
      </c>
      <c r="F546" t="s">
        <v>367</v>
      </c>
      <c r="G546" t="s">
        <v>368</v>
      </c>
      <c r="H546">
        <v>204036</v>
      </c>
      <c r="I546">
        <v>208800</v>
      </c>
      <c r="J546">
        <v>213514</v>
      </c>
      <c r="K546">
        <v>222344</v>
      </c>
      <c r="L546">
        <v>231316</v>
      </c>
      <c r="M546">
        <v>233905</v>
      </c>
      <c r="N546">
        <v>227344</v>
      </c>
      <c r="O546">
        <v>236778</v>
      </c>
      <c r="P546">
        <v>250105</v>
      </c>
      <c r="Q546">
        <v>258950</v>
      </c>
      <c r="R546">
        <v>256828</v>
      </c>
      <c r="S546">
        <v>259405</v>
      </c>
      <c r="T546">
        <v>255774</v>
      </c>
      <c r="U546">
        <v>248461</v>
      </c>
      <c r="V546">
        <v>244894</v>
      </c>
      <c r="W546">
        <v>250006</v>
      </c>
      <c r="X546">
        <v>258343</v>
      </c>
      <c r="Y546">
        <v>272736</v>
      </c>
      <c r="Z546">
        <v>307736</v>
      </c>
      <c r="AA546">
        <v>318130</v>
      </c>
      <c r="AB546">
        <v>322868</v>
      </c>
      <c r="AC546">
        <v>324399</v>
      </c>
      <c r="AD546">
        <v>322377</v>
      </c>
      <c r="AE546">
        <v>314535</v>
      </c>
      <c r="AF546">
        <v>319290</v>
      </c>
      <c r="AG546">
        <v>333928</v>
      </c>
      <c r="AH546">
        <v>343722</v>
      </c>
      <c r="AI546">
        <v>356277</v>
      </c>
      <c r="AJ546">
        <v>355904</v>
      </c>
      <c r="AK546">
        <v>360982</v>
      </c>
      <c r="AL546">
        <v>356054</v>
      </c>
      <c r="AM546">
        <v>375066</v>
      </c>
    </row>
    <row r="547" spans="1:39" x14ac:dyDescent="0.25">
      <c r="A547">
        <v>26000</v>
      </c>
      <c r="B547" t="s">
        <v>401</v>
      </c>
      <c r="C547">
        <v>3</v>
      </c>
      <c r="D547" t="s">
        <v>347</v>
      </c>
      <c r="E547">
        <v>800</v>
      </c>
      <c r="F547" t="s">
        <v>369</v>
      </c>
      <c r="G547" t="s">
        <v>370</v>
      </c>
      <c r="H547">
        <v>589928</v>
      </c>
      <c r="I547">
        <v>600521</v>
      </c>
      <c r="J547">
        <v>612759</v>
      </c>
      <c r="K547">
        <v>653656</v>
      </c>
      <c r="L547">
        <v>688148</v>
      </c>
      <c r="M547">
        <v>710816</v>
      </c>
      <c r="N547">
        <v>721069</v>
      </c>
      <c r="O547">
        <v>745263</v>
      </c>
      <c r="P547">
        <v>784575</v>
      </c>
      <c r="Q547">
        <v>821174</v>
      </c>
      <c r="R547">
        <v>845306</v>
      </c>
      <c r="S547">
        <v>861550</v>
      </c>
      <c r="T547">
        <v>869254</v>
      </c>
      <c r="U547">
        <v>881863</v>
      </c>
      <c r="V547">
        <v>916521</v>
      </c>
      <c r="W547">
        <v>963313</v>
      </c>
      <c r="X547">
        <v>1040398</v>
      </c>
      <c r="Y547">
        <v>1081630</v>
      </c>
      <c r="Z547">
        <v>1124057</v>
      </c>
      <c r="AA547">
        <v>1171624</v>
      </c>
      <c r="AB547">
        <v>1218539</v>
      </c>
      <c r="AC547">
        <v>1268915</v>
      </c>
      <c r="AD547">
        <v>1271885</v>
      </c>
      <c r="AE547">
        <v>1302739</v>
      </c>
      <c r="AF547">
        <v>1340233</v>
      </c>
      <c r="AG547">
        <v>1389431</v>
      </c>
      <c r="AH547">
        <v>1451415</v>
      </c>
      <c r="AI547">
        <v>1504050</v>
      </c>
      <c r="AJ547">
        <v>1550449</v>
      </c>
      <c r="AK547">
        <v>1584470</v>
      </c>
      <c r="AL547">
        <v>1626372</v>
      </c>
      <c r="AM547">
        <v>1674328</v>
      </c>
    </row>
    <row r="548" spans="1:39" x14ac:dyDescent="0.25">
      <c r="A548">
        <v>26000</v>
      </c>
      <c r="B548" t="s">
        <v>401</v>
      </c>
      <c r="C548">
        <v>3</v>
      </c>
      <c r="D548" t="s">
        <v>347</v>
      </c>
      <c r="E548">
        <v>900</v>
      </c>
      <c r="F548" t="s">
        <v>9</v>
      </c>
      <c r="G548" t="s">
        <v>371</v>
      </c>
      <c r="H548">
        <v>499281</v>
      </c>
      <c r="I548">
        <v>514517</v>
      </c>
      <c r="J548">
        <v>524559</v>
      </c>
      <c r="K548">
        <v>535206</v>
      </c>
      <c r="L548">
        <v>540048</v>
      </c>
      <c r="M548">
        <v>564705</v>
      </c>
      <c r="N548">
        <v>577911</v>
      </c>
      <c r="O548">
        <v>576267</v>
      </c>
      <c r="P548">
        <v>584085</v>
      </c>
      <c r="Q548">
        <v>595632</v>
      </c>
      <c r="R548">
        <v>608540</v>
      </c>
      <c r="S548">
        <v>623095</v>
      </c>
      <c r="T548">
        <v>603523</v>
      </c>
      <c r="U548">
        <v>586330</v>
      </c>
      <c r="V548">
        <v>582517</v>
      </c>
      <c r="W548">
        <v>584559</v>
      </c>
      <c r="X548">
        <v>592716</v>
      </c>
      <c r="Y548">
        <v>608291</v>
      </c>
      <c r="Z548">
        <v>617167</v>
      </c>
      <c r="AA548">
        <v>628043</v>
      </c>
      <c r="AB548">
        <v>643833</v>
      </c>
      <c r="AC548">
        <v>655771</v>
      </c>
      <c r="AD548">
        <v>655039</v>
      </c>
      <c r="AE548">
        <v>655188</v>
      </c>
      <c r="AF548">
        <v>654678</v>
      </c>
      <c r="AG548">
        <v>652470</v>
      </c>
      <c r="AH548">
        <v>651605</v>
      </c>
      <c r="AI548">
        <v>656736</v>
      </c>
      <c r="AJ548">
        <v>659453</v>
      </c>
      <c r="AK548">
        <v>665419</v>
      </c>
      <c r="AL548">
        <v>674315</v>
      </c>
      <c r="AM548">
        <v>698253</v>
      </c>
    </row>
    <row r="549" spans="1:39" x14ac:dyDescent="0.25">
      <c r="A549">
        <v>26000</v>
      </c>
      <c r="B549" t="s">
        <v>401</v>
      </c>
      <c r="C549">
        <v>3</v>
      </c>
      <c r="D549" t="s">
        <v>347</v>
      </c>
      <c r="E549">
        <v>910</v>
      </c>
      <c r="F549" t="s">
        <v>9</v>
      </c>
      <c r="G549" t="s">
        <v>372</v>
      </c>
      <c r="H549">
        <v>56156</v>
      </c>
      <c r="I549">
        <v>56710</v>
      </c>
      <c r="J549">
        <v>54886</v>
      </c>
      <c r="K549">
        <v>54407</v>
      </c>
      <c r="L549">
        <v>54634</v>
      </c>
      <c r="M549">
        <v>56338</v>
      </c>
      <c r="N549">
        <v>56317</v>
      </c>
      <c r="O549">
        <v>55796</v>
      </c>
      <c r="P549">
        <v>55237</v>
      </c>
      <c r="Q549">
        <v>55233</v>
      </c>
      <c r="R549">
        <v>56515</v>
      </c>
      <c r="S549">
        <v>57651</v>
      </c>
      <c r="T549">
        <v>55117</v>
      </c>
      <c r="U549">
        <v>54699</v>
      </c>
      <c r="V549">
        <v>54421</v>
      </c>
      <c r="W549">
        <v>55283</v>
      </c>
      <c r="X549">
        <v>56964</v>
      </c>
      <c r="Y549">
        <v>58815</v>
      </c>
      <c r="Z549">
        <v>58918</v>
      </c>
      <c r="AA549">
        <v>59573</v>
      </c>
      <c r="AB549">
        <v>59493</v>
      </c>
      <c r="AC549">
        <v>62198</v>
      </c>
      <c r="AD549">
        <v>57643</v>
      </c>
      <c r="AE549">
        <v>57253</v>
      </c>
      <c r="AF549">
        <v>56844</v>
      </c>
      <c r="AG549">
        <v>57162</v>
      </c>
      <c r="AH549">
        <v>56562</v>
      </c>
      <c r="AI549">
        <v>56584</v>
      </c>
      <c r="AJ549">
        <v>55002</v>
      </c>
      <c r="AK549">
        <v>56180</v>
      </c>
      <c r="AL549">
        <v>56347</v>
      </c>
      <c r="AM549">
        <v>59673</v>
      </c>
    </row>
    <row r="550" spans="1:39" x14ac:dyDescent="0.25">
      <c r="A550">
        <v>26000</v>
      </c>
      <c r="B550" t="s">
        <v>401</v>
      </c>
      <c r="C550">
        <v>3</v>
      </c>
      <c r="D550" t="s">
        <v>347</v>
      </c>
      <c r="E550">
        <v>920</v>
      </c>
      <c r="F550" t="s">
        <v>9</v>
      </c>
      <c r="G550" t="s">
        <v>373</v>
      </c>
      <c r="H550">
        <v>43708</v>
      </c>
      <c r="I550">
        <v>43233</v>
      </c>
      <c r="J550">
        <v>42728</v>
      </c>
      <c r="K550">
        <v>40882</v>
      </c>
      <c r="L550">
        <v>40052</v>
      </c>
      <c r="M550">
        <v>39309</v>
      </c>
      <c r="N550">
        <v>36908</v>
      </c>
      <c r="O550">
        <v>35306</v>
      </c>
      <c r="P550">
        <v>32820</v>
      </c>
      <c r="Q550">
        <v>30930</v>
      </c>
      <c r="R550">
        <v>30334</v>
      </c>
      <c r="S550">
        <v>31946</v>
      </c>
      <c r="T550">
        <v>34430</v>
      </c>
      <c r="U550">
        <v>36335</v>
      </c>
      <c r="V550">
        <v>36978</v>
      </c>
      <c r="W550">
        <v>38567</v>
      </c>
      <c r="X550">
        <v>39148</v>
      </c>
      <c r="Y550">
        <v>39512</v>
      </c>
      <c r="Z550">
        <v>41293</v>
      </c>
      <c r="AA550">
        <v>41287</v>
      </c>
      <c r="AB550">
        <v>41456</v>
      </c>
      <c r="AC550">
        <v>40087</v>
      </c>
      <c r="AD550">
        <v>39110</v>
      </c>
      <c r="AE550">
        <v>36686</v>
      </c>
      <c r="AF550">
        <v>33255</v>
      </c>
      <c r="AG550">
        <v>29090</v>
      </c>
      <c r="AH550">
        <v>26381</v>
      </c>
      <c r="AI550">
        <v>24520</v>
      </c>
      <c r="AJ550">
        <v>23358</v>
      </c>
      <c r="AK550">
        <v>21779</v>
      </c>
      <c r="AL550">
        <v>21657</v>
      </c>
      <c r="AM550">
        <v>21718</v>
      </c>
    </row>
    <row r="551" spans="1:39" x14ac:dyDescent="0.25">
      <c r="A551">
        <v>26000</v>
      </c>
      <c r="B551" t="s">
        <v>401</v>
      </c>
      <c r="C551">
        <v>3</v>
      </c>
      <c r="D551" t="s">
        <v>347</v>
      </c>
      <c r="E551">
        <v>930</v>
      </c>
      <c r="F551" t="s">
        <v>9</v>
      </c>
      <c r="G551" t="s">
        <v>374</v>
      </c>
      <c r="H551">
        <v>399417</v>
      </c>
      <c r="I551">
        <v>414574</v>
      </c>
      <c r="J551">
        <v>426945</v>
      </c>
      <c r="K551">
        <v>439917</v>
      </c>
      <c r="L551">
        <v>445362</v>
      </c>
      <c r="M551">
        <v>469058</v>
      </c>
      <c r="N551">
        <v>484686</v>
      </c>
      <c r="O551">
        <v>485165</v>
      </c>
      <c r="P551">
        <v>496028</v>
      </c>
      <c r="Q551">
        <v>509469</v>
      </c>
      <c r="R551">
        <v>521691</v>
      </c>
      <c r="S551">
        <v>533498</v>
      </c>
      <c r="T551">
        <v>513976</v>
      </c>
      <c r="U551">
        <v>495296</v>
      </c>
      <c r="V551">
        <v>491118</v>
      </c>
      <c r="W551">
        <v>490709</v>
      </c>
      <c r="X551">
        <v>496604</v>
      </c>
      <c r="Y551">
        <v>509964</v>
      </c>
      <c r="Z551">
        <v>516956</v>
      </c>
      <c r="AA551">
        <v>527183</v>
      </c>
      <c r="AB551">
        <v>542884</v>
      </c>
      <c r="AC551">
        <v>553486</v>
      </c>
      <c r="AD551">
        <v>558286</v>
      </c>
      <c r="AE551">
        <v>561249</v>
      </c>
      <c r="AF551">
        <v>564579</v>
      </c>
      <c r="AG551">
        <v>566218</v>
      </c>
      <c r="AH551">
        <v>568662</v>
      </c>
      <c r="AI551">
        <v>575632</v>
      </c>
      <c r="AJ551">
        <v>581093</v>
      </c>
      <c r="AK551">
        <v>587460</v>
      </c>
      <c r="AL551">
        <v>596311</v>
      </c>
      <c r="AM551">
        <v>616862</v>
      </c>
    </row>
    <row r="552" spans="1:39" x14ac:dyDescent="0.25">
      <c r="A552">
        <v>26000</v>
      </c>
      <c r="B552" t="s">
        <v>401</v>
      </c>
      <c r="C552">
        <v>3</v>
      </c>
      <c r="D552" t="s">
        <v>347</v>
      </c>
      <c r="E552">
        <v>931</v>
      </c>
      <c r="F552" t="s">
        <v>9</v>
      </c>
      <c r="G552" t="s">
        <v>375</v>
      </c>
      <c r="H552" t="s">
        <v>58</v>
      </c>
      <c r="I552" t="s">
        <v>58</v>
      </c>
      <c r="J552" t="s">
        <v>58</v>
      </c>
      <c r="K552" t="s">
        <v>58</v>
      </c>
      <c r="L552" t="s">
        <v>58</v>
      </c>
      <c r="M552" t="s">
        <v>58</v>
      </c>
      <c r="N552" t="s">
        <v>58</v>
      </c>
      <c r="O552" t="s">
        <v>58</v>
      </c>
      <c r="P552" t="s">
        <v>58</v>
      </c>
      <c r="Q552" t="s">
        <v>58</v>
      </c>
      <c r="R552">
        <v>145902</v>
      </c>
      <c r="S552">
        <v>152954</v>
      </c>
      <c r="T552">
        <v>148888</v>
      </c>
      <c r="U552">
        <v>144331</v>
      </c>
      <c r="V552">
        <v>144520</v>
      </c>
      <c r="W552">
        <v>142341</v>
      </c>
      <c r="X552">
        <v>142755</v>
      </c>
      <c r="Y552">
        <v>144669</v>
      </c>
      <c r="Z552">
        <v>150464</v>
      </c>
      <c r="AA552">
        <v>156932</v>
      </c>
      <c r="AB552">
        <v>161806</v>
      </c>
      <c r="AC552">
        <v>165342</v>
      </c>
      <c r="AD552">
        <v>166430</v>
      </c>
      <c r="AE552">
        <v>165056</v>
      </c>
      <c r="AF552">
        <v>166902</v>
      </c>
      <c r="AG552">
        <v>167069</v>
      </c>
      <c r="AH552">
        <v>168028</v>
      </c>
      <c r="AI552">
        <v>168122</v>
      </c>
      <c r="AJ552">
        <v>166745</v>
      </c>
      <c r="AK552">
        <v>165810</v>
      </c>
      <c r="AL552">
        <v>168861</v>
      </c>
      <c r="AM552">
        <v>173801</v>
      </c>
    </row>
    <row r="553" spans="1:39" x14ac:dyDescent="0.25">
      <c r="A553">
        <v>26000</v>
      </c>
      <c r="B553" t="s">
        <v>401</v>
      </c>
      <c r="C553">
        <v>3</v>
      </c>
      <c r="D553" t="s">
        <v>347</v>
      </c>
      <c r="E553">
        <v>932</v>
      </c>
      <c r="F553" t="s">
        <v>9</v>
      </c>
      <c r="G553" t="s">
        <v>376</v>
      </c>
      <c r="H553" t="s">
        <v>58</v>
      </c>
      <c r="I553" t="s">
        <v>58</v>
      </c>
      <c r="J553" t="s">
        <v>58</v>
      </c>
      <c r="K553" t="s">
        <v>58</v>
      </c>
      <c r="L553" t="s">
        <v>58</v>
      </c>
      <c r="M553" t="s">
        <v>58</v>
      </c>
      <c r="N553" t="s">
        <v>58</v>
      </c>
      <c r="O553" t="s">
        <v>58</v>
      </c>
      <c r="P553" t="s">
        <v>58</v>
      </c>
      <c r="Q553" t="s">
        <v>58</v>
      </c>
      <c r="R553">
        <v>375789</v>
      </c>
      <c r="S553">
        <v>380544</v>
      </c>
      <c r="T553">
        <v>365088</v>
      </c>
      <c r="U553">
        <v>350965</v>
      </c>
      <c r="V553">
        <v>346598</v>
      </c>
      <c r="W553">
        <v>348368</v>
      </c>
      <c r="X553">
        <v>353849</v>
      </c>
      <c r="Y553">
        <v>365295</v>
      </c>
      <c r="Z553">
        <v>366492</v>
      </c>
      <c r="AA553">
        <v>370251</v>
      </c>
      <c r="AB553">
        <v>381078</v>
      </c>
      <c r="AC553">
        <v>388144</v>
      </c>
      <c r="AD553">
        <v>391856</v>
      </c>
      <c r="AE553">
        <v>396193</v>
      </c>
      <c r="AF553">
        <v>397677</v>
      </c>
      <c r="AG553">
        <v>399149</v>
      </c>
      <c r="AH553">
        <v>400634</v>
      </c>
      <c r="AI553">
        <v>407510</v>
      </c>
      <c r="AJ553">
        <v>414348</v>
      </c>
      <c r="AK553">
        <v>421650</v>
      </c>
      <c r="AL553">
        <v>427450</v>
      </c>
      <c r="AM553">
        <v>443061</v>
      </c>
    </row>
    <row r="554" spans="1:39" x14ac:dyDescent="0.25">
      <c r="A554">
        <v>27000</v>
      </c>
      <c r="B554" t="s">
        <v>402</v>
      </c>
      <c r="C554">
        <v>4</v>
      </c>
      <c r="D554" t="s">
        <v>347</v>
      </c>
      <c r="E554">
        <v>10</v>
      </c>
      <c r="F554" t="s">
        <v>9</v>
      </c>
      <c r="G554" t="s">
        <v>348</v>
      </c>
      <c r="H554">
        <v>1690875</v>
      </c>
      <c r="I554">
        <v>1698995</v>
      </c>
      <c r="J554">
        <v>1706080</v>
      </c>
      <c r="K554">
        <v>1780093</v>
      </c>
      <c r="L554">
        <v>1877806</v>
      </c>
      <c r="M554">
        <v>1921458</v>
      </c>
      <c r="N554">
        <v>1920410</v>
      </c>
      <c r="O554">
        <v>1976597</v>
      </c>
      <c r="P554">
        <v>2033789</v>
      </c>
      <c r="Q554">
        <v>2121891</v>
      </c>
      <c r="R554">
        <v>2217688</v>
      </c>
      <c r="S554">
        <v>2248180</v>
      </c>
      <c r="T554">
        <v>2232802</v>
      </c>
      <c r="U554">
        <v>2192337</v>
      </c>
      <c r="V554">
        <v>2219348</v>
      </c>
      <c r="W554">
        <v>2324144</v>
      </c>
      <c r="X554">
        <v>2385204</v>
      </c>
      <c r="Y554">
        <v>2417493</v>
      </c>
      <c r="Z554">
        <v>2509308</v>
      </c>
      <c r="AA554">
        <v>2580304</v>
      </c>
      <c r="AB554">
        <v>2633745</v>
      </c>
      <c r="AC554">
        <v>2691896</v>
      </c>
      <c r="AD554">
        <v>2717271</v>
      </c>
      <c r="AE554">
        <v>2762016</v>
      </c>
      <c r="AF554">
        <v>2816645</v>
      </c>
      <c r="AG554">
        <v>2903666</v>
      </c>
      <c r="AH554">
        <v>2994740</v>
      </c>
      <c r="AI554">
        <v>3056007</v>
      </c>
      <c r="AJ554">
        <v>3109004</v>
      </c>
      <c r="AK554">
        <v>3186896</v>
      </c>
      <c r="AL554">
        <v>3252434</v>
      </c>
      <c r="AM554">
        <v>3326787</v>
      </c>
    </row>
    <row r="555" spans="1:39" x14ac:dyDescent="0.25">
      <c r="A555">
        <v>27000</v>
      </c>
      <c r="B555" t="s">
        <v>402</v>
      </c>
      <c r="C555">
        <v>4</v>
      </c>
      <c r="D555" t="s">
        <v>347</v>
      </c>
      <c r="E555">
        <v>20</v>
      </c>
      <c r="F555" t="s">
        <v>9</v>
      </c>
      <c r="G555" t="s">
        <v>11</v>
      </c>
      <c r="H555">
        <v>1393732</v>
      </c>
      <c r="I555">
        <v>1402854</v>
      </c>
      <c r="J555">
        <v>1403661</v>
      </c>
      <c r="K555">
        <v>1469394</v>
      </c>
      <c r="L555">
        <v>1548909</v>
      </c>
      <c r="M555">
        <v>1593312</v>
      </c>
      <c r="N555">
        <v>1590975</v>
      </c>
      <c r="O555">
        <v>1633185</v>
      </c>
      <c r="P555">
        <v>1692303</v>
      </c>
      <c r="Q555">
        <v>1785516</v>
      </c>
      <c r="R555">
        <v>1862192</v>
      </c>
      <c r="S555">
        <v>1865288</v>
      </c>
      <c r="T555">
        <v>1848987</v>
      </c>
      <c r="U555">
        <v>1797645</v>
      </c>
      <c r="V555">
        <v>1810110</v>
      </c>
      <c r="W555">
        <v>1912909</v>
      </c>
      <c r="X555">
        <v>1964246</v>
      </c>
      <c r="Y555">
        <v>1990297</v>
      </c>
      <c r="Z555">
        <v>2060518</v>
      </c>
      <c r="AA555">
        <v>2124111</v>
      </c>
      <c r="AB555">
        <v>2177845</v>
      </c>
      <c r="AC555">
        <v>2223189</v>
      </c>
      <c r="AD555">
        <v>2231914</v>
      </c>
      <c r="AE555">
        <v>2275510</v>
      </c>
      <c r="AF555">
        <v>2328672</v>
      </c>
      <c r="AG555">
        <v>2398002</v>
      </c>
      <c r="AH555">
        <v>2471290</v>
      </c>
      <c r="AI555">
        <v>2518954</v>
      </c>
      <c r="AJ555">
        <v>2571818</v>
      </c>
      <c r="AK555">
        <v>2641823</v>
      </c>
      <c r="AL555">
        <v>2703900</v>
      </c>
      <c r="AM555">
        <v>2756409</v>
      </c>
    </row>
    <row r="556" spans="1:39" x14ac:dyDescent="0.25">
      <c r="A556">
        <v>27000</v>
      </c>
      <c r="B556" t="s">
        <v>402</v>
      </c>
      <c r="C556">
        <v>4</v>
      </c>
      <c r="D556" t="s">
        <v>347</v>
      </c>
      <c r="E556">
        <v>40</v>
      </c>
      <c r="F556" t="s">
        <v>9</v>
      </c>
      <c r="G556" t="s">
        <v>12</v>
      </c>
      <c r="H556">
        <v>297143</v>
      </c>
      <c r="I556">
        <v>296141</v>
      </c>
      <c r="J556">
        <v>302419</v>
      </c>
      <c r="K556">
        <v>310699</v>
      </c>
      <c r="L556">
        <v>328897</v>
      </c>
      <c r="M556">
        <v>328146</v>
      </c>
      <c r="N556">
        <v>329435</v>
      </c>
      <c r="O556">
        <v>343412</v>
      </c>
      <c r="P556">
        <v>341486</v>
      </c>
      <c r="Q556">
        <v>336375</v>
      </c>
      <c r="R556">
        <v>355496</v>
      </c>
      <c r="S556">
        <v>382892</v>
      </c>
      <c r="T556">
        <v>383815</v>
      </c>
      <c r="U556">
        <v>394692</v>
      </c>
      <c r="V556">
        <v>409238</v>
      </c>
      <c r="W556">
        <v>411235</v>
      </c>
      <c r="X556">
        <v>420958</v>
      </c>
      <c r="Y556">
        <v>427196</v>
      </c>
      <c r="Z556">
        <v>448790</v>
      </c>
      <c r="AA556">
        <v>456193</v>
      </c>
      <c r="AB556">
        <v>455900</v>
      </c>
      <c r="AC556">
        <v>468707</v>
      </c>
      <c r="AD556">
        <v>485357</v>
      </c>
      <c r="AE556">
        <v>486506</v>
      </c>
      <c r="AF556">
        <v>487973</v>
      </c>
      <c r="AG556">
        <v>505664</v>
      </c>
      <c r="AH556">
        <v>523450</v>
      </c>
      <c r="AI556">
        <v>537053</v>
      </c>
      <c r="AJ556">
        <v>537186</v>
      </c>
      <c r="AK556">
        <v>545073</v>
      </c>
      <c r="AL556">
        <v>548534</v>
      </c>
      <c r="AM556">
        <v>570378</v>
      </c>
    </row>
    <row r="557" spans="1:39" x14ac:dyDescent="0.25">
      <c r="A557">
        <v>27000</v>
      </c>
      <c r="B557" t="s">
        <v>402</v>
      </c>
      <c r="C557">
        <v>4</v>
      </c>
      <c r="D557" t="s">
        <v>347</v>
      </c>
      <c r="E557">
        <v>50</v>
      </c>
      <c r="F557" t="s">
        <v>9</v>
      </c>
      <c r="G557" t="s">
        <v>13</v>
      </c>
      <c r="H557">
        <v>110342</v>
      </c>
      <c r="I557">
        <v>108817</v>
      </c>
      <c r="J557">
        <v>108151</v>
      </c>
      <c r="K557">
        <v>106115</v>
      </c>
      <c r="L557">
        <v>106331</v>
      </c>
      <c r="M557">
        <v>106235</v>
      </c>
      <c r="N557">
        <v>106174</v>
      </c>
      <c r="O557">
        <v>105835</v>
      </c>
      <c r="P557">
        <v>106305</v>
      </c>
      <c r="Q557">
        <v>106151</v>
      </c>
      <c r="R557">
        <v>106584</v>
      </c>
      <c r="S557">
        <v>107026</v>
      </c>
      <c r="T557">
        <v>107345</v>
      </c>
      <c r="U557">
        <v>106893</v>
      </c>
      <c r="V557">
        <v>112411</v>
      </c>
      <c r="W557">
        <v>105444</v>
      </c>
      <c r="X557">
        <v>104041</v>
      </c>
      <c r="Y557">
        <v>99377</v>
      </c>
      <c r="Z557">
        <v>97145</v>
      </c>
      <c r="AA557">
        <v>96282</v>
      </c>
      <c r="AB557">
        <v>94937</v>
      </c>
      <c r="AC557">
        <v>93480</v>
      </c>
      <c r="AD557">
        <v>92010</v>
      </c>
      <c r="AE557">
        <v>92158</v>
      </c>
      <c r="AF557">
        <v>89487</v>
      </c>
      <c r="AG557">
        <v>87026</v>
      </c>
      <c r="AH557">
        <v>85358</v>
      </c>
      <c r="AI557">
        <v>83263</v>
      </c>
      <c r="AJ557">
        <v>82525</v>
      </c>
      <c r="AK557">
        <v>83116</v>
      </c>
      <c r="AL557">
        <v>82602</v>
      </c>
      <c r="AM557">
        <v>81715</v>
      </c>
    </row>
    <row r="558" spans="1:39" x14ac:dyDescent="0.25">
      <c r="A558">
        <v>27000</v>
      </c>
      <c r="B558" t="s">
        <v>402</v>
      </c>
      <c r="C558">
        <v>4</v>
      </c>
      <c r="D558" t="s">
        <v>347</v>
      </c>
      <c r="E558">
        <v>60</v>
      </c>
      <c r="F558" t="s">
        <v>9</v>
      </c>
      <c r="G558" t="s">
        <v>14</v>
      </c>
      <c r="H558">
        <v>186801</v>
      </c>
      <c r="I558">
        <v>187324</v>
      </c>
      <c r="J558">
        <v>194268</v>
      </c>
      <c r="K558">
        <v>204584</v>
      </c>
      <c r="L558">
        <v>222566</v>
      </c>
      <c r="M558">
        <v>221911</v>
      </c>
      <c r="N558">
        <v>223261</v>
      </c>
      <c r="O558">
        <v>237577</v>
      </c>
      <c r="P558">
        <v>235181</v>
      </c>
      <c r="Q558">
        <v>230224</v>
      </c>
      <c r="R558">
        <v>248912</v>
      </c>
      <c r="S558">
        <v>275866</v>
      </c>
      <c r="T558">
        <v>276470</v>
      </c>
      <c r="U558">
        <v>287799</v>
      </c>
      <c r="V558">
        <v>296827</v>
      </c>
      <c r="W558">
        <v>305791</v>
      </c>
      <c r="X558">
        <v>316917</v>
      </c>
      <c r="Y558">
        <v>327819</v>
      </c>
      <c r="Z558">
        <v>351645</v>
      </c>
      <c r="AA558">
        <v>359911</v>
      </c>
      <c r="AB558">
        <v>360963</v>
      </c>
      <c r="AC558">
        <v>375227</v>
      </c>
      <c r="AD558">
        <v>393347</v>
      </c>
      <c r="AE558">
        <v>394348</v>
      </c>
      <c r="AF558">
        <v>398486</v>
      </c>
      <c r="AG558">
        <v>418638</v>
      </c>
      <c r="AH558">
        <v>438092</v>
      </c>
      <c r="AI558">
        <v>453790</v>
      </c>
      <c r="AJ558">
        <v>454661</v>
      </c>
      <c r="AK558">
        <v>461957</v>
      </c>
      <c r="AL558">
        <v>465932</v>
      </c>
      <c r="AM558">
        <v>488663</v>
      </c>
    </row>
    <row r="559" spans="1:39" x14ac:dyDescent="0.25">
      <c r="A559">
        <v>27000</v>
      </c>
      <c r="B559" t="s">
        <v>402</v>
      </c>
      <c r="C559">
        <v>4</v>
      </c>
      <c r="D559" t="s">
        <v>347</v>
      </c>
      <c r="E559">
        <v>70</v>
      </c>
      <c r="F559" t="s">
        <v>349</v>
      </c>
      <c r="G559" t="s">
        <v>350</v>
      </c>
      <c r="H559">
        <v>136119</v>
      </c>
      <c r="I559">
        <v>134980</v>
      </c>
      <c r="J559">
        <v>137139</v>
      </c>
      <c r="K559">
        <v>134021</v>
      </c>
      <c r="L559">
        <v>140143</v>
      </c>
      <c r="M559">
        <v>144084</v>
      </c>
      <c r="N559">
        <v>149189</v>
      </c>
      <c r="O559">
        <v>148815</v>
      </c>
      <c r="P559">
        <v>142213</v>
      </c>
      <c r="Q559">
        <v>143151</v>
      </c>
      <c r="R559">
        <v>136577</v>
      </c>
      <c r="S559">
        <v>137995</v>
      </c>
      <c r="T559">
        <v>134220</v>
      </c>
      <c r="U559">
        <v>132866</v>
      </c>
      <c r="V559">
        <v>140535</v>
      </c>
      <c r="W559">
        <v>130727</v>
      </c>
      <c r="X559">
        <v>134254</v>
      </c>
      <c r="Y559">
        <v>126800</v>
      </c>
      <c r="Z559">
        <v>125128</v>
      </c>
      <c r="AA559">
        <v>123552</v>
      </c>
      <c r="AB559">
        <v>116674</v>
      </c>
      <c r="AC559">
        <v>116289</v>
      </c>
      <c r="AD559">
        <v>114546</v>
      </c>
      <c r="AE559">
        <v>111550</v>
      </c>
      <c r="AF559">
        <v>107906</v>
      </c>
      <c r="AG559">
        <v>107121</v>
      </c>
      <c r="AH559">
        <v>106051</v>
      </c>
      <c r="AI559">
        <v>102113</v>
      </c>
      <c r="AJ559">
        <v>101262</v>
      </c>
      <c r="AK559">
        <v>100402</v>
      </c>
      <c r="AL559">
        <v>101797</v>
      </c>
      <c r="AM559">
        <v>100675</v>
      </c>
    </row>
    <row r="560" spans="1:39" x14ac:dyDescent="0.25">
      <c r="A560">
        <v>27000</v>
      </c>
      <c r="B560" t="s">
        <v>402</v>
      </c>
      <c r="C560">
        <v>4</v>
      </c>
      <c r="D560" t="s">
        <v>347</v>
      </c>
      <c r="E560">
        <v>80</v>
      </c>
      <c r="F560" t="s">
        <v>9</v>
      </c>
      <c r="G560" t="s">
        <v>351</v>
      </c>
      <c r="H560">
        <v>1554756</v>
      </c>
      <c r="I560">
        <v>1564015</v>
      </c>
      <c r="J560">
        <v>1568941</v>
      </c>
      <c r="K560">
        <v>1646072</v>
      </c>
      <c r="L560">
        <v>1737663</v>
      </c>
      <c r="M560">
        <v>1777374</v>
      </c>
      <c r="N560">
        <v>1771221</v>
      </c>
      <c r="O560">
        <v>1827782</v>
      </c>
      <c r="P560">
        <v>1891576</v>
      </c>
      <c r="Q560">
        <v>1978740</v>
      </c>
      <c r="R560">
        <v>2081111</v>
      </c>
      <c r="S560">
        <v>2110185</v>
      </c>
      <c r="T560">
        <v>2098582</v>
      </c>
      <c r="U560">
        <v>2059471</v>
      </c>
      <c r="V560">
        <v>2078813</v>
      </c>
      <c r="W560">
        <v>2193417</v>
      </c>
      <c r="X560">
        <v>2250950</v>
      </c>
      <c r="Y560">
        <v>2290693</v>
      </c>
      <c r="Z560">
        <v>2384180</v>
      </c>
      <c r="AA560">
        <v>2456752</v>
      </c>
      <c r="AB560">
        <v>2517071</v>
      </c>
      <c r="AC560">
        <v>2575607</v>
      </c>
      <c r="AD560">
        <v>2602725</v>
      </c>
      <c r="AE560">
        <v>2650466</v>
      </c>
      <c r="AF560">
        <v>2708739</v>
      </c>
      <c r="AG560">
        <v>2796545</v>
      </c>
      <c r="AH560">
        <v>2888689</v>
      </c>
      <c r="AI560">
        <v>2953894</v>
      </c>
      <c r="AJ560">
        <v>3007742</v>
      </c>
      <c r="AK560">
        <v>3086494</v>
      </c>
      <c r="AL560">
        <v>3150637</v>
      </c>
      <c r="AM560">
        <v>3226112</v>
      </c>
    </row>
    <row r="561" spans="1:39" x14ac:dyDescent="0.25">
      <c r="A561">
        <v>27000</v>
      </c>
      <c r="B561" t="s">
        <v>402</v>
      </c>
      <c r="C561">
        <v>4</v>
      </c>
      <c r="D561" t="s">
        <v>347</v>
      </c>
      <c r="E561">
        <v>90</v>
      </c>
      <c r="F561" t="s">
        <v>9</v>
      </c>
      <c r="G561" t="s">
        <v>352</v>
      </c>
      <c r="H561">
        <v>1299628</v>
      </c>
      <c r="I561">
        <v>1300826</v>
      </c>
      <c r="J561">
        <v>1296586</v>
      </c>
      <c r="K561">
        <v>1370999</v>
      </c>
      <c r="L561">
        <v>1456283</v>
      </c>
      <c r="M561">
        <v>1490124</v>
      </c>
      <c r="N561">
        <v>1480464</v>
      </c>
      <c r="O561">
        <v>1537820</v>
      </c>
      <c r="P561">
        <v>1602049</v>
      </c>
      <c r="Q561">
        <v>1683675</v>
      </c>
      <c r="R561">
        <v>1776955</v>
      </c>
      <c r="S561">
        <v>1801603</v>
      </c>
      <c r="T561">
        <v>1794253</v>
      </c>
      <c r="U561">
        <v>1762257</v>
      </c>
      <c r="V561">
        <v>1783525</v>
      </c>
      <c r="W561">
        <v>1886668</v>
      </c>
      <c r="X561">
        <v>1935986</v>
      </c>
      <c r="Y561">
        <v>1967980</v>
      </c>
      <c r="Z561">
        <v>2053446</v>
      </c>
      <c r="AA561">
        <v>2118511</v>
      </c>
      <c r="AB561">
        <v>2172535</v>
      </c>
      <c r="AC561">
        <v>2217906</v>
      </c>
      <c r="AD561">
        <v>2240336</v>
      </c>
      <c r="AE561">
        <v>2279071</v>
      </c>
      <c r="AF561">
        <v>2330022</v>
      </c>
      <c r="AG561">
        <v>2412451</v>
      </c>
      <c r="AH561">
        <v>2500309</v>
      </c>
      <c r="AI561">
        <v>2562751</v>
      </c>
      <c r="AJ561">
        <v>2617086</v>
      </c>
      <c r="AK561">
        <v>2691041</v>
      </c>
      <c r="AL561">
        <v>2750830</v>
      </c>
      <c r="AM561">
        <v>2819448</v>
      </c>
    </row>
    <row r="562" spans="1:39" x14ac:dyDescent="0.25">
      <c r="A562">
        <v>27000</v>
      </c>
      <c r="B562" t="s">
        <v>402</v>
      </c>
      <c r="C562">
        <v>4</v>
      </c>
      <c r="D562" t="s">
        <v>347</v>
      </c>
      <c r="E562">
        <v>100</v>
      </c>
      <c r="F562" t="s">
        <v>353</v>
      </c>
      <c r="G562" t="s">
        <v>354</v>
      </c>
      <c r="H562">
        <v>6841</v>
      </c>
      <c r="I562">
        <v>7447</v>
      </c>
      <c r="J562">
        <v>7189</v>
      </c>
      <c r="K562">
        <v>8170</v>
      </c>
      <c r="L562">
        <v>8430</v>
      </c>
      <c r="M562">
        <v>9203</v>
      </c>
      <c r="N562">
        <v>9583</v>
      </c>
      <c r="O562">
        <v>9937</v>
      </c>
      <c r="P562">
        <v>11000</v>
      </c>
      <c r="Q562">
        <v>13345</v>
      </c>
      <c r="R562">
        <v>13565</v>
      </c>
      <c r="S562">
        <v>14820</v>
      </c>
      <c r="T562">
        <v>14603</v>
      </c>
      <c r="U562">
        <v>14709</v>
      </c>
      <c r="V562">
        <v>15054</v>
      </c>
      <c r="W562">
        <v>15983</v>
      </c>
      <c r="X562">
        <v>17061</v>
      </c>
      <c r="Y562">
        <v>16971</v>
      </c>
      <c r="Z562">
        <v>19866</v>
      </c>
      <c r="AA562">
        <v>18734</v>
      </c>
      <c r="AB562">
        <v>18574</v>
      </c>
      <c r="AC562">
        <v>19307</v>
      </c>
      <c r="AD562">
        <v>20081</v>
      </c>
      <c r="AE562">
        <v>20052</v>
      </c>
      <c r="AF562">
        <v>21478</v>
      </c>
      <c r="AG562">
        <v>22525</v>
      </c>
      <c r="AH562">
        <v>23626</v>
      </c>
      <c r="AI562">
        <v>24758</v>
      </c>
      <c r="AJ562">
        <v>25770</v>
      </c>
      <c r="AK562" t="s">
        <v>49</v>
      </c>
      <c r="AL562">
        <v>30264</v>
      </c>
      <c r="AM562">
        <v>30764</v>
      </c>
    </row>
    <row r="563" spans="1:39" x14ac:dyDescent="0.25">
      <c r="A563">
        <v>27000</v>
      </c>
      <c r="B563" t="s">
        <v>402</v>
      </c>
      <c r="C563">
        <v>4</v>
      </c>
      <c r="D563" t="s">
        <v>347</v>
      </c>
      <c r="E563">
        <v>200</v>
      </c>
      <c r="F563" t="s">
        <v>355</v>
      </c>
      <c r="G563" t="s">
        <v>356</v>
      </c>
      <c r="H563">
        <v>15356</v>
      </c>
      <c r="I563">
        <v>15422</v>
      </c>
      <c r="J563">
        <v>14595</v>
      </c>
      <c r="K563">
        <v>13858</v>
      </c>
      <c r="L563">
        <v>14410</v>
      </c>
      <c r="M563">
        <v>14612</v>
      </c>
      <c r="N563">
        <v>14716</v>
      </c>
      <c r="O563">
        <v>15492</v>
      </c>
      <c r="P563">
        <v>13609</v>
      </c>
      <c r="Q563">
        <v>17258</v>
      </c>
      <c r="R563">
        <v>18168</v>
      </c>
      <c r="S563">
        <v>16503</v>
      </c>
      <c r="T563">
        <v>16442</v>
      </c>
      <c r="U563">
        <v>12047</v>
      </c>
      <c r="V563">
        <v>10626</v>
      </c>
      <c r="W563">
        <v>11201</v>
      </c>
      <c r="X563">
        <v>10066</v>
      </c>
      <c r="Y563">
        <v>8149</v>
      </c>
      <c r="Z563">
        <v>8307</v>
      </c>
      <c r="AA563">
        <v>9172</v>
      </c>
      <c r="AB563">
        <v>9684</v>
      </c>
      <c r="AC563">
        <v>9929</v>
      </c>
      <c r="AD563">
        <v>9502</v>
      </c>
      <c r="AE563">
        <v>9425</v>
      </c>
      <c r="AF563">
        <v>8997</v>
      </c>
      <c r="AG563">
        <v>9175</v>
      </c>
      <c r="AH563">
        <v>9532</v>
      </c>
      <c r="AI563">
        <v>9236</v>
      </c>
      <c r="AJ563">
        <v>9396</v>
      </c>
      <c r="AK563" t="s">
        <v>49</v>
      </c>
      <c r="AL563">
        <v>8858</v>
      </c>
      <c r="AM563">
        <v>8776</v>
      </c>
    </row>
    <row r="564" spans="1:39" x14ac:dyDescent="0.25">
      <c r="A564">
        <v>27000</v>
      </c>
      <c r="B564" t="s">
        <v>402</v>
      </c>
      <c r="C564">
        <v>4</v>
      </c>
      <c r="D564" t="s">
        <v>347</v>
      </c>
      <c r="E564">
        <v>300</v>
      </c>
      <c r="F564" t="s">
        <v>357</v>
      </c>
      <c r="G564" t="s">
        <v>358</v>
      </c>
      <c r="H564">
        <v>84660</v>
      </c>
      <c r="I564">
        <v>80749</v>
      </c>
      <c r="J564">
        <v>79578</v>
      </c>
      <c r="K564">
        <v>84456</v>
      </c>
      <c r="L564">
        <v>87330</v>
      </c>
      <c r="M564">
        <v>87564</v>
      </c>
      <c r="N564">
        <v>86531</v>
      </c>
      <c r="O564">
        <v>90541</v>
      </c>
      <c r="P564">
        <v>93792</v>
      </c>
      <c r="Q564">
        <v>105263</v>
      </c>
      <c r="R564">
        <v>110712</v>
      </c>
      <c r="S564">
        <v>104782</v>
      </c>
      <c r="T564">
        <v>97096</v>
      </c>
      <c r="U564">
        <v>90959</v>
      </c>
      <c r="V564">
        <v>92463</v>
      </c>
      <c r="W564">
        <v>102176</v>
      </c>
      <c r="X564">
        <v>105555</v>
      </c>
      <c r="Y564">
        <v>111067</v>
      </c>
      <c r="Z564">
        <v>116552</v>
      </c>
      <c r="AA564">
        <v>115450</v>
      </c>
      <c r="AB564">
        <v>117130</v>
      </c>
      <c r="AC564">
        <v>118146</v>
      </c>
      <c r="AD564">
        <v>115245</v>
      </c>
      <c r="AE564">
        <v>122339</v>
      </c>
      <c r="AF564">
        <v>124251</v>
      </c>
      <c r="AG564">
        <v>127562</v>
      </c>
      <c r="AH564">
        <v>133349</v>
      </c>
      <c r="AI564">
        <v>137484</v>
      </c>
      <c r="AJ564">
        <v>143511</v>
      </c>
      <c r="AK564">
        <v>153529</v>
      </c>
      <c r="AL564">
        <v>164761</v>
      </c>
      <c r="AM564">
        <v>172402</v>
      </c>
    </row>
    <row r="565" spans="1:39" x14ac:dyDescent="0.25">
      <c r="A565">
        <v>27000</v>
      </c>
      <c r="B565" t="s">
        <v>402</v>
      </c>
      <c r="C565">
        <v>4</v>
      </c>
      <c r="D565" t="s">
        <v>347</v>
      </c>
      <c r="E565">
        <v>400</v>
      </c>
      <c r="F565" t="s">
        <v>359</v>
      </c>
      <c r="G565" t="s">
        <v>360</v>
      </c>
      <c r="H565">
        <v>335340</v>
      </c>
      <c r="I565">
        <v>321926</v>
      </c>
      <c r="J565">
        <v>304026</v>
      </c>
      <c r="K565">
        <v>315340</v>
      </c>
      <c r="L565">
        <v>338525</v>
      </c>
      <c r="M565">
        <v>347500</v>
      </c>
      <c r="N565">
        <v>319007</v>
      </c>
      <c r="O565">
        <v>327669</v>
      </c>
      <c r="P565">
        <v>346367</v>
      </c>
      <c r="Q565">
        <v>367083</v>
      </c>
      <c r="R565">
        <v>389983</v>
      </c>
      <c r="S565">
        <v>382946</v>
      </c>
      <c r="T565">
        <v>374458</v>
      </c>
      <c r="U565">
        <v>357372</v>
      </c>
      <c r="V565">
        <v>359119</v>
      </c>
      <c r="W565">
        <v>385983</v>
      </c>
      <c r="X565">
        <v>388957</v>
      </c>
      <c r="Y565">
        <v>383294</v>
      </c>
      <c r="Z565">
        <v>388340</v>
      </c>
      <c r="AA565">
        <v>404765</v>
      </c>
      <c r="AB565">
        <v>411967</v>
      </c>
      <c r="AC565">
        <v>412235</v>
      </c>
      <c r="AD565">
        <v>409074</v>
      </c>
      <c r="AE565">
        <v>410513</v>
      </c>
      <c r="AF565">
        <v>419623</v>
      </c>
      <c r="AG565">
        <v>429913</v>
      </c>
      <c r="AH565">
        <v>441074</v>
      </c>
      <c r="AI565">
        <v>444228</v>
      </c>
      <c r="AJ565">
        <v>450604</v>
      </c>
      <c r="AK565">
        <v>455332</v>
      </c>
      <c r="AL565">
        <v>452859</v>
      </c>
      <c r="AM565">
        <v>454003</v>
      </c>
    </row>
    <row r="566" spans="1:39" x14ac:dyDescent="0.25">
      <c r="A566">
        <v>27000</v>
      </c>
      <c r="B566" t="s">
        <v>402</v>
      </c>
      <c r="C566">
        <v>4</v>
      </c>
      <c r="D566" t="s">
        <v>347</v>
      </c>
      <c r="E566">
        <v>500</v>
      </c>
      <c r="F566" t="s">
        <v>361</v>
      </c>
      <c r="G566" t="s">
        <v>362</v>
      </c>
      <c r="H566">
        <v>92921</v>
      </c>
      <c r="I566">
        <v>92282</v>
      </c>
      <c r="J566">
        <v>91040</v>
      </c>
      <c r="K566">
        <v>95331</v>
      </c>
      <c r="L566">
        <v>100579</v>
      </c>
      <c r="M566">
        <v>102470</v>
      </c>
      <c r="N566">
        <v>100564</v>
      </c>
      <c r="O566">
        <v>100122</v>
      </c>
      <c r="P566">
        <v>103151</v>
      </c>
      <c r="Q566">
        <v>104728</v>
      </c>
      <c r="R566">
        <v>111360</v>
      </c>
      <c r="S566">
        <v>112551</v>
      </c>
      <c r="T566">
        <v>111762</v>
      </c>
      <c r="U566">
        <v>107749</v>
      </c>
      <c r="V566">
        <v>106712</v>
      </c>
      <c r="W566">
        <v>112193</v>
      </c>
      <c r="X566">
        <v>113486</v>
      </c>
      <c r="Y566">
        <v>113417</v>
      </c>
      <c r="Z566">
        <v>116931</v>
      </c>
      <c r="AA566">
        <v>118393</v>
      </c>
      <c r="AB566">
        <v>121995</v>
      </c>
      <c r="AC566">
        <v>127261</v>
      </c>
      <c r="AD566">
        <v>129550</v>
      </c>
      <c r="AE566">
        <v>127740</v>
      </c>
      <c r="AF566">
        <v>129334</v>
      </c>
      <c r="AG566">
        <v>133915</v>
      </c>
      <c r="AH566">
        <v>139711</v>
      </c>
      <c r="AI566">
        <v>142969</v>
      </c>
      <c r="AJ566">
        <v>146357</v>
      </c>
      <c r="AK566">
        <v>150934</v>
      </c>
      <c r="AL566">
        <v>155610</v>
      </c>
      <c r="AM566">
        <v>159366</v>
      </c>
    </row>
    <row r="567" spans="1:39" x14ac:dyDescent="0.25">
      <c r="A567">
        <v>27000</v>
      </c>
      <c r="B567" t="s">
        <v>402</v>
      </c>
      <c r="C567">
        <v>4</v>
      </c>
      <c r="D567" t="s">
        <v>347</v>
      </c>
      <c r="E567">
        <v>610</v>
      </c>
      <c r="F567" t="s">
        <v>363</v>
      </c>
      <c r="G567" t="s">
        <v>364</v>
      </c>
      <c r="H567">
        <v>83387</v>
      </c>
      <c r="I567">
        <v>85622</v>
      </c>
      <c r="J567">
        <v>86447</v>
      </c>
      <c r="K567">
        <v>90885</v>
      </c>
      <c r="L567">
        <v>93565</v>
      </c>
      <c r="M567">
        <v>98161</v>
      </c>
      <c r="N567">
        <v>111672</v>
      </c>
      <c r="O567">
        <v>112330</v>
      </c>
      <c r="P567">
        <v>114194</v>
      </c>
      <c r="Q567">
        <v>119700</v>
      </c>
      <c r="R567">
        <v>126151</v>
      </c>
      <c r="S567">
        <v>123677</v>
      </c>
      <c r="T567">
        <v>122262</v>
      </c>
      <c r="U567">
        <v>118281</v>
      </c>
      <c r="V567">
        <v>114860</v>
      </c>
      <c r="W567">
        <v>121501</v>
      </c>
      <c r="X567">
        <v>122196</v>
      </c>
      <c r="Y567">
        <v>123578</v>
      </c>
      <c r="Z567">
        <v>128392</v>
      </c>
      <c r="AA567">
        <v>132626</v>
      </c>
      <c r="AB567">
        <v>135027</v>
      </c>
      <c r="AC567">
        <v>136026</v>
      </c>
      <c r="AD567">
        <v>138563</v>
      </c>
      <c r="AE567">
        <v>141940</v>
      </c>
      <c r="AF567">
        <v>141517</v>
      </c>
      <c r="AG567">
        <v>146793</v>
      </c>
      <c r="AH567">
        <v>152425</v>
      </c>
      <c r="AI567">
        <v>159068</v>
      </c>
      <c r="AJ567">
        <v>159990</v>
      </c>
      <c r="AK567">
        <v>162888</v>
      </c>
      <c r="AL567">
        <v>163677</v>
      </c>
      <c r="AM567">
        <v>165598</v>
      </c>
    </row>
    <row r="568" spans="1:39" x14ac:dyDescent="0.25">
      <c r="A568">
        <v>27000</v>
      </c>
      <c r="B568" t="s">
        <v>402</v>
      </c>
      <c r="C568">
        <v>4</v>
      </c>
      <c r="D568" t="s">
        <v>347</v>
      </c>
      <c r="E568">
        <v>620</v>
      </c>
      <c r="F568" t="s">
        <v>365</v>
      </c>
      <c r="G568" t="s">
        <v>366</v>
      </c>
      <c r="H568">
        <v>264179</v>
      </c>
      <c r="I568">
        <v>271007</v>
      </c>
      <c r="J568">
        <v>275764</v>
      </c>
      <c r="K568">
        <v>295379</v>
      </c>
      <c r="L568">
        <v>312330</v>
      </c>
      <c r="M568">
        <v>320141</v>
      </c>
      <c r="N568">
        <v>313049</v>
      </c>
      <c r="O568">
        <v>327403</v>
      </c>
      <c r="P568">
        <v>344523</v>
      </c>
      <c r="Q568">
        <v>359227</v>
      </c>
      <c r="R568">
        <v>374754</v>
      </c>
      <c r="S568">
        <v>380753</v>
      </c>
      <c r="T568">
        <v>379112</v>
      </c>
      <c r="U568">
        <v>375742</v>
      </c>
      <c r="V568">
        <v>377741</v>
      </c>
      <c r="W568">
        <v>395862</v>
      </c>
      <c r="X568">
        <v>404175</v>
      </c>
      <c r="Y568">
        <v>404938</v>
      </c>
      <c r="Z568">
        <v>422133</v>
      </c>
      <c r="AA568">
        <v>434406</v>
      </c>
      <c r="AB568">
        <v>442446</v>
      </c>
      <c r="AC568">
        <v>449375</v>
      </c>
      <c r="AD568">
        <v>450349</v>
      </c>
      <c r="AE568">
        <v>457302</v>
      </c>
      <c r="AF568">
        <v>469908</v>
      </c>
      <c r="AG568">
        <v>490106</v>
      </c>
      <c r="AH568">
        <v>511443</v>
      </c>
      <c r="AI568">
        <v>523793</v>
      </c>
      <c r="AJ568">
        <v>526679</v>
      </c>
      <c r="AK568">
        <v>531290</v>
      </c>
      <c r="AL568">
        <v>539600</v>
      </c>
      <c r="AM568">
        <v>550827</v>
      </c>
    </row>
    <row r="569" spans="1:39" x14ac:dyDescent="0.25">
      <c r="A569">
        <v>27000</v>
      </c>
      <c r="B569" t="s">
        <v>402</v>
      </c>
      <c r="C569">
        <v>4</v>
      </c>
      <c r="D569" t="s">
        <v>347</v>
      </c>
      <c r="E569">
        <v>700</v>
      </c>
      <c r="F569" t="s">
        <v>367</v>
      </c>
      <c r="G569" t="s">
        <v>368</v>
      </c>
      <c r="H569">
        <v>113330</v>
      </c>
      <c r="I569">
        <v>116133</v>
      </c>
      <c r="J569">
        <v>118053</v>
      </c>
      <c r="K569">
        <v>124547</v>
      </c>
      <c r="L569">
        <v>139613</v>
      </c>
      <c r="M569">
        <v>138190</v>
      </c>
      <c r="N569">
        <v>137954</v>
      </c>
      <c r="O569">
        <v>144329</v>
      </c>
      <c r="P569">
        <v>149521</v>
      </c>
      <c r="Q569">
        <v>152825</v>
      </c>
      <c r="R569">
        <v>162001</v>
      </c>
      <c r="S569">
        <v>170493</v>
      </c>
      <c r="T569">
        <v>171544</v>
      </c>
      <c r="U569">
        <v>168841</v>
      </c>
      <c r="V569">
        <v>169947</v>
      </c>
      <c r="W569">
        <v>173787</v>
      </c>
      <c r="X569">
        <v>177401</v>
      </c>
      <c r="Y569">
        <v>187653</v>
      </c>
      <c r="Z569">
        <v>194502</v>
      </c>
      <c r="AA569">
        <v>197536</v>
      </c>
      <c r="AB569">
        <v>195549</v>
      </c>
      <c r="AC569">
        <v>200488</v>
      </c>
      <c r="AD569">
        <v>202458</v>
      </c>
      <c r="AE569">
        <v>201061</v>
      </c>
      <c r="AF569">
        <v>209152</v>
      </c>
      <c r="AG569">
        <v>220330</v>
      </c>
      <c r="AH569">
        <v>220742</v>
      </c>
      <c r="AI569">
        <v>225712</v>
      </c>
      <c r="AJ569">
        <v>223880</v>
      </c>
      <c r="AK569">
        <v>240322</v>
      </c>
      <c r="AL569">
        <v>242547</v>
      </c>
      <c r="AM569">
        <v>254306</v>
      </c>
    </row>
    <row r="570" spans="1:39" x14ac:dyDescent="0.25">
      <c r="A570">
        <v>27000</v>
      </c>
      <c r="B570" t="s">
        <v>402</v>
      </c>
      <c r="C570">
        <v>4</v>
      </c>
      <c r="D570" t="s">
        <v>347</v>
      </c>
      <c r="E570">
        <v>800</v>
      </c>
      <c r="F570" t="s">
        <v>369</v>
      </c>
      <c r="G570" t="s">
        <v>370</v>
      </c>
      <c r="H570">
        <v>303614</v>
      </c>
      <c r="I570">
        <v>310238</v>
      </c>
      <c r="J570">
        <v>319894</v>
      </c>
      <c r="K570">
        <v>343033</v>
      </c>
      <c r="L570">
        <v>361501</v>
      </c>
      <c r="M570">
        <v>372283</v>
      </c>
      <c r="N570">
        <v>387388</v>
      </c>
      <c r="O570">
        <v>409997</v>
      </c>
      <c r="P570">
        <v>425892</v>
      </c>
      <c r="Q570">
        <v>444246</v>
      </c>
      <c r="R570">
        <v>470261</v>
      </c>
      <c r="S570">
        <v>495078</v>
      </c>
      <c r="T570">
        <v>506974</v>
      </c>
      <c r="U570">
        <v>516557</v>
      </c>
      <c r="V570">
        <v>537003</v>
      </c>
      <c r="W570">
        <v>567982</v>
      </c>
      <c r="X570">
        <v>597089</v>
      </c>
      <c r="Y570">
        <v>618913</v>
      </c>
      <c r="Z570">
        <v>658423</v>
      </c>
      <c r="AA570">
        <v>687429</v>
      </c>
      <c r="AB570">
        <v>720163</v>
      </c>
      <c r="AC570">
        <v>745139</v>
      </c>
      <c r="AD570">
        <v>765514</v>
      </c>
      <c r="AE570">
        <v>788699</v>
      </c>
      <c r="AF570">
        <v>805762</v>
      </c>
      <c r="AG570">
        <v>832132</v>
      </c>
      <c r="AH570">
        <v>868407</v>
      </c>
      <c r="AI570">
        <v>895503</v>
      </c>
      <c r="AJ570">
        <v>930899</v>
      </c>
      <c r="AK570">
        <v>960458</v>
      </c>
      <c r="AL570">
        <v>992654</v>
      </c>
      <c r="AM570">
        <v>1023406</v>
      </c>
    </row>
    <row r="571" spans="1:39" x14ac:dyDescent="0.25">
      <c r="A571">
        <v>27000</v>
      </c>
      <c r="B571" t="s">
        <v>402</v>
      </c>
      <c r="C571">
        <v>4</v>
      </c>
      <c r="D571" t="s">
        <v>347</v>
      </c>
      <c r="E571">
        <v>900</v>
      </c>
      <c r="F571" t="s">
        <v>9</v>
      </c>
      <c r="G571" t="s">
        <v>371</v>
      </c>
      <c r="H571">
        <v>255128</v>
      </c>
      <c r="I571">
        <v>263189</v>
      </c>
      <c r="J571">
        <v>272355</v>
      </c>
      <c r="K571">
        <v>275073</v>
      </c>
      <c r="L571">
        <v>281380</v>
      </c>
      <c r="M571">
        <v>287250</v>
      </c>
      <c r="N571">
        <v>290757</v>
      </c>
      <c r="O571">
        <v>289962</v>
      </c>
      <c r="P571">
        <v>289527</v>
      </c>
      <c r="Q571">
        <v>295065</v>
      </c>
      <c r="R571">
        <v>304156</v>
      </c>
      <c r="S571">
        <v>308582</v>
      </c>
      <c r="T571">
        <v>304329</v>
      </c>
      <c r="U571">
        <v>297214</v>
      </c>
      <c r="V571">
        <v>295288</v>
      </c>
      <c r="W571">
        <v>306749</v>
      </c>
      <c r="X571">
        <v>314964</v>
      </c>
      <c r="Y571">
        <v>322713</v>
      </c>
      <c r="Z571">
        <v>330734</v>
      </c>
      <c r="AA571">
        <v>338241</v>
      </c>
      <c r="AB571">
        <v>344536</v>
      </c>
      <c r="AC571">
        <v>357701</v>
      </c>
      <c r="AD571">
        <v>362389</v>
      </c>
      <c r="AE571">
        <v>371395</v>
      </c>
      <c r="AF571">
        <v>378717</v>
      </c>
      <c r="AG571">
        <v>384094</v>
      </c>
      <c r="AH571">
        <v>388380</v>
      </c>
      <c r="AI571">
        <v>391143</v>
      </c>
      <c r="AJ571">
        <v>390656</v>
      </c>
      <c r="AK571">
        <v>395453</v>
      </c>
      <c r="AL571">
        <v>399807</v>
      </c>
      <c r="AM571">
        <v>406664</v>
      </c>
    </row>
    <row r="572" spans="1:39" x14ac:dyDescent="0.25">
      <c r="A572">
        <v>27000</v>
      </c>
      <c r="B572" t="s">
        <v>402</v>
      </c>
      <c r="C572">
        <v>4</v>
      </c>
      <c r="D572" t="s">
        <v>347</v>
      </c>
      <c r="E572">
        <v>910</v>
      </c>
      <c r="F572" t="s">
        <v>9</v>
      </c>
      <c r="G572" t="s">
        <v>372</v>
      </c>
      <c r="H572">
        <v>31614</v>
      </c>
      <c r="I572">
        <v>32084</v>
      </c>
      <c r="J572">
        <v>30922</v>
      </c>
      <c r="K572">
        <v>30447</v>
      </c>
      <c r="L572">
        <v>30481</v>
      </c>
      <c r="M572">
        <v>30675</v>
      </c>
      <c r="N572">
        <v>31044</v>
      </c>
      <c r="O572">
        <v>30682</v>
      </c>
      <c r="P572">
        <v>30811</v>
      </c>
      <c r="Q572">
        <v>31656</v>
      </c>
      <c r="R572">
        <v>31550</v>
      </c>
      <c r="S572">
        <v>32385</v>
      </c>
      <c r="T572">
        <v>30875</v>
      </c>
      <c r="U572">
        <v>30049</v>
      </c>
      <c r="V572">
        <v>29890</v>
      </c>
      <c r="W572">
        <v>30225</v>
      </c>
      <c r="X572">
        <v>31122</v>
      </c>
      <c r="Y572">
        <v>31904</v>
      </c>
      <c r="Z572">
        <v>32763</v>
      </c>
      <c r="AA572">
        <v>33566</v>
      </c>
      <c r="AB572">
        <v>33547</v>
      </c>
      <c r="AC572">
        <v>35266</v>
      </c>
      <c r="AD572">
        <v>33875</v>
      </c>
      <c r="AE572">
        <v>34003</v>
      </c>
      <c r="AF572">
        <v>33399</v>
      </c>
      <c r="AG572">
        <v>33459</v>
      </c>
      <c r="AH572">
        <v>32996</v>
      </c>
      <c r="AI572">
        <v>33714</v>
      </c>
      <c r="AJ572">
        <v>33544</v>
      </c>
      <c r="AK572">
        <v>33175</v>
      </c>
      <c r="AL572">
        <v>32688</v>
      </c>
      <c r="AM572">
        <v>36103</v>
      </c>
    </row>
    <row r="573" spans="1:39" x14ac:dyDescent="0.25">
      <c r="A573">
        <v>27000</v>
      </c>
      <c r="B573" t="s">
        <v>402</v>
      </c>
      <c r="C573">
        <v>4</v>
      </c>
      <c r="D573" t="s">
        <v>347</v>
      </c>
      <c r="E573">
        <v>920</v>
      </c>
      <c r="F573" t="s">
        <v>9</v>
      </c>
      <c r="G573" t="s">
        <v>373</v>
      </c>
      <c r="H573">
        <v>33537</v>
      </c>
      <c r="I573">
        <v>32020</v>
      </c>
      <c r="J573">
        <v>30409</v>
      </c>
      <c r="K573">
        <v>27892</v>
      </c>
      <c r="L573">
        <v>28655</v>
      </c>
      <c r="M573">
        <v>28007</v>
      </c>
      <c r="N573">
        <v>26535</v>
      </c>
      <c r="O573">
        <v>24350</v>
      </c>
      <c r="P573">
        <v>23155</v>
      </c>
      <c r="Q573">
        <v>23017</v>
      </c>
      <c r="R573">
        <v>23038</v>
      </c>
      <c r="S573">
        <v>21235</v>
      </c>
      <c r="T573">
        <v>20024</v>
      </c>
      <c r="U573">
        <v>20461</v>
      </c>
      <c r="V573">
        <v>21719</v>
      </c>
      <c r="W573">
        <v>22357</v>
      </c>
      <c r="X573">
        <v>23506</v>
      </c>
      <c r="Y573">
        <v>24034</v>
      </c>
      <c r="Z573">
        <v>24563</v>
      </c>
      <c r="AA573">
        <v>24638</v>
      </c>
      <c r="AB573">
        <v>24387</v>
      </c>
      <c r="AC573">
        <v>25630</v>
      </c>
      <c r="AD573">
        <v>25440</v>
      </c>
      <c r="AE573">
        <v>24798</v>
      </c>
      <c r="AF573">
        <v>23439</v>
      </c>
      <c r="AG573">
        <v>21808</v>
      </c>
      <c r="AH573">
        <v>21312</v>
      </c>
      <c r="AI573">
        <v>20477</v>
      </c>
      <c r="AJ573">
        <v>20273</v>
      </c>
      <c r="AK573">
        <v>20079</v>
      </c>
      <c r="AL573">
        <v>19953</v>
      </c>
      <c r="AM573">
        <v>19530</v>
      </c>
    </row>
    <row r="574" spans="1:39" x14ac:dyDescent="0.25">
      <c r="A574">
        <v>27000</v>
      </c>
      <c r="B574" t="s">
        <v>402</v>
      </c>
      <c r="C574">
        <v>4</v>
      </c>
      <c r="D574" t="s">
        <v>347</v>
      </c>
      <c r="E574">
        <v>930</v>
      </c>
      <c r="F574" t="s">
        <v>9</v>
      </c>
      <c r="G574" t="s">
        <v>374</v>
      </c>
      <c r="H574">
        <v>189977</v>
      </c>
      <c r="I574">
        <v>199085</v>
      </c>
      <c r="J574">
        <v>211024</v>
      </c>
      <c r="K574">
        <v>216734</v>
      </c>
      <c r="L574">
        <v>222244</v>
      </c>
      <c r="M574">
        <v>228568</v>
      </c>
      <c r="N574">
        <v>233178</v>
      </c>
      <c r="O574">
        <v>234930</v>
      </c>
      <c r="P574">
        <v>235561</v>
      </c>
      <c r="Q574">
        <v>240392</v>
      </c>
      <c r="R574">
        <v>249568</v>
      </c>
      <c r="S574">
        <v>254962</v>
      </c>
      <c r="T574">
        <v>253430</v>
      </c>
      <c r="U574">
        <v>246704</v>
      </c>
      <c r="V574">
        <v>243679</v>
      </c>
      <c r="W574">
        <v>254167</v>
      </c>
      <c r="X574">
        <v>260336</v>
      </c>
      <c r="Y574">
        <v>266775</v>
      </c>
      <c r="Z574">
        <v>273408</v>
      </c>
      <c r="AA574">
        <v>280037</v>
      </c>
      <c r="AB574">
        <v>286602</v>
      </c>
      <c r="AC574">
        <v>296805</v>
      </c>
      <c r="AD574">
        <v>303074</v>
      </c>
      <c r="AE574">
        <v>312594</v>
      </c>
      <c r="AF574">
        <v>321879</v>
      </c>
      <c r="AG574">
        <v>328827</v>
      </c>
      <c r="AH574">
        <v>334072</v>
      </c>
      <c r="AI574">
        <v>336952</v>
      </c>
      <c r="AJ574">
        <v>336839</v>
      </c>
      <c r="AK574">
        <v>342199</v>
      </c>
      <c r="AL574">
        <v>347166</v>
      </c>
      <c r="AM574">
        <v>351031</v>
      </c>
    </row>
    <row r="575" spans="1:39" x14ac:dyDescent="0.25">
      <c r="A575">
        <v>27000</v>
      </c>
      <c r="B575" t="s">
        <v>402</v>
      </c>
      <c r="C575">
        <v>4</v>
      </c>
      <c r="D575" t="s">
        <v>347</v>
      </c>
      <c r="E575">
        <v>931</v>
      </c>
      <c r="F575" t="s">
        <v>9</v>
      </c>
      <c r="G575" t="s">
        <v>375</v>
      </c>
      <c r="H575" t="s">
        <v>58</v>
      </c>
      <c r="I575" t="s">
        <v>58</v>
      </c>
      <c r="J575" t="s">
        <v>58</v>
      </c>
      <c r="K575" t="s">
        <v>58</v>
      </c>
      <c r="L575" t="s">
        <v>58</v>
      </c>
      <c r="M575" t="s">
        <v>58</v>
      </c>
      <c r="N575" t="s">
        <v>58</v>
      </c>
      <c r="O575" t="s">
        <v>58</v>
      </c>
      <c r="P575" t="s">
        <v>58</v>
      </c>
      <c r="Q575" t="s">
        <v>58</v>
      </c>
      <c r="R575">
        <v>66454</v>
      </c>
      <c r="S575">
        <v>68143</v>
      </c>
      <c r="T575">
        <v>67188</v>
      </c>
      <c r="U575">
        <v>67166</v>
      </c>
      <c r="V575">
        <v>68490</v>
      </c>
      <c r="W575">
        <v>72053</v>
      </c>
      <c r="X575">
        <v>74621</v>
      </c>
      <c r="Y575">
        <v>76673</v>
      </c>
      <c r="Z575">
        <v>78900</v>
      </c>
      <c r="AA575">
        <v>81668</v>
      </c>
      <c r="AB575">
        <v>82725</v>
      </c>
      <c r="AC575">
        <v>84290</v>
      </c>
      <c r="AD575">
        <v>85946</v>
      </c>
      <c r="AE575">
        <v>85310</v>
      </c>
      <c r="AF575">
        <v>85576</v>
      </c>
      <c r="AG575">
        <v>86317</v>
      </c>
      <c r="AH575">
        <v>88503</v>
      </c>
      <c r="AI575">
        <v>93017</v>
      </c>
      <c r="AJ575">
        <v>87761</v>
      </c>
      <c r="AK575">
        <v>88454</v>
      </c>
      <c r="AL575">
        <v>88165</v>
      </c>
      <c r="AM575">
        <v>86759</v>
      </c>
    </row>
    <row r="576" spans="1:39" x14ac:dyDescent="0.25">
      <c r="A576">
        <v>27000</v>
      </c>
      <c r="B576" t="s">
        <v>402</v>
      </c>
      <c r="C576">
        <v>4</v>
      </c>
      <c r="D576" t="s">
        <v>347</v>
      </c>
      <c r="E576">
        <v>932</v>
      </c>
      <c r="F576" t="s">
        <v>9</v>
      </c>
      <c r="G576" t="s">
        <v>376</v>
      </c>
      <c r="H576" t="s">
        <v>58</v>
      </c>
      <c r="I576" t="s">
        <v>58</v>
      </c>
      <c r="J576" t="s">
        <v>58</v>
      </c>
      <c r="K576" t="s">
        <v>58</v>
      </c>
      <c r="L576" t="s">
        <v>58</v>
      </c>
      <c r="M576" t="s">
        <v>58</v>
      </c>
      <c r="N576" t="s">
        <v>58</v>
      </c>
      <c r="O576" t="s">
        <v>58</v>
      </c>
      <c r="P576" t="s">
        <v>58</v>
      </c>
      <c r="Q576" t="s">
        <v>58</v>
      </c>
      <c r="R576">
        <v>183114</v>
      </c>
      <c r="S576">
        <v>186819</v>
      </c>
      <c r="T576">
        <v>186242</v>
      </c>
      <c r="U576">
        <v>179538</v>
      </c>
      <c r="V576">
        <v>175189</v>
      </c>
      <c r="W576">
        <v>182114</v>
      </c>
      <c r="X576">
        <v>185715</v>
      </c>
      <c r="Y576">
        <v>190102</v>
      </c>
      <c r="Z576">
        <v>194508</v>
      </c>
      <c r="AA576">
        <v>198369</v>
      </c>
      <c r="AB576">
        <v>203877</v>
      </c>
      <c r="AC576">
        <v>212515</v>
      </c>
      <c r="AD576">
        <v>217128</v>
      </c>
      <c r="AE576">
        <v>227284</v>
      </c>
      <c r="AF576">
        <v>236303</v>
      </c>
      <c r="AG576">
        <v>242510</v>
      </c>
      <c r="AH576">
        <v>245569</v>
      </c>
      <c r="AI576">
        <v>243935</v>
      </c>
      <c r="AJ576">
        <v>249078</v>
      </c>
      <c r="AK576">
        <v>253745</v>
      </c>
      <c r="AL576">
        <v>259001</v>
      </c>
      <c r="AM576">
        <v>264272</v>
      </c>
    </row>
    <row r="577" spans="1:39" x14ac:dyDescent="0.25">
      <c r="A577">
        <v>28000</v>
      </c>
      <c r="B577" t="s">
        <v>403</v>
      </c>
      <c r="C577">
        <v>5</v>
      </c>
      <c r="D577" t="s">
        <v>347</v>
      </c>
      <c r="E577">
        <v>10</v>
      </c>
      <c r="F577" t="s">
        <v>9</v>
      </c>
      <c r="G577" t="s">
        <v>348</v>
      </c>
      <c r="H577">
        <v>908677</v>
      </c>
      <c r="I577">
        <v>916796</v>
      </c>
      <c r="J577">
        <v>938968</v>
      </c>
      <c r="K577">
        <v>978740</v>
      </c>
      <c r="L577">
        <v>1019427</v>
      </c>
      <c r="M577">
        <v>1031293</v>
      </c>
      <c r="N577">
        <v>1000814</v>
      </c>
      <c r="O577">
        <v>1038827</v>
      </c>
      <c r="P577">
        <v>1070753</v>
      </c>
      <c r="Q577">
        <v>1100550</v>
      </c>
      <c r="R577">
        <v>1114375</v>
      </c>
      <c r="S577">
        <v>1111313</v>
      </c>
      <c r="T577">
        <v>1106596</v>
      </c>
      <c r="U577">
        <v>1079218</v>
      </c>
      <c r="V577">
        <v>1087581</v>
      </c>
      <c r="W577">
        <v>1117040</v>
      </c>
      <c r="X577">
        <v>1123930</v>
      </c>
      <c r="Y577">
        <v>1130753</v>
      </c>
      <c r="Z577">
        <v>1141343</v>
      </c>
      <c r="AA577">
        <v>1169037</v>
      </c>
      <c r="AB577">
        <v>1188891</v>
      </c>
      <c r="AC577">
        <v>1202603</v>
      </c>
      <c r="AD577">
        <v>1210948</v>
      </c>
      <c r="AE577">
        <v>1233701</v>
      </c>
      <c r="AF577">
        <v>1286919</v>
      </c>
      <c r="AG577">
        <v>1334700</v>
      </c>
      <c r="AH577">
        <v>1365437</v>
      </c>
      <c r="AI577">
        <v>1389237</v>
      </c>
      <c r="AJ577">
        <v>1415330</v>
      </c>
      <c r="AK577">
        <v>1445561</v>
      </c>
      <c r="AL577">
        <v>1469551</v>
      </c>
      <c r="AM577">
        <v>1476693</v>
      </c>
    </row>
    <row r="578" spans="1:39" x14ac:dyDescent="0.25">
      <c r="A578">
        <v>28000</v>
      </c>
      <c r="B578" t="s">
        <v>403</v>
      </c>
      <c r="C578">
        <v>5</v>
      </c>
      <c r="D578" t="s">
        <v>347</v>
      </c>
      <c r="E578">
        <v>20</v>
      </c>
      <c r="F578" t="s">
        <v>9</v>
      </c>
      <c r="G578" t="s">
        <v>11</v>
      </c>
      <c r="H578">
        <v>749337</v>
      </c>
      <c r="I578">
        <v>754792</v>
      </c>
      <c r="J578">
        <v>771358</v>
      </c>
      <c r="K578">
        <v>806528</v>
      </c>
      <c r="L578">
        <v>847732</v>
      </c>
      <c r="M578">
        <v>857817</v>
      </c>
      <c r="N578">
        <v>825346</v>
      </c>
      <c r="O578">
        <v>859988</v>
      </c>
      <c r="P578">
        <v>892932</v>
      </c>
      <c r="Q578">
        <v>922020</v>
      </c>
      <c r="R578">
        <v>936460</v>
      </c>
      <c r="S578">
        <v>932016</v>
      </c>
      <c r="T578">
        <v>923751</v>
      </c>
      <c r="U578">
        <v>894553</v>
      </c>
      <c r="V578">
        <v>895346</v>
      </c>
      <c r="W578">
        <v>921503</v>
      </c>
      <c r="X578">
        <v>926879</v>
      </c>
      <c r="Y578">
        <v>933550</v>
      </c>
      <c r="Z578">
        <v>949669</v>
      </c>
      <c r="AA578">
        <v>978758</v>
      </c>
      <c r="AB578">
        <v>1000335</v>
      </c>
      <c r="AC578">
        <v>1013649</v>
      </c>
      <c r="AD578">
        <v>1014263</v>
      </c>
      <c r="AE578">
        <v>1037882</v>
      </c>
      <c r="AF578">
        <v>1081777</v>
      </c>
      <c r="AG578">
        <v>1131327</v>
      </c>
      <c r="AH578">
        <v>1152491</v>
      </c>
      <c r="AI578">
        <v>1167574</v>
      </c>
      <c r="AJ578">
        <v>1187361</v>
      </c>
      <c r="AK578">
        <v>1214368</v>
      </c>
      <c r="AL578">
        <v>1233957</v>
      </c>
      <c r="AM578">
        <v>1232416</v>
      </c>
    </row>
    <row r="579" spans="1:39" x14ac:dyDescent="0.25">
      <c r="A579">
        <v>28000</v>
      </c>
      <c r="B579" t="s">
        <v>403</v>
      </c>
      <c r="C579">
        <v>5</v>
      </c>
      <c r="D579" t="s">
        <v>347</v>
      </c>
      <c r="E579">
        <v>40</v>
      </c>
      <c r="F579" t="s">
        <v>9</v>
      </c>
      <c r="G579" t="s">
        <v>12</v>
      </c>
      <c r="H579">
        <v>159340</v>
      </c>
      <c r="I579">
        <v>162004</v>
      </c>
      <c r="J579">
        <v>167610</v>
      </c>
      <c r="K579">
        <v>172212</v>
      </c>
      <c r="L579">
        <v>171695</v>
      </c>
      <c r="M579">
        <v>173476</v>
      </c>
      <c r="N579">
        <v>175468</v>
      </c>
      <c r="O579">
        <v>178839</v>
      </c>
      <c r="P579">
        <v>177821</v>
      </c>
      <c r="Q579">
        <v>178530</v>
      </c>
      <c r="R579">
        <v>177915</v>
      </c>
      <c r="S579">
        <v>179297</v>
      </c>
      <c r="T579">
        <v>182845</v>
      </c>
      <c r="U579">
        <v>184665</v>
      </c>
      <c r="V579">
        <v>192235</v>
      </c>
      <c r="W579">
        <v>195537</v>
      </c>
      <c r="X579">
        <v>197051</v>
      </c>
      <c r="Y579">
        <v>197203</v>
      </c>
      <c r="Z579">
        <v>191674</v>
      </c>
      <c r="AA579">
        <v>190279</v>
      </c>
      <c r="AB579">
        <v>188556</v>
      </c>
      <c r="AC579">
        <v>188954</v>
      </c>
      <c r="AD579">
        <v>196685</v>
      </c>
      <c r="AE579">
        <v>195819</v>
      </c>
      <c r="AF579">
        <v>205142</v>
      </c>
      <c r="AG579">
        <v>203373</v>
      </c>
      <c r="AH579">
        <v>212946</v>
      </c>
      <c r="AI579">
        <v>221663</v>
      </c>
      <c r="AJ579">
        <v>227969</v>
      </c>
      <c r="AK579">
        <v>231193</v>
      </c>
      <c r="AL579">
        <v>235594</v>
      </c>
      <c r="AM579">
        <v>244277</v>
      </c>
    </row>
    <row r="580" spans="1:39" x14ac:dyDescent="0.25">
      <c r="A580">
        <v>28000</v>
      </c>
      <c r="B580" t="s">
        <v>403</v>
      </c>
      <c r="C580">
        <v>5</v>
      </c>
      <c r="D580" t="s">
        <v>347</v>
      </c>
      <c r="E580">
        <v>50</v>
      </c>
      <c r="F580" t="s">
        <v>9</v>
      </c>
      <c r="G580" t="s">
        <v>13</v>
      </c>
      <c r="H580">
        <v>69997</v>
      </c>
      <c r="I580">
        <v>69296</v>
      </c>
      <c r="J580">
        <v>67791</v>
      </c>
      <c r="K580">
        <v>65982</v>
      </c>
      <c r="L580">
        <v>65216</v>
      </c>
      <c r="M580">
        <v>65025</v>
      </c>
      <c r="N580">
        <v>64114</v>
      </c>
      <c r="O580">
        <v>62758</v>
      </c>
      <c r="P580">
        <v>57861</v>
      </c>
      <c r="Q580">
        <v>55618</v>
      </c>
      <c r="R580">
        <v>55660</v>
      </c>
      <c r="S580">
        <v>54695</v>
      </c>
      <c r="T580">
        <v>55573</v>
      </c>
      <c r="U580">
        <v>52623</v>
      </c>
      <c r="V580">
        <v>54168</v>
      </c>
      <c r="W580">
        <v>52649</v>
      </c>
      <c r="X580">
        <v>50610</v>
      </c>
      <c r="Y580">
        <v>48068</v>
      </c>
      <c r="Z580">
        <v>45684</v>
      </c>
      <c r="AA580">
        <v>43327</v>
      </c>
      <c r="AB580">
        <v>42677</v>
      </c>
      <c r="AC580">
        <v>41580</v>
      </c>
      <c r="AD580">
        <v>41490</v>
      </c>
      <c r="AE580">
        <v>40610</v>
      </c>
      <c r="AF580">
        <v>41480</v>
      </c>
      <c r="AG580">
        <v>41149</v>
      </c>
      <c r="AH580">
        <v>42213</v>
      </c>
      <c r="AI580">
        <v>42796</v>
      </c>
      <c r="AJ580">
        <v>43042</v>
      </c>
      <c r="AK580">
        <v>43820</v>
      </c>
      <c r="AL580">
        <v>44638</v>
      </c>
      <c r="AM580">
        <v>44711</v>
      </c>
    </row>
    <row r="581" spans="1:39" x14ac:dyDescent="0.25">
      <c r="A581">
        <v>28000</v>
      </c>
      <c r="B581" t="s">
        <v>403</v>
      </c>
      <c r="C581">
        <v>5</v>
      </c>
      <c r="D581" t="s">
        <v>347</v>
      </c>
      <c r="E581">
        <v>60</v>
      </c>
      <c r="F581" t="s">
        <v>9</v>
      </c>
      <c r="G581" t="s">
        <v>14</v>
      </c>
      <c r="H581">
        <v>89343</v>
      </c>
      <c r="I581">
        <v>92708</v>
      </c>
      <c r="J581">
        <v>99819</v>
      </c>
      <c r="K581">
        <v>106230</v>
      </c>
      <c r="L581">
        <v>106479</v>
      </c>
      <c r="M581">
        <v>108451</v>
      </c>
      <c r="N581">
        <v>111354</v>
      </c>
      <c r="O581">
        <v>116081</v>
      </c>
      <c r="P581">
        <v>119960</v>
      </c>
      <c r="Q581">
        <v>122912</v>
      </c>
      <c r="R581">
        <v>122255</v>
      </c>
      <c r="S581">
        <v>124602</v>
      </c>
      <c r="T581">
        <v>127272</v>
      </c>
      <c r="U581">
        <v>132042</v>
      </c>
      <c r="V581">
        <v>138067</v>
      </c>
      <c r="W581">
        <v>142888</v>
      </c>
      <c r="X581">
        <v>146441</v>
      </c>
      <c r="Y581">
        <v>149135</v>
      </c>
      <c r="Z581">
        <v>145990</v>
      </c>
      <c r="AA581">
        <v>146952</v>
      </c>
      <c r="AB581">
        <v>145879</v>
      </c>
      <c r="AC581">
        <v>147374</v>
      </c>
      <c r="AD581">
        <v>155195</v>
      </c>
      <c r="AE581">
        <v>155209</v>
      </c>
      <c r="AF581">
        <v>163662</v>
      </c>
      <c r="AG581">
        <v>162224</v>
      </c>
      <c r="AH581">
        <v>170733</v>
      </c>
      <c r="AI581">
        <v>178867</v>
      </c>
      <c r="AJ581">
        <v>184927</v>
      </c>
      <c r="AK581">
        <v>187373</v>
      </c>
      <c r="AL581">
        <v>190956</v>
      </c>
      <c r="AM581">
        <v>199566</v>
      </c>
    </row>
    <row r="582" spans="1:39" x14ac:dyDescent="0.25">
      <c r="A582">
        <v>28000</v>
      </c>
      <c r="B582" t="s">
        <v>403</v>
      </c>
      <c r="C582">
        <v>5</v>
      </c>
      <c r="D582" t="s">
        <v>347</v>
      </c>
      <c r="E582">
        <v>70</v>
      </c>
      <c r="F582" t="s">
        <v>349</v>
      </c>
      <c r="G582" t="s">
        <v>350</v>
      </c>
      <c r="H582">
        <v>106494</v>
      </c>
      <c r="I582">
        <v>110171</v>
      </c>
      <c r="J582">
        <v>108768</v>
      </c>
      <c r="K582">
        <v>102224</v>
      </c>
      <c r="L582">
        <v>101809</v>
      </c>
      <c r="M582">
        <v>103896</v>
      </c>
      <c r="N582">
        <v>93815</v>
      </c>
      <c r="O582">
        <v>97551</v>
      </c>
      <c r="P582">
        <v>91717</v>
      </c>
      <c r="Q582">
        <v>83618</v>
      </c>
      <c r="R582">
        <v>81654</v>
      </c>
      <c r="S582">
        <v>86663</v>
      </c>
      <c r="T582">
        <v>84822</v>
      </c>
      <c r="U582">
        <v>79363</v>
      </c>
      <c r="V582">
        <v>83063</v>
      </c>
      <c r="W582">
        <v>78658</v>
      </c>
      <c r="X582">
        <v>67677</v>
      </c>
      <c r="Y582">
        <v>62853</v>
      </c>
      <c r="Z582">
        <v>59643</v>
      </c>
      <c r="AA582">
        <v>59163</v>
      </c>
      <c r="AB582">
        <v>56595</v>
      </c>
      <c r="AC582">
        <v>55294</v>
      </c>
      <c r="AD582">
        <v>54521</v>
      </c>
      <c r="AE582">
        <v>52788</v>
      </c>
      <c r="AF582">
        <v>53795</v>
      </c>
      <c r="AG582">
        <v>51235</v>
      </c>
      <c r="AH582">
        <v>53453</v>
      </c>
      <c r="AI582">
        <v>54435</v>
      </c>
      <c r="AJ582">
        <v>55498</v>
      </c>
      <c r="AK582">
        <v>54110</v>
      </c>
      <c r="AL582">
        <v>55028</v>
      </c>
      <c r="AM582">
        <v>55096</v>
      </c>
    </row>
    <row r="583" spans="1:39" x14ac:dyDescent="0.25">
      <c r="A583">
        <v>28000</v>
      </c>
      <c r="B583" t="s">
        <v>403</v>
      </c>
      <c r="C583">
        <v>5</v>
      </c>
      <c r="D583" t="s">
        <v>347</v>
      </c>
      <c r="E583">
        <v>80</v>
      </c>
      <c r="F583" t="s">
        <v>9</v>
      </c>
      <c r="G583" t="s">
        <v>351</v>
      </c>
      <c r="H583">
        <v>802183</v>
      </c>
      <c r="I583">
        <v>806625</v>
      </c>
      <c r="J583">
        <v>830200</v>
      </c>
      <c r="K583">
        <v>876516</v>
      </c>
      <c r="L583">
        <v>917618</v>
      </c>
      <c r="M583">
        <v>927397</v>
      </c>
      <c r="N583">
        <v>906999</v>
      </c>
      <c r="O583">
        <v>941276</v>
      </c>
      <c r="P583">
        <v>979036</v>
      </c>
      <c r="Q583">
        <v>1016932</v>
      </c>
      <c r="R583">
        <v>1032721</v>
      </c>
      <c r="S583">
        <v>1024650</v>
      </c>
      <c r="T583">
        <v>1021774</v>
      </c>
      <c r="U583">
        <v>999855</v>
      </c>
      <c r="V583">
        <v>1004518</v>
      </c>
      <c r="W583">
        <v>1038382</v>
      </c>
      <c r="X583">
        <v>1056253</v>
      </c>
      <c r="Y583">
        <v>1067900</v>
      </c>
      <c r="Z583">
        <v>1081700</v>
      </c>
      <c r="AA583">
        <v>1109874</v>
      </c>
      <c r="AB583">
        <v>1132296</v>
      </c>
      <c r="AC583">
        <v>1147309</v>
      </c>
      <c r="AD583">
        <v>1156427</v>
      </c>
      <c r="AE583">
        <v>1180913</v>
      </c>
      <c r="AF583">
        <v>1233124</v>
      </c>
      <c r="AG583">
        <v>1283465</v>
      </c>
      <c r="AH583">
        <v>1311984</v>
      </c>
      <c r="AI583">
        <v>1334802</v>
      </c>
      <c r="AJ583">
        <v>1359832</v>
      </c>
      <c r="AK583">
        <v>1391451</v>
      </c>
      <c r="AL583">
        <v>1414523</v>
      </c>
      <c r="AM583">
        <v>1421597</v>
      </c>
    </row>
    <row r="584" spans="1:39" x14ac:dyDescent="0.25">
      <c r="A584">
        <v>28000</v>
      </c>
      <c r="B584" t="s">
        <v>403</v>
      </c>
      <c r="C584">
        <v>5</v>
      </c>
      <c r="D584" t="s">
        <v>347</v>
      </c>
      <c r="E584">
        <v>90</v>
      </c>
      <c r="F584" t="s">
        <v>9</v>
      </c>
      <c r="G584" t="s">
        <v>352</v>
      </c>
      <c r="H584">
        <v>615191</v>
      </c>
      <c r="I584">
        <v>622491</v>
      </c>
      <c r="J584">
        <v>641453</v>
      </c>
      <c r="K584">
        <v>682955</v>
      </c>
      <c r="L584">
        <v>715020</v>
      </c>
      <c r="M584">
        <v>722709</v>
      </c>
      <c r="N584">
        <v>700346</v>
      </c>
      <c r="O584">
        <v>736666</v>
      </c>
      <c r="P584">
        <v>770957</v>
      </c>
      <c r="Q584">
        <v>803339</v>
      </c>
      <c r="R584">
        <v>812069</v>
      </c>
      <c r="S584">
        <v>797659</v>
      </c>
      <c r="T584">
        <v>796467</v>
      </c>
      <c r="U584">
        <v>778614</v>
      </c>
      <c r="V584">
        <v>784651</v>
      </c>
      <c r="W584">
        <v>816493</v>
      </c>
      <c r="X584">
        <v>831384</v>
      </c>
      <c r="Y584">
        <v>841043</v>
      </c>
      <c r="Z584">
        <v>851691</v>
      </c>
      <c r="AA584">
        <v>878324</v>
      </c>
      <c r="AB584">
        <v>897355</v>
      </c>
      <c r="AC584">
        <v>909510</v>
      </c>
      <c r="AD584">
        <v>919461</v>
      </c>
      <c r="AE584">
        <v>939289</v>
      </c>
      <c r="AF584">
        <v>987862</v>
      </c>
      <c r="AG584">
        <v>1033546</v>
      </c>
      <c r="AH584">
        <v>1058208</v>
      </c>
      <c r="AI584">
        <v>1078863</v>
      </c>
      <c r="AJ584">
        <v>1101066</v>
      </c>
      <c r="AK584">
        <v>1126636</v>
      </c>
      <c r="AL584">
        <v>1145968</v>
      </c>
      <c r="AM584">
        <v>1147976</v>
      </c>
    </row>
    <row r="585" spans="1:39" x14ac:dyDescent="0.25">
      <c r="A585">
        <v>28000</v>
      </c>
      <c r="B585" t="s">
        <v>403</v>
      </c>
      <c r="C585">
        <v>5</v>
      </c>
      <c r="D585" t="s">
        <v>347</v>
      </c>
      <c r="E585">
        <v>100</v>
      </c>
      <c r="F585" t="s">
        <v>353</v>
      </c>
      <c r="G585" t="s">
        <v>354</v>
      </c>
      <c r="H585">
        <v>5584</v>
      </c>
      <c r="I585">
        <v>5516</v>
      </c>
      <c r="J585">
        <v>5842</v>
      </c>
      <c r="K585">
        <v>5928</v>
      </c>
      <c r="L585">
        <v>5765</v>
      </c>
      <c r="M585">
        <v>6014</v>
      </c>
      <c r="N585">
        <v>6792</v>
      </c>
      <c r="O585">
        <v>6837</v>
      </c>
      <c r="P585">
        <v>7127</v>
      </c>
      <c r="Q585">
        <v>7848</v>
      </c>
      <c r="R585">
        <v>8155</v>
      </c>
      <c r="S585">
        <v>8269</v>
      </c>
      <c r="T585">
        <v>7798</v>
      </c>
      <c r="U585">
        <v>7760</v>
      </c>
      <c r="V585">
        <v>8040</v>
      </c>
      <c r="W585">
        <v>9062</v>
      </c>
      <c r="X585">
        <v>9551</v>
      </c>
      <c r="Y585">
        <v>9727</v>
      </c>
      <c r="Z585">
        <v>11811</v>
      </c>
      <c r="AA585">
        <v>11647</v>
      </c>
      <c r="AB585">
        <v>11594</v>
      </c>
      <c r="AC585">
        <v>11950</v>
      </c>
      <c r="AD585">
        <v>12293</v>
      </c>
      <c r="AE585">
        <v>12113</v>
      </c>
      <c r="AF585">
        <v>13363</v>
      </c>
      <c r="AG585">
        <v>13547</v>
      </c>
      <c r="AH585">
        <v>14161</v>
      </c>
      <c r="AI585">
        <v>15381</v>
      </c>
      <c r="AJ585">
        <v>16260</v>
      </c>
      <c r="AK585">
        <v>17296</v>
      </c>
      <c r="AL585">
        <v>19131</v>
      </c>
      <c r="AM585">
        <v>19248</v>
      </c>
    </row>
    <row r="586" spans="1:39" x14ac:dyDescent="0.25">
      <c r="A586">
        <v>28000</v>
      </c>
      <c r="B586" t="s">
        <v>403</v>
      </c>
      <c r="C586">
        <v>5</v>
      </c>
      <c r="D586" t="s">
        <v>347</v>
      </c>
      <c r="E586">
        <v>200</v>
      </c>
      <c r="F586" t="s">
        <v>355</v>
      </c>
      <c r="G586" t="s">
        <v>356</v>
      </c>
      <c r="H586">
        <v>7975</v>
      </c>
      <c r="I586">
        <v>8366</v>
      </c>
      <c r="J586">
        <v>8529</v>
      </c>
      <c r="K586">
        <v>8384</v>
      </c>
      <c r="L586">
        <v>7971</v>
      </c>
      <c r="M586">
        <v>8309</v>
      </c>
      <c r="N586">
        <v>8761</v>
      </c>
      <c r="O586">
        <v>9380</v>
      </c>
      <c r="P586">
        <v>10284</v>
      </c>
      <c r="Q586">
        <v>11503</v>
      </c>
      <c r="R586">
        <v>12571</v>
      </c>
      <c r="S586">
        <v>14738</v>
      </c>
      <c r="T586">
        <v>18640</v>
      </c>
      <c r="U586">
        <v>17862</v>
      </c>
      <c r="V586">
        <v>15986</v>
      </c>
      <c r="W586">
        <v>16543</v>
      </c>
      <c r="X586">
        <v>16687</v>
      </c>
      <c r="Y586">
        <v>13319</v>
      </c>
      <c r="Z586">
        <v>10947</v>
      </c>
      <c r="AA586">
        <v>10869</v>
      </c>
      <c r="AB586">
        <v>10303</v>
      </c>
      <c r="AC586">
        <v>9738</v>
      </c>
      <c r="AD586">
        <v>9596</v>
      </c>
      <c r="AE586">
        <v>8828</v>
      </c>
      <c r="AF586">
        <v>8881</v>
      </c>
      <c r="AG586">
        <v>9156</v>
      </c>
      <c r="AH586">
        <v>8539</v>
      </c>
      <c r="AI586">
        <v>8217</v>
      </c>
      <c r="AJ586">
        <v>9272</v>
      </c>
      <c r="AK586">
        <v>9418</v>
      </c>
      <c r="AL586">
        <v>8318</v>
      </c>
      <c r="AM586">
        <v>7570</v>
      </c>
    </row>
    <row r="587" spans="1:39" x14ac:dyDescent="0.25">
      <c r="A587">
        <v>28000</v>
      </c>
      <c r="B587" t="s">
        <v>403</v>
      </c>
      <c r="C587">
        <v>5</v>
      </c>
      <c r="D587" t="s">
        <v>347</v>
      </c>
      <c r="E587">
        <v>300</v>
      </c>
      <c r="F587" t="s">
        <v>357</v>
      </c>
      <c r="G587" t="s">
        <v>358</v>
      </c>
      <c r="H587">
        <v>43255</v>
      </c>
      <c r="I587">
        <v>43797</v>
      </c>
      <c r="J587">
        <v>42861</v>
      </c>
      <c r="K587">
        <v>48573</v>
      </c>
      <c r="L587">
        <v>54334</v>
      </c>
      <c r="M587">
        <v>56893</v>
      </c>
      <c r="N587">
        <v>49585</v>
      </c>
      <c r="O587">
        <v>51964</v>
      </c>
      <c r="P587">
        <v>54622</v>
      </c>
      <c r="Q587">
        <v>59683</v>
      </c>
      <c r="R587">
        <v>61612</v>
      </c>
      <c r="S587">
        <v>57776</v>
      </c>
      <c r="T587">
        <v>56885</v>
      </c>
      <c r="U587">
        <v>54400</v>
      </c>
      <c r="V587">
        <v>51780</v>
      </c>
      <c r="W587">
        <v>54286</v>
      </c>
      <c r="X587">
        <v>54042</v>
      </c>
      <c r="Y587">
        <v>53285</v>
      </c>
      <c r="Z587">
        <v>52214</v>
      </c>
      <c r="AA587">
        <v>53883</v>
      </c>
      <c r="AB587">
        <v>54977</v>
      </c>
      <c r="AC587">
        <v>55896</v>
      </c>
      <c r="AD587">
        <v>54014</v>
      </c>
      <c r="AE587">
        <v>57205</v>
      </c>
      <c r="AF587">
        <v>63767</v>
      </c>
      <c r="AG587">
        <v>67286</v>
      </c>
      <c r="AH587">
        <v>71553</v>
      </c>
      <c r="AI587">
        <v>74895</v>
      </c>
      <c r="AJ587">
        <v>78280</v>
      </c>
      <c r="AK587">
        <v>83533</v>
      </c>
      <c r="AL587">
        <v>85708</v>
      </c>
      <c r="AM587">
        <v>85351</v>
      </c>
    </row>
    <row r="588" spans="1:39" x14ac:dyDescent="0.25">
      <c r="A588">
        <v>28000</v>
      </c>
      <c r="B588" t="s">
        <v>403</v>
      </c>
      <c r="C588">
        <v>5</v>
      </c>
      <c r="D588" t="s">
        <v>347</v>
      </c>
      <c r="E588">
        <v>400</v>
      </c>
      <c r="F588" t="s">
        <v>359</v>
      </c>
      <c r="G588" t="s">
        <v>360</v>
      </c>
      <c r="H588">
        <v>187955</v>
      </c>
      <c r="I588">
        <v>187898</v>
      </c>
      <c r="J588">
        <v>194713</v>
      </c>
      <c r="K588">
        <v>213150</v>
      </c>
      <c r="L588">
        <v>225975</v>
      </c>
      <c r="M588">
        <v>225097</v>
      </c>
      <c r="N588">
        <v>207048</v>
      </c>
      <c r="O588">
        <v>224563</v>
      </c>
      <c r="P588">
        <v>235995</v>
      </c>
      <c r="Q588">
        <v>241178</v>
      </c>
      <c r="R588">
        <v>242238</v>
      </c>
      <c r="S588">
        <v>229902</v>
      </c>
      <c r="T588">
        <v>227004</v>
      </c>
      <c r="U588">
        <v>210117</v>
      </c>
      <c r="V588">
        <v>211804</v>
      </c>
      <c r="W588">
        <v>226416</v>
      </c>
      <c r="X588">
        <v>230081</v>
      </c>
      <c r="Y588">
        <v>232138</v>
      </c>
      <c r="Z588">
        <v>234287</v>
      </c>
      <c r="AA588">
        <v>244253</v>
      </c>
      <c r="AB588">
        <v>249659</v>
      </c>
      <c r="AC588">
        <v>251922</v>
      </c>
      <c r="AD588">
        <v>253130</v>
      </c>
      <c r="AE588">
        <v>256928</v>
      </c>
      <c r="AF588">
        <v>261038</v>
      </c>
      <c r="AG588">
        <v>266145</v>
      </c>
      <c r="AH588">
        <v>262922</v>
      </c>
      <c r="AI588">
        <v>251322</v>
      </c>
      <c r="AJ588">
        <v>247038</v>
      </c>
      <c r="AK588">
        <v>250073</v>
      </c>
      <c r="AL588">
        <v>248151</v>
      </c>
      <c r="AM588">
        <v>238020</v>
      </c>
    </row>
    <row r="589" spans="1:39" x14ac:dyDescent="0.25">
      <c r="A589">
        <v>28000</v>
      </c>
      <c r="B589" t="s">
        <v>403</v>
      </c>
      <c r="C589">
        <v>5</v>
      </c>
      <c r="D589" t="s">
        <v>347</v>
      </c>
      <c r="E589">
        <v>500</v>
      </c>
      <c r="F589" t="s">
        <v>361</v>
      </c>
      <c r="G589" t="s">
        <v>362</v>
      </c>
      <c r="H589">
        <v>32922</v>
      </c>
      <c r="I589">
        <v>33170</v>
      </c>
      <c r="J589">
        <v>34247</v>
      </c>
      <c r="K589">
        <v>37497</v>
      </c>
      <c r="L589">
        <v>39603</v>
      </c>
      <c r="M589">
        <v>40784</v>
      </c>
      <c r="N589">
        <v>39136</v>
      </c>
      <c r="O589">
        <v>39714</v>
      </c>
      <c r="P589">
        <v>41616</v>
      </c>
      <c r="Q589">
        <v>44379</v>
      </c>
      <c r="R589">
        <v>47078</v>
      </c>
      <c r="S589">
        <v>47177</v>
      </c>
      <c r="T589">
        <v>46732</v>
      </c>
      <c r="U589">
        <v>45894</v>
      </c>
      <c r="V589">
        <v>45020</v>
      </c>
      <c r="W589">
        <v>46043</v>
      </c>
      <c r="X589">
        <v>47078</v>
      </c>
      <c r="Y589">
        <v>47457</v>
      </c>
      <c r="Z589">
        <v>50647</v>
      </c>
      <c r="AA589">
        <v>52026</v>
      </c>
      <c r="AB589">
        <v>53694</v>
      </c>
      <c r="AC589">
        <v>53420</v>
      </c>
      <c r="AD589">
        <v>53838</v>
      </c>
      <c r="AE589">
        <v>52901</v>
      </c>
      <c r="AF589">
        <v>55578</v>
      </c>
      <c r="AG589">
        <v>57849</v>
      </c>
      <c r="AH589">
        <v>60719</v>
      </c>
      <c r="AI589">
        <v>63026</v>
      </c>
      <c r="AJ589">
        <v>63137</v>
      </c>
      <c r="AK589">
        <v>65762</v>
      </c>
      <c r="AL589">
        <v>68216</v>
      </c>
      <c r="AM589">
        <v>70689</v>
      </c>
    </row>
    <row r="590" spans="1:39" x14ac:dyDescent="0.25">
      <c r="A590">
        <v>28000</v>
      </c>
      <c r="B590" t="s">
        <v>403</v>
      </c>
      <c r="C590">
        <v>5</v>
      </c>
      <c r="D590" t="s">
        <v>347</v>
      </c>
      <c r="E590">
        <v>610</v>
      </c>
      <c r="F590" t="s">
        <v>363</v>
      </c>
      <c r="G590" t="s">
        <v>364</v>
      </c>
      <c r="H590">
        <v>26882</v>
      </c>
      <c r="I590">
        <v>27205</v>
      </c>
      <c r="J590">
        <v>27909</v>
      </c>
      <c r="K590">
        <v>28650</v>
      </c>
      <c r="L590">
        <v>30754</v>
      </c>
      <c r="M590">
        <v>32242</v>
      </c>
      <c r="N590">
        <v>39408</v>
      </c>
      <c r="O590">
        <v>41440</v>
      </c>
      <c r="P590">
        <v>43062</v>
      </c>
      <c r="Q590">
        <v>44695</v>
      </c>
      <c r="R590">
        <v>44766</v>
      </c>
      <c r="S590">
        <v>45454</v>
      </c>
      <c r="T590">
        <v>45507</v>
      </c>
      <c r="U590">
        <v>43520</v>
      </c>
      <c r="V590">
        <v>43409</v>
      </c>
      <c r="W590">
        <v>44281</v>
      </c>
      <c r="X590">
        <v>42685</v>
      </c>
      <c r="Y590">
        <v>42673</v>
      </c>
      <c r="Z590">
        <v>41624</v>
      </c>
      <c r="AA590">
        <v>42676</v>
      </c>
      <c r="AB590">
        <v>43933</v>
      </c>
      <c r="AC590">
        <v>43968</v>
      </c>
      <c r="AD590">
        <v>43874</v>
      </c>
      <c r="AE590">
        <v>45339</v>
      </c>
      <c r="AF590">
        <v>45272</v>
      </c>
      <c r="AG590">
        <v>46843</v>
      </c>
      <c r="AH590">
        <v>47714</v>
      </c>
      <c r="AI590">
        <v>47670</v>
      </c>
      <c r="AJ590">
        <v>48729</v>
      </c>
      <c r="AK590">
        <v>51136</v>
      </c>
      <c r="AL590">
        <v>51025</v>
      </c>
      <c r="AM590">
        <v>50614</v>
      </c>
    </row>
    <row r="591" spans="1:39" x14ac:dyDescent="0.25">
      <c r="A591">
        <v>28000</v>
      </c>
      <c r="B591" t="s">
        <v>403</v>
      </c>
      <c r="C591">
        <v>5</v>
      </c>
      <c r="D591" t="s">
        <v>347</v>
      </c>
      <c r="E591">
        <v>620</v>
      </c>
      <c r="F591" t="s">
        <v>365</v>
      </c>
      <c r="G591" t="s">
        <v>366</v>
      </c>
      <c r="H591">
        <v>111985</v>
      </c>
      <c r="I591">
        <v>114528</v>
      </c>
      <c r="J591">
        <v>120606</v>
      </c>
      <c r="K591">
        <v>127463</v>
      </c>
      <c r="L591">
        <v>133234</v>
      </c>
      <c r="M591">
        <v>136060</v>
      </c>
      <c r="N591">
        <v>130961</v>
      </c>
      <c r="O591">
        <v>137239</v>
      </c>
      <c r="P591">
        <v>143840</v>
      </c>
      <c r="Q591">
        <v>151815</v>
      </c>
      <c r="R591">
        <v>154073</v>
      </c>
      <c r="S591">
        <v>153800</v>
      </c>
      <c r="T591">
        <v>153774</v>
      </c>
      <c r="U591">
        <v>154022</v>
      </c>
      <c r="V591">
        <v>157390</v>
      </c>
      <c r="W591">
        <v>164552</v>
      </c>
      <c r="X591">
        <v>168466</v>
      </c>
      <c r="Y591">
        <v>171875</v>
      </c>
      <c r="Z591">
        <v>176602</v>
      </c>
      <c r="AA591">
        <v>181098</v>
      </c>
      <c r="AB591">
        <v>185151</v>
      </c>
      <c r="AC591">
        <v>187604</v>
      </c>
      <c r="AD591">
        <v>187437</v>
      </c>
      <c r="AE591">
        <v>192367</v>
      </c>
      <c r="AF591">
        <v>200464</v>
      </c>
      <c r="AG591">
        <v>208321</v>
      </c>
      <c r="AH591">
        <v>217261</v>
      </c>
      <c r="AI591">
        <v>224374</v>
      </c>
      <c r="AJ591">
        <v>227826</v>
      </c>
      <c r="AK591">
        <v>228504</v>
      </c>
      <c r="AL591">
        <v>237119</v>
      </c>
      <c r="AM591">
        <v>240848</v>
      </c>
    </row>
    <row r="592" spans="1:39" x14ac:dyDescent="0.25">
      <c r="A592">
        <v>28000</v>
      </c>
      <c r="B592" t="s">
        <v>403</v>
      </c>
      <c r="C592">
        <v>5</v>
      </c>
      <c r="D592" t="s">
        <v>347</v>
      </c>
      <c r="E592">
        <v>700</v>
      </c>
      <c r="F592" t="s">
        <v>367</v>
      </c>
      <c r="G592" t="s">
        <v>368</v>
      </c>
      <c r="H592">
        <v>35607</v>
      </c>
      <c r="I592">
        <v>37437</v>
      </c>
      <c r="J592">
        <v>40396</v>
      </c>
      <c r="K592">
        <v>40843</v>
      </c>
      <c r="L592">
        <v>44683</v>
      </c>
      <c r="M592">
        <v>45929</v>
      </c>
      <c r="N592">
        <v>46113</v>
      </c>
      <c r="O592">
        <v>49208</v>
      </c>
      <c r="P592">
        <v>52041</v>
      </c>
      <c r="Q592">
        <v>54573</v>
      </c>
      <c r="R592">
        <v>54126</v>
      </c>
      <c r="S592">
        <v>54640</v>
      </c>
      <c r="T592">
        <v>54307</v>
      </c>
      <c r="U592">
        <v>55333</v>
      </c>
      <c r="V592">
        <v>55777</v>
      </c>
      <c r="W592">
        <v>57447</v>
      </c>
      <c r="X592">
        <v>58978</v>
      </c>
      <c r="Y592">
        <v>62509</v>
      </c>
      <c r="Z592">
        <v>58744</v>
      </c>
      <c r="AA592">
        <v>60030</v>
      </c>
      <c r="AB592">
        <v>59901</v>
      </c>
      <c r="AC592">
        <v>60197</v>
      </c>
      <c r="AD592">
        <v>59883</v>
      </c>
      <c r="AE592">
        <v>58863</v>
      </c>
      <c r="AF592">
        <v>60415</v>
      </c>
      <c r="AG592">
        <v>62174</v>
      </c>
      <c r="AH592">
        <v>64319</v>
      </c>
      <c r="AI592">
        <v>66906</v>
      </c>
      <c r="AJ592">
        <v>70471</v>
      </c>
      <c r="AK592">
        <v>72774</v>
      </c>
      <c r="AL592">
        <v>73723</v>
      </c>
      <c r="AM592">
        <v>76944</v>
      </c>
    </row>
    <row r="593" spans="1:39" x14ac:dyDescent="0.25">
      <c r="A593">
        <v>28000</v>
      </c>
      <c r="B593" t="s">
        <v>403</v>
      </c>
      <c r="C593">
        <v>5</v>
      </c>
      <c r="D593" t="s">
        <v>347</v>
      </c>
      <c r="E593">
        <v>800</v>
      </c>
      <c r="F593" t="s">
        <v>369</v>
      </c>
      <c r="G593" t="s">
        <v>370</v>
      </c>
      <c r="H593">
        <v>163026</v>
      </c>
      <c r="I593">
        <v>164574</v>
      </c>
      <c r="J593">
        <v>166350</v>
      </c>
      <c r="K593">
        <v>172467</v>
      </c>
      <c r="L593">
        <v>172701</v>
      </c>
      <c r="M593">
        <v>171381</v>
      </c>
      <c r="N593">
        <v>172542</v>
      </c>
      <c r="O593">
        <v>176321</v>
      </c>
      <c r="P593">
        <v>182370</v>
      </c>
      <c r="Q593">
        <v>187665</v>
      </c>
      <c r="R593">
        <v>187450</v>
      </c>
      <c r="S593">
        <v>185903</v>
      </c>
      <c r="T593">
        <v>185820</v>
      </c>
      <c r="U593">
        <v>189706</v>
      </c>
      <c r="V593">
        <v>195445</v>
      </c>
      <c r="W593">
        <v>197863</v>
      </c>
      <c r="X593">
        <v>203816</v>
      </c>
      <c r="Y593">
        <v>208060</v>
      </c>
      <c r="Z593">
        <v>214815</v>
      </c>
      <c r="AA593">
        <v>221842</v>
      </c>
      <c r="AB593">
        <v>228143</v>
      </c>
      <c r="AC593">
        <v>234815</v>
      </c>
      <c r="AD593">
        <v>245396</v>
      </c>
      <c r="AE593">
        <v>254745</v>
      </c>
      <c r="AF593">
        <v>279084</v>
      </c>
      <c r="AG593">
        <v>302225</v>
      </c>
      <c r="AH593">
        <v>311020</v>
      </c>
      <c r="AI593">
        <v>327072</v>
      </c>
      <c r="AJ593">
        <v>340053</v>
      </c>
      <c r="AK593">
        <v>348140</v>
      </c>
      <c r="AL593">
        <v>354577</v>
      </c>
      <c r="AM593">
        <v>358692</v>
      </c>
    </row>
    <row r="594" spans="1:39" x14ac:dyDescent="0.25">
      <c r="A594">
        <v>28000</v>
      </c>
      <c r="B594" t="s">
        <v>403</v>
      </c>
      <c r="C594">
        <v>5</v>
      </c>
      <c r="D594" t="s">
        <v>347</v>
      </c>
      <c r="E594">
        <v>900</v>
      </c>
      <c r="F594" t="s">
        <v>9</v>
      </c>
      <c r="G594" t="s">
        <v>371</v>
      </c>
      <c r="H594">
        <v>186992</v>
      </c>
      <c r="I594">
        <v>184134</v>
      </c>
      <c r="J594">
        <v>188747</v>
      </c>
      <c r="K594">
        <v>193561</v>
      </c>
      <c r="L594">
        <v>202598</v>
      </c>
      <c r="M594">
        <v>204688</v>
      </c>
      <c r="N594">
        <v>206653</v>
      </c>
      <c r="O594">
        <v>204610</v>
      </c>
      <c r="P594">
        <v>208079</v>
      </c>
      <c r="Q594">
        <v>213593</v>
      </c>
      <c r="R594">
        <v>220652</v>
      </c>
      <c r="S594">
        <v>226991</v>
      </c>
      <c r="T594">
        <v>225307</v>
      </c>
      <c r="U594">
        <v>221241</v>
      </c>
      <c r="V594">
        <v>219867</v>
      </c>
      <c r="W594">
        <v>221889</v>
      </c>
      <c r="X594">
        <v>224869</v>
      </c>
      <c r="Y594">
        <v>226857</v>
      </c>
      <c r="Z594">
        <v>230009</v>
      </c>
      <c r="AA594">
        <v>231550</v>
      </c>
      <c r="AB594">
        <v>234941</v>
      </c>
      <c r="AC594">
        <v>237799</v>
      </c>
      <c r="AD594">
        <v>236966</v>
      </c>
      <c r="AE594">
        <v>241624</v>
      </c>
      <c r="AF594">
        <v>245262</v>
      </c>
      <c r="AG594">
        <v>249919</v>
      </c>
      <c r="AH594">
        <v>253776</v>
      </c>
      <c r="AI594">
        <v>255939</v>
      </c>
      <c r="AJ594">
        <v>258766</v>
      </c>
      <c r="AK594">
        <v>264815</v>
      </c>
      <c r="AL594">
        <v>268555</v>
      </c>
      <c r="AM594">
        <v>273621</v>
      </c>
    </row>
    <row r="595" spans="1:39" x14ac:dyDescent="0.25">
      <c r="A595">
        <v>28000</v>
      </c>
      <c r="B595" t="s">
        <v>403</v>
      </c>
      <c r="C595">
        <v>5</v>
      </c>
      <c r="D595" t="s">
        <v>347</v>
      </c>
      <c r="E595">
        <v>910</v>
      </c>
      <c r="F595" t="s">
        <v>9</v>
      </c>
      <c r="G595" t="s">
        <v>372</v>
      </c>
      <c r="H595">
        <v>22460</v>
      </c>
      <c r="I595">
        <v>23159</v>
      </c>
      <c r="J595">
        <v>22992</v>
      </c>
      <c r="K595">
        <v>23693</v>
      </c>
      <c r="L595">
        <v>23931</v>
      </c>
      <c r="M595">
        <v>25126</v>
      </c>
      <c r="N595">
        <v>25503</v>
      </c>
      <c r="O595">
        <v>25765</v>
      </c>
      <c r="P595">
        <v>26345</v>
      </c>
      <c r="Q595">
        <v>28122</v>
      </c>
      <c r="R595">
        <v>29023</v>
      </c>
      <c r="S595">
        <v>30132</v>
      </c>
      <c r="T595">
        <v>29326</v>
      </c>
      <c r="U595">
        <v>26985</v>
      </c>
      <c r="V595">
        <v>26584</v>
      </c>
      <c r="W595">
        <v>26715</v>
      </c>
      <c r="X595">
        <v>27185</v>
      </c>
      <c r="Y595">
        <v>27441</v>
      </c>
      <c r="Z595">
        <v>27580</v>
      </c>
      <c r="AA595">
        <v>27320</v>
      </c>
      <c r="AB595">
        <v>27346</v>
      </c>
      <c r="AC595">
        <v>28163</v>
      </c>
      <c r="AD595">
        <v>27344</v>
      </c>
      <c r="AE595">
        <v>27752</v>
      </c>
      <c r="AF595">
        <v>27230</v>
      </c>
      <c r="AG595">
        <v>26869</v>
      </c>
      <c r="AH595">
        <v>26199</v>
      </c>
      <c r="AI595">
        <v>26018</v>
      </c>
      <c r="AJ595">
        <v>25800</v>
      </c>
      <c r="AK595">
        <v>25914</v>
      </c>
      <c r="AL595">
        <v>25563</v>
      </c>
      <c r="AM595">
        <v>26980</v>
      </c>
    </row>
    <row r="596" spans="1:39" x14ac:dyDescent="0.25">
      <c r="A596">
        <v>28000</v>
      </c>
      <c r="B596" t="s">
        <v>403</v>
      </c>
      <c r="C596">
        <v>5</v>
      </c>
      <c r="D596" t="s">
        <v>347</v>
      </c>
      <c r="E596">
        <v>920</v>
      </c>
      <c r="F596" t="s">
        <v>9</v>
      </c>
      <c r="G596" t="s">
        <v>373</v>
      </c>
      <c r="H596">
        <v>52168</v>
      </c>
      <c r="I596">
        <v>46568</v>
      </c>
      <c r="J596">
        <v>46338</v>
      </c>
      <c r="K596">
        <v>43783</v>
      </c>
      <c r="L596">
        <v>45106</v>
      </c>
      <c r="M596">
        <v>44839</v>
      </c>
      <c r="N596">
        <v>44027</v>
      </c>
      <c r="O596">
        <v>40824</v>
      </c>
      <c r="P596">
        <v>38485</v>
      </c>
      <c r="Q596">
        <v>38081</v>
      </c>
      <c r="R596">
        <v>37935</v>
      </c>
      <c r="S596">
        <v>40708</v>
      </c>
      <c r="T596">
        <v>42791</v>
      </c>
      <c r="U596">
        <v>43098</v>
      </c>
      <c r="V596">
        <v>42104</v>
      </c>
      <c r="W596">
        <v>41516</v>
      </c>
      <c r="X596">
        <v>41787</v>
      </c>
      <c r="Y596">
        <v>42643</v>
      </c>
      <c r="Z596">
        <v>42445</v>
      </c>
      <c r="AA596">
        <v>41680</v>
      </c>
      <c r="AB596">
        <v>39983</v>
      </c>
      <c r="AC596">
        <v>36841</v>
      </c>
      <c r="AD596">
        <v>35801</v>
      </c>
      <c r="AE596">
        <v>36364</v>
      </c>
      <c r="AF596">
        <v>37596</v>
      </c>
      <c r="AG596">
        <v>37783</v>
      </c>
      <c r="AH596">
        <v>37229</v>
      </c>
      <c r="AI596">
        <v>35970</v>
      </c>
      <c r="AJ596">
        <v>35514</v>
      </c>
      <c r="AK596">
        <v>35405</v>
      </c>
      <c r="AL596">
        <v>35030</v>
      </c>
      <c r="AM596">
        <v>35340</v>
      </c>
    </row>
    <row r="597" spans="1:39" x14ac:dyDescent="0.25">
      <c r="A597">
        <v>28000</v>
      </c>
      <c r="B597" t="s">
        <v>403</v>
      </c>
      <c r="C597">
        <v>5</v>
      </c>
      <c r="D597" t="s">
        <v>347</v>
      </c>
      <c r="E597">
        <v>930</v>
      </c>
      <c r="F597" t="s">
        <v>9</v>
      </c>
      <c r="G597" t="s">
        <v>374</v>
      </c>
      <c r="H597">
        <v>112364</v>
      </c>
      <c r="I597">
        <v>114407</v>
      </c>
      <c r="J597">
        <v>119417</v>
      </c>
      <c r="K597">
        <v>126085</v>
      </c>
      <c r="L597">
        <v>133561</v>
      </c>
      <c r="M597">
        <v>134723</v>
      </c>
      <c r="N597">
        <v>137123</v>
      </c>
      <c r="O597">
        <v>138021</v>
      </c>
      <c r="P597">
        <v>143249</v>
      </c>
      <c r="Q597">
        <v>147390</v>
      </c>
      <c r="R597">
        <v>153694</v>
      </c>
      <c r="S597">
        <v>156151</v>
      </c>
      <c r="T597">
        <v>153190</v>
      </c>
      <c r="U597">
        <v>151158</v>
      </c>
      <c r="V597">
        <v>151179</v>
      </c>
      <c r="W597">
        <v>153658</v>
      </c>
      <c r="X597">
        <v>155897</v>
      </c>
      <c r="Y597">
        <v>156773</v>
      </c>
      <c r="Z597">
        <v>159984</v>
      </c>
      <c r="AA597">
        <v>162550</v>
      </c>
      <c r="AB597">
        <v>167612</v>
      </c>
      <c r="AC597">
        <v>172795</v>
      </c>
      <c r="AD597">
        <v>173821</v>
      </c>
      <c r="AE597">
        <v>177508</v>
      </c>
      <c r="AF597">
        <v>180436</v>
      </c>
      <c r="AG597">
        <v>185267</v>
      </c>
      <c r="AH597">
        <v>190348</v>
      </c>
      <c r="AI597">
        <v>193951</v>
      </c>
      <c r="AJ597">
        <v>197452</v>
      </c>
      <c r="AK597">
        <v>203496</v>
      </c>
      <c r="AL597">
        <v>207962</v>
      </c>
      <c r="AM597">
        <v>211301</v>
      </c>
    </row>
    <row r="598" spans="1:39" x14ac:dyDescent="0.25">
      <c r="A598">
        <v>28000</v>
      </c>
      <c r="B598" t="s">
        <v>403</v>
      </c>
      <c r="C598">
        <v>5</v>
      </c>
      <c r="D598" t="s">
        <v>347</v>
      </c>
      <c r="E598">
        <v>931</v>
      </c>
      <c r="F598" t="s">
        <v>9</v>
      </c>
      <c r="G598" t="s">
        <v>375</v>
      </c>
      <c r="H598" t="s">
        <v>58</v>
      </c>
      <c r="I598" t="s">
        <v>58</v>
      </c>
      <c r="J598" t="s">
        <v>58</v>
      </c>
      <c r="K598" t="s">
        <v>58</v>
      </c>
      <c r="L598" t="s">
        <v>58</v>
      </c>
      <c r="M598" t="s">
        <v>58</v>
      </c>
      <c r="N598" t="s">
        <v>58</v>
      </c>
      <c r="O598" t="s">
        <v>58</v>
      </c>
      <c r="P598" t="s">
        <v>58</v>
      </c>
      <c r="Q598" t="s">
        <v>58</v>
      </c>
      <c r="R598">
        <v>45813</v>
      </c>
      <c r="S598">
        <v>46922</v>
      </c>
      <c r="T598">
        <v>46958</v>
      </c>
      <c r="U598">
        <v>47171</v>
      </c>
      <c r="V598">
        <v>47312</v>
      </c>
      <c r="W598">
        <v>48382</v>
      </c>
      <c r="X598">
        <v>49064</v>
      </c>
      <c r="Y598">
        <v>48443</v>
      </c>
      <c r="Z598">
        <v>48686</v>
      </c>
      <c r="AA598">
        <v>49511</v>
      </c>
      <c r="AB598">
        <v>50812</v>
      </c>
      <c r="AC598">
        <v>52158</v>
      </c>
      <c r="AD598">
        <v>52367</v>
      </c>
      <c r="AE598">
        <v>53244</v>
      </c>
      <c r="AF598">
        <v>54204</v>
      </c>
      <c r="AG598">
        <v>54765</v>
      </c>
      <c r="AH598">
        <v>56115</v>
      </c>
      <c r="AI598">
        <v>57107</v>
      </c>
      <c r="AJ598">
        <v>58136</v>
      </c>
      <c r="AK598">
        <v>59999</v>
      </c>
      <c r="AL598">
        <v>62144</v>
      </c>
      <c r="AM598">
        <v>65688</v>
      </c>
    </row>
    <row r="599" spans="1:39" x14ac:dyDescent="0.25">
      <c r="A599">
        <v>28000</v>
      </c>
      <c r="B599" t="s">
        <v>403</v>
      </c>
      <c r="C599">
        <v>5</v>
      </c>
      <c r="D599" t="s">
        <v>347</v>
      </c>
      <c r="E599">
        <v>932</v>
      </c>
      <c r="F599" t="s">
        <v>9</v>
      </c>
      <c r="G599" t="s">
        <v>376</v>
      </c>
      <c r="H599" t="s">
        <v>58</v>
      </c>
      <c r="I599" t="s">
        <v>58</v>
      </c>
      <c r="J599" t="s">
        <v>58</v>
      </c>
      <c r="K599" t="s">
        <v>58</v>
      </c>
      <c r="L599" t="s">
        <v>58</v>
      </c>
      <c r="M599" t="s">
        <v>58</v>
      </c>
      <c r="N599" t="s">
        <v>58</v>
      </c>
      <c r="O599" t="s">
        <v>58</v>
      </c>
      <c r="P599" t="s">
        <v>58</v>
      </c>
      <c r="Q599" t="s">
        <v>58</v>
      </c>
      <c r="R599">
        <v>107881</v>
      </c>
      <c r="S599">
        <v>109229</v>
      </c>
      <c r="T599">
        <v>106232</v>
      </c>
      <c r="U599">
        <v>103987</v>
      </c>
      <c r="V599">
        <v>103867</v>
      </c>
      <c r="W599">
        <v>105276</v>
      </c>
      <c r="X599">
        <v>106833</v>
      </c>
      <c r="Y599">
        <v>108330</v>
      </c>
      <c r="Z599">
        <v>111298</v>
      </c>
      <c r="AA599">
        <v>113039</v>
      </c>
      <c r="AB599">
        <v>116800</v>
      </c>
      <c r="AC599">
        <v>120637</v>
      </c>
      <c r="AD599">
        <v>121454</v>
      </c>
      <c r="AE599">
        <v>124264</v>
      </c>
      <c r="AF599">
        <v>126232</v>
      </c>
      <c r="AG599">
        <v>130502</v>
      </c>
      <c r="AH599">
        <v>134233</v>
      </c>
      <c r="AI599">
        <v>136844</v>
      </c>
      <c r="AJ599">
        <v>139316</v>
      </c>
      <c r="AK599">
        <v>143497</v>
      </c>
      <c r="AL599">
        <v>145818</v>
      </c>
      <c r="AM599">
        <v>145613</v>
      </c>
    </row>
    <row r="600" spans="1:39" x14ac:dyDescent="0.25">
      <c r="A600">
        <v>29000</v>
      </c>
      <c r="B600" t="s">
        <v>404</v>
      </c>
      <c r="C600">
        <v>4</v>
      </c>
      <c r="D600" t="s">
        <v>347</v>
      </c>
      <c r="E600">
        <v>10</v>
      </c>
      <c r="F600" t="s">
        <v>9</v>
      </c>
      <c r="G600" t="s">
        <v>348</v>
      </c>
      <c r="H600">
        <v>2215957</v>
      </c>
      <c r="I600">
        <v>2203183</v>
      </c>
      <c r="J600">
        <v>2200169</v>
      </c>
      <c r="K600">
        <v>2241522</v>
      </c>
      <c r="L600">
        <v>2324587</v>
      </c>
      <c r="M600">
        <v>2341199</v>
      </c>
      <c r="N600">
        <v>2290969</v>
      </c>
      <c r="O600">
        <v>2364844</v>
      </c>
      <c r="P600">
        <v>2423645</v>
      </c>
      <c r="Q600">
        <v>2512045</v>
      </c>
      <c r="R600">
        <v>2575855</v>
      </c>
      <c r="S600">
        <v>2548593</v>
      </c>
      <c r="T600">
        <v>2539840</v>
      </c>
      <c r="U600">
        <v>2516292</v>
      </c>
      <c r="V600">
        <v>2561760</v>
      </c>
      <c r="W600">
        <v>2667168</v>
      </c>
      <c r="X600">
        <v>2737724</v>
      </c>
      <c r="Y600">
        <v>2800791</v>
      </c>
      <c r="Z600">
        <v>2836153</v>
      </c>
      <c r="AA600">
        <v>2885020</v>
      </c>
      <c r="AB600">
        <v>2938314</v>
      </c>
      <c r="AC600">
        <v>2972034</v>
      </c>
      <c r="AD600">
        <v>2941610</v>
      </c>
      <c r="AE600">
        <v>2957212</v>
      </c>
      <c r="AF600">
        <v>3040852</v>
      </c>
      <c r="AG600">
        <v>3112827</v>
      </c>
      <c r="AH600">
        <v>3196160</v>
      </c>
      <c r="AI600">
        <v>3255268</v>
      </c>
      <c r="AJ600">
        <v>3327521</v>
      </c>
      <c r="AK600">
        <v>3384420</v>
      </c>
      <c r="AL600">
        <v>3424606</v>
      </c>
      <c r="AM600">
        <v>3473578</v>
      </c>
    </row>
    <row r="601" spans="1:39" x14ac:dyDescent="0.25">
      <c r="A601">
        <v>29000</v>
      </c>
      <c r="B601" t="s">
        <v>404</v>
      </c>
      <c r="C601">
        <v>4</v>
      </c>
      <c r="D601" t="s">
        <v>347</v>
      </c>
      <c r="E601">
        <v>20</v>
      </c>
      <c r="F601" t="s">
        <v>9</v>
      </c>
      <c r="G601" t="s">
        <v>11</v>
      </c>
      <c r="H601">
        <v>1832569</v>
      </c>
      <c r="I601">
        <v>1823070</v>
      </c>
      <c r="J601">
        <v>1813023</v>
      </c>
      <c r="K601">
        <v>1839461</v>
      </c>
      <c r="L601">
        <v>1911303</v>
      </c>
      <c r="M601">
        <v>1929958</v>
      </c>
      <c r="N601">
        <v>1876632</v>
      </c>
      <c r="O601">
        <v>1938852</v>
      </c>
      <c r="P601">
        <v>1993223</v>
      </c>
      <c r="Q601">
        <v>2084836</v>
      </c>
      <c r="R601">
        <v>2135756</v>
      </c>
      <c r="S601">
        <v>2092464</v>
      </c>
      <c r="T601">
        <v>2081171</v>
      </c>
      <c r="U601">
        <v>2044170</v>
      </c>
      <c r="V601">
        <v>2069251</v>
      </c>
      <c r="W601">
        <v>2167316</v>
      </c>
      <c r="X601">
        <v>2221066</v>
      </c>
      <c r="Y601">
        <v>2271380</v>
      </c>
      <c r="Z601">
        <v>2325771</v>
      </c>
      <c r="AA601">
        <v>2383371</v>
      </c>
      <c r="AB601">
        <v>2439997</v>
      </c>
      <c r="AC601">
        <v>2460927</v>
      </c>
      <c r="AD601">
        <v>2420616</v>
      </c>
      <c r="AE601">
        <v>2449255</v>
      </c>
      <c r="AF601">
        <v>2503275</v>
      </c>
      <c r="AG601">
        <v>2572661</v>
      </c>
      <c r="AH601">
        <v>2631519</v>
      </c>
      <c r="AI601">
        <v>2679327</v>
      </c>
      <c r="AJ601">
        <v>2741302</v>
      </c>
      <c r="AK601">
        <v>2781777</v>
      </c>
      <c r="AL601">
        <v>2823700</v>
      </c>
      <c r="AM601">
        <v>2854724</v>
      </c>
    </row>
    <row r="602" spans="1:39" x14ac:dyDescent="0.25">
      <c r="A602">
        <v>29000</v>
      </c>
      <c r="B602" t="s">
        <v>404</v>
      </c>
      <c r="C602">
        <v>4</v>
      </c>
      <c r="D602" t="s">
        <v>347</v>
      </c>
      <c r="E602">
        <v>40</v>
      </c>
      <c r="F602" t="s">
        <v>9</v>
      </c>
      <c r="G602" t="s">
        <v>12</v>
      </c>
      <c r="H602">
        <v>383388</v>
      </c>
      <c r="I602">
        <v>380113</v>
      </c>
      <c r="J602">
        <v>387146</v>
      </c>
      <c r="K602">
        <v>402061</v>
      </c>
      <c r="L602">
        <v>413284</v>
      </c>
      <c r="M602">
        <v>411241</v>
      </c>
      <c r="N602">
        <v>414337</v>
      </c>
      <c r="O602">
        <v>425992</v>
      </c>
      <c r="P602">
        <v>430422</v>
      </c>
      <c r="Q602">
        <v>427209</v>
      </c>
      <c r="R602">
        <v>440099</v>
      </c>
      <c r="S602">
        <v>456129</v>
      </c>
      <c r="T602">
        <v>458669</v>
      </c>
      <c r="U602">
        <v>472122</v>
      </c>
      <c r="V602">
        <v>492509</v>
      </c>
      <c r="W602">
        <v>499852</v>
      </c>
      <c r="X602">
        <v>516658</v>
      </c>
      <c r="Y602">
        <v>529411</v>
      </c>
      <c r="Z602">
        <v>510382</v>
      </c>
      <c r="AA602">
        <v>501649</v>
      </c>
      <c r="AB602">
        <v>498317</v>
      </c>
      <c r="AC602">
        <v>511107</v>
      </c>
      <c r="AD602">
        <v>520994</v>
      </c>
      <c r="AE602">
        <v>507957</v>
      </c>
      <c r="AF602">
        <v>537577</v>
      </c>
      <c r="AG602">
        <v>540166</v>
      </c>
      <c r="AH602">
        <v>564641</v>
      </c>
      <c r="AI602">
        <v>575941</v>
      </c>
      <c r="AJ602">
        <v>586219</v>
      </c>
      <c r="AK602">
        <v>602643</v>
      </c>
      <c r="AL602">
        <v>600906</v>
      </c>
      <c r="AM602">
        <v>618854</v>
      </c>
    </row>
    <row r="603" spans="1:39" x14ac:dyDescent="0.25">
      <c r="A603">
        <v>29000</v>
      </c>
      <c r="B603" t="s">
        <v>404</v>
      </c>
      <c r="C603">
        <v>4</v>
      </c>
      <c r="D603" t="s">
        <v>347</v>
      </c>
      <c r="E603">
        <v>50</v>
      </c>
      <c r="F603" t="s">
        <v>9</v>
      </c>
      <c r="G603" t="s">
        <v>13</v>
      </c>
      <c r="H603">
        <v>136188</v>
      </c>
      <c r="I603">
        <v>134752</v>
      </c>
      <c r="J603">
        <v>133337</v>
      </c>
      <c r="K603">
        <v>131305</v>
      </c>
      <c r="L603">
        <v>131678</v>
      </c>
      <c r="M603">
        <v>131597</v>
      </c>
      <c r="N603">
        <v>131349</v>
      </c>
      <c r="O603">
        <v>128641</v>
      </c>
      <c r="P603">
        <v>126922</v>
      </c>
      <c r="Q603">
        <v>125476</v>
      </c>
      <c r="R603">
        <v>124509</v>
      </c>
      <c r="S603">
        <v>123523</v>
      </c>
      <c r="T603">
        <v>123385</v>
      </c>
      <c r="U603">
        <v>121450</v>
      </c>
      <c r="V603">
        <v>129012</v>
      </c>
      <c r="W603">
        <v>125089</v>
      </c>
      <c r="X603">
        <v>122528</v>
      </c>
      <c r="Y603">
        <v>119739</v>
      </c>
      <c r="Z603">
        <v>117342</v>
      </c>
      <c r="AA603">
        <v>114367</v>
      </c>
      <c r="AB603">
        <v>114256</v>
      </c>
      <c r="AC603">
        <v>112901</v>
      </c>
      <c r="AD603">
        <v>111478</v>
      </c>
      <c r="AE603">
        <v>111783</v>
      </c>
      <c r="AF603">
        <v>115232</v>
      </c>
      <c r="AG603">
        <v>114064</v>
      </c>
      <c r="AH603">
        <v>113921</v>
      </c>
      <c r="AI603">
        <v>111486</v>
      </c>
      <c r="AJ603">
        <v>111887</v>
      </c>
      <c r="AK603">
        <v>114700</v>
      </c>
      <c r="AL603">
        <v>114136</v>
      </c>
      <c r="AM603">
        <v>113104</v>
      </c>
    </row>
    <row r="604" spans="1:39" x14ac:dyDescent="0.25">
      <c r="A604">
        <v>29000</v>
      </c>
      <c r="B604" t="s">
        <v>404</v>
      </c>
      <c r="C604">
        <v>4</v>
      </c>
      <c r="D604" t="s">
        <v>347</v>
      </c>
      <c r="E604">
        <v>60</v>
      </c>
      <c r="F604" t="s">
        <v>9</v>
      </c>
      <c r="G604" t="s">
        <v>14</v>
      </c>
      <c r="H604">
        <v>247200</v>
      </c>
      <c r="I604">
        <v>245361</v>
      </c>
      <c r="J604">
        <v>253809</v>
      </c>
      <c r="K604">
        <v>270756</v>
      </c>
      <c r="L604">
        <v>281606</v>
      </c>
      <c r="M604">
        <v>279644</v>
      </c>
      <c r="N604">
        <v>282988</v>
      </c>
      <c r="O604">
        <v>297351</v>
      </c>
      <c r="P604">
        <v>303500</v>
      </c>
      <c r="Q604">
        <v>301733</v>
      </c>
      <c r="R604">
        <v>315590</v>
      </c>
      <c r="S604">
        <v>332606</v>
      </c>
      <c r="T604">
        <v>335284</v>
      </c>
      <c r="U604">
        <v>350672</v>
      </c>
      <c r="V604">
        <v>363497</v>
      </c>
      <c r="W604">
        <v>374763</v>
      </c>
      <c r="X604">
        <v>394130</v>
      </c>
      <c r="Y604">
        <v>409672</v>
      </c>
      <c r="Z604">
        <v>393040</v>
      </c>
      <c r="AA604">
        <v>387282</v>
      </c>
      <c r="AB604">
        <v>384061</v>
      </c>
      <c r="AC604">
        <v>398206</v>
      </c>
      <c r="AD604">
        <v>409516</v>
      </c>
      <c r="AE604">
        <v>396174</v>
      </c>
      <c r="AF604">
        <v>422345</v>
      </c>
      <c r="AG604">
        <v>426102</v>
      </c>
      <c r="AH604">
        <v>450720</v>
      </c>
      <c r="AI604">
        <v>464455</v>
      </c>
      <c r="AJ604">
        <v>474332</v>
      </c>
      <c r="AK604">
        <v>487943</v>
      </c>
      <c r="AL604">
        <v>486770</v>
      </c>
      <c r="AM604">
        <v>505750</v>
      </c>
    </row>
    <row r="605" spans="1:39" x14ac:dyDescent="0.25">
      <c r="A605">
        <v>29000</v>
      </c>
      <c r="B605" t="s">
        <v>404</v>
      </c>
      <c r="C605">
        <v>4</v>
      </c>
      <c r="D605" t="s">
        <v>347</v>
      </c>
      <c r="E605">
        <v>70</v>
      </c>
      <c r="F605" t="s">
        <v>349</v>
      </c>
      <c r="G605" t="s">
        <v>350</v>
      </c>
      <c r="H605">
        <v>163694</v>
      </c>
      <c r="I605">
        <v>163633</v>
      </c>
      <c r="J605">
        <v>163254</v>
      </c>
      <c r="K605">
        <v>159594</v>
      </c>
      <c r="L605">
        <v>161227</v>
      </c>
      <c r="M605">
        <v>163308</v>
      </c>
      <c r="N605">
        <v>159002</v>
      </c>
      <c r="O605">
        <v>156271</v>
      </c>
      <c r="P605">
        <v>147441</v>
      </c>
      <c r="Q605">
        <v>152476</v>
      </c>
      <c r="R605">
        <v>148503</v>
      </c>
      <c r="S605">
        <v>148498</v>
      </c>
      <c r="T605">
        <v>148551</v>
      </c>
      <c r="U605">
        <v>145335</v>
      </c>
      <c r="V605">
        <v>154866</v>
      </c>
      <c r="W605">
        <v>148335</v>
      </c>
      <c r="X605">
        <v>139509</v>
      </c>
      <c r="Y605">
        <v>136927</v>
      </c>
      <c r="Z605">
        <v>132320</v>
      </c>
      <c r="AA605">
        <v>130472</v>
      </c>
      <c r="AB605">
        <v>131342</v>
      </c>
      <c r="AC605">
        <v>128087</v>
      </c>
      <c r="AD605">
        <v>124572</v>
      </c>
      <c r="AE605">
        <v>125711</v>
      </c>
      <c r="AF605">
        <v>126689</v>
      </c>
      <c r="AG605">
        <v>127377</v>
      </c>
      <c r="AH605">
        <v>129148</v>
      </c>
      <c r="AI605">
        <v>127555</v>
      </c>
      <c r="AJ605">
        <v>126882</v>
      </c>
      <c r="AK605">
        <v>127172</v>
      </c>
      <c r="AL605">
        <v>124303</v>
      </c>
      <c r="AM605">
        <v>124097</v>
      </c>
    </row>
    <row r="606" spans="1:39" x14ac:dyDescent="0.25">
      <c r="A606">
        <v>29000</v>
      </c>
      <c r="B606" t="s">
        <v>404</v>
      </c>
      <c r="C606">
        <v>4</v>
      </c>
      <c r="D606" t="s">
        <v>347</v>
      </c>
      <c r="E606">
        <v>80</v>
      </c>
      <c r="F606" t="s">
        <v>9</v>
      </c>
      <c r="G606" t="s">
        <v>351</v>
      </c>
      <c r="H606">
        <v>2052263</v>
      </c>
      <c r="I606">
        <v>2039550</v>
      </c>
      <c r="J606">
        <v>2036915</v>
      </c>
      <c r="K606">
        <v>2081928</v>
      </c>
      <c r="L606">
        <v>2163360</v>
      </c>
      <c r="M606">
        <v>2177891</v>
      </c>
      <c r="N606">
        <v>2131967</v>
      </c>
      <c r="O606">
        <v>2208573</v>
      </c>
      <c r="P606">
        <v>2276204</v>
      </c>
      <c r="Q606">
        <v>2359569</v>
      </c>
      <c r="R606">
        <v>2427352</v>
      </c>
      <c r="S606">
        <v>2400095</v>
      </c>
      <c r="T606">
        <v>2391289</v>
      </c>
      <c r="U606">
        <v>2370957</v>
      </c>
      <c r="V606">
        <v>2406894</v>
      </c>
      <c r="W606">
        <v>2518833</v>
      </c>
      <c r="X606">
        <v>2598215</v>
      </c>
      <c r="Y606">
        <v>2663864</v>
      </c>
      <c r="Z606">
        <v>2703833</v>
      </c>
      <c r="AA606">
        <v>2754548</v>
      </c>
      <c r="AB606">
        <v>2806972</v>
      </c>
      <c r="AC606">
        <v>2843947</v>
      </c>
      <c r="AD606">
        <v>2817038</v>
      </c>
      <c r="AE606">
        <v>2831501</v>
      </c>
      <c r="AF606">
        <v>2914163</v>
      </c>
      <c r="AG606">
        <v>2985450</v>
      </c>
      <c r="AH606">
        <v>3067012</v>
      </c>
      <c r="AI606">
        <v>3127713</v>
      </c>
      <c r="AJ606">
        <v>3200639</v>
      </c>
      <c r="AK606">
        <v>3257248</v>
      </c>
      <c r="AL606">
        <v>3300303</v>
      </c>
      <c r="AM606">
        <v>3349481</v>
      </c>
    </row>
    <row r="607" spans="1:39" x14ac:dyDescent="0.25">
      <c r="A607">
        <v>29000</v>
      </c>
      <c r="B607" t="s">
        <v>404</v>
      </c>
      <c r="C607">
        <v>4</v>
      </c>
      <c r="D607" t="s">
        <v>347</v>
      </c>
      <c r="E607">
        <v>90</v>
      </c>
      <c r="F607" t="s">
        <v>9</v>
      </c>
      <c r="G607" t="s">
        <v>352</v>
      </c>
      <c r="H607">
        <v>1718903</v>
      </c>
      <c r="I607">
        <v>1702578</v>
      </c>
      <c r="J607">
        <v>1698623</v>
      </c>
      <c r="K607">
        <v>1742448</v>
      </c>
      <c r="L607">
        <v>1819544</v>
      </c>
      <c r="M607">
        <v>1829063</v>
      </c>
      <c r="N607">
        <v>1777541</v>
      </c>
      <c r="O607">
        <v>1853871</v>
      </c>
      <c r="P607">
        <v>1920392</v>
      </c>
      <c r="Q607">
        <v>2001376</v>
      </c>
      <c r="R607">
        <v>2062719</v>
      </c>
      <c r="S607">
        <v>2030511</v>
      </c>
      <c r="T607">
        <v>2028373</v>
      </c>
      <c r="U607">
        <v>2014371</v>
      </c>
      <c r="V607">
        <v>2046609</v>
      </c>
      <c r="W607">
        <v>2153907</v>
      </c>
      <c r="X607">
        <v>2223242</v>
      </c>
      <c r="Y607">
        <v>2284129</v>
      </c>
      <c r="Z607">
        <v>2317330</v>
      </c>
      <c r="AA607">
        <v>2363628</v>
      </c>
      <c r="AB607">
        <v>2410433</v>
      </c>
      <c r="AC607">
        <v>2438715</v>
      </c>
      <c r="AD607">
        <v>2411050</v>
      </c>
      <c r="AE607">
        <v>2422542</v>
      </c>
      <c r="AF607">
        <v>2501904</v>
      </c>
      <c r="AG607">
        <v>2568314</v>
      </c>
      <c r="AH607">
        <v>2641861</v>
      </c>
      <c r="AI607">
        <v>2689888</v>
      </c>
      <c r="AJ607">
        <v>2756096</v>
      </c>
      <c r="AK607">
        <v>2810877</v>
      </c>
      <c r="AL607">
        <v>2842996</v>
      </c>
      <c r="AM607">
        <v>2879746</v>
      </c>
    </row>
    <row r="608" spans="1:39" x14ac:dyDescent="0.25">
      <c r="A608">
        <v>29000</v>
      </c>
      <c r="B608" t="s">
        <v>404</v>
      </c>
      <c r="C608">
        <v>4</v>
      </c>
      <c r="D608" t="s">
        <v>347</v>
      </c>
      <c r="E608">
        <v>100</v>
      </c>
      <c r="F608" t="s">
        <v>353</v>
      </c>
      <c r="G608" t="s">
        <v>354</v>
      </c>
      <c r="H608">
        <v>8603</v>
      </c>
      <c r="I608">
        <v>9292</v>
      </c>
      <c r="J608">
        <v>9691</v>
      </c>
      <c r="K608">
        <v>9944</v>
      </c>
      <c r="L608">
        <v>10174</v>
      </c>
      <c r="M608">
        <v>10282</v>
      </c>
      <c r="N608">
        <v>10214</v>
      </c>
      <c r="O608">
        <v>10992</v>
      </c>
      <c r="P608">
        <v>11415</v>
      </c>
      <c r="Q608">
        <v>13497</v>
      </c>
      <c r="R608">
        <v>14294</v>
      </c>
      <c r="S608">
        <v>14983</v>
      </c>
      <c r="T608">
        <v>14872</v>
      </c>
      <c r="U608">
        <v>14855</v>
      </c>
      <c r="V608">
        <v>15975</v>
      </c>
      <c r="W608">
        <v>17476</v>
      </c>
      <c r="X608">
        <v>18857</v>
      </c>
      <c r="Y608">
        <v>19941</v>
      </c>
      <c r="Z608">
        <v>22885</v>
      </c>
      <c r="AA608">
        <v>21448</v>
      </c>
      <c r="AB608">
        <v>21167</v>
      </c>
      <c r="AC608">
        <v>22697</v>
      </c>
      <c r="AD608">
        <v>23350</v>
      </c>
      <c r="AE608">
        <v>22996</v>
      </c>
      <c r="AF608">
        <v>25536</v>
      </c>
      <c r="AG608">
        <v>26537</v>
      </c>
      <c r="AH608">
        <v>27594</v>
      </c>
      <c r="AI608">
        <v>28665</v>
      </c>
      <c r="AJ608">
        <v>30453</v>
      </c>
      <c r="AK608">
        <v>30285</v>
      </c>
      <c r="AL608">
        <v>31342</v>
      </c>
      <c r="AM608">
        <v>31654</v>
      </c>
    </row>
    <row r="609" spans="1:39" x14ac:dyDescent="0.25">
      <c r="A609">
        <v>29000</v>
      </c>
      <c r="B609" t="s">
        <v>404</v>
      </c>
      <c r="C609">
        <v>4</v>
      </c>
      <c r="D609" t="s">
        <v>347</v>
      </c>
      <c r="E609">
        <v>200</v>
      </c>
      <c r="F609" t="s">
        <v>355</v>
      </c>
      <c r="G609" t="s">
        <v>356</v>
      </c>
      <c r="H609">
        <v>10418</v>
      </c>
      <c r="I609">
        <v>10309</v>
      </c>
      <c r="J609">
        <v>9734</v>
      </c>
      <c r="K609">
        <v>9189</v>
      </c>
      <c r="L609">
        <v>9035</v>
      </c>
      <c r="M609">
        <v>9413</v>
      </c>
      <c r="N609">
        <v>9635</v>
      </c>
      <c r="O609">
        <v>9547</v>
      </c>
      <c r="P609">
        <v>9703</v>
      </c>
      <c r="Q609">
        <v>9083</v>
      </c>
      <c r="R609">
        <v>9911</v>
      </c>
      <c r="S609">
        <v>9458</v>
      </c>
      <c r="T609">
        <v>9309</v>
      </c>
      <c r="U609">
        <v>9720</v>
      </c>
      <c r="V609">
        <v>9376</v>
      </c>
      <c r="W609">
        <v>9217</v>
      </c>
      <c r="X609">
        <v>9287</v>
      </c>
      <c r="Y609">
        <v>8069</v>
      </c>
      <c r="Z609">
        <v>9475</v>
      </c>
      <c r="AA609">
        <v>8738</v>
      </c>
      <c r="AB609">
        <v>8361</v>
      </c>
      <c r="AC609">
        <v>8161</v>
      </c>
      <c r="AD609">
        <v>7829</v>
      </c>
      <c r="AE609">
        <v>7755</v>
      </c>
      <c r="AF609">
        <v>7254</v>
      </c>
      <c r="AG609">
        <v>7451</v>
      </c>
      <c r="AH609">
        <v>7371</v>
      </c>
      <c r="AI609">
        <v>6876</v>
      </c>
      <c r="AJ609">
        <v>7111</v>
      </c>
      <c r="AK609">
        <v>7067</v>
      </c>
      <c r="AL609">
        <v>7401</v>
      </c>
      <c r="AM609">
        <v>7268</v>
      </c>
    </row>
    <row r="610" spans="1:39" x14ac:dyDescent="0.25">
      <c r="A610">
        <v>29000</v>
      </c>
      <c r="B610" t="s">
        <v>404</v>
      </c>
      <c r="C610">
        <v>4</v>
      </c>
      <c r="D610" t="s">
        <v>347</v>
      </c>
      <c r="E610">
        <v>300</v>
      </c>
      <c r="F610" t="s">
        <v>357</v>
      </c>
      <c r="G610" t="s">
        <v>358</v>
      </c>
      <c r="H610">
        <v>101624</v>
      </c>
      <c r="I610">
        <v>100156</v>
      </c>
      <c r="J610">
        <v>101834</v>
      </c>
      <c r="K610">
        <v>100864</v>
      </c>
      <c r="L610">
        <v>103818</v>
      </c>
      <c r="M610">
        <v>101400</v>
      </c>
      <c r="N610">
        <v>99452</v>
      </c>
      <c r="O610">
        <v>103957</v>
      </c>
      <c r="P610">
        <v>109423</v>
      </c>
      <c r="Q610">
        <v>121644</v>
      </c>
      <c r="R610">
        <v>127109</v>
      </c>
      <c r="S610">
        <v>115514</v>
      </c>
      <c r="T610">
        <v>113562</v>
      </c>
      <c r="U610">
        <v>110273</v>
      </c>
      <c r="V610">
        <v>113487</v>
      </c>
      <c r="W610">
        <v>128035</v>
      </c>
      <c r="X610">
        <v>135533</v>
      </c>
      <c r="Y610">
        <v>145850</v>
      </c>
      <c r="Z610">
        <v>146428</v>
      </c>
      <c r="AA610">
        <v>144857</v>
      </c>
      <c r="AB610">
        <v>145246</v>
      </c>
      <c r="AC610">
        <v>143492</v>
      </c>
      <c r="AD610">
        <v>136532</v>
      </c>
      <c r="AE610">
        <v>143433</v>
      </c>
      <c r="AF610">
        <v>151226</v>
      </c>
      <c r="AG610">
        <v>168024</v>
      </c>
      <c r="AH610">
        <v>173183</v>
      </c>
      <c r="AI610">
        <v>174840</v>
      </c>
      <c r="AJ610">
        <v>180928</v>
      </c>
      <c r="AK610">
        <v>187017</v>
      </c>
      <c r="AL610">
        <v>197788</v>
      </c>
      <c r="AM610">
        <v>202234</v>
      </c>
    </row>
    <row r="611" spans="1:39" x14ac:dyDescent="0.25">
      <c r="A611">
        <v>29000</v>
      </c>
      <c r="B611" t="s">
        <v>404</v>
      </c>
      <c r="C611">
        <v>4</v>
      </c>
      <c r="D611" t="s">
        <v>347</v>
      </c>
      <c r="E611">
        <v>400</v>
      </c>
      <c r="F611" t="s">
        <v>359</v>
      </c>
      <c r="G611" t="s">
        <v>360</v>
      </c>
      <c r="H611">
        <v>471910</v>
      </c>
      <c r="I611">
        <v>452577</v>
      </c>
      <c r="J611">
        <v>432805</v>
      </c>
      <c r="K611">
        <v>443844</v>
      </c>
      <c r="L611">
        <v>464648</v>
      </c>
      <c r="M611">
        <v>457383</v>
      </c>
      <c r="N611">
        <v>411870</v>
      </c>
      <c r="O611">
        <v>435243</v>
      </c>
      <c r="P611">
        <v>448748</v>
      </c>
      <c r="Q611">
        <v>466764</v>
      </c>
      <c r="R611">
        <v>473467</v>
      </c>
      <c r="S611">
        <v>448633</v>
      </c>
      <c r="T611">
        <v>435228</v>
      </c>
      <c r="U611">
        <v>410952</v>
      </c>
      <c r="V611">
        <v>409648</v>
      </c>
      <c r="W611">
        <v>436730</v>
      </c>
      <c r="X611">
        <v>437423</v>
      </c>
      <c r="Y611">
        <v>434703</v>
      </c>
      <c r="Z611">
        <v>432170</v>
      </c>
      <c r="AA611">
        <v>443002</v>
      </c>
      <c r="AB611">
        <v>450820</v>
      </c>
      <c r="AC611">
        <v>448301</v>
      </c>
      <c r="AD611">
        <v>428019</v>
      </c>
      <c r="AE611">
        <v>422206</v>
      </c>
      <c r="AF611">
        <v>421708</v>
      </c>
      <c r="AG611">
        <v>426457</v>
      </c>
      <c r="AH611">
        <v>434138</v>
      </c>
      <c r="AI611">
        <v>430548</v>
      </c>
      <c r="AJ611">
        <v>429716</v>
      </c>
      <c r="AK611">
        <v>429631</v>
      </c>
      <c r="AL611">
        <v>421622</v>
      </c>
      <c r="AM611">
        <v>411094</v>
      </c>
    </row>
    <row r="612" spans="1:39" x14ac:dyDescent="0.25">
      <c r="A612">
        <v>29000</v>
      </c>
      <c r="B612" t="s">
        <v>404</v>
      </c>
      <c r="C612">
        <v>4</v>
      </c>
      <c r="D612" t="s">
        <v>347</v>
      </c>
      <c r="E612">
        <v>500</v>
      </c>
      <c r="F612" t="s">
        <v>361</v>
      </c>
      <c r="G612" t="s">
        <v>362</v>
      </c>
      <c r="H612">
        <v>139136</v>
      </c>
      <c r="I612">
        <v>139338</v>
      </c>
      <c r="J612">
        <v>136404</v>
      </c>
      <c r="K612">
        <v>138912</v>
      </c>
      <c r="L612">
        <v>140775</v>
      </c>
      <c r="M612">
        <v>142797</v>
      </c>
      <c r="N612">
        <v>139352</v>
      </c>
      <c r="O612">
        <v>141195</v>
      </c>
      <c r="P612">
        <v>145671</v>
      </c>
      <c r="Q612">
        <v>152844</v>
      </c>
      <c r="R612">
        <v>157406</v>
      </c>
      <c r="S612">
        <v>156168</v>
      </c>
      <c r="T612">
        <v>155154</v>
      </c>
      <c r="U612">
        <v>152027</v>
      </c>
      <c r="V612">
        <v>151206</v>
      </c>
      <c r="W612">
        <v>156255</v>
      </c>
      <c r="X612">
        <v>158894</v>
      </c>
      <c r="Y612">
        <v>162721</v>
      </c>
      <c r="Z612">
        <v>166661</v>
      </c>
      <c r="AA612">
        <v>170000</v>
      </c>
      <c r="AB612">
        <v>174326</v>
      </c>
      <c r="AC612">
        <v>178118</v>
      </c>
      <c r="AD612">
        <v>176182</v>
      </c>
      <c r="AE612">
        <v>171345</v>
      </c>
      <c r="AF612">
        <v>178255</v>
      </c>
      <c r="AG612">
        <v>179260</v>
      </c>
      <c r="AH612">
        <v>181742</v>
      </c>
      <c r="AI612">
        <v>186913</v>
      </c>
      <c r="AJ612">
        <v>192456</v>
      </c>
      <c r="AK612">
        <v>197783</v>
      </c>
      <c r="AL612">
        <v>202508</v>
      </c>
      <c r="AM612">
        <v>210997</v>
      </c>
    </row>
    <row r="613" spans="1:39" x14ac:dyDescent="0.25">
      <c r="A613">
        <v>29000</v>
      </c>
      <c r="B613" t="s">
        <v>404</v>
      </c>
      <c r="C613">
        <v>4</v>
      </c>
      <c r="D613" t="s">
        <v>347</v>
      </c>
      <c r="E613">
        <v>610</v>
      </c>
      <c r="F613" t="s">
        <v>363</v>
      </c>
      <c r="G613" t="s">
        <v>364</v>
      </c>
      <c r="H613">
        <v>116603</v>
      </c>
      <c r="I613">
        <v>116917</v>
      </c>
      <c r="J613">
        <v>116632</v>
      </c>
      <c r="K613">
        <v>116083</v>
      </c>
      <c r="L613">
        <v>117492</v>
      </c>
      <c r="M613">
        <v>119850</v>
      </c>
      <c r="N613">
        <v>123500</v>
      </c>
      <c r="O613">
        <v>127138</v>
      </c>
      <c r="P613">
        <v>134286</v>
      </c>
      <c r="Q613">
        <v>140098</v>
      </c>
      <c r="R613">
        <v>143813</v>
      </c>
      <c r="S613">
        <v>144027</v>
      </c>
      <c r="T613">
        <v>144667</v>
      </c>
      <c r="U613">
        <v>140157</v>
      </c>
      <c r="V613">
        <v>132373</v>
      </c>
      <c r="W613">
        <v>137725</v>
      </c>
      <c r="X613">
        <v>138889</v>
      </c>
      <c r="Y613">
        <v>135578</v>
      </c>
      <c r="Z613">
        <v>145616</v>
      </c>
      <c r="AA613">
        <v>148259</v>
      </c>
      <c r="AB613">
        <v>152387</v>
      </c>
      <c r="AC613">
        <v>150113</v>
      </c>
      <c r="AD613">
        <v>149705</v>
      </c>
      <c r="AE613">
        <v>151230</v>
      </c>
      <c r="AF613">
        <v>146392</v>
      </c>
      <c r="AG613">
        <v>149118</v>
      </c>
      <c r="AH613">
        <v>153677</v>
      </c>
      <c r="AI613">
        <v>155763</v>
      </c>
      <c r="AJ613">
        <v>158724</v>
      </c>
      <c r="AK613">
        <v>162274</v>
      </c>
      <c r="AL613">
        <v>161449</v>
      </c>
      <c r="AM613">
        <v>160994</v>
      </c>
    </row>
    <row r="614" spans="1:39" x14ac:dyDescent="0.25">
      <c r="A614">
        <v>29000</v>
      </c>
      <c r="B614" t="s">
        <v>404</v>
      </c>
      <c r="C614">
        <v>4</v>
      </c>
      <c r="D614" t="s">
        <v>347</v>
      </c>
      <c r="E614">
        <v>620</v>
      </c>
      <c r="F614" t="s">
        <v>365</v>
      </c>
      <c r="G614" t="s">
        <v>366</v>
      </c>
      <c r="H614">
        <v>331603</v>
      </c>
      <c r="I614">
        <v>334875</v>
      </c>
      <c r="J614">
        <v>339242</v>
      </c>
      <c r="K614">
        <v>348617</v>
      </c>
      <c r="L614">
        <v>361979</v>
      </c>
      <c r="M614">
        <v>372203</v>
      </c>
      <c r="N614">
        <v>360585</v>
      </c>
      <c r="O614">
        <v>375650</v>
      </c>
      <c r="P614">
        <v>385591</v>
      </c>
      <c r="Q614">
        <v>397173</v>
      </c>
      <c r="R614">
        <v>403812</v>
      </c>
      <c r="S614">
        <v>390895</v>
      </c>
      <c r="T614">
        <v>394827</v>
      </c>
      <c r="U614">
        <v>397861</v>
      </c>
      <c r="V614">
        <v>404083</v>
      </c>
      <c r="W614">
        <v>421493</v>
      </c>
      <c r="X614">
        <v>438364</v>
      </c>
      <c r="Y614">
        <v>448663</v>
      </c>
      <c r="Z614">
        <v>467618</v>
      </c>
      <c r="AA614">
        <v>477328</v>
      </c>
      <c r="AB614">
        <v>487059</v>
      </c>
      <c r="AC614">
        <v>486956</v>
      </c>
      <c r="AD614">
        <v>482618</v>
      </c>
      <c r="AE614">
        <v>485578</v>
      </c>
      <c r="AF614">
        <v>504222</v>
      </c>
      <c r="AG614">
        <v>523868</v>
      </c>
      <c r="AH614">
        <v>540443</v>
      </c>
      <c r="AI614">
        <v>554291</v>
      </c>
      <c r="AJ614">
        <v>560990</v>
      </c>
      <c r="AK614">
        <v>561340</v>
      </c>
      <c r="AL614">
        <v>571434</v>
      </c>
      <c r="AM614">
        <v>578233</v>
      </c>
    </row>
    <row r="615" spans="1:39" x14ac:dyDescent="0.25">
      <c r="A615">
        <v>29000</v>
      </c>
      <c r="B615" t="s">
        <v>404</v>
      </c>
      <c r="C615">
        <v>4</v>
      </c>
      <c r="D615" t="s">
        <v>347</v>
      </c>
      <c r="E615">
        <v>700</v>
      </c>
      <c r="F615" t="s">
        <v>367</v>
      </c>
      <c r="G615" t="s">
        <v>368</v>
      </c>
      <c r="H615">
        <v>156847</v>
      </c>
      <c r="I615">
        <v>152628</v>
      </c>
      <c r="J615">
        <v>157374</v>
      </c>
      <c r="K615">
        <v>160855</v>
      </c>
      <c r="L615">
        <v>175084</v>
      </c>
      <c r="M615">
        <v>171634</v>
      </c>
      <c r="N615">
        <v>174213</v>
      </c>
      <c r="O615">
        <v>174125</v>
      </c>
      <c r="P615">
        <v>180956</v>
      </c>
      <c r="Q615">
        <v>184644</v>
      </c>
      <c r="R615">
        <v>190142</v>
      </c>
      <c r="S615">
        <v>190532</v>
      </c>
      <c r="T615">
        <v>187889</v>
      </c>
      <c r="U615">
        <v>185543</v>
      </c>
      <c r="V615">
        <v>187746</v>
      </c>
      <c r="W615">
        <v>190257</v>
      </c>
      <c r="X615">
        <v>196028</v>
      </c>
      <c r="Y615">
        <v>207226</v>
      </c>
      <c r="Z615">
        <v>211419</v>
      </c>
      <c r="AA615">
        <v>210574</v>
      </c>
      <c r="AB615">
        <v>208579</v>
      </c>
      <c r="AC615">
        <v>214149</v>
      </c>
      <c r="AD615">
        <v>208509</v>
      </c>
      <c r="AE615">
        <v>203359</v>
      </c>
      <c r="AF615">
        <v>210479</v>
      </c>
      <c r="AG615">
        <v>211567</v>
      </c>
      <c r="AH615">
        <v>220281</v>
      </c>
      <c r="AI615">
        <v>227000</v>
      </c>
      <c r="AJ615">
        <v>239511</v>
      </c>
      <c r="AK615">
        <v>251189</v>
      </c>
      <c r="AL615">
        <v>253623</v>
      </c>
      <c r="AM615">
        <v>262411</v>
      </c>
    </row>
    <row r="616" spans="1:39" x14ac:dyDescent="0.25">
      <c r="A616">
        <v>29000</v>
      </c>
      <c r="B616" t="s">
        <v>404</v>
      </c>
      <c r="C616">
        <v>4</v>
      </c>
      <c r="D616" t="s">
        <v>347</v>
      </c>
      <c r="E616">
        <v>800</v>
      </c>
      <c r="F616" t="s">
        <v>369</v>
      </c>
      <c r="G616" t="s">
        <v>370</v>
      </c>
      <c r="H616">
        <v>382159</v>
      </c>
      <c r="I616">
        <v>386486</v>
      </c>
      <c r="J616">
        <v>394907</v>
      </c>
      <c r="K616">
        <v>414140</v>
      </c>
      <c r="L616">
        <v>436539</v>
      </c>
      <c r="M616">
        <v>444101</v>
      </c>
      <c r="N616">
        <v>448720</v>
      </c>
      <c r="O616">
        <v>476024</v>
      </c>
      <c r="P616">
        <v>494599</v>
      </c>
      <c r="Q616">
        <v>515629</v>
      </c>
      <c r="R616">
        <v>542765</v>
      </c>
      <c r="S616">
        <v>560301</v>
      </c>
      <c r="T616">
        <v>572865</v>
      </c>
      <c r="U616">
        <v>592983</v>
      </c>
      <c r="V616">
        <v>622715</v>
      </c>
      <c r="W616">
        <v>656719</v>
      </c>
      <c r="X616">
        <v>689967</v>
      </c>
      <c r="Y616">
        <v>721378</v>
      </c>
      <c r="Z616">
        <v>715058</v>
      </c>
      <c r="AA616">
        <v>739422</v>
      </c>
      <c r="AB616">
        <v>762488</v>
      </c>
      <c r="AC616">
        <v>786728</v>
      </c>
      <c r="AD616">
        <v>798306</v>
      </c>
      <c r="AE616">
        <v>814640</v>
      </c>
      <c r="AF616">
        <v>856832</v>
      </c>
      <c r="AG616">
        <v>876032</v>
      </c>
      <c r="AH616">
        <v>903432</v>
      </c>
      <c r="AI616">
        <v>924992</v>
      </c>
      <c r="AJ616">
        <v>956207</v>
      </c>
      <c r="AK616">
        <v>984291</v>
      </c>
      <c r="AL616">
        <v>995829</v>
      </c>
      <c r="AM616">
        <v>1014861</v>
      </c>
    </row>
    <row r="617" spans="1:39" x14ac:dyDescent="0.25">
      <c r="A617">
        <v>29000</v>
      </c>
      <c r="B617" t="s">
        <v>404</v>
      </c>
      <c r="C617">
        <v>4</v>
      </c>
      <c r="D617" t="s">
        <v>347</v>
      </c>
      <c r="E617">
        <v>900</v>
      </c>
      <c r="F617" t="s">
        <v>9</v>
      </c>
      <c r="G617" t="s">
        <v>371</v>
      </c>
      <c r="H617">
        <v>333360</v>
      </c>
      <c r="I617">
        <v>336972</v>
      </c>
      <c r="J617">
        <v>338292</v>
      </c>
      <c r="K617">
        <v>339480</v>
      </c>
      <c r="L617">
        <v>343816</v>
      </c>
      <c r="M617">
        <v>348828</v>
      </c>
      <c r="N617">
        <v>354426</v>
      </c>
      <c r="O617">
        <v>354702</v>
      </c>
      <c r="P617">
        <v>355812</v>
      </c>
      <c r="Q617">
        <v>358193</v>
      </c>
      <c r="R617">
        <v>364633</v>
      </c>
      <c r="S617">
        <v>369584</v>
      </c>
      <c r="T617">
        <v>362916</v>
      </c>
      <c r="U617">
        <v>356586</v>
      </c>
      <c r="V617">
        <v>360285</v>
      </c>
      <c r="W617">
        <v>364926</v>
      </c>
      <c r="X617">
        <v>374973</v>
      </c>
      <c r="Y617">
        <v>379735</v>
      </c>
      <c r="Z617">
        <v>386503</v>
      </c>
      <c r="AA617">
        <v>390920</v>
      </c>
      <c r="AB617">
        <v>396539</v>
      </c>
      <c r="AC617">
        <v>405232</v>
      </c>
      <c r="AD617">
        <v>405988</v>
      </c>
      <c r="AE617">
        <v>408959</v>
      </c>
      <c r="AF617">
        <v>412259</v>
      </c>
      <c r="AG617">
        <v>417136</v>
      </c>
      <c r="AH617">
        <v>425151</v>
      </c>
      <c r="AI617">
        <v>437825</v>
      </c>
      <c r="AJ617">
        <v>444543</v>
      </c>
      <c r="AK617">
        <v>446371</v>
      </c>
      <c r="AL617">
        <v>457307</v>
      </c>
      <c r="AM617">
        <v>469735</v>
      </c>
    </row>
    <row r="618" spans="1:39" x14ac:dyDescent="0.25">
      <c r="A618">
        <v>29000</v>
      </c>
      <c r="B618" t="s">
        <v>404</v>
      </c>
      <c r="C618">
        <v>4</v>
      </c>
      <c r="D618" t="s">
        <v>347</v>
      </c>
      <c r="E618">
        <v>910</v>
      </c>
      <c r="F618" t="s">
        <v>9</v>
      </c>
      <c r="G618" t="s">
        <v>372</v>
      </c>
      <c r="H618">
        <v>70511</v>
      </c>
      <c r="I618">
        <v>70487</v>
      </c>
      <c r="J618">
        <v>68928</v>
      </c>
      <c r="K618">
        <v>67349</v>
      </c>
      <c r="L618">
        <v>66585</v>
      </c>
      <c r="M618">
        <v>68403</v>
      </c>
      <c r="N618">
        <v>68543</v>
      </c>
      <c r="O618">
        <v>68189</v>
      </c>
      <c r="P618">
        <v>68496</v>
      </c>
      <c r="Q618">
        <v>68527</v>
      </c>
      <c r="R618">
        <v>68055</v>
      </c>
      <c r="S618">
        <v>69005</v>
      </c>
      <c r="T618">
        <v>66662</v>
      </c>
      <c r="U618">
        <v>66567</v>
      </c>
      <c r="V618">
        <v>67362</v>
      </c>
      <c r="W618">
        <v>68794</v>
      </c>
      <c r="X618">
        <v>70093</v>
      </c>
      <c r="Y618">
        <v>70587</v>
      </c>
      <c r="Z618">
        <v>71312</v>
      </c>
      <c r="AA618">
        <v>70652</v>
      </c>
      <c r="AB618">
        <v>70814</v>
      </c>
      <c r="AC618">
        <v>71928</v>
      </c>
      <c r="AD618">
        <v>70455</v>
      </c>
      <c r="AE618">
        <v>69039</v>
      </c>
      <c r="AF618">
        <v>66953</v>
      </c>
      <c r="AG618">
        <v>65713</v>
      </c>
      <c r="AH618">
        <v>62489</v>
      </c>
      <c r="AI618">
        <v>62462</v>
      </c>
      <c r="AJ618">
        <v>60771</v>
      </c>
      <c r="AK618">
        <v>59310</v>
      </c>
      <c r="AL618">
        <v>59206</v>
      </c>
      <c r="AM618">
        <v>62210</v>
      </c>
    </row>
    <row r="619" spans="1:39" x14ac:dyDescent="0.25">
      <c r="A619">
        <v>29000</v>
      </c>
      <c r="B619" t="s">
        <v>404</v>
      </c>
      <c r="C619">
        <v>4</v>
      </c>
      <c r="D619" t="s">
        <v>347</v>
      </c>
      <c r="E619">
        <v>920</v>
      </c>
      <c r="F619" t="s">
        <v>9</v>
      </c>
      <c r="G619" t="s">
        <v>373</v>
      </c>
      <c r="H619">
        <v>62957</v>
      </c>
      <c r="I619">
        <v>59266</v>
      </c>
      <c r="J619">
        <v>54420</v>
      </c>
      <c r="K619">
        <v>49212</v>
      </c>
      <c r="L619">
        <v>46123</v>
      </c>
      <c r="M619">
        <v>46062</v>
      </c>
      <c r="N619">
        <v>45037</v>
      </c>
      <c r="O619">
        <v>43843</v>
      </c>
      <c r="P619">
        <v>38905</v>
      </c>
      <c r="Q619">
        <v>35018</v>
      </c>
      <c r="R619">
        <v>34697</v>
      </c>
      <c r="S619">
        <v>37691</v>
      </c>
      <c r="T619">
        <v>39570</v>
      </c>
      <c r="U619">
        <v>38915</v>
      </c>
      <c r="V619">
        <v>39369</v>
      </c>
      <c r="W619">
        <v>41652</v>
      </c>
      <c r="X619">
        <v>44880</v>
      </c>
      <c r="Y619">
        <v>44345</v>
      </c>
      <c r="Z619">
        <v>45355</v>
      </c>
      <c r="AA619">
        <v>44350</v>
      </c>
      <c r="AB619">
        <v>44963</v>
      </c>
      <c r="AC619">
        <v>44229</v>
      </c>
      <c r="AD619">
        <v>42803</v>
      </c>
      <c r="AE619">
        <v>42143</v>
      </c>
      <c r="AF619">
        <v>39628</v>
      </c>
      <c r="AG619">
        <v>36695</v>
      </c>
      <c r="AH619">
        <v>38883</v>
      </c>
      <c r="AI619">
        <v>41208</v>
      </c>
      <c r="AJ619">
        <v>40608</v>
      </c>
      <c r="AK619">
        <v>37501</v>
      </c>
      <c r="AL619">
        <v>40389</v>
      </c>
      <c r="AM619">
        <v>38673</v>
      </c>
    </row>
    <row r="620" spans="1:39" x14ac:dyDescent="0.25">
      <c r="A620">
        <v>29000</v>
      </c>
      <c r="B620" t="s">
        <v>404</v>
      </c>
      <c r="C620">
        <v>4</v>
      </c>
      <c r="D620" t="s">
        <v>347</v>
      </c>
      <c r="E620">
        <v>930</v>
      </c>
      <c r="F620" t="s">
        <v>9</v>
      </c>
      <c r="G620" t="s">
        <v>374</v>
      </c>
      <c r="H620">
        <v>199892</v>
      </c>
      <c r="I620">
        <v>207219</v>
      </c>
      <c r="J620">
        <v>214944</v>
      </c>
      <c r="K620">
        <v>222919</v>
      </c>
      <c r="L620">
        <v>231108</v>
      </c>
      <c r="M620">
        <v>234363</v>
      </c>
      <c r="N620">
        <v>240846</v>
      </c>
      <c r="O620">
        <v>242670</v>
      </c>
      <c r="P620">
        <v>248411</v>
      </c>
      <c r="Q620">
        <v>254648</v>
      </c>
      <c r="R620">
        <v>261881</v>
      </c>
      <c r="S620">
        <v>262888</v>
      </c>
      <c r="T620">
        <v>256684</v>
      </c>
      <c r="U620">
        <v>251104</v>
      </c>
      <c r="V620">
        <v>253554</v>
      </c>
      <c r="W620">
        <v>254480</v>
      </c>
      <c r="X620">
        <v>260000</v>
      </c>
      <c r="Y620">
        <v>264803</v>
      </c>
      <c r="Z620">
        <v>269836</v>
      </c>
      <c r="AA620">
        <v>275918</v>
      </c>
      <c r="AB620">
        <v>280762</v>
      </c>
      <c r="AC620">
        <v>289075</v>
      </c>
      <c r="AD620">
        <v>292730</v>
      </c>
      <c r="AE620">
        <v>297777</v>
      </c>
      <c r="AF620">
        <v>305678</v>
      </c>
      <c r="AG620">
        <v>314728</v>
      </c>
      <c r="AH620">
        <v>323779</v>
      </c>
      <c r="AI620">
        <v>334155</v>
      </c>
      <c r="AJ620">
        <v>343164</v>
      </c>
      <c r="AK620">
        <v>349560</v>
      </c>
      <c r="AL620">
        <v>357712</v>
      </c>
      <c r="AM620">
        <v>368852</v>
      </c>
    </row>
    <row r="621" spans="1:39" x14ac:dyDescent="0.25">
      <c r="A621">
        <v>29000</v>
      </c>
      <c r="B621" t="s">
        <v>404</v>
      </c>
      <c r="C621">
        <v>4</v>
      </c>
      <c r="D621" t="s">
        <v>347</v>
      </c>
      <c r="E621">
        <v>931</v>
      </c>
      <c r="F621" t="s">
        <v>9</v>
      </c>
      <c r="G621" t="s">
        <v>375</v>
      </c>
      <c r="H621" t="s">
        <v>58</v>
      </c>
      <c r="I621" t="s">
        <v>58</v>
      </c>
      <c r="J621" t="s">
        <v>58</v>
      </c>
      <c r="K621" t="s">
        <v>58</v>
      </c>
      <c r="L621" t="s">
        <v>58</v>
      </c>
      <c r="M621" t="s">
        <v>58</v>
      </c>
      <c r="N621" t="s">
        <v>58</v>
      </c>
      <c r="O621" t="s">
        <v>58</v>
      </c>
      <c r="P621" t="s">
        <v>58</v>
      </c>
      <c r="Q621" t="s">
        <v>58</v>
      </c>
      <c r="R621">
        <v>73598</v>
      </c>
      <c r="S621">
        <v>75486</v>
      </c>
      <c r="T621">
        <v>72801</v>
      </c>
      <c r="U621">
        <v>69888</v>
      </c>
      <c r="V621">
        <v>71649</v>
      </c>
      <c r="W621">
        <v>73300</v>
      </c>
      <c r="X621">
        <v>76991</v>
      </c>
      <c r="Y621">
        <v>80626</v>
      </c>
      <c r="Z621">
        <v>82328</v>
      </c>
      <c r="AA621">
        <v>84308</v>
      </c>
      <c r="AB621">
        <v>85856</v>
      </c>
      <c r="AC621">
        <v>88138</v>
      </c>
      <c r="AD621">
        <v>88843</v>
      </c>
      <c r="AE621">
        <v>90780</v>
      </c>
      <c r="AF621">
        <v>94307</v>
      </c>
      <c r="AG621">
        <v>97646</v>
      </c>
      <c r="AH621">
        <v>99776</v>
      </c>
      <c r="AI621">
        <v>102257</v>
      </c>
      <c r="AJ621">
        <v>104001</v>
      </c>
      <c r="AK621">
        <v>104323</v>
      </c>
      <c r="AL621">
        <v>107394</v>
      </c>
      <c r="AM621">
        <v>113539</v>
      </c>
    </row>
    <row r="622" spans="1:39" x14ac:dyDescent="0.25">
      <c r="A622">
        <v>29000</v>
      </c>
      <c r="B622" t="s">
        <v>404</v>
      </c>
      <c r="C622">
        <v>4</v>
      </c>
      <c r="D622" t="s">
        <v>347</v>
      </c>
      <c r="E622">
        <v>932</v>
      </c>
      <c r="F622" t="s">
        <v>9</v>
      </c>
      <c r="G622" t="s">
        <v>376</v>
      </c>
      <c r="H622" t="s">
        <v>58</v>
      </c>
      <c r="I622" t="s">
        <v>58</v>
      </c>
      <c r="J622" t="s">
        <v>58</v>
      </c>
      <c r="K622" t="s">
        <v>58</v>
      </c>
      <c r="L622" t="s">
        <v>58</v>
      </c>
      <c r="M622" t="s">
        <v>58</v>
      </c>
      <c r="N622" t="s">
        <v>58</v>
      </c>
      <c r="O622" t="s">
        <v>58</v>
      </c>
      <c r="P622" t="s">
        <v>58</v>
      </c>
      <c r="Q622" t="s">
        <v>58</v>
      </c>
      <c r="R622">
        <v>188283</v>
      </c>
      <c r="S622">
        <v>187402</v>
      </c>
      <c r="T622">
        <v>183883</v>
      </c>
      <c r="U622">
        <v>181216</v>
      </c>
      <c r="V622">
        <v>181905</v>
      </c>
      <c r="W622">
        <v>181180</v>
      </c>
      <c r="X622">
        <v>183009</v>
      </c>
      <c r="Y622">
        <v>184177</v>
      </c>
      <c r="Z622">
        <v>187508</v>
      </c>
      <c r="AA622">
        <v>191610</v>
      </c>
      <c r="AB622">
        <v>194906</v>
      </c>
      <c r="AC622">
        <v>200937</v>
      </c>
      <c r="AD622">
        <v>203887</v>
      </c>
      <c r="AE622">
        <v>206997</v>
      </c>
      <c r="AF622">
        <v>211371</v>
      </c>
      <c r="AG622">
        <v>217082</v>
      </c>
      <c r="AH622">
        <v>224003</v>
      </c>
      <c r="AI622">
        <v>231898</v>
      </c>
      <c r="AJ622">
        <v>239163</v>
      </c>
      <c r="AK622">
        <v>245237</v>
      </c>
      <c r="AL622">
        <v>250318</v>
      </c>
      <c r="AM622">
        <v>255313</v>
      </c>
    </row>
    <row r="623" spans="1:39" x14ac:dyDescent="0.25">
      <c r="A623">
        <v>30000</v>
      </c>
      <c r="B623" t="s">
        <v>405</v>
      </c>
      <c r="C623">
        <v>7</v>
      </c>
      <c r="D623" t="s">
        <v>347</v>
      </c>
      <c r="E623">
        <v>10</v>
      </c>
      <c r="F623" t="s">
        <v>9</v>
      </c>
      <c r="G623" t="s">
        <v>348</v>
      </c>
      <c r="H623">
        <v>297954</v>
      </c>
      <c r="I623">
        <v>301051</v>
      </c>
      <c r="J623">
        <v>307216</v>
      </c>
      <c r="K623">
        <v>319267</v>
      </c>
      <c r="L623">
        <v>332623</v>
      </c>
      <c r="M623">
        <v>343949</v>
      </c>
      <c r="N623">
        <v>344226</v>
      </c>
      <c r="O623">
        <v>359122</v>
      </c>
      <c r="P623">
        <v>371699</v>
      </c>
      <c r="Q623">
        <v>390065</v>
      </c>
      <c r="R623">
        <v>396111</v>
      </c>
      <c r="S623">
        <v>392881</v>
      </c>
      <c r="T623">
        <v>394759</v>
      </c>
      <c r="U623">
        <v>390753</v>
      </c>
      <c r="V623">
        <v>398497</v>
      </c>
      <c r="W623">
        <v>407961</v>
      </c>
      <c r="X623">
        <v>406393</v>
      </c>
      <c r="Y623">
        <v>402177</v>
      </c>
      <c r="Z623">
        <v>405938</v>
      </c>
      <c r="AA623">
        <v>415921</v>
      </c>
      <c r="AB623">
        <v>423726</v>
      </c>
      <c r="AC623">
        <v>433400</v>
      </c>
      <c r="AD623">
        <v>443734</v>
      </c>
      <c r="AE623">
        <v>455725</v>
      </c>
      <c r="AF623">
        <v>470150</v>
      </c>
      <c r="AG623">
        <v>494287</v>
      </c>
      <c r="AH623">
        <v>503532</v>
      </c>
      <c r="AI623">
        <v>519262</v>
      </c>
      <c r="AJ623">
        <v>525616</v>
      </c>
      <c r="AK623">
        <v>536822</v>
      </c>
      <c r="AL623">
        <v>542490</v>
      </c>
      <c r="AM623">
        <v>552934</v>
      </c>
    </row>
    <row r="624" spans="1:39" x14ac:dyDescent="0.25">
      <c r="A624">
        <v>30000</v>
      </c>
      <c r="B624" t="s">
        <v>405</v>
      </c>
      <c r="C624">
        <v>7</v>
      </c>
      <c r="D624" t="s">
        <v>347</v>
      </c>
      <c r="E624">
        <v>20</v>
      </c>
      <c r="F624" t="s">
        <v>9</v>
      </c>
      <c r="G624" t="s">
        <v>11</v>
      </c>
      <c r="H624">
        <v>226563</v>
      </c>
      <c r="I624">
        <v>230207</v>
      </c>
      <c r="J624">
        <v>235835</v>
      </c>
      <c r="K624">
        <v>245902</v>
      </c>
      <c r="L624">
        <v>257092</v>
      </c>
      <c r="M624">
        <v>267103</v>
      </c>
      <c r="N624">
        <v>266973</v>
      </c>
      <c r="O624">
        <v>277104</v>
      </c>
      <c r="P624">
        <v>286293</v>
      </c>
      <c r="Q624">
        <v>302693</v>
      </c>
      <c r="R624">
        <v>309962</v>
      </c>
      <c r="S624">
        <v>306230</v>
      </c>
      <c r="T624">
        <v>306642</v>
      </c>
      <c r="U624">
        <v>299427</v>
      </c>
      <c r="V624">
        <v>302085</v>
      </c>
      <c r="W624">
        <v>306299</v>
      </c>
      <c r="X624">
        <v>302886</v>
      </c>
      <c r="Y624">
        <v>298523</v>
      </c>
      <c r="Z624">
        <v>300355</v>
      </c>
      <c r="AA624">
        <v>307913</v>
      </c>
      <c r="AB624">
        <v>316572</v>
      </c>
      <c r="AC624">
        <v>324318</v>
      </c>
      <c r="AD624">
        <v>330377</v>
      </c>
      <c r="AE624">
        <v>342234</v>
      </c>
      <c r="AF624">
        <v>352850</v>
      </c>
      <c r="AG624">
        <v>363756</v>
      </c>
      <c r="AH624">
        <v>374359</v>
      </c>
      <c r="AI624">
        <v>383584</v>
      </c>
      <c r="AJ624">
        <v>386521</v>
      </c>
      <c r="AK624">
        <v>395793</v>
      </c>
      <c r="AL624">
        <v>401836</v>
      </c>
      <c r="AM624">
        <v>409172</v>
      </c>
    </row>
    <row r="625" spans="1:39" x14ac:dyDescent="0.25">
      <c r="A625">
        <v>30000</v>
      </c>
      <c r="B625" t="s">
        <v>405</v>
      </c>
      <c r="C625">
        <v>7</v>
      </c>
      <c r="D625" t="s">
        <v>347</v>
      </c>
      <c r="E625">
        <v>40</v>
      </c>
      <c r="F625" t="s">
        <v>9</v>
      </c>
      <c r="G625" t="s">
        <v>12</v>
      </c>
      <c r="H625">
        <v>71391</v>
      </c>
      <c r="I625">
        <v>70844</v>
      </c>
      <c r="J625">
        <v>71381</v>
      </c>
      <c r="K625">
        <v>73365</v>
      </c>
      <c r="L625">
        <v>75531</v>
      </c>
      <c r="M625">
        <v>76846</v>
      </c>
      <c r="N625">
        <v>77253</v>
      </c>
      <c r="O625">
        <v>82018</v>
      </c>
      <c r="P625">
        <v>85406</v>
      </c>
      <c r="Q625">
        <v>87372</v>
      </c>
      <c r="R625">
        <v>86149</v>
      </c>
      <c r="S625">
        <v>86651</v>
      </c>
      <c r="T625">
        <v>88117</v>
      </c>
      <c r="U625">
        <v>91326</v>
      </c>
      <c r="V625">
        <v>96412</v>
      </c>
      <c r="W625">
        <v>101662</v>
      </c>
      <c r="X625">
        <v>103507</v>
      </c>
      <c r="Y625">
        <v>103654</v>
      </c>
      <c r="Z625">
        <v>105583</v>
      </c>
      <c r="AA625">
        <v>108008</v>
      </c>
      <c r="AB625">
        <v>107154</v>
      </c>
      <c r="AC625">
        <v>109082</v>
      </c>
      <c r="AD625">
        <v>113357</v>
      </c>
      <c r="AE625">
        <v>113491</v>
      </c>
      <c r="AF625">
        <v>117300</v>
      </c>
      <c r="AG625">
        <v>130531</v>
      </c>
      <c r="AH625">
        <v>129173</v>
      </c>
      <c r="AI625">
        <v>135678</v>
      </c>
      <c r="AJ625">
        <v>139095</v>
      </c>
      <c r="AK625">
        <v>141029</v>
      </c>
      <c r="AL625">
        <v>140654</v>
      </c>
      <c r="AM625">
        <v>143762</v>
      </c>
    </row>
    <row r="626" spans="1:39" x14ac:dyDescent="0.25">
      <c r="A626">
        <v>30000</v>
      </c>
      <c r="B626" t="s">
        <v>405</v>
      </c>
      <c r="C626">
        <v>7</v>
      </c>
      <c r="D626" t="s">
        <v>347</v>
      </c>
      <c r="E626">
        <v>50</v>
      </c>
      <c r="F626" t="s">
        <v>9</v>
      </c>
      <c r="G626" t="s">
        <v>13</v>
      </c>
      <c r="H626">
        <v>26429</v>
      </c>
      <c r="I626">
        <v>26128</v>
      </c>
      <c r="J626">
        <v>25735</v>
      </c>
      <c r="K626">
        <v>25131</v>
      </c>
      <c r="L626">
        <v>24731</v>
      </c>
      <c r="M626">
        <v>24150</v>
      </c>
      <c r="N626">
        <v>22910</v>
      </c>
      <c r="O626">
        <v>22696</v>
      </c>
      <c r="P626">
        <v>22771</v>
      </c>
      <c r="Q626">
        <v>22722</v>
      </c>
      <c r="R626">
        <v>22674</v>
      </c>
      <c r="S626">
        <v>22620</v>
      </c>
      <c r="T626">
        <v>22534</v>
      </c>
      <c r="U626">
        <v>22492</v>
      </c>
      <c r="V626">
        <v>24041</v>
      </c>
      <c r="W626">
        <v>23862</v>
      </c>
      <c r="X626">
        <v>23941</v>
      </c>
      <c r="Y626">
        <v>23755</v>
      </c>
      <c r="Z626">
        <v>23433</v>
      </c>
      <c r="AA626">
        <v>23292</v>
      </c>
      <c r="AB626">
        <v>23563</v>
      </c>
      <c r="AC626">
        <v>23426</v>
      </c>
      <c r="AD626">
        <v>23292</v>
      </c>
      <c r="AE626">
        <v>22940</v>
      </c>
      <c r="AF626">
        <v>23445</v>
      </c>
      <c r="AG626">
        <v>24129</v>
      </c>
      <c r="AH626">
        <v>24094</v>
      </c>
      <c r="AI626">
        <v>24247</v>
      </c>
      <c r="AJ626">
        <v>24793</v>
      </c>
      <c r="AK626">
        <v>25698</v>
      </c>
      <c r="AL626">
        <v>26118</v>
      </c>
      <c r="AM626">
        <v>26056</v>
      </c>
    </row>
    <row r="627" spans="1:39" x14ac:dyDescent="0.25">
      <c r="A627">
        <v>30000</v>
      </c>
      <c r="B627" t="s">
        <v>405</v>
      </c>
      <c r="C627">
        <v>7</v>
      </c>
      <c r="D627" t="s">
        <v>347</v>
      </c>
      <c r="E627">
        <v>60</v>
      </c>
      <c r="F627" t="s">
        <v>9</v>
      </c>
      <c r="G627" t="s">
        <v>14</v>
      </c>
      <c r="H627">
        <v>44962</v>
      </c>
      <c r="I627">
        <v>44716</v>
      </c>
      <c r="J627">
        <v>45646</v>
      </c>
      <c r="K627">
        <v>48234</v>
      </c>
      <c r="L627">
        <v>50800</v>
      </c>
      <c r="M627">
        <v>52696</v>
      </c>
      <c r="N627">
        <v>54343</v>
      </c>
      <c r="O627">
        <v>59322</v>
      </c>
      <c r="P627">
        <v>62635</v>
      </c>
      <c r="Q627">
        <v>64650</v>
      </c>
      <c r="R627">
        <v>63475</v>
      </c>
      <c r="S627">
        <v>64031</v>
      </c>
      <c r="T627">
        <v>65583</v>
      </c>
      <c r="U627">
        <v>68834</v>
      </c>
      <c r="V627">
        <v>72371</v>
      </c>
      <c r="W627">
        <v>77800</v>
      </c>
      <c r="X627">
        <v>79566</v>
      </c>
      <c r="Y627">
        <v>79899</v>
      </c>
      <c r="Z627">
        <v>82150</v>
      </c>
      <c r="AA627">
        <v>84716</v>
      </c>
      <c r="AB627">
        <v>83591</v>
      </c>
      <c r="AC627">
        <v>85656</v>
      </c>
      <c r="AD627">
        <v>90065</v>
      </c>
      <c r="AE627">
        <v>90551</v>
      </c>
      <c r="AF627">
        <v>93855</v>
      </c>
      <c r="AG627">
        <v>106402</v>
      </c>
      <c r="AH627">
        <v>105079</v>
      </c>
      <c r="AI627">
        <v>111431</v>
      </c>
      <c r="AJ627">
        <v>114302</v>
      </c>
      <c r="AK627">
        <v>115331</v>
      </c>
      <c r="AL627">
        <v>114536</v>
      </c>
      <c r="AM627">
        <v>117706</v>
      </c>
    </row>
    <row r="628" spans="1:39" x14ac:dyDescent="0.25">
      <c r="A628">
        <v>30000</v>
      </c>
      <c r="B628" t="s">
        <v>405</v>
      </c>
      <c r="C628">
        <v>7</v>
      </c>
      <c r="D628" t="s">
        <v>347</v>
      </c>
      <c r="E628">
        <v>70</v>
      </c>
      <c r="F628" t="s">
        <v>349</v>
      </c>
      <c r="G628" t="s">
        <v>350</v>
      </c>
      <c r="H628">
        <v>37172</v>
      </c>
      <c r="I628">
        <v>37031</v>
      </c>
      <c r="J628">
        <v>37659</v>
      </c>
      <c r="K628">
        <v>37184</v>
      </c>
      <c r="L628">
        <v>36901</v>
      </c>
      <c r="M628">
        <v>37448</v>
      </c>
      <c r="N628">
        <v>34176</v>
      </c>
      <c r="O628">
        <v>32213</v>
      </c>
      <c r="P628">
        <v>30671</v>
      </c>
      <c r="Q628">
        <v>30522</v>
      </c>
      <c r="R628">
        <v>32172</v>
      </c>
      <c r="S628">
        <v>31611</v>
      </c>
      <c r="T628">
        <v>31271</v>
      </c>
      <c r="U628">
        <v>30743</v>
      </c>
      <c r="V628">
        <v>32967</v>
      </c>
      <c r="W628">
        <v>31891</v>
      </c>
      <c r="X628">
        <v>31875</v>
      </c>
      <c r="Y628">
        <v>31980</v>
      </c>
      <c r="Z628">
        <v>32221</v>
      </c>
      <c r="AA628">
        <v>31621</v>
      </c>
      <c r="AB628">
        <v>30743</v>
      </c>
      <c r="AC628">
        <v>30576</v>
      </c>
      <c r="AD628">
        <v>29741</v>
      </c>
      <c r="AE628">
        <v>28945</v>
      </c>
      <c r="AF628">
        <v>29639</v>
      </c>
      <c r="AG628">
        <v>30035</v>
      </c>
      <c r="AH628">
        <v>30743</v>
      </c>
      <c r="AI628">
        <v>30878</v>
      </c>
      <c r="AJ628">
        <v>30051</v>
      </c>
      <c r="AK628">
        <v>32103</v>
      </c>
      <c r="AL628">
        <v>31977</v>
      </c>
      <c r="AM628">
        <v>32805</v>
      </c>
    </row>
    <row r="629" spans="1:39" x14ac:dyDescent="0.25">
      <c r="A629">
        <v>30000</v>
      </c>
      <c r="B629" t="s">
        <v>405</v>
      </c>
      <c r="C629">
        <v>7</v>
      </c>
      <c r="D629" t="s">
        <v>347</v>
      </c>
      <c r="E629">
        <v>80</v>
      </c>
      <c r="F629" t="s">
        <v>9</v>
      </c>
      <c r="G629" t="s">
        <v>351</v>
      </c>
      <c r="H629">
        <v>260782</v>
      </c>
      <c r="I629">
        <v>264020</v>
      </c>
      <c r="J629">
        <v>269557</v>
      </c>
      <c r="K629">
        <v>282083</v>
      </c>
      <c r="L629">
        <v>295722</v>
      </c>
      <c r="M629">
        <v>306501</v>
      </c>
      <c r="N629">
        <v>310050</v>
      </c>
      <c r="O629">
        <v>326909</v>
      </c>
      <c r="P629">
        <v>341028</v>
      </c>
      <c r="Q629">
        <v>359543</v>
      </c>
      <c r="R629">
        <v>363939</v>
      </c>
      <c r="S629">
        <v>361270</v>
      </c>
      <c r="T629">
        <v>363488</v>
      </c>
      <c r="U629">
        <v>360010</v>
      </c>
      <c r="V629">
        <v>365530</v>
      </c>
      <c r="W629">
        <v>376070</v>
      </c>
      <c r="X629">
        <v>374518</v>
      </c>
      <c r="Y629">
        <v>370197</v>
      </c>
      <c r="Z629">
        <v>373717</v>
      </c>
      <c r="AA629">
        <v>384300</v>
      </c>
      <c r="AB629">
        <v>392983</v>
      </c>
      <c r="AC629">
        <v>402824</v>
      </c>
      <c r="AD629">
        <v>413993</v>
      </c>
      <c r="AE629">
        <v>426780</v>
      </c>
      <c r="AF629">
        <v>440511</v>
      </c>
      <c r="AG629">
        <v>464252</v>
      </c>
      <c r="AH629">
        <v>472789</v>
      </c>
      <c r="AI629">
        <v>488384</v>
      </c>
      <c r="AJ629">
        <v>495565</v>
      </c>
      <c r="AK629">
        <v>504719</v>
      </c>
      <c r="AL629">
        <v>510513</v>
      </c>
      <c r="AM629">
        <v>520129</v>
      </c>
    </row>
    <row r="630" spans="1:39" x14ac:dyDescent="0.25">
      <c r="A630">
        <v>30000</v>
      </c>
      <c r="B630" t="s">
        <v>405</v>
      </c>
      <c r="C630">
        <v>7</v>
      </c>
      <c r="D630" t="s">
        <v>347</v>
      </c>
      <c r="E630">
        <v>90</v>
      </c>
      <c r="F630" t="s">
        <v>9</v>
      </c>
      <c r="G630" t="s">
        <v>352</v>
      </c>
      <c r="H630">
        <v>199840</v>
      </c>
      <c r="I630">
        <v>201688</v>
      </c>
      <c r="J630">
        <v>204816</v>
      </c>
      <c r="K630">
        <v>216105</v>
      </c>
      <c r="L630">
        <v>227965</v>
      </c>
      <c r="M630">
        <v>235744</v>
      </c>
      <c r="N630">
        <v>237481</v>
      </c>
      <c r="O630">
        <v>253951</v>
      </c>
      <c r="P630">
        <v>267648</v>
      </c>
      <c r="Q630">
        <v>284312</v>
      </c>
      <c r="R630">
        <v>287937</v>
      </c>
      <c r="S630">
        <v>285092</v>
      </c>
      <c r="T630">
        <v>288395</v>
      </c>
      <c r="U630">
        <v>285355</v>
      </c>
      <c r="V630">
        <v>290080</v>
      </c>
      <c r="W630">
        <v>299953</v>
      </c>
      <c r="X630">
        <v>297257</v>
      </c>
      <c r="Y630">
        <v>292703</v>
      </c>
      <c r="Z630">
        <v>296122</v>
      </c>
      <c r="AA630">
        <v>305293</v>
      </c>
      <c r="AB630">
        <v>312250</v>
      </c>
      <c r="AC630">
        <v>320074</v>
      </c>
      <c r="AD630">
        <v>330430</v>
      </c>
      <c r="AE630">
        <v>340467</v>
      </c>
      <c r="AF630">
        <v>354383</v>
      </c>
      <c r="AG630">
        <v>377411</v>
      </c>
      <c r="AH630">
        <v>386119</v>
      </c>
      <c r="AI630">
        <v>401389</v>
      </c>
      <c r="AJ630">
        <v>408471</v>
      </c>
      <c r="AK630">
        <v>416493</v>
      </c>
      <c r="AL630">
        <v>421728</v>
      </c>
      <c r="AM630">
        <v>431053</v>
      </c>
    </row>
    <row r="631" spans="1:39" x14ac:dyDescent="0.25">
      <c r="A631">
        <v>30000</v>
      </c>
      <c r="B631" t="s">
        <v>405</v>
      </c>
      <c r="C631">
        <v>7</v>
      </c>
      <c r="D631" t="s">
        <v>347</v>
      </c>
      <c r="E631">
        <v>100</v>
      </c>
      <c r="F631" t="s">
        <v>353</v>
      </c>
      <c r="G631" t="s">
        <v>354</v>
      </c>
      <c r="H631">
        <v>2320</v>
      </c>
      <c r="I631">
        <v>2433</v>
      </c>
      <c r="J631">
        <v>2689</v>
      </c>
      <c r="K631">
        <v>3014</v>
      </c>
      <c r="L631">
        <v>3130</v>
      </c>
      <c r="M631">
        <v>3365</v>
      </c>
      <c r="N631">
        <v>3244</v>
      </c>
      <c r="O631">
        <v>3352</v>
      </c>
      <c r="P631">
        <v>3447</v>
      </c>
      <c r="Q631">
        <v>3783</v>
      </c>
      <c r="R631">
        <v>3678</v>
      </c>
      <c r="S631">
        <v>3774</v>
      </c>
      <c r="T631">
        <v>3977</v>
      </c>
      <c r="U631">
        <v>3990</v>
      </c>
      <c r="V631">
        <v>4447</v>
      </c>
      <c r="W631">
        <v>4857</v>
      </c>
      <c r="X631">
        <v>5340</v>
      </c>
      <c r="Y631">
        <v>5361</v>
      </c>
      <c r="Z631">
        <v>6178</v>
      </c>
      <c r="AA631">
        <v>6048</v>
      </c>
      <c r="AB631">
        <v>5655</v>
      </c>
      <c r="AC631">
        <v>6040</v>
      </c>
      <c r="AD631">
        <v>6434</v>
      </c>
      <c r="AE631">
        <v>6352</v>
      </c>
      <c r="AF631">
        <v>6819</v>
      </c>
      <c r="AG631">
        <v>7968</v>
      </c>
      <c r="AH631">
        <v>7517</v>
      </c>
      <c r="AI631">
        <v>7845</v>
      </c>
      <c r="AJ631">
        <v>8134</v>
      </c>
      <c r="AK631">
        <v>8779</v>
      </c>
      <c r="AL631">
        <v>10195</v>
      </c>
      <c r="AM631">
        <v>10284</v>
      </c>
    </row>
    <row r="632" spans="1:39" x14ac:dyDescent="0.25">
      <c r="A632">
        <v>30000</v>
      </c>
      <c r="B632" t="s">
        <v>405</v>
      </c>
      <c r="C632">
        <v>7</v>
      </c>
      <c r="D632" t="s">
        <v>347</v>
      </c>
      <c r="E632">
        <v>200</v>
      </c>
      <c r="F632" t="s">
        <v>355</v>
      </c>
      <c r="G632" t="s">
        <v>356</v>
      </c>
      <c r="H632">
        <v>7073</v>
      </c>
      <c r="I632">
        <v>7295</v>
      </c>
      <c r="J632">
        <v>6134</v>
      </c>
      <c r="K632">
        <v>6953</v>
      </c>
      <c r="L632">
        <v>7536</v>
      </c>
      <c r="M632">
        <v>8160</v>
      </c>
      <c r="N632">
        <v>7305</v>
      </c>
      <c r="O632">
        <v>6976</v>
      </c>
      <c r="P632">
        <v>7279</v>
      </c>
      <c r="Q632">
        <v>8359</v>
      </c>
      <c r="R632">
        <v>8839</v>
      </c>
      <c r="S632">
        <v>9813</v>
      </c>
      <c r="T632">
        <v>12624</v>
      </c>
      <c r="U632">
        <v>10666</v>
      </c>
      <c r="V632">
        <v>9085</v>
      </c>
      <c r="W632">
        <v>9351</v>
      </c>
      <c r="X632">
        <v>8266</v>
      </c>
      <c r="Y632">
        <v>7044</v>
      </c>
      <c r="Z632">
        <v>7745</v>
      </c>
      <c r="AA632">
        <v>7917</v>
      </c>
      <c r="AB632">
        <v>7922</v>
      </c>
      <c r="AC632">
        <v>7897</v>
      </c>
      <c r="AD632">
        <v>7486</v>
      </c>
      <c r="AE632">
        <v>7405</v>
      </c>
      <c r="AF632">
        <v>7403</v>
      </c>
      <c r="AG632">
        <v>7225</v>
      </c>
      <c r="AH632">
        <v>6917</v>
      </c>
      <c r="AI632">
        <v>6880</v>
      </c>
      <c r="AJ632">
        <v>6961</v>
      </c>
      <c r="AK632">
        <v>6760</v>
      </c>
      <c r="AL632">
        <v>6682</v>
      </c>
      <c r="AM632">
        <v>6534</v>
      </c>
    </row>
    <row r="633" spans="1:39" x14ac:dyDescent="0.25">
      <c r="A633">
        <v>30000</v>
      </c>
      <c r="B633" t="s">
        <v>405</v>
      </c>
      <c r="C633">
        <v>7</v>
      </c>
      <c r="D633" t="s">
        <v>347</v>
      </c>
      <c r="E633">
        <v>300</v>
      </c>
      <c r="F633" t="s">
        <v>357</v>
      </c>
      <c r="G633" t="s">
        <v>358</v>
      </c>
      <c r="H633">
        <v>14574</v>
      </c>
      <c r="I633">
        <v>15029</v>
      </c>
      <c r="J633">
        <v>15739</v>
      </c>
      <c r="K633">
        <v>17750</v>
      </c>
      <c r="L633">
        <v>18941</v>
      </c>
      <c r="M633">
        <v>19304</v>
      </c>
      <c r="N633">
        <v>19070</v>
      </c>
      <c r="O633">
        <v>20953</v>
      </c>
      <c r="P633">
        <v>23324</v>
      </c>
      <c r="Q633">
        <v>25042</v>
      </c>
      <c r="R633">
        <v>23869</v>
      </c>
      <c r="S633">
        <v>22251</v>
      </c>
      <c r="T633">
        <v>21047</v>
      </c>
      <c r="U633">
        <v>22041</v>
      </c>
      <c r="V633">
        <v>22851</v>
      </c>
      <c r="W633">
        <v>23166</v>
      </c>
      <c r="X633">
        <v>21479</v>
      </c>
      <c r="Y633">
        <v>20088</v>
      </c>
      <c r="Z633">
        <v>16956</v>
      </c>
      <c r="AA633">
        <v>17474</v>
      </c>
      <c r="AB633">
        <v>18149</v>
      </c>
      <c r="AC633">
        <v>18790</v>
      </c>
      <c r="AD633">
        <v>20664</v>
      </c>
      <c r="AE633">
        <v>23868</v>
      </c>
      <c r="AF633">
        <v>24572</v>
      </c>
      <c r="AG633">
        <v>27918</v>
      </c>
      <c r="AH633">
        <v>29047</v>
      </c>
      <c r="AI633">
        <v>30429</v>
      </c>
      <c r="AJ633">
        <v>31712</v>
      </c>
      <c r="AK633">
        <v>33373</v>
      </c>
      <c r="AL633">
        <v>34309</v>
      </c>
      <c r="AM633">
        <v>34353</v>
      </c>
    </row>
    <row r="634" spans="1:39" x14ac:dyDescent="0.25">
      <c r="A634">
        <v>30000</v>
      </c>
      <c r="B634" t="s">
        <v>405</v>
      </c>
      <c r="C634">
        <v>7</v>
      </c>
      <c r="D634" t="s">
        <v>347</v>
      </c>
      <c r="E634">
        <v>400</v>
      </c>
      <c r="F634" t="s">
        <v>359</v>
      </c>
      <c r="G634" t="s">
        <v>360</v>
      </c>
      <c r="H634">
        <v>25729</v>
      </c>
      <c r="I634">
        <v>25399</v>
      </c>
      <c r="J634">
        <v>25096</v>
      </c>
      <c r="K634">
        <v>25557</v>
      </c>
      <c r="L634">
        <v>25940</v>
      </c>
      <c r="M634">
        <v>25950</v>
      </c>
      <c r="N634">
        <v>24694</v>
      </c>
      <c r="O634">
        <v>25763</v>
      </c>
      <c r="P634">
        <v>27323</v>
      </c>
      <c r="Q634">
        <v>28736</v>
      </c>
      <c r="R634">
        <v>28966</v>
      </c>
      <c r="S634">
        <v>26221</v>
      </c>
      <c r="T634">
        <v>25055</v>
      </c>
      <c r="U634">
        <v>22323</v>
      </c>
      <c r="V634">
        <v>24144</v>
      </c>
      <c r="W634">
        <v>24897</v>
      </c>
      <c r="X634">
        <v>24242</v>
      </c>
      <c r="Y634">
        <v>23719</v>
      </c>
      <c r="Z634">
        <v>24297</v>
      </c>
      <c r="AA634">
        <v>24966</v>
      </c>
      <c r="AB634">
        <v>26177</v>
      </c>
      <c r="AC634">
        <v>26178</v>
      </c>
      <c r="AD634">
        <v>25458</v>
      </c>
      <c r="AE634">
        <v>26626</v>
      </c>
      <c r="AF634">
        <v>27185</v>
      </c>
      <c r="AG634">
        <v>27944</v>
      </c>
      <c r="AH634">
        <v>27997</v>
      </c>
      <c r="AI634">
        <v>28840</v>
      </c>
      <c r="AJ634">
        <v>29103</v>
      </c>
      <c r="AK634">
        <v>28846</v>
      </c>
      <c r="AL634">
        <v>28749</v>
      </c>
      <c r="AM634">
        <v>28906</v>
      </c>
    </row>
    <row r="635" spans="1:39" x14ac:dyDescent="0.25">
      <c r="A635">
        <v>30000</v>
      </c>
      <c r="B635" t="s">
        <v>405</v>
      </c>
      <c r="C635">
        <v>7</v>
      </c>
      <c r="D635" t="s">
        <v>347</v>
      </c>
      <c r="E635">
        <v>500</v>
      </c>
      <c r="F635" t="s">
        <v>361</v>
      </c>
      <c r="G635" t="s">
        <v>362</v>
      </c>
      <c r="H635">
        <v>18933</v>
      </c>
      <c r="I635">
        <v>18962</v>
      </c>
      <c r="J635">
        <v>19066</v>
      </c>
      <c r="K635">
        <v>19987</v>
      </c>
      <c r="L635">
        <v>20733</v>
      </c>
      <c r="M635">
        <v>21918</v>
      </c>
      <c r="N635">
        <v>21891</v>
      </c>
      <c r="O635">
        <v>22484</v>
      </c>
      <c r="P635">
        <v>23442</v>
      </c>
      <c r="Q635">
        <v>24939</v>
      </c>
      <c r="R635">
        <v>26415</v>
      </c>
      <c r="S635">
        <v>26374</v>
      </c>
      <c r="T635">
        <v>26472</v>
      </c>
      <c r="U635">
        <v>25834</v>
      </c>
      <c r="V635">
        <v>24434</v>
      </c>
      <c r="W635">
        <v>25458</v>
      </c>
      <c r="X635">
        <v>25335</v>
      </c>
      <c r="Y635">
        <v>24306</v>
      </c>
      <c r="Z635">
        <v>23345</v>
      </c>
      <c r="AA635">
        <v>23222</v>
      </c>
      <c r="AB635">
        <v>23194</v>
      </c>
      <c r="AC635">
        <v>23807</v>
      </c>
      <c r="AD635">
        <v>24365</v>
      </c>
      <c r="AE635">
        <v>23714</v>
      </c>
      <c r="AF635">
        <v>24186</v>
      </c>
      <c r="AG635">
        <v>25226</v>
      </c>
      <c r="AH635">
        <v>25312</v>
      </c>
      <c r="AI635">
        <v>25311</v>
      </c>
      <c r="AJ635">
        <v>25816</v>
      </c>
      <c r="AK635">
        <v>26778</v>
      </c>
      <c r="AL635">
        <v>27028</v>
      </c>
      <c r="AM635">
        <v>27717</v>
      </c>
    </row>
    <row r="636" spans="1:39" x14ac:dyDescent="0.25">
      <c r="A636">
        <v>30000</v>
      </c>
      <c r="B636" t="s">
        <v>405</v>
      </c>
      <c r="C636">
        <v>7</v>
      </c>
      <c r="D636" t="s">
        <v>347</v>
      </c>
      <c r="E636">
        <v>610</v>
      </c>
      <c r="F636" t="s">
        <v>363</v>
      </c>
      <c r="G636" t="s">
        <v>364</v>
      </c>
      <c r="H636">
        <v>10493</v>
      </c>
      <c r="I636">
        <v>10777</v>
      </c>
      <c r="J636">
        <v>10901</v>
      </c>
      <c r="K636">
        <v>11781</v>
      </c>
      <c r="L636">
        <v>12235</v>
      </c>
      <c r="M636">
        <v>12953</v>
      </c>
      <c r="N636">
        <v>15653</v>
      </c>
      <c r="O636">
        <v>16395</v>
      </c>
      <c r="P636">
        <v>16941</v>
      </c>
      <c r="Q636">
        <v>17585</v>
      </c>
      <c r="R636">
        <v>18426</v>
      </c>
      <c r="S636">
        <v>18710</v>
      </c>
      <c r="T636">
        <v>19020</v>
      </c>
      <c r="U636">
        <v>18148</v>
      </c>
      <c r="V636">
        <v>17906</v>
      </c>
      <c r="W636">
        <v>18238</v>
      </c>
      <c r="X636">
        <v>17425</v>
      </c>
      <c r="Y636">
        <v>16058</v>
      </c>
      <c r="Z636">
        <v>16436</v>
      </c>
      <c r="AA636">
        <v>16188</v>
      </c>
      <c r="AB636">
        <v>16986</v>
      </c>
      <c r="AC636">
        <v>17345</v>
      </c>
      <c r="AD636">
        <v>17953</v>
      </c>
      <c r="AE636">
        <v>18538</v>
      </c>
      <c r="AF636">
        <v>18774</v>
      </c>
      <c r="AG636">
        <v>19361</v>
      </c>
      <c r="AH636">
        <v>19766</v>
      </c>
      <c r="AI636">
        <v>19926</v>
      </c>
      <c r="AJ636">
        <v>20122</v>
      </c>
      <c r="AK636">
        <v>20676</v>
      </c>
      <c r="AL636">
        <v>20628</v>
      </c>
      <c r="AM636">
        <v>20355</v>
      </c>
    </row>
    <row r="637" spans="1:39" x14ac:dyDescent="0.25">
      <c r="A637">
        <v>30000</v>
      </c>
      <c r="B637" t="s">
        <v>405</v>
      </c>
      <c r="C637">
        <v>7</v>
      </c>
      <c r="D637" t="s">
        <v>347</v>
      </c>
      <c r="E637">
        <v>620</v>
      </c>
      <c r="F637" t="s">
        <v>365</v>
      </c>
      <c r="G637" t="s">
        <v>366</v>
      </c>
      <c r="H637">
        <v>49268</v>
      </c>
      <c r="I637">
        <v>49874</v>
      </c>
      <c r="J637">
        <v>51512</v>
      </c>
      <c r="K637">
        <v>53608</v>
      </c>
      <c r="L637">
        <v>56662</v>
      </c>
      <c r="M637">
        <v>58713</v>
      </c>
      <c r="N637">
        <v>57658</v>
      </c>
      <c r="O637">
        <v>62262</v>
      </c>
      <c r="P637">
        <v>65102</v>
      </c>
      <c r="Q637">
        <v>69792</v>
      </c>
      <c r="R637">
        <v>70169</v>
      </c>
      <c r="S637">
        <v>68456</v>
      </c>
      <c r="T637">
        <v>69207</v>
      </c>
      <c r="U637">
        <v>69642</v>
      </c>
      <c r="V637">
        <v>70738</v>
      </c>
      <c r="W637">
        <v>72858</v>
      </c>
      <c r="X637">
        <v>71989</v>
      </c>
      <c r="Y637">
        <v>70440</v>
      </c>
      <c r="Z637">
        <v>71525</v>
      </c>
      <c r="AA637">
        <v>73984</v>
      </c>
      <c r="AB637">
        <v>76006</v>
      </c>
      <c r="AC637">
        <v>77740</v>
      </c>
      <c r="AD637">
        <v>81092</v>
      </c>
      <c r="AE637">
        <v>84542</v>
      </c>
      <c r="AF637">
        <v>86730</v>
      </c>
      <c r="AG637">
        <v>94657</v>
      </c>
      <c r="AH637">
        <v>97472</v>
      </c>
      <c r="AI637">
        <v>102615</v>
      </c>
      <c r="AJ637">
        <v>103164</v>
      </c>
      <c r="AK637">
        <v>102423</v>
      </c>
      <c r="AL637">
        <v>101706</v>
      </c>
      <c r="AM637">
        <v>103503</v>
      </c>
    </row>
    <row r="638" spans="1:39" x14ac:dyDescent="0.25">
      <c r="A638">
        <v>30000</v>
      </c>
      <c r="B638" t="s">
        <v>405</v>
      </c>
      <c r="C638">
        <v>7</v>
      </c>
      <c r="D638" t="s">
        <v>347</v>
      </c>
      <c r="E638">
        <v>700</v>
      </c>
      <c r="F638" t="s">
        <v>367</v>
      </c>
      <c r="G638" t="s">
        <v>368</v>
      </c>
      <c r="H638">
        <v>19282</v>
      </c>
      <c r="I638">
        <v>18662</v>
      </c>
      <c r="J638">
        <v>18375</v>
      </c>
      <c r="K638">
        <v>18597</v>
      </c>
      <c r="L638">
        <v>20981</v>
      </c>
      <c r="M638">
        <v>21975</v>
      </c>
      <c r="N638">
        <v>21866</v>
      </c>
      <c r="O638">
        <v>23290</v>
      </c>
      <c r="P638">
        <v>24786</v>
      </c>
      <c r="Q638">
        <v>25207</v>
      </c>
      <c r="R638">
        <v>25093</v>
      </c>
      <c r="S638">
        <v>25444</v>
      </c>
      <c r="T638">
        <v>26370</v>
      </c>
      <c r="U638">
        <v>26458</v>
      </c>
      <c r="V638">
        <v>26693</v>
      </c>
      <c r="W638">
        <v>27156</v>
      </c>
      <c r="X638">
        <v>26864</v>
      </c>
      <c r="Y638">
        <v>26738</v>
      </c>
      <c r="Z638">
        <v>27120</v>
      </c>
      <c r="AA638">
        <v>28063</v>
      </c>
      <c r="AB638">
        <v>27795</v>
      </c>
      <c r="AC638">
        <v>27562</v>
      </c>
      <c r="AD638">
        <v>27756</v>
      </c>
      <c r="AE638">
        <v>27122</v>
      </c>
      <c r="AF638">
        <v>28320</v>
      </c>
      <c r="AG638">
        <v>28902</v>
      </c>
      <c r="AH638">
        <v>31091</v>
      </c>
      <c r="AI638">
        <v>32301</v>
      </c>
      <c r="AJ638">
        <v>32891</v>
      </c>
      <c r="AK638">
        <v>34402</v>
      </c>
      <c r="AL638">
        <v>34752</v>
      </c>
      <c r="AM638">
        <v>36765</v>
      </c>
    </row>
    <row r="639" spans="1:39" x14ac:dyDescent="0.25">
      <c r="A639">
        <v>30000</v>
      </c>
      <c r="B639" t="s">
        <v>405</v>
      </c>
      <c r="C639">
        <v>7</v>
      </c>
      <c r="D639" t="s">
        <v>347</v>
      </c>
      <c r="E639">
        <v>800</v>
      </c>
      <c r="F639" t="s">
        <v>369</v>
      </c>
      <c r="G639" t="s">
        <v>370</v>
      </c>
      <c r="H639">
        <v>52168</v>
      </c>
      <c r="I639">
        <v>53257</v>
      </c>
      <c r="J639">
        <v>55304</v>
      </c>
      <c r="K639">
        <v>58858</v>
      </c>
      <c r="L639">
        <v>61807</v>
      </c>
      <c r="M639">
        <v>63406</v>
      </c>
      <c r="N639">
        <v>66100</v>
      </c>
      <c r="O639">
        <v>72476</v>
      </c>
      <c r="P639">
        <v>76004</v>
      </c>
      <c r="Q639">
        <v>80869</v>
      </c>
      <c r="R639">
        <v>82482</v>
      </c>
      <c r="S639">
        <v>84049</v>
      </c>
      <c r="T639">
        <v>84623</v>
      </c>
      <c r="U639">
        <v>86253</v>
      </c>
      <c r="V639">
        <v>89782</v>
      </c>
      <c r="W639">
        <v>93972</v>
      </c>
      <c r="X639">
        <v>96317</v>
      </c>
      <c r="Y639">
        <v>98949</v>
      </c>
      <c r="Z639">
        <v>102520</v>
      </c>
      <c r="AA639">
        <v>107431</v>
      </c>
      <c r="AB639">
        <v>110366</v>
      </c>
      <c r="AC639">
        <v>114715</v>
      </c>
      <c r="AD639">
        <v>119222</v>
      </c>
      <c r="AE639">
        <v>122300</v>
      </c>
      <c r="AF639">
        <v>130394</v>
      </c>
      <c r="AG639">
        <v>138210</v>
      </c>
      <c r="AH639">
        <v>141000</v>
      </c>
      <c r="AI639">
        <v>147242</v>
      </c>
      <c r="AJ639">
        <v>150568</v>
      </c>
      <c r="AK639">
        <v>154456</v>
      </c>
      <c r="AL639">
        <v>157679</v>
      </c>
      <c r="AM639">
        <v>162636</v>
      </c>
    </row>
    <row r="640" spans="1:39" x14ac:dyDescent="0.25">
      <c r="A640">
        <v>30000</v>
      </c>
      <c r="B640" t="s">
        <v>405</v>
      </c>
      <c r="C640">
        <v>7</v>
      </c>
      <c r="D640" t="s">
        <v>347</v>
      </c>
      <c r="E640">
        <v>900</v>
      </c>
      <c r="F640" t="s">
        <v>9</v>
      </c>
      <c r="G640" t="s">
        <v>371</v>
      </c>
      <c r="H640">
        <v>60942</v>
      </c>
      <c r="I640">
        <v>62332</v>
      </c>
      <c r="J640">
        <v>64741</v>
      </c>
      <c r="K640">
        <v>65978</v>
      </c>
      <c r="L640">
        <v>67757</v>
      </c>
      <c r="M640">
        <v>70757</v>
      </c>
      <c r="N640">
        <v>72569</v>
      </c>
      <c r="O640">
        <v>72958</v>
      </c>
      <c r="P640">
        <v>73380</v>
      </c>
      <c r="Q640">
        <v>75231</v>
      </c>
      <c r="R640">
        <v>76002</v>
      </c>
      <c r="S640">
        <v>76178</v>
      </c>
      <c r="T640">
        <v>75093</v>
      </c>
      <c r="U640">
        <v>74655</v>
      </c>
      <c r="V640">
        <v>75450</v>
      </c>
      <c r="W640">
        <v>76117</v>
      </c>
      <c r="X640">
        <v>77261</v>
      </c>
      <c r="Y640">
        <v>77494</v>
      </c>
      <c r="Z640">
        <v>77595</v>
      </c>
      <c r="AA640">
        <v>79007</v>
      </c>
      <c r="AB640">
        <v>80733</v>
      </c>
      <c r="AC640">
        <v>82750</v>
      </c>
      <c r="AD640">
        <v>83563</v>
      </c>
      <c r="AE640">
        <v>86313</v>
      </c>
      <c r="AF640">
        <v>86128</v>
      </c>
      <c r="AG640">
        <v>86841</v>
      </c>
      <c r="AH640">
        <v>86670</v>
      </c>
      <c r="AI640">
        <v>86995</v>
      </c>
      <c r="AJ640">
        <v>87094</v>
      </c>
      <c r="AK640">
        <v>88226</v>
      </c>
      <c r="AL640">
        <v>88785</v>
      </c>
      <c r="AM640">
        <v>89076</v>
      </c>
    </row>
    <row r="641" spans="1:39" x14ac:dyDescent="0.25">
      <c r="A641">
        <v>30000</v>
      </c>
      <c r="B641" t="s">
        <v>405</v>
      </c>
      <c r="C641">
        <v>7</v>
      </c>
      <c r="D641" t="s">
        <v>347</v>
      </c>
      <c r="E641">
        <v>910</v>
      </c>
      <c r="F641" t="s">
        <v>9</v>
      </c>
      <c r="G641" t="s">
        <v>372</v>
      </c>
      <c r="H641">
        <v>11823</v>
      </c>
      <c r="I641">
        <v>12051</v>
      </c>
      <c r="J641">
        <v>11862</v>
      </c>
      <c r="K641">
        <v>12400</v>
      </c>
      <c r="L641">
        <v>12221</v>
      </c>
      <c r="M641">
        <v>13023</v>
      </c>
      <c r="N641">
        <v>13562</v>
      </c>
      <c r="O641">
        <v>13444</v>
      </c>
      <c r="P641">
        <v>13256</v>
      </c>
      <c r="Q641">
        <v>13859</v>
      </c>
      <c r="R641">
        <v>14017</v>
      </c>
      <c r="S641">
        <v>13726</v>
      </c>
      <c r="T641">
        <v>13388</v>
      </c>
      <c r="U641">
        <v>12849</v>
      </c>
      <c r="V641">
        <v>12796</v>
      </c>
      <c r="W641">
        <v>12634</v>
      </c>
      <c r="X641">
        <v>12660</v>
      </c>
      <c r="Y641">
        <v>12474</v>
      </c>
      <c r="Z641">
        <v>12948</v>
      </c>
      <c r="AA641">
        <v>13307</v>
      </c>
      <c r="AB641">
        <v>13520</v>
      </c>
      <c r="AC641">
        <v>13772</v>
      </c>
      <c r="AD641">
        <v>13003</v>
      </c>
      <c r="AE641">
        <v>13351</v>
      </c>
      <c r="AF641">
        <v>13286</v>
      </c>
      <c r="AG641">
        <v>13347</v>
      </c>
      <c r="AH641">
        <v>12828</v>
      </c>
      <c r="AI641">
        <v>12687</v>
      </c>
      <c r="AJ641">
        <v>12494</v>
      </c>
      <c r="AK641">
        <v>12628</v>
      </c>
      <c r="AL641">
        <v>12519</v>
      </c>
      <c r="AM641">
        <v>13392</v>
      </c>
    </row>
    <row r="642" spans="1:39" x14ac:dyDescent="0.25">
      <c r="A642">
        <v>30000</v>
      </c>
      <c r="B642" t="s">
        <v>405</v>
      </c>
      <c r="C642">
        <v>7</v>
      </c>
      <c r="D642" t="s">
        <v>347</v>
      </c>
      <c r="E642">
        <v>920</v>
      </c>
      <c r="F642" t="s">
        <v>9</v>
      </c>
      <c r="G642" t="s">
        <v>373</v>
      </c>
      <c r="H642">
        <v>11193</v>
      </c>
      <c r="I642">
        <v>11341</v>
      </c>
      <c r="J642">
        <v>11455</v>
      </c>
      <c r="K642">
        <v>11266</v>
      </c>
      <c r="L642">
        <v>11686</v>
      </c>
      <c r="M642">
        <v>11815</v>
      </c>
      <c r="N642">
        <v>11246</v>
      </c>
      <c r="O642">
        <v>10769</v>
      </c>
      <c r="P642">
        <v>10202</v>
      </c>
      <c r="Q642">
        <v>10124</v>
      </c>
      <c r="R642">
        <v>9815</v>
      </c>
      <c r="S642">
        <v>9298</v>
      </c>
      <c r="T642">
        <v>9193</v>
      </c>
      <c r="U642">
        <v>9381</v>
      </c>
      <c r="V642">
        <v>9665</v>
      </c>
      <c r="W642">
        <v>9410</v>
      </c>
      <c r="X642">
        <v>9693</v>
      </c>
      <c r="Y642">
        <v>9602</v>
      </c>
      <c r="Z642">
        <v>9821</v>
      </c>
      <c r="AA642">
        <v>9866</v>
      </c>
      <c r="AB642">
        <v>10546</v>
      </c>
      <c r="AC642">
        <v>10516</v>
      </c>
      <c r="AD642">
        <v>10567</v>
      </c>
      <c r="AE642">
        <v>10269</v>
      </c>
      <c r="AF642">
        <v>10320</v>
      </c>
      <c r="AG642">
        <v>9908</v>
      </c>
      <c r="AH642">
        <v>9540</v>
      </c>
      <c r="AI642">
        <v>8962</v>
      </c>
      <c r="AJ642">
        <v>8543</v>
      </c>
      <c r="AK642">
        <v>8474</v>
      </c>
      <c r="AL642">
        <v>8539</v>
      </c>
      <c r="AM642">
        <v>8238</v>
      </c>
    </row>
    <row r="643" spans="1:39" x14ac:dyDescent="0.25">
      <c r="A643">
        <v>30000</v>
      </c>
      <c r="B643" t="s">
        <v>405</v>
      </c>
      <c r="C643">
        <v>7</v>
      </c>
      <c r="D643" t="s">
        <v>347</v>
      </c>
      <c r="E643">
        <v>930</v>
      </c>
      <c r="F643" t="s">
        <v>9</v>
      </c>
      <c r="G643" t="s">
        <v>374</v>
      </c>
      <c r="H643">
        <v>37926</v>
      </c>
      <c r="I643">
        <v>38940</v>
      </c>
      <c r="J643">
        <v>41424</v>
      </c>
      <c r="K643">
        <v>42312</v>
      </c>
      <c r="L643">
        <v>43850</v>
      </c>
      <c r="M643">
        <v>45919</v>
      </c>
      <c r="N643">
        <v>47761</v>
      </c>
      <c r="O643">
        <v>48745</v>
      </c>
      <c r="P643">
        <v>49922</v>
      </c>
      <c r="Q643">
        <v>51248</v>
      </c>
      <c r="R643">
        <v>52170</v>
      </c>
      <c r="S643">
        <v>53154</v>
      </c>
      <c r="T643">
        <v>52512</v>
      </c>
      <c r="U643">
        <v>52425</v>
      </c>
      <c r="V643">
        <v>52989</v>
      </c>
      <c r="W643">
        <v>54073</v>
      </c>
      <c r="X643">
        <v>54908</v>
      </c>
      <c r="Y643">
        <v>55418</v>
      </c>
      <c r="Z643">
        <v>54826</v>
      </c>
      <c r="AA643">
        <v>55834</v>
      </c>
      <c r="AB643">
        <v>56667</v>
      </c>
      <c r="AC643">
        <v>58462</v>
      </c>
      <c r="AD643">
        <v>59993</v>
      </c>
      <c r="AE643">
        <v>62693</v>
      </c>
      <c r="AF643">
        <v>62522</v>
      </c>
      <c r="AG643">
        <v>63586</v>
      </c>
      <c r="AH643">
        <v>64302</v>
      </c>
      <c r="AI643">
        <v>65346</v>
      </c>
      <c r="AJ643">
        <v>66057</v>
      </c>
      <c r="AK643">
        <v>67124</v>
      </c>
      <c r="AL643">
        <v>67727</v>
      </c>
      <c r="AM643">
        <v>67446</v>
      </c>
    </row>
    <row r="644" spans="1:39" x14ac:dyDescent="0.25">
      <c r="A644">
        <v>30000</v>
      </c>
      <c r="B644" t="s">
        <v>405</v>
      </c>
      <c r="C644">
        <v>7</v>
      </c>
      <c r="D644" t="s">
        <v>347</v>
      </c>
      <c r="E644">
        <v>931</v>
      </c>
      <c r="F644" t="s">
        <v>9</v>
      </c>
      <c r="G644" t="s">
        <v>375</v>
      </c>
      <c r="H644" t="s">
        <v>58</v>
      </c>
      <c r="I644" t="s">
        <v>58</v>
      </c>
      <c r="J644" t="s">
        <v>58</v>
      </c>
      <c r="K644" t="s">
        <v>58</v>
      </c>
      <c r="L644" t="s">
        <v>58</v>
      </c>
      <c r="M644" t="s">
        <v>58</v>
      </c>
      <c r="N644" t="s">
        <v>58</v>
      </c>
      <c r="O644" t="s">
        <v>58</v>
      </c>
      <c r="P644" t="s">
        <v>58</v>
      </c>
      <c r="Q644" t="s">
        <v>58</v>
      </c>
      <c r="R644">
        <v>18159</v>
      </c>
      <c r="S644">
        <v>19358</v>
      </c>
      <c r="T644">
        <v>18949</v>
      </c>
      <c r="U644">
        <v>18528</v>
      </c>
      <c r="V644">
        <v>18779</v>
      </c>
      <c r="W644">
        <v>18758</v>
      </c>
      <c r="X644">
        <v>19117</v>
      </c>
      <c r="Y644">
        <v>19172</v>
      </c>
      <c r="Z644">
        <v>19194</v>
      </c>
      <c r="AA644">
        <v>20219</v>
      </c>
      <c r="AB644">
        <v>20831</v>
      </c>
      <c r="AC644">
        <v>21561</v>
      </c>
      <c r="AD644">
        <v>22615</v>
      </c>
      <c r="AE644">
        <v>23428</v>
      </c>
      <c r="AF644">
        <v>23093</v>
      </c>
      <c r="AG644">
        <v>23108</v>
      </c>
      <c r="AH644">
        <v>22839</v>
      </c>
      <c r="AI644">
        <v>22871</v>
      </c>
      <c r="AJ644">
        <v>22983</v>
      </c>
      <c r="AK644">
        <v>23269</v>
      </c>
      <c r="AL644">
        <v>23737</v>
      </c>
      <c r="AM644">
        <v>23140</v>
      </c>
    </row>
    <row r="645" spans="1:39" x14ac:dyDescent="0.25">
      <c r="A645">
        <v>30000</v>
      </c>
      <c r="B645" t="s">
        <v>405</v>
      </c>
      <c r="C645">
        <v>7</v>
      </c>
      <c r="D645" t="s">
        <v>347</v>
      </c>
      <c r="E645">
        <v>932</v>
      </c>
      <c r="F645" t="s">
        <v>9</v>
      </c>
      <c r="G645" t="s">
        <v>376</v>
      </c>
      <c r="H645" t="s">
        <v>58</v>
      </c>
      <c r="I645" t="s">
        <v>58</v>
      </c>
      <c r="J645" t="s">
        <v>58</v>
      </c>
      <c r="K645" t="s">
        <v>58</v>
      </c>
      <c r="L645" t="s">
        <v>58</v>
      </c>
      <c r="M645" t="s">
        <v>58</v>
      </c>
      <c r="N645" t="s">
        <v>58</v>
      </c>
      <c r="O645" t="s">
        <v>58</v>
      </c>
      <c r="P645" t="s">
        <v>58</v>
      </c>
      <c r="Q645" t="s">
        <v>58</v>
      </c>
      <c r="R645">
        <v>34011</v>
      </c>
      <c r="S645">
        <v>33796</v>
      </c>
      <c r="T645">
        <v>33563</v>
      </c>
      <c r="U645">
        <v>33897</v>
      </c>
      <c r="V645">
        <v>34210</v>
      </c>
      <c r="W645">
        <v>35315</v>
      </c>
      <c r="X645">
        <v>35791</v>
      </c>
      <c r="Y645">
        <v>36246</v>
      </c>
      <c r="Z645">
        <v>35632</v>
      </c>
      <c r="AA645">
        <v>35615</v>
      </c>
      <c r="AB645">
        <v>35836</v>
      </c>
      <c r="AC645">
        <v>36901</v>
      </c>
      <c r="AD645">
        <v>37378</v>
      </c>
      <c r="AE645">
        <v>39265</v>
      </c>
      <c r="AF645">
        <v>39429</v>
      </c>
      <c r="AG645">
        <v>40478</v>
      </c>
      <c r="AH645">
        <v>41463</v>
      </c>
      <c r="AI645">
        <v>42475</v>
      </c>
      <c r="AJ645">
        <v>43074</v>
      </c>
      <c r="AK645">
        <v>43855</v>
      </c>
      <c r="AL645">
        <v>43990</v>
      </c>
      <c r="AM645">
        <v>44306</v>
      </c>
    </row>
    <row r="646" spans="1:39" x14ac:dyDescent="0.25">
      <c r="A646">
        <v>31000</v>
      </c>
      <c r="B646" t="s">
        <v>406</v>
      </c>
      <c r="C646">
        <v>4</v>
      </c>
      <c r="D646" t="s">
        <v>347</v>
      </c>
      <c r="E646">
        <v>10</v>
      </c>
      <c r="F646" t="s">
        <v>9</v>
      </c>
      <c r="G646" t="s">
        <v>348</v>
      </c>
      <c r="H646">
        <v>703747</v>
      </c>
      <c r="I646">
        <v>715204</v>
      </c>
      <c r="J646">
        <v>728277</v>
      </c>
      <c r="K646">
        <v>747678</v>
      </c>
      <c r="L646">
        <v>774584</v>
      </c>
      <c r="M646">
        <v>793125</v>
      </c>
      <c r="N646">
        <v>789876</v>
      </c>
      <c r="O646">
        <v>811421</v>
      </c>
      <c r="P646">
        <v>831023</v>
      </c>
      <c r="Q646">
        <v>854384</v>
      </c>
      <c r="R646">
        <v>875515</v>
      </c>
      <c r="S646">
        <v>876861</v>
      </c>
      <c r="T646">
        <v>871447</v>
      </c>
      <c r="U646">
        <v>860736</v>
      </c>
      <c r="V646">
        <v>867419</v>
      </c>
      <c r="W646">
        <v>885647</v>
      </c>
      <c r="X646">
        <v>897918</v>
      </c>
      <c r="Y646">
        <v>897767</v>
      </c>
      <c r="Z646">
        <v>924608</v>
      </c>
      <c r="AA646">
        <v>947439</v>
      </c>
      <c r="AB646">
        <v>964656</v>
      </c>
      <c r="AC646">
        <v>988048</v>
      </c>
      <c r="AD646">
        <v>992320</v>
      </c>
      <c r="AE646">
        <v>999204</v>
      </c>
      <c r="AF646">
        <v>1020980</v>
      </c>
      <c r="AG646">
        <v>1061466</v>
      </c>
      <c r="AH646">
        <v>1071231</v>
      </c>
      <c r="AI646">
        <v>1096704</v>
      </c>
      <c r="AJ646">
        <v>1111371</v>
      </c>
      <c r="AK646">
        <v>1137233</v>
      </c>
      <c r="AL646">
        <v>1154892</v>
      </c>
      <c r="AM646">
        <v>1172398</v>
      </c>
    </row>
    <row r="647" spans="1:39" x14ac:dyDescent="0.25">
      <c r="A647">
        <v>31000</v>
      </c>
      <c r="B647" t="s">
        <v>406</v>
      </c>
      <c r="C647">
        <v>4</v>
      </c>
      <c r="D647" t="s">
        <v>347</v>
      </c>
      <c r="E647">
        <v>20</v>
      </c>
      <c r="F647" t="s">
        <v>9</v>
      </c>
      <c r="G647" t="s">
        <v>11</v>
      </c>
      <c r="H647">
        <v>541680</v>
      </c>
      <c r="I647">
        <v>555832</v>
      </c>
      <c r="J647">
        <v>565917</v>
      </c>
      <c r="K647">
        <v>577013</v>
      </c>
      <c r="L647">
        <v>598244</v>
      </c>
      <c r="M647">
        <v>618246</v>
      </c>
      <c r="N647">
        <v>616348</v>
      </c>
      <c r="O647">
        <v>633267</v>
      </c>
      <c r="P647">
        <v>651377</v>
      </c>
      <c r="Q647">
        <v>672794</v>
      </c>
      <c r="R647">
        <v>693520</v>
      </c>
      <c r="S647">
        <v>694005</v>
      </c>
      <c r="T647">
        <v>688024</v>
      </c>
      <c r="U647">
        <v>674488</v>
      </c>
      <c r="V647">
        <v>676405</v>
      </c>
      <c r="W647">
        <v>699277</v>
      </c>
      <c r="X647">
        <v>712961</v>
      </c>
      <c r="Y647">
        <v>709938</v>
      </c>
      <c r="Z647">
        <v>730495</v>
      </c>
      <c r="AA647">
        <v>752795</v>
      </c>
      <c r="AB647">
        <v>772059</v>
      </c>
      <c r="AC647">
        <v>788974</v>
      </c>
      <c r="AD647">
        <v>791350</v>
      </c>
      <c r="AE647">
        <v>801284</v>
      </c>
      <c r="AF647">
        <v>817710</v>
      </c>
      <c r="AG647">
        <v>839328</v>
      </c>
      <c r="AH647">
        <v>860311</v>
      </c>
      <c r="AI647">
        <v>881607</v>
      </c>
      <c r="AJ647">
        <v>897691</v>
      </c>
      <c r="AK647">
        <v>918664</v>
      </c>
      <c r="AL647">
        <v>936047</v>
      </c>
      <c r="AM647">
        <v>949159</v>
      </c>
    </row>
    <row r="648" spans="1:39" x14ac:dyDescent="0.25">
      <c r="A648">
        <v>31000</v>
      </c>
      <c r="B648" t="s">
        <v>406</v>
      </c>
      <c r="C648">
        <v>4</v>
      </c>
      <c r="D648" t="s">
        <v>347</v>
      </c>
      <c r="E648">
        <v>40</v>
      </c>
      <c r="F648" t="s">
        <v>9</v>
      </c>
      <c r="G648" t="s">
        <v>12</v>
      </c>
      <c r="H648">
        <v>162067</v>
      </c>
      <c r="I648">
        <v>159372</v>
      </c>
      <c r="J648">
        <v>162360</v>
      </c>
      <c r="K648">
        <v>170665</v>
      </c>
      <c r="L648">
        <v>176340</v>
      </c>
      <c r="M648">
        <v>174879</v>
      </c>
      <c r="N648">
        <v>173528</v>
      </c>
      <c r="O648">
        <v>178154</v>
      </c>
      <c r="P648">
        <v>179646</v>
      </c>
      <c r="Q648">
        <v>181590</v>
      </c>
      <c r="R648">
        <v>181995</v>
      </c>
      <c r="S648">
        <v>182856</v>
      </c>
      <c r="T648">
        <v>183423</v>
      </c>
      <c r="U648">
        <v>186248</v>
      </c>
      <c r="V648">
        <v>191014</v>
      </c>
      <c r="W648">
        <v>186370</v>
      </c>
      <c r="X648">
        <v>184957</v>
      </c>
      <c r="Y648">
        <v>187829</v>
      </c>
      <c r="Z648">
        <v>194113</v>
      </c>
      <c r="AA648">
        <v>194644</v>
      </c>
      <c r="AB648">
        <v>192597</v>
      </c>
      <c r="AC648">
        <v>199074</v>
      </c>
      <c r="AD648">
        <v>200970</v>
      </c>
      <c r="AE648">
        <v>197920</v>
      </c>
      <c r="AF648">
        <v>203270</v>
      </c>
      <c r="AG648">
        <v>222138</v>
      </c>
      <c r="AH648">
        <v>210920</v>
      </c>
      <c r="AI648">
        <v>215097</v>
      </c>
      <c r="AJ648">
        <v>213680</v>
      </c>
      <c r="AK648">
        <v>218569</v>
      </c>
      <c r="AL648">
        <v>218845</v>
      </c>
      <c r="AM648">
        <v>223239</v>
      </c>
    </row>
    <row r="649" spans="1:39" x14ac:dyDescent="0.25">
      <c r="A649">
        <v>31000</v>
      </c>
      <c r="B649" t="s">
        <v>406</v>
      </c>
      <c r="C649">
        <v>4</v>
      </c>
      <c r="D649" t="s">
        <v>347</v>
      </c>
      <c r="E649">
        <v>50</v>
      </c>
      <c r="F649" t="s">
        <v>9</v>
      </c>
      <c r="G649" t="s">
        <v>13</v>
      </c>
      <c r="H649">
        <v>73996</v>
      </c>
      <c r="I649">
        <v>73148</v>
      </c>
      <c r="J649">
        <v>72294</v>
      </c>
      <c r="K649">
        <v>71132</v>
      </c>
      <c r="L649">
        <v>70274</v>
      </c>
      <c r="M649">
        <v>69199</v>
      </c>
      <c r="N649">
        <v>67957</v>
      </c>
      <c r="O649">
        <v>67563</v>
      </c>
      <c r="P649">
        <v>66707</v>
      </c>
      <c r="Q649">
        <v>66485</v>
      </c>
      <c r="R649">
        <v>65308</v>
      </c>
      <c r="S649">
        <v>65119</v>
      </c>
      <c r="T649">
        <v>64827</v>
      </c>
      <c r="U649">
        <v>62663</v>
      </c>
      <c r="V649">
        <v>65551</v>
      </c>
      <c r="W649">
        <v>63661</v>
      </c>
      <c r="X649">
        <v>62466</v>
      </c>
      <c r="Y649">
        <v>60612</v>
      </c>
      <c r="Z649">
        <v>59833</v>
      </c>
      <c r="AA649">
        <v>58276</v>
      </c>
      <c r="AB649">
        <v>57679</v>
      </c>
      <c r="AC649">
        <v>57409</v>
      </c>
      <c r="AD649">
        <v>56110</v>
      </c>
      <c r="AE649">
        <v>56169</v>
      </c>
      <c r="AF649">
        <v>55764</v>
      </c>
      <c r="AG649">
        <v>55146</v>
      </c>
      <c r="AH649">
        <v>55024</v>
      </c>
      <c r="AI649">
        <v>54279</v>
      </c>
      <c r="AJ649">
        <v>53441</v>
      </c>
      <c r="AK649">
        <v>54347</v>
      </c>
      <c r="AL649">
        <v>54158</v>
      </c>
      <c r="AM649">
        <v>53515</v>
      </c>
    </row>
    <row r="650" spans="1:39" x14ac:dyDescent="0.25">
      <c r="A650">
        <v>31000</v>
      </c>
      <c r="B650" t="s">
        <v>406</v>
      </c>
      <c r="C650">
        <v>4</v>
      </c>
      <c r="D650" t="s">
        <v>347</v>
      </c>
      <c r="E650">
        <v>60</v>
      </c>
      <c r="F650" t="s">
        <v>9</v>
      </c>
      <c r="G650" t="s">
        <v>14</v>
      </c>
      <c r="H650">
        <v>88071</v>
      </c>
      <c r="I650">
        <v>86224</v>
      </c>
      <c r="J650">
        <v>90066</v>
      </c>
      <c r="K650">
        <v>99533</v>
      </c>
      <c r="L650">
        <v>106066</v>
      </c>
      <c r="M650">
        <v>105680</v>
      </c>
      <c r="N650">
        <v>105571</v>
      </c>
      <c r="O650">
        <v>110591</v>
      </c>
      <c r="P650">
        <v>112939</v>
      </c>
      <c r="Q650">
        <v>115105</v>
      </c>
      <c r="R650">
        <v>116687</v>
      </c>
      <c r="S650">
        <v>117737</v>
      </c>
      <c r="T650">
        <v>118596</v>
      </c>
      <c r="U650">
        <v>123585</v>
      </c>
      <c r="V650">
        <v>125463</v>
      </c>
      <c r="W650">
        <v>122709</v>
      </c>
      <c r="X650">
        <v>122491</v>
      </c>
      <c r="Y650">
        <v>127217</v>
      </c>
      <c r="Z650">
        <v>134280</v>
      </c>
      <c r="AA650">
        <v>136368</v>
      </c>
      <c r="AB650">
        <v>134918</v>
      </c>
      <c r="AC650">
        <v>141665</v>
      </c>
      <c r="AD650">
        <v>144860</v>
      </c>
      <c r="AE650">
        <v>141751</v>
      </c>
      <c r="AF650">
        <v>147506</v>
      </c>
      <c r="AG650">
        <v>166992</v>
      </c>
      <c r="AH650">
        <v>155896</v>
      </c>
      <c r="AI650">
        <v>160818</v>
      </c>
      <c r="AJ650">
        <v>160239</v>
      </c>
      <c r="AK650">
        <v>164222</v>
      </c>
      <c r="AL650">
        <v>164687</v>
      </c>
      <c r="AM650">
        <v>169724</v>
      </c>
    </row>
    <row r="651" spans="1:39" x14ac:dyDescent="0.25">
      <c r="A651">
        <v>31000</v>
      </c>
      <c r="B651" t="s">
        <v>406</v>
      </c>
      <c r="C651">
        <v>4</v>
      </c>
      <c r="D651" t="s">
        <v>347</v>
      </c>
      <c r="E651">
        <v>70</v>
      </c>
      <c r="F651" t="s">
        <v>349</v>
      </c>
      <c r="G651" t="s">
        <v>350</v>
      </c>
      <c r="H651">
        <v>87805</v>
      </c>
      <c r="I651">
        <v>86162</v>
      </c>
      <c r="J651">
        <v>88351</v>
      </c>
      <c r="K651">
        <v>88377</v>
      </c>
      <c r="L651">
        <v>87686</v>
      </c>
      <c r="M651">
        <v>88635</v>
      </c>
      <c r="N651">
        <v>88440</v>
      </c>
      <c r="O651">
        <v>88030</v>
      </c>
      <c r="P651">
        <v>88252</v>
      </c>
      <c r="Q651">
        <v>88485</v>
      </c>
      <c r="R651">
        <v>86303</v>
      </c>
      <c r="S651">
        <v>90094</v>
      </c>
      <c r="T651">
        <v>86669</v>
      </c>
      <c r="U651">
        <v>83725</v>
      </c>
      <c r="V651">
        <v>88347</v>
      </c>
      <c r="W651">
        <v>84160</v>
      </c>
      <c r="X651">
        <v>82237</v>
      </c>
      <c r="Y651">
        <v>75777</v>
      </c>
      <c r="Z651">
        <v>77723</v>
      </c>
      <c r="AA651">
        <v>76802</v>
      </c>
      <c r="AB651">
        <v>73961</v>
      </c>
      <c r="AC651">
        <v>72057</v>
      </c>
      <c r="AD651">
        <v>70177</v>
      </c>
      <c r="AE651">
        <v>69407</v>
      </c>
      <c r="AF651">
        <v>69589</v>
      </c>
      <c r="AG651">
        <v>66744</v>
      </c>
      <c r="AH651">
        <v>66594</v>
      </c>
      <c r="AI651">
        <v>68557</v>
      </c>
      <c r="AJ651">
        <v>67306</v>
      </c>
      <c r="AK651">
        <v>68107</v>
      </c>
      <c r="AL651">
        <v>68731</v>
      </c>
      <c r="AM651">
        <v>66442</v>
      </c>
    </row>
    <row r="652" spans="1:39" x14ac:dyDescent="0.25">
      <c r="A652">
        <v>31000</v>
      </c>
      <c r="B652" t="s">
        <v>406</v>
      </c>
      <c r="C652">
        <v>4</v>
      </c>
      <c r="D652" t="s">
        <v>347</v>
      </c>
      <c r="E652">
        <v>80</v>
      </c>
      <c r="F652" t="s">
        <v>9</v>
      </c>
      <c r="G652" t="s">
        <v>351</v>
      </c>
      <c r="H652">
        <v>615942</v>
      </c>
      <c r="I652">
        <v>629042</v>
      </c>
      <c r="J652">
        <v>639926</v>
      </c>
      <c r="K652">
        <v>659301</v>
      </c>
      <c r="L652">
        <v>686898</v>
      </c>
      <c r="M652">
        <v>704490</v>
      </c>
      <c r="N652">
        <v>701436</v>
      </c>
      <c r="O652">
        <v>723391</v>
      </c>
      <c r="P652">
        <v>742771</v>
      </c>
      <c r="Q652">
        <v>765899</v>
      </c>
      <c r="R652">
        <v>789212</v>
      </c>
      <c r="S652">
        <v>786767</v>
      </c>
      <c r="T652">
        <v>784778</v>
      </c>
      <c r="U652">
        <v>777011</v>
      </c>
      <c r="V652">
        <v>779072</v>
      </c>
      <c r="W652">
        <v>801487</v>
      </c>
      <c r="X652">
        <v>815681</v>
      </c>
      <c r="Y652">
        <v>821990</v>
      </c>
      <c r="Z652">
        <v>846885</v>
      </c>
      <c r="AA652">
        <v>870637</v>
      </c>
      <c r="AB652">
        <v>890695</v>
      </c>
      <c r="AC652">
        <v>915991</v>
      </c>
      <c r="AD652">
        <v>922143</v>
      </c>
      <c r="AE652">
        <v>929797</v>
      </c>
      <c r="AF652">
        <v>951391</v>
      </c>
      <c r="AG652">
        <v>994722</v>
      </c>
      <c r="AH652">
        <v>1004637</v>
      </c>
      <c r="AI652">
        <v>1028147</v>
      </c>
      <c r="AJ652">
        <v>1044065</v>
      </c>
      <c r="AK652">
        <v>1069126</v>
      </c>
      <c r="AL652">
        <v>1086161</v>
      </c>
      <c r="AM652">
        <v>1105956</v>
      </c>
    </row>
    <row r="653" spans="1:39" x14ac:dyDescent="0.25">
      <c r="A653">
        <v>31000</v>
      </c>
      <c r="B653" t="s">
        <v>406</v>
      </c>
      <c r="C653">
        <v>4</v>
      </c>
      <c r="D653" t="s">
        <v>347</v>
      </c>
      <c r="E653">
        <v>90</v>
      </c>
      <c r="F653" t="s">
        <v>9</v>
      </c>
      <c r="G653" t="s">
        <v>352</v>
      </c>
      <c r="H653">
        <v>491566</v>
      </c>
      <c r="I653">
        <v>495548</v>
      </c>
      <c r="J653">
        <v>502944</v>
      </c>
      <c r="K653">
        <v>522626</v>
      </c>
      <c r="L653">
        <v>551338</v>
      </c>
      <c r="M653">
        <v>565832</v>
      </c>
      <c r="N653">
        <v>559354</v>
      </c>
      <c r="O653">
        <v>582014</v>
      </c>
      <c r="P653">
        <v>602112</v>
      </c>
      <c r="Q653">
        <v>622323</v>
      </c>
      <c r="R653">
        <v>640642</v>
      </c>
      <c r="S653">
        <v>635765</v>
      </c>
      <c r="T653">
        <v>634341</v>
      </c>
      <c r="U653">
        <v>626484</v>
      </c>
      <c r="V653">
        <v>628459</v>
      </c>
      <c r="W653">
        <v>649748</v>
      </c>
      <c r="X653">
        <v>661125</v>
      </c>
      <c r="Y653">
        <v>666347</v>
      </c>
      <c r="Z653">
        <v>689749</v>
      </c>
      <c r="AA653">
        <v>711593</v>
      </c>
      <c r="AB653">
        <v>731121</v>
      </c>
      <c r="AC653">
        <v>753402</v>
      </c>
      <c r="AD653">
        <v>760887</v>
      </c>
      <c r="AE653">
        <v>767272</v>
      </c>
      <c r="AF653">
        <v>789334</v>
      </c>
      <c r="AG653">
        <v>831661</v>
      </c>
      <c r="AH653">
        <v>842463</v>
      </c>
      <c r="AI653">
        <v>865587</v>
      </c>
      <c r="AJ653">
        <v>881620</v>
      </c>
      <c r="AK653">
        <v>907921</v>
      </c>
      <c r="AL653">
        <v>925629</v>
      </c>
      <c r="AM653">
        <v>943383</v>
      </c>
    </row>
    <row r="654" spans="1:39" x14ac:dyDescent="0.25">
      <c r="A654">
        <v>31000</v>
      </c>
      <c r="B654" t="s">
        <v>406</v>
      </c>
      <c r="C654">
        <v>4</v>
      </c>
      <c r="D654" t="s">
        <v>347</v>
      </c>
      <c r="E654">
        <v>100</v>
      </c>
      <c r="F654" t="s">
        <v>353</v>
      </c>
      <c r="G654" t="s">
        <v>354</v>
      </c>
      <c r="H654">
        <v>3888</v>
      </c>
      <c r="I654">
        <v>4259</v>
      </c>
      <c r="J654">
        <v>4014</v>
      </c>
      <c r="K654">
        <v>4589</v>
      </c>
      <c r="L654">
        <v>4960</v>
      </c>
      <c r="M654">
        <v>5174</v>
      </c>
      <c r="N654">
        <v>5476</v>
      </c>
      <c r="O654">
        <v>5166</v>
      </c>
      <c r="P654">
        <v>5471</v>
      </c>
      <c r="Q654">
        <v>7352</v>
      </c>
      <c r="R654">
        <v>7006</v>
      </c>
      <c r="S654">
        <v>6773</v>
      </c>
      <c r="T654">
        <v>7222</v>
      </c>
      <c r="U654">
        <v>6821</v>
      </c>
      <c r="V654">
        <v>7204</v>
      </c>
      <c r="W654">
        <v>7723</v>
      </c>
      <c r="X654">
        <v>8249</v>
      </c>
      <c r="Y654">
        <v>8833</v>
      </c>
      <c r="Z654">
        <v>10474</v>
      </c>
      <c r="AA654">
        <v>10201</v>
      </c>
      <c r="AB654">
        <v>10124</v>
      </c>
      <c r="AC654">
        <v>10861</v>
      </c>
      <c r="AD654">
        <v>11298</v>
      </c>
      <c r="AE654">
        <v>10581</v>
      </c>
      <c r="AF654">
        <v>12102</v>
      </c>
      <c r="AG654">
        <v>13955</v>
      </c>
      <c r="AH654">
        <v>12750</v>
      </c>
      <c r="AI654">
        <v>13461</v>
      </c>
      <c r="AJ654">
        <v>13867</v>
      </c>
      <c r="AK654">
        <v>14860</v>
      </c>
      <c r="AL654">
        <v>15550</v>
      </c>
      <c r="AM654">
        <v>15690</v>
      </c>
    </row>
    <row r="655" spans="1:39" x14ac:dyDescent="0.25">
      <c r="A655">
        <v>31000</v>
      </c>
      <c r="B655" t="s">
        <v>406</v>
      </c>
      <c r="C655">
        <v>4</v>
      </c>
      <c r="D655" t="s">
        <v>347</v>
      </c>
      <c r="E655">
        <v>200</v>
      </c>
      <c r="F655" t="s">
        <v>355</v>
      </c>
      <c r="G655" t="s">
        <v>356</v>
      </c>
      <c r="H655">
        <v>2860</v>
      </c>
      <c r="I655">
        <v>2547</v>
      </c>
      <c r="J655">
        <v>2493</v>
      </c>
      <c r="K655">
        <v>2201</v>
      </c>
      <c r="L655">
        <v>2306</v>
      </c>
      <c r="M655">
        <v>2400</v>
      </c>
      <c r="N655">
        <v>2258</v>
      </c>
      <c r="O655">
        <v>2245</v>
      </c>
      <c r="P655">
        <v>2518</v>
      </c>
      <c r="Q655">
        <v>2559</v>
      </c>
      <c r="R655">
        <v>2769</v>
      </c>
      <c r="S655">
        <v>3004</v>
      </c>
      <c r="T655">
        <v>3245</v>
      </c>
      <c r="U655">
        <v>3261</v>
      </c>
      <c r="V655">
        <v>3521</v>
      </c>
      <c r="W655">
        <v>3753</v>
      </c>
      <c r="X655">
        <v>3871</v>
      </c>
      <c r="Y655">
        <v>3315</v>
      </c>
      <c r="Z655">
        <v>3135</v>
      </c>
      <c r="AA655">
        <v>2895</v>
      </c>
      <c r="AB655">
        <v>2724</v>
      </c>
      <c r="AC655">
        <v>2735</v>
      </c>
      <c r="AD655">
        <v>2759</v>
      </c>
      <c r="AE655">
        <v>2604</v>
      </c>
      <c r="AF655">
        <v>2467</v>
      </c>
      <c r="AG655">
        <v>2635</v>
      </c>
      <c r="AH655">
        <v>2314</v>
      </c>
      <c r="AI655">
        <v>2058</v>
      </c>
      <c r="AJ655">
        <v>2169</v>
      </c>
      <c r="AK655">
        <v>2237</v>
      </c>
      <c r="AL655">
        <v>2246</v>
      </c>
      <c r="AM655">
        <v>2183</v>
      </c>
    </row>
    <row r="656" spans="1:39" x14ac:dyDescent="0.25">
      <c r="A656">
        <v>31000</v>
      </c>
      <c r="B656" t="s">
        <v>406</v>
      </c>
      <c r="C656">
        <v>4</v>
      </c>
      <c r="D656" t="s">
        <v>347</v>
      </c>
      <c r="E656">
        <v>300</v>
      </c>
      <c r="F656" t="s">
        <v>357</v>
      </c>
      <c r="G656" t="s">
        <v>358</v>
      </c>
      <c r="H656">
        <v>36567</v>
      </c>
      <c r="I656">
        <v>35508</v>
      </c>
      <c r="J656">
        <v>35147</v>
      </c>
      <c r="K656">
        <v>37295</v>
      </c>
      <c r="L656">
        <v>40168</v>
      </c>
      <c r="M656">
        <v>41453</v>
      </c>
      <c r="N656">
        <v>40598</v>
      </c>
      <c r="O656">
        <v>43843</v>
      </c>
      <c r="P656">
        <v>45812</v>
      </c>
      <c r="Q656">
        <v>47188</v>
      </c>
      <c r="R656">
        <v>46427</v>
      </c>
      <c r="S656">
        <v>42557</v>
      </c>
      <c r="T656">
        <v>39866</v>
      </c>
      <c r="U656">
        <v>38267</v>
      </c>
      <c r="V656">
        <v>38448</v>
      </c>
      <c r="W656">
        <v>40898</v>
      </c>
      <c r="X656">
        <v>40662</v>
      </c>
      <c r="Y656">
        <v>39921</v>
      </c>
      <c r="Z656">
        <v>37788</v>
      </c>
      <c r="AA656">
        <v>38082</v>
      </c>
      <c r="AB656">
        <v>38569</v>
      </c>
      <c r="AC656">
        <v>40709</v>
      </c>
      <c r="AD656">
        <v>41261</v>
      </c>
      <c r="AE656">
        <v>42800</v>
      </c>
      <c r="AF656">
        <v>47315</v>
      </c>
      <c r="AG656">
        <v>50553</v>
      </c>
      <c r="AH656">
        <v>50621</v>
      </c>
      <c r="AI656">
        <v>53841</v>
      </c>
      <c r="AJ656">
        <v>55957</v>
      </c>
      <c r="AK656">
        <v>60087</v>
      </c>
      <c r="AL656">
        <v>62125</v>
      </c>
      <c r="AM656">
        <v>63006</v>
      </c>
    </row>
    <row r="657" spans="1:39" x14ac:dyDescent="0.25">
      <c r="A657">
        <v>31000</v>
      </c>
      <c r="B657" t="s">
        <v>406</v>
      </c>
      <c r="C657">
        <v>4</v>
      </c>
      <c r="D657" t="s">
        <v>347</v>
      </c>
      <c r="E657">
        <v>400</v>
      </c>
      <c r="F657" t="s">
        <v>359</v>
      </c>
      <c r="G657" t="s">
        <v>360</v>
      </c>
      <c r="H657">
        <v>88723</v>
      </c>
      <c r="I657">
        <v>86992</v>
      </c>
      <c r="J657">
        <v>85104</v>
      </c>
      <c r="K657">
        <v>88622</v>
      </c>
      <c r="L657">
        <v>93199</v>
      </c>
      <c r="M657">
        <v>95765</v>
      </c>
      <c r="N657">
        <v>86972</v>
      </c>
      <c r="O657">
        <v>90155</v>
      </c>
      <c r="P657">
        <v>92539</v>
      </c>
      <c r="Q657">
        <v>96209</v>
      </c>
      <c r="R657">
        <v>101529</v>
      </c>
      <c r="S657">
        <v>98338</v>
      </c>
      <c r="T657">
        <v>97007</v>
      </c>
      <c r="U657">
        <v>89794</v>
      </c>
      <c r="V657">
        <v>87457</v>
      </c>
      <c r="W657">
        <v>94929</v>
      </c>
      <c r="X657">
        <v>93146</v>
      </c>
      <c r="Y657">
        <v>91327</v>
      </c>
      <c r="Z657">
        <v>93866</v>
      </c>
      <c r="AA657">
        <v>98352</v>
      </c>
      <c r="AB657">
        <v>100065</v>
      </c>
      <c r="AC657">
        <v>103068</v>
      </c>
      <c r="AD657">
        <v>102075</v>
      </c>
      <c r="AE657">
        <v>103277</v>
      </c>
      <c r="AF657">
        <v>105610</v>
      </c>
      <c r="AG657">
        <v>111755</v>
      </c>
      <c r="AH657">
        <v>114756</v>
      </c>
      <c r="AI657">
        <v>116527</v>
      </c>
      <c r="AJ657">
        <v>118778</v>
      </c>
      <c r="AK657">
        <v>121437</v>
      </c>
      <c r="AL657">
        <v>120172</v>
      </c>
      <c r="AM657">
        <v>121907</v>
      </c>
    </row>
    <row r="658" spans="1:39" x14ac:dyDescent="0.25">
      <c r="A658">
        <v>31000</v>
      </c>
      <c r="B658" t="s">
        <v>406</v>
      </c>
      <c r="C658">
        <v>4</v>
      </c>
      <c r="D658" t="s">
        <v>347</v>
      </c>
      <c r="E658">
        <v>500</v>
      </c>
      <c r="F658" t="s">
        <v>361</v>
      </c>
      <c r="G658" t="s">
        <v>362</v>
      </c>
      <c r="H658">
        <v>41227</v>
      </c>
      <c r="I658">
        <v>42428</v>
      </c>
      <c r="J658">
        <v>42581</v>
      </c>
      <c r="K658">
        <v>42703</v>
      </c>
      <c r="L658">
        <v>44407</v>
      </c>
      <c r="M658">
        <v>46186</v>
      </c>
      <c r="N658">
        <v>45152</v>
      </c>
      <c r="O658">
        <v>45718</v>
      </c>
      <c r="P658">
        <v>47465</v>
      </c>
      <c r="Q658">
        <v>50745</v>
      </c>
      <c r="R658">
        <v>54203</v>
      </c>
      <c r="S658">
        <v>54609</v>
      </c>
      <c r="T658">
        <v>54076</v>
      </c>
      <c r="U658">
        <v>51839</v>
      </c>
      <c r="V658">
        <v>50338</v>
      </c>
      <c r="W658">
        <v>51329</v>
      </c>
      <c r="X658">
        <v>50609</v>
      </c>
      <c r="Y658">
        <v>50174</v>
      </c>
      <c r="Z658">
        <v>50553</v>
      </c>
      <c r="AA658">
        <v>51796</v>
      </c>
      <c r="AB658">
        <v>53034</v>
      </c>
      <c r="AC658">
        <v>53295</v>
      </c>
      <c r="AD658">
        <v>53671</v>
      </c>
      <c r="AE658">
        <v>53265</v>
      </c>
      <c r="AF658">
        <v>54135</v>
      </c>
      <c r="AG658">
        <v>56176</v>
      </c>
      <c r="AH658">
        <v>57723</v>
      </c>
      <c r="AI658">
        <v>58350</v>
      </c>
      <c r="AJ658">
        <v>60795</v>
      </c>
      <c r="AK658">
        <v>64386</v>
      </c>
      <c r="AL658">
        <v>66989</v>
      </c>
      <c r="AM658">
        <v>67740</v>
      </c>
    </row>
    <row r="659" spans="1:39" x14ac:dyDescent="0.25">
      <c r="A659">
        <v>31000</v>
      </c>
      <c r="B659" t="s">
        <v>406</v>
      </c>
      <c r="C659">
        <v>4</v>
      </c>
      <c r="D659" t="s">
        <v>347</v>
      </c>
      <c r="E659">
        <v>610</v>
      </c>
      <c r="F659" t="s">
        <v>363</v>
      </c>
      <c r="G659" t="s">
        <v>364</v>
      </c>
      <c r="H659">
        <v>29089</v>
      </c>
      <c r="I659">
        <v>29561</v>
      </c>
      <c r="J659">
        <v>29238</v>
      </c>
      <c r="K659">
        <v>30177</v>
      </c>
      <c r="L659">
        <v>30905</v>
      </c>
      <c r="M659">
        <v>32310</v>
      </c>
      <c r="N659">
        <v>43865</v>
      </c>
      <c r="O659">
        <v>45103</v>
      </c>
      <c r="P659">
        <v>48334</v>
      </c>
      <c r="Q659">
        <v>48467</v>
      </c>
      <c r="R659">
        <v>50398</v>
      </c>
      <c r="S659">
        <v>51183</v>
      </c>
      <c r="T659">
        <v>50883</v>
      </c>
      <c r="U659">
        <v>49902</v>
      </c>
      <c r="V659">
        <v>48819</v>
      </c>
      <c r="W659">
        <v>49719</v>
      </c>
      <c r="X659">
        <v>49771</v>
      </c>
      <c r="Y659">
        <v>48553</v>
      </c>
      <c r="Z659">
        <v>49821</v>
      </c>
      <c r="AA659">
        <v>52494</v>
      </c>
      <c r="AB659">
        <v>54687</v>
      </c>
      <c r="AC659">
        <v>55860</v>
      </c>
      <c r="AD659">
        <v>54740</v>
      </c>
      <c r="AE659">
        <v>56191</v>
      </c>
      <c r="AF659">
        <v>55366</v>
      </c>
      <c r="AG659">
        <v>54685</v>
      </c>
      <c r="AH659">
        <v>55883</v>
      </c>
      <c r="AI659">
        <v>55863</v>
      </c>
      <c r="AJ659">
        <v>56328</v>
      </c>
      <c r="AK659">
        <v>57470</v>
      </c>
      <c r="AL659">
        <v>58331</v>
      </c>
      <c r="AM659">
        <v>57641</v>
      </c>
    </row>
    <row r="660" spans="1:39" x14ac:dyDescent="0.25">
      <c r="A660">
        <v>31000</v>
      </c>
      <c r="B660" t="s">
        <v>406</v>
      </c>
      <c r="C660">
        <v>4</v>
      </c>
      <c r="D660" t="s">
        <v>347</v>
      </c>
      <c r="E660">
        <v>620</v>
      </c>
      <c r="F660" t="s">
        <v>365</v>
      </c>
      <c r="G660" t="s">
        <v>366</v>
      </c>
      <c r="H660">
        <v>121824</v>
      </c>
      <c r="I660">
        <v>124048</v>
      </c>
      <c r="J660">
        <v>127090</v>
      </c>
      <c r="K660">
        <v>130245</v>
      </c>
      <c r="L660">
        <v>135192</v>
      </c>
      <c r="M660">
        <v>138225</v>
      </c>
      <c r="N660">
        <v>129360</v>
      </c>
      <c r="O660">
        <v>135037</v>
      </c>
      <c r="P660">
        <v>138576</v>
      </c>
      <c r="Q660">
        <v>139553</v>
      </c>
      <c r="R660">
        <v>142953</v>
      </c>
      <c r="S660">
        <v>142946</v>
      </c>
      <c r="T660">
        <v>141511</v>
      </c>
      <c r="U660">
        <v>140030</v>
      </c>
      <c r="V660">
        <v>138787</v>
      </c>
      <c r="W660">
        <v>141244</v>
      </c>
      <c r="X660">
        <v>145576</v>
      </c>
      <c r="Y660">
        <v>145715</v>
      </c>
      <c r="Z660">
        <v>149936</v>
      </c>
      <c r="AA660">
        <v>152767</v>
      </c>
      <c r="AB660">
        <v>157896</v>
      </c>
      <c r="AC660">
        <v>161301</v>
      </c>
      <c r="AD660">
        <v>163793</v>
      </c>
      <c r="AE660">
        <v>165426</v>
      </c>
      <c r="AF660">
        <v>168417</v>
      </c>
      <c r="AG660">
        <v>180138</v>
      </c>
      <c r="AH660">
        <v>182480</v>
      </c>
      <c r="AI660">
        <v>188286</v>
      </c>
      <c r="AJ660">
        <v>188777</v>
      </c>
      <c r="AK660">
        <v>188454</v>
      </c>
      <c r="AL660">
        <v>190635</v>
      </c>
      <c r="AM660">
        <v>193255</v>
      </c>
    </row>
    <row r="661" spans="1:39" x14ac:dyDescent="0.25">
      <c r="A661">
        <v>31000</v>
      </c>
      <c r="B661" t="s">
        <v>406</v>
      </c>
      <c r="C661">
        <v>4</v>
      </c>
      <c r="D661" t="s">
        <v>347</v>
      </c>
      <c r="E661">
        <v>700</v>
      </c>
      <c r="F661" t="s">
        <v>367</v>
      </c>
      <c r="G661" t="s">
        <v>368</v>
      </c>
      <c r="H661">
        <v>43582</v>
      </c>
      <c r="I661">
        <v>43837</v>
      </c>
      <c r="J661">
        <v>46025</v>
      </c>
      <c r="K661">
        <v>52173</v>
      </c>
      <c r="L661">
        <v>59070</v>
      </c>
      <c r="M661">
        <v>59305</v>
      </c>
      <c r="N661">
        <v>58613</v>
      </c>
      <c r="O661">
        <v>59931</v>
      </c>
      <c r="P661">
        <v>62329</v>
      </c>
      <c r="Q661">
        <v>64819</v>
      </c>
      <c r="R661">
        <v>66108</v>
      </c>
      <c r="S661">
        <v>65792</v>
      </c>
      <c r="T661">
        <v>65710</v>
      </c>
      <c r="U661">
        <v>65920</v>
      </c>
      <c r="V661">
        <v>65916</v>
      </c>
      <c r="W661">
        <v>66621</v>
      </c>
      <c r="X661">
        <v>68218</v>
      </c>
      <c r="Y661">
        <v>70683</v>
      </c>
      <c r="Z661">
        <v>73114</v>
      </c>
      <c r="AA661">
        <v>72406</v>
      </c>
      <c r="AB661">
        <v>72213</v>
      </c>
      <c r="AC661">
        <v>74430</v>
      </c>
      <c r="AD661">
        <v>73486</v>
      </c>
      <c r="AE661">
        <v>72762</v>
      </c>
      <c r="AF661">
        <v>74754</v>
      </c>
      <c r="AG661">
        <v>75734</v>
      </c>
      <c r="AH661">
        <v>78556</v>
      </c>
      <c r="AI661">
        <v>79076</v>
      </c>
      <c r="AJ661">
        <v>77733</v>
      </c>
      <c r="AK661">
        <v>81821</v>
      </c>
      <c r="AL661">
        <v>85755</v>
      </c>
      <c r="AM661">
        <v>88395</v>
      </c>
    </row>
    <row r="662" spans="1:39" x14ac:dyDescent="0.25">
      <c r="A662">
        <v>31000</v>
      </c>
      <c r="B662" t="s">
        <v>406</v>
      </c>
      <c r="C662">
        <v>4</v>
      </c>
      <c r="D662" t="s">
        <v>347</v>
      </c>
      <c r="E662">
        <v>800</v>
      </c>
      <c r="F662" t="s">
        <v>369</v>
      </c>
      <c r="G662" t="s">
        <v>370</v>
      </c>
      <c r="H662">
        <v>123806</v>
      </c>
      <c r="I662">
        <v>126368</v>
      </c>
      <c r="J662">
        <v>131252</v>
      </c>
      <c r="K662">
        <v>134621</v>
      </c>
      <c r="L662">
        <v>141131</v>
      </c>
      <c r="M662">
        <v>145014</v>
      </c>
      <c r="N662">
        <v>147060</v>
      </c>
      <c r="O662">
        <v>154816</v>
      </c>
      <c r="P662">
        <v>159068</v>
      </c>
      <c r="Q662">
        <v>165431</v>
      </c>
      <c r="R662">
        <v>169249</v>
      </c>
      <c r="S662">
        <v>170563</v>
      </c>
      <c r="T662">
        <v>174821</v>
      </c>
      <c r="U662">
        <v>180650</v>
      </c>
      <c r="V662">
        <v>187969</v>
      </c>
      <c r="W662">
        <v>193532</v>
      </c>
      <c r="X662">
        <v>201023</v>
      </c>
      <c r="Y662">
        <v>207826</v>
      </c>
      <c r="Z662">
        <v>221062</v>
      </c>
      <c r="AA662">
        <v>232600</v>
      </c>
      <c r="AB662">
        <v>241809</v>
      </c>
      <c r="AC662">
        <v>251143</v>
      </c>
      <c r="AD662">
        <v>257804</v>
      </c>
      <c r="AE662">
        <v>260366</v>
      </c>
      <c r="AF662">
        <v>269168</v>
      </c>
      <c r="AG662">
        <v>286030</v>
      </c>
      <c r="AH662">
        <v>287380</v>
      </c>
      <c r="AI662">
        <v>298125</v>
      </c>
      <c r="AJ662">
        <v>307216</v>
      </c>
      <c r="AK662">
        <v>317169</v>
      </c>
      <c r="AL662">
        <v>323826</v>
      </c>
      <c r="AM662">
        <v>333566</v>
      </c>
    </row>
    <row r="663" spans="1:39" x14ac:dyDescent="0.25">
      <c r="A663">
        <v>31000</v>
      </c>
      <c r="B663" t="s">
        <v>406</v>
      </c>
      <c r="C663">
        <v>4</v>
      </c>
      <c r="D663" t="s">
        <v>347</v>
      </c>
      <c r="E663">
        <v>900</v>
      </c>
      <c r="F663" t="s">
        <v>9</v>
      </c>
      <c r="G663" t="s">
        <v>371</v>
      </c>
      <c r="H663">
        <v>124376</v>
      </c>
      <c r="I663">
        <v>133494</v>
      </c>
      <c r="J663">
        <v>136982</v>
      </c>
      <c r="K663">
        <v>136675</v>
      </c>
      <c r="L663">
        <v>135560</v>
      </c>
      <c r="M663">
        <v>138658</v>
      </c>
      <c r="N663">
        <v>142082</v>
      </c>
      <c r="O663">
        <v>141377</v>
      </c>
      <c r="P663">
        <v>140659</v>
      </c>
      <c r="Q663">
        <v>143576</v>
      </c>
      <c r="R663">
        <v>148570</v>
      </c>
      <c r="S663">
        <v>151002</v>
      </c>
      <c r="T663">
        <v>150437</v>
      </c>
      <c r="U663">
        <v>150527</v>
      </c>
      <c r="V663">
        <v>150613</v>
      </c>
      <c r="W663">
        <v>151739</v>
      </c>
      <c r="X663">
        <v>154556</v>
      </c>
      <c r="Y663">
        <v>155643</v>
      </c>
      <c r="Z663">
        <v>157136</v>
      </c>
      <c r="AA663">
        <v>159044</v>
      </c>
      <c r="AB663">
        <v>159574</v>
      </c>
      <c r="AC663">
        <v>162589</v>
      </c>
      <c r="AD663">
        <v>161256</v>
      </c>
      <c r="AE663">
        <v>162525</v>
      </c>
      <c r="AF663">
        <v>162057</v>
      </c>
      <c r="AG663">
        <v>163061</v>
      </c>
      <c r="AH663">
        <v>162174</v>
      </c>
      <c r="AI663">
        <v>162560</v>
      </c>
      <c r="AJ663">
        <v>162445</v>
      </c>
      <c r="AK663">
        <v>161205</v>
      </c>
      <c r="AL663">
        <v>160532</v>
      </c>
      <c r="AM663">
        <v>162573</v>
      </c>
    </row>
    <row r="664" spans="1:39" x14ac:dyDescent="0.25">
      <c r="A664">
        <v>31000</v>
      </c>
      <c r="B664" t="s">
        <v>406</v>
      </c>
      <c r="C664">
        <v>4</v>
      </c>
      <c r="D664" t="s">
        <v>347</v>
      </c>
      <c r="E664">
        <v>910</v>
      </c>
      <c r="F664" t="s">
        <v>9</v>
      </c>
      <c r="G664" t="s">
        <v>372</v>
      </c>
      <c r="H664">
        <v>17817</v>
      </c>
      <c r="I664">
        <v>17549</v>
      </c>
      <c r="J664">
        <v>18019</v>
      </c>
      <c r="K664">
        <v>17761</v>
      </c>
      <c r="L664">
        <v>17492</v>
      </c>
      <c r="M664">
        <v>17715</v>
      </c>
      <c r="N664">
        <v>17908</v>
      </c>
      <c r="O664">
        <v>16493</v>
      </c>
      <c r="P664">
        <v>16268</v>
      </c>
      <c r="Q664">
        <v>16777</v>
      </c>
      <c r="R664">
        <v>16595</v>
      </c>
      <c r="S664">
        <v>16854</v>
      </c>
      <c r="T664">
        <v>16087</v>
      </c>
      <c r="U664">
        <v>15966</v>
      </c>
      <c r="V664">
        <v>16049</v>
      </c>
      <c r="W664">
        <v>16406</v>
      </c>
      <c r="X664">
        <v>16662</v>
      </c>
      <c r="Y664">
        <v>17266</v>
      </c>
      <c r="Z664">
        <v>17861</v>
      </c>
      <c r="AA664">
        <v>17493</v>
      </c>
      <c r="AB664">
        <v>17432</v>
      </c>
      <c r="AC664">
        <v>18086</v>
      </c>
      <c r="AD664">
        <v>17019</v>
      </c>
      <c r="AE664">
        <v>16569</v>
      </c>
      <c r="AF664">
        <v>16867</v>
      </c>
      <c r="AG664">
        <v>16715</v>
      </c>
      <c r="AH664">
        <v>15781</v>
      </c>
      <c r="AI664">
        <v>15777</v>
      </c>
      <c r="AJ664">
        <v>15720</v>
      </c>
      <c r="AK664">
        <v>15817</v>
      </c>
      <c r="AL664">
        <v>15684</v>
      </c>
      <c r="AM664">
        <v>16279</v>
      </c>
    </row>
    <row r="665" spans="1:39" x14ac:dyDescent="0.25">
      <c r="A665">
        <v>31000</v>
      </c>
      <c r="B665" t="s">
        <v>406</v>
      </c>
      <c r="C665">
        <v>4</v>
      </c>
      <c r="D665" t="s">
        <v>347</v>
      </c>
      <c r="E665">
        <v>920</v>
      </c>
      <c r="F665" t="s">
        <v>9</v>
      </c>
      <c r="G665" t="s">
        <v>373</v>
      </c>
      <c r="H665">
        <v>24481</v>
      </c>
      <c r="I665">
        <v>25572</v>
      </c>
      <c r="J665">
        <v>27726</v>
      </c>
      <c r="K665">
        <v>25814</v>
      </c>
      <c r="L665">
        <v>24119</v>
      </c>
      <c r="M665">
        <v>22972</v>
      </c>
      <c r="N665">
        <v>21296</v>
      </c>
      <c r="O665">
        <v>20804</v>
      </c>
      <c r="P665">
        <v>20468</v>
      </c>
      <c r="Q665">
        <v>20674</v>
      </c>
      <c r="R665">
        <v>20095</v>
      </c>
      <c r="S665">
        <v>20093</v>
      </c>
      <c r="T665">
        <v>20248</v>
      </c>
      <c r="U665">
        <v>20701</v>
      </c>
      <c r="V665">
        <v>21154</v>
      </c>
      <c r="W665">
        <v>21601</v>
      </c>
      <c r="X665">
        <v>22401</v>
      </c>
      <c r="Y665">
        <v>23080</v>
      </c>
      <c r="Z665">
        <v>23650</v>
      </c>
      <c r="AA665">
        <v>23482</v>
      </c>
      <c r="AB665">
        <v>23349</v>
      </c>
      <c r="AC665">
        <v>22677</v>
      </c>
      <c r="AD665">
        <v>22093</v>
      </c>
      <c r="AE665">
        <v>20250</v>
      </c>
      <c r="AF665">
        <v>18313</v>
      </c>
      <c r="AG665">
        <v>17469</v>
      </c>
      <c r="AH665">
        <v>17061</v>
      </c>
      <c r="AI665">
        <v>16630</v>
      </c>
      <c r="AJ665">
        <v>16347</v>
      </c>
      <c r="AK665">
        <v>15868</v>
      </c>
      <c r="AL665">
        <v>14928</v>
      </c>
      <c r="AM665">
        <v>14814</v>
      </c>
    </row>
    <row r="666" spans="1:39" x14ac:dyDescent="0.25">
      <c r="A666">
        <v>31000</v>
      </c>
      <c r="B666" t="s">
        <v>406</v>
      </c>
      <c r="C666">
        <v>4</v>
      </c>
      <c r="D666" t="s">
        <v>347</v>
      </c>
      <c r="E666">
        <v>930</v>
      </c>
      <c r="F666" t="s">
        <v>9</v>
      </c>
      <c r="G666" t="s">
        <v>374</v>
      </c>
      <c r="H666">
        <v>82078</v>
      </c>
      <c r="I666">
        <v>90373</v>
      </c>
      <c r="J666">
        <v>91237</v>
      </c>
      <c r="K666">
        <v>93100</v>
      </c>
      <c r="L666">
        <v>93949</v>
      </c>
      <c r="M666">
        <v>97971</v>
      </c>
      <c r="N666">
        <v>102878</v>
      </c>
      <c r="O666">
        <v>104080</v>
      </c>
      <c r="P666">
        <v>103923</v>
      </c>
      <c r="Q666">
        <v>106125</v>
      </c>
      <c r="R666">
        <v>111880</v>
      </c>
      <c r="S666">
        <v>114055</v>
      </c>
      <c r="T666">
        <v>114102</v>
      </c>
      <c r="U666">
        <v>113860</v>
      </c>
      <c r="V666">
        <v>113410</v>
      </c>
      <c r="W666">
        <v>113732</v>
      </c>
      <c r="X666">
        <v>115493</v>
      </c>
      <c r="Y666">
        <v>115297</v>
      </c>
      <c r="Z666">
        <v>115625</v>
      </c>
      <c r="AA666">
        <v>118069</v>
      </c>
      <c r="AB666">
        <v>118793</v>
      </c>
      <c r="AC666">
        <v>121826</v>
      </c>
      <c r="AD666">
        <v>122144</v>
      </c>
      <c r="AE666">
        <v>125706</v>
      </c>
      <c r="AF666">
        <v>126877</v>
      </c>
      <c r="AG666">
        <v>128877</v>
      </c>
      <c r="AH666">
        <v>129332</v>
      </c>
      <c r="AI666">
        <v>130153</v>
      </c>
      <c r="AJ666">
        <v>130378</v>
      </c>
      <c r="AK666">
        <v>129520</v>
      </c>
      <c r="AL666">
        <v>129920</v>
      </c>
      <c r="AM666">
        <v>131480</v>
      </c>
    </row>
    <row r="667" spans="1:39" x14ac:dyDescent="0.25">
      <c r="A667">
        <v>31000</v>
      </c>
      <c r="B667" t="s">
        <v>406</v>
      </c>
      <c r="C667">
        <v>4</v>
      </c>
      <c r="D667" t="s">
        <v>347</v>
      </c>
      <c r="E667">
        <v>931</v>
      </c>
      <c r="F667" t="s">
        <v>9</v>
      </c>
      <c r="G667" t="s">
        <v>375</v>
      </c>
      <c r="H667" t="s">
        <v>58</v>
      </c>
      <c r="I667" t="s">
        <v>58</v>
      </c>
      <c r="J667" t="s">
        <v>58</v>
      </c>
      <c r="K667" t="s">
        <v>58</v>
      </c>
      <c r="L667" t="s">
        <v>58</v>
      </c>
      <c r="M667" t="s">
        <v>58</v>
      </c>
      <c r="N667" t="s">
        <v>58</v>
      </c>
      <c r="O667" t="s">
        <v>58</v>
      </c>
      <c r="P667" t="s">
        <v>58</v>
      </c>
      <c r="Q667" t="s">
        <v>58</v>
      </c>
      <c r="R667">
        <v>30270</v>
      </c>
      <c r="S667">
        <v>31145</v>
      </c>
      <c r="T667">
        <v>31986</v>
      </c>
      <c r="U667">
        <v>30827</v>
      </c>
      <c r="V667">
        <v>31289</v>
      </c>
      <c r="W667">
        <v>31193</v>
      </c>
      <c r="X667">
        <v>31595</v>
      </c>
      <c r="Y667">
        <v>31256</v>
      </c>
      <c r="Z667">
        <v>30821</v>
      </c>
      <c r="AA667">
        <v>31225</v>
      </c>
      <c r="AB667">
        <v>30972</v>
      </c>
      <c r="AC667">
        <v>31503</v>
      </c>
      <c r="AD667">
        <v>31139</v>
      </c>
      <c r="AE667">
        <v>31942</v>
      </c>
      <c r="AF667">
        <v>32326</v>
      </c>
      <c r="AG667">
        <v>32626</v>
      </c>
      <c r="AH667">
        <v>33262</v>
      </c>
      <c r="AI667">
        <v>33233</v>
      </c>
      <c r="AJ667">
        <v>33142</v>
      </c>
      <c r="AK667">
        <v>32368</v>
      </c>
      <c r="AL667">
        <v>31385</v>
      </c>
      <c r="AM667">
        <v>31768</v>
      </c>
    </row>
    <row r="668" spans="1:39" x14ac:dyDescent="0.25">
      <c r="A668">
        <v>31000</v>
      </c>
      <c r="B668" t="s">
        <v>406</v>
      </c>
      <c r="C668">
        <v>4</v>
      </c>
      <c r="D668" t="s">
        <v>347</v>
      </c>
      <c r="E668">
        <v>932</v>
      </c>
      <c r="F668" t="s">
        <v>9</v>
      </c>
      <c r="G668" t="s">
        <v>376</v>
      </c>
      <c r="H668" t="s">
        <v>58</v>
      </c>
      <c r="I668" t="s">
        <v>58</v>
      </c>
      <c r="J668" t="s">
        <v>58</v>
      </c>
      <c r="K668" t="s">
        <v>58</v>
      </c>
      <c r="L668" t="s">
        <v>58</v>
      </c>
      <c r="M668" t="s">
        <v>58</v>
      </c>
      <c r="N668" t="s">
        <v>58</v>
      </c>
      <c r="O668" t="s">
        <v>58</v>
      </c>
      <c r="P668" t="s">
        <v>58</v>
      </c>
      <c r="Q668" t="s">
        <v>58</v>
      </c>
      <c r="R668">
        <v>81610</v>
      </c>
      <c r="S668">
        <v>82910</v>
      </c>
      <c r="T668">
        <v>82116</v>
      </c>
      <c r="U668">
        <v>83033</v>
      </c>
      <c r="V668">
        <v>82121</v>
      </c>
      <c r="W668">
        <v>82539</v>
      </c>
      <c r="X668">
        <v>83898</v>
      </c>
      <c r="Y668">
        <v>84041</v>
      </c>
      <c r="Z668">
        <v>84804</v>
      </c>
      <c r="AA668">
        <v>86844</v>
      </c>
      <c r="AB668">
        <v>87821</v>
      </c>
      <c r="AC668">
        <v>90323</v>
      </c>
      <c r="AD668">
        <v>91005</v>
      </c>
      <c r="AE668">
        <v>93764</v>
      </c>
      <c r="AF668">
        <v>94551</v>
      </c>
      <c r="AG668">
        <v>96251</v>
      </c>
      <c r="AH668">
        <v>96070</v>
      </c>
      <c r="AI668">
        <v>96920</v>
      </c>
      <c r="AJ668">
        <v>97236</v>
      </c>
      <c r="AK668">
        <v>97152</v>
      </c>
      <c r="AL668">
        <v>98535</v>
      </c>
      <c r="AM668">
        <v>99712</v>
      </c>
    </row>
    <row r="669" spans="1:39" x14ac:dyDescent="0.25">
      <c r="A669">
        <v>32000</v>
      </c>
      <c r="B669" t="s">
        <v>407</v>
      </c>
      <c r="C669">
        <v>8</v>
      </c>
      <c r="D669" t="s">
        <v>347</v>
      </c>
      <c r="E669">
        <v>10</v>
      </c>
      <c r="F669" t="s">
        <v>9</v>
      </c>
      <c r="G669" t="s">
        <v>348</v>
      </c>
      <c r="H669">
        <v>243701</v>
      </c>
      <c r="I669">
        <v>256145</v>
      </c>
      <c r="J669">
        <v>267191</v>
      </c>
      <c r="K669">
        <v>280037</v>
      </c>
      <c r="L669">
        <v>304048</v>
      </c>
      <c r="M669">
        <v>317204</v>
      </c>
      <c r="N669">
        <v>326497</v>
      </c>
      <c r="O669">
        <v>348995</v>
      </c>
      <c r="P669">
        <v>383713</v>
      </c>
      <c r="Q669">
        <v>432318</v>
      </c>
      <c r="R669">
        <v>467774</v>
      </c>
      <c r="S669">
        <v>488628</v>
      </c>
      <c r="T669">
        <v>500187</v>
      </c>
      <c r="U669">
        <v>493889</v>
      </c>
      <c r="V669">
        <v>498533</v>
      </c>
      <c r="W669">
        <v>523336</v>
      </c>
      <c r="X669">
        <v>545389</v>
      </c>
      <c r="Y669">
        <v>570484</v>
      </c>
      <c r="Z669">
        <v>615830</v>
      </c>
      <c r="AA669">
        <v>661700</v>
      </c>
      <c r="AB669">
        <v>709928</v>
      </c>
      <c r="AC669">
        <v>755587</v>
      </c>
      <c r="AD669">
        <v>768885</v>
      </c>
      <c r="AE669">
        <v>776291</v>
      </c>
      <c r="AF669">
        <v>818727</v>
      </c>
      <c r="AG669">
        <v>898349</v>
      </c>
      <c r="AH669">
        <v>952615</v>
      </c>
      <c r="AI669">
        <v>1023515</v>
      </c>
      <c r="AJ669">
        <v>1088804</v>
      </c>
      <c r="AK669">
        <v>1130651</v>
      </c>
      <c r="AL669">
        <v>1190463</v>
      </c>
      <c r="AM669">
        <v>1253202</v>
      </c>
    </row>
    <row r="670" spans="1:39" x14ac:dyDescent="0.25">
      <c r="A670">
        <v>32000</v>
      </c>
      <c r="B670" t="s">
        <v>407</v>
      </c>
      <c r="C670">
        <v>8</v>
      </c>
      <c r="D670" t="s">
        <v>347</v>
      </c>
      <c r="E670">
        <v>20</v>
      </c>
      <c r="F670" t="s">
        <v>9</v>
      </c>
      <c r="G670" t="s">
        <v>11</v>
      </c>
      <c r="H670">
        <v>216871</v>
      </c>
      <c r="I670">
        <v>227122</v>
      </c>
      <c r="J670">
        <v>236209</v>
      </c>
      <c r="K670">
        <v>246867</v>
      </c>
      <c r="L670">
        <v>268101</v>
      </c>
      <c r="M670">
        <v>279065</v>
      </c>
      <c r="N670">
        <v>286882</v>
      </c>
      <c r="O670">
        <v>305866</v>
      </c>
      <c r="P670">
        <v>336324</v>
      </c>
      <c r="Q670">
        <v>381583</v>
      </c>
      <c r="R670">
        <v>415350</v>
      </c>
      <c r="S670">
        <v>433255</v>
      </c>
      <c r="T670">
        <v>444132</v>
      </c>
      <c r="U670">
        <v>434165</v>
      </c>
      <c r="V670">
        <v>436340</v>
      </c>
      <c r="W670">
        <v>457024</v>
      </c>
      <c r="X670">
        <v>477092</v>
      </c>
      <c r="Y670">
        <v>499836</v>
      </c>
      <c r="Z670">
        <v>532538</v>
      </c>
      <c r="AA670">
        <v>569126</v>
      </c>
      <c r="AB670">
        <v>615035</v>
      </c>
      <c r="AC670">
        <v>653952</v>
      </c>
      <c r="AD670">
        <v>660752</v>
      </c>
      <c r="AE670">
        <v>670333</v>
      </c>
      <c r="AF670">
        <v>703433</v>
      </c>
      <c r="AG670">
        <v>771185</v>
      </c>
      <c r="AH670">
        <v>818161</v>
      </c>
      <c r="AI670">
        <v>875240</v>
      </c>
      <c r="AJ670">
        <v>923274</v>
      </c>
      <c r="AK670">
        <v>958129</v>
      </c>
      <c r="AL670">
        <v>1012236</v>
      </c>
      <c r="AM670">
        <v>1054843</v>
      </c>
    </row>
    <row r="671" spans="1:39" x14ac:dyDescent="0.25">
      <c r="A671">
        <v>32000</v>
      </c>
      <c r="B671" t="s">
        <v>407</v>
      </c>
      <c r="C671">
        <v>8</v>
      </c>
      <c r="D671" t="s">
        <v>347</v>
      </c>
      <c r="E671">
        <v>40</v>
      </c>
      <c r="F671" t="s">
        <v>9</v>
      </c>
      <c r="G671" t="s">
        <v>12</v>
      </c>
      <c r="H671">
        <v>26830</v>
      </c>
      <c r="I671">
        <v>29023</v>
      </c>
      <c r="J671">
        <v>30982</v>
      </c>
      <c r="K671">
        <v>33170</v>
      </c>
      <c r="L671">
        <v>35947</v>
      </c>
      <c r="M671">
        <v>38139</v>
      </c>
      <c r="N671">
        <v>39615</v>
      </c>
      <c r="O671">
        <v>43129</v>
      </c>
      <c r="P671">
        <v>47389</v>
      </c>
      <c r="Q671">
        <v>50735</v>
      </c>
      <c r="R671">
        <v>52424</v>
      </c>
      <c r="S671">
        <v>55373</v>
      </c>
      <c r="T671">
        <v>56055</v>
      </c>
      <c r="U671">
        <v>59724</v>
      </c>
      <c r="V671">
        <v>62193</v>
      </c>
      <c r="W671">
        <v>66312</v>
      </c>
      <c r="X671">
        <v>68297</v>
      </c>
      <c r="Y671">
        <v>70648</v>
      </c>
      <c r="Z671">
        <v>83292</v>
      </c>
      <c r="AA671">
        <v>92574</v>
      </c>
      <c r="AB671">
        <v>94893</v>
      </c>
      <c r="AC671">
        <v>101635</v>
      </c>
      <c r="AD671">
        <v>108133</v>
      </c>
      <c r="AE671">
        <v>105958</v>
      </c>
      <c r="AF671">
        <v>115294</v>
      </c>
      <c r="AG671">
        <v>127164</v>
      </c>
      <c r="AH671">
        <v>134454</v>
      </c>
      <c r="AI671">
        <v>148275</v>
      </c>
      <c r="AJ671">
        <v>165530</v>
      </c>
      <c r="AK671">
        <v>172522</v>
      </c>
      <c r="AL671">
        <v>178227</v>
      </c>
      <c r="AM671">
        <v>198359</v>
      </c>
    </row>
    <row r="672" spans="1:39" x14ac:dyDescent="0.25">
      <c r="A672">
        <v>32000</v>
      </c>
      <c r="B672" t="s">
        <v>407</v>
      </c>
      <c r="C672">
        <v>8</v>
      </c>
      <c r="D672" t="s">
        <v>347</v>
      </c>
      <c r="E672">
        <v>50</v>
      </c>
      <c r="F672" t="s">
        <v>9</v>
      </c>
      <c r="G672" t="s">
        <v>13</v>
      </c>
      <c r="H672">
        <v>2348</v>
      </c>
      <c r="I672">
        <v>2347</v>
      </c>
      <c r="J672">
        <v>2240</v>
      </c>
      <c r="K672">
        <v>2232</v>
      </c>
      <c r="L672">
        <v>2233</v>
      </c>
      <c r="M672">
        <v>2217</v>
      </c>
      <c r="N672">
        <v>2225</v>
      </c>
      <c r="O672">
        <v>2423</v>
      </c>
      <c r="P672">
        <v>2639</v>
      </c>
      <c r="Q672">
        <v>2939</v>
      </c>
      <c r="R672">
        <v>2945</v>
      </c>
      <c r="S672">
        <v>2950</v>
      </c>
      <c r="T672">
        <v>3162</v>
      </c>
      <c r="U672">
        <v>2973</v>
      </c>
      <c r="V672">
        <v>3022</v>
      </c>
      <c r="W672">
        <v>2969</v>
      </c>
      <c r="X672">
        <v>2849</v>
      </c>
      <c r="Y672">
        <v>2802</v>
      </c>
      <c r="Z672">
        <v>2594</v>
      </c>
      <c r="AA672">
        <v>2570</v>
      </c>
      <c r="AB672">
        <v>2501</v>
      </c>
      <c r="AC672">
        <v>2488</v>
      </c>
      <c r="AD672">
        <v>2476</v>
      </c>
      <c r="AE672">
        <v>2494</v>
      </c>
      <c r="AF672">
        <v>3066</v>
      </c>
      <c r="AG672">
        <v>3029</v>
      </c>
      <c r="AH672">
        <v>2922</v>
      </c>
      <c r="AI672">
        <v>2880</v>
      </c>
      <c r="AJ672">
        <v>2884</v>
      </c>
      <c r="AK672">
        <v>2888</v>
      </c>
      <c r="AL672">
        <v>2874</v>
      </c>
      <c r="AM672">
        <v>2902</v>
      </c>
    </row>
    <row r="673" spans="1:39" x14ac:dyDescent="0.25">
      <c r="A673">
        <v>32000</v>
      </c>
      <c r="B673" t="s">
        <v>407</v>
      </c>
      <c r="C673">
        <v>8</v>
      </c>
      <c r="D673" t="s">
        <v>347</v>
      </c>
      <c r="E673">
        <v>60</v>
      </c>
      <c r="F673" t="s">
        <v>9</v>
      </c>
      <c r="G673" t="s">
        <v>14</v>
      </c>
      <c r="H673">
        <v>24482</v>
      </c>
      <c r="I673">
        <v>26676</v>
      </c>
      <c r="J673">
        <v>28742</v>
      </c>
      <c r="K673">
        <v>30938</v>
      </c>
      <c r="L673">
        <v>33714</v>
      </c>
      <c r="M673">
        <v>35922</v>
      </c>
      <c r="N673">
        <v>37390</v>
      </c>
      <c r="O673">
        <v>40706</v>
      </c>
      <c r="P673">
        <v>44750</v>
      </c>
      <c r="Q673">
        <v>47796</v>
      </c>
      <c r="R673">
        <v>49479</v>
      </c>
      <c r="S673">
        <v>52423</v>
      </c>
      <c r="T673">
        <v>52893</v>
      </c>
      <c r="U673">
        <v>56751</v>
      </c>
      <c r="V673">
        <v>59171</v>
      </c>
      <c r="W673">
        <v>63343</v>
      </c>
      <c r="X673">
        <v>65448</v>
      </c>
      <c r="Y673">
        <v>67846</v>
      </c>
      <c r="Z673">
        <v>80698</v>
      </c>
      <c r="AA673">
        <v>90004</v>
      </c>
      <c r="AB673">
        <v>92392</v>
      </c>
      <c r="AC673">
        <v>99147</v>
      </c>
      <c r="AD673">
        <v>105657</v>
      </c>
      <c r="AE673">
        <v>103464</v>
      </c>
      <c r="AF673">
        <v>112228</v>
      </c>
      <c r="AG673">
        <v>124135</v>
      </c>
      <c r="AH673">
        <v>131532</v>
      </c>
      <c r="AI673">
        <v>145395</v>
      </c>
      <c r="AJ673">
        <v>162646</v>
      </c>
      <c r="AK673">
        <v>169634</v>
      </c>
      <c r="AL673">
        <v>175353</v>
      </c>
      <c r="AM673">
        <v>195457</v>
      </c>
    </row>
    <row r="674" spans="1:39" x14ac:dyDescent="0.25">
      <c r="A674">
        <v>32000</v>
      </c>
      <c r="B674" t="s">
        <v>407</v>
      </c>
      <c r="C674">
        <v>8</v>
      </c>
      <c r="D674" t="s">
        <v>347</v>
      </c>
      <c r="E674">
        <v>70</v>
      </c>
      <c r="F674" t="s">
        <v>349</v>
      </c>
      <c r="G674" t="s">
        <v>350</v>
      </c>
      <c r="H674">
        <v>4280</v>
      </c>
      <c r="I674">
        <v>4603</v>
      </c>
      <c r="J674">
        <v>4501</v>
      </c>
      <c r="K674">
        <v>4518</v>
      </c>
      <c r="L674">
        <v>4440</v>
      </c>
      <c r="M674">
        <v>4570</v>
      </c>
      <c r="N674">
        <v>4581</v>
      </c>
      <c r="O674">
        <v>5084</v>
      </c>
      <c r="P674">
        <v>5204</v>
      </c>
      <c r="Q674">
        <v>5639</v>
      </c>
      <c r="R674">
        <v>5444</v>
      </c>
      <c r="S674">
        <v>5448</v>
      </c>
      <c r="T674">
        <v>5536</v>
      </c>
      <c r="U674">
        <v>5140</v>
      </c>
      <c r="V674">
        <v>5368</v>
      </c>
      <c r="W674">
        <v>5078</v>
      </c>
      <c r="X674">
        <v>5533</v>
      </c>
      <c r="Y674">
        <v>5836</v>
      </c>
      <c r="Z674">
        <v>5628</v>
      </c>
      <c r="AA674">
        <v>5830</v>
      </c>
      <c r="AB674">
        <v>5344</v>
      </c>
      <c r="AC674">
        <v>5261</v>
      </c>
      <c r="AD674">
        <v>4494</v>
      </c>
      <c r="AE674">
        <v>4409</v>
      </c>
      <c r="AF674">
        <v>5021</v>
      </c>
      <c r="AG674">
        <v>5144</v>
      </c>
      <c r="AH674">
        <v>4553</v>
      </c>
      <c r="AI674">
        <v>4974</v>
      </c>
      <c r="AJ674">
        <v>5489</v>
      </c>
      <c r="AK674">
        <v>5279</v>
      </c>
      <c r="AL674">
        <v>5249</v>
      </c>
      <c r="AM674">
        <v>5287</v>
      </c>
    </row>
    <row r="675" spans="1:39" x14ac:dyDescent="0.25">
      <c r="A675">
        <v>32000</v>
      </c>
      <c r="B675" t="s">
        <v>407</v>
      </c>
      <c r="C675">
        <v>8</v>
      </c>
      <c r="D675" t="s">
        <v>347</v>
      </c>
      <c r="E675">
        <v>80</v>
      </c>
      <c r="F675" t="s">
        <v>9</v>
      </c>
      <c r="G675" t="s">
        <v>351</v>
      </c>
      <c r="H675">
        <v>239421</v>
      </c>
      <c r="I675">
        <v>251542</v>
      </c>
      <c r="J675">
        <v>262690</v>
      </c>
      <c r="K675">
        <v>275519</v>
      </c>
      <c r="L675">
        <v>299608</v>
      </c>
      <c r="M675">
        <v>312634</v>
      </c>
      <c r="N675">
        <v>321916</v>
      </c>
      <c r="O675">
        <v>343911</v>
      </c>
      <c r="P675">
        <v>378509</v>
      </c>
      <c r="Q675">
        <v>426679</v>
      </c>
      <c r="R675">
        <v>462330</v>
      </c>
      <c r="S675">
        <v>483180</v>
      </c>
      <c r="T675">
        <v>494651</v>
      </c>
      <c r="U675">
        <v>488749</v>
      </c>
      <c r="V675">
        <v>493165</v>
      </c>
      <c r="W675">
        <v>518258</v>
      </c>
      <c r="X675">
        <v>539856</v>
      </c>
      <c r="Y675">
        <v>564648</v>
      </c>
      <c r="Z675">
        <v>610202</v>
      </c>
      <c r="AA675">
        <v>655870</v>
      </c>
      <c r="AB675">
        <v>704584</v>
      </c>
      <c r="AC675">
        <v>750326</v>
      </c>
      <c r="AD675">
        <v>764391</v>
      </c>
      <c r="AE675">
        <v>771882</v>
      </c>
      <c r="AF675">
        <v>813706</v>
      </c>
      <c r="AG675">
        <v>893205</v>
      </c>
      <c r="AH675">
        <v>948062</v>
      </c>
      <c r="AI675">
        <v>1018541</v>
      </c>
      <c r="AJ675">
        <v>1083315</v>
      </c>
      <c r="AK675">
        <v>1125372</v>
      </c>
      <c r="AL675">
        <v>1185214</v>
      </c>
      <c r="AM675">
        <v>1247915</v>
      </c>
    </row>
    <row r="676" spans="1:39" x14ac:dyDescent="0.25">
      <c r="A676">
        <v>32000</v>
      </c>
      <c r="B676" t="s">
        <v>407</v>
      </c>
      <c r="C676">
        <v>8</v>
      </c>
      <c r="D676" t="s">
        <v>347</v>
      </c>
      <c r="E676">
        <v>90</v>
      </c>
      <c r="F676" t="s">
        <v>9</v>
      </c>
      <c r="G676" t="s">
        <v>352</v>
      </c>
      <c r="H676">
        <v>191938</v>
      </c>
      <c r="I676">
        <v>202635</v>
      </c>
      <c r="J676">
        <v>211200</v>
      </c>
      <c r="K676">
        <v>223096</v>
      </c>
      <c r="L676">
        <v>246226</v>
      </c>
      <c r="M676">
        <v>257645</v>
      </c>
      <c r="N676">
        <v>264397</v>
      </c>
      <c r="O676">
        <v>283891</v>
      </c>
      <c r="P676">
        <v>315769</v>
      </c>
      <c r="Q676">
        <v>361202</v>
      </c>
      <c r="R676">
        <v>394692</v>
      </c>
      <c r="S676">
        <v>411911</v>
      </c>
      <c r="T676">
        <v>422648</v>
      </c>
      <c r="U676">
        <v>414410</v>
      </c>
      <c r="V676">
        <v>418702</v>
      </c>
      <c r="W676">
        <v>444772</v>
      </c>
      <c r="X676">
        <v>465368</v>
      </c>
      <c r="Y676">
        <v>488490</v>
      </c>
      <c r="Z676">
        <v>531606</v>
      </c>
      <c r="AA676">
        <v>575255</v>
      </c>
      <c r="AB676">
        <v>618511</v>
      </c>
      <c r="AC676">
        <v>659460</v>
      </c>
      <c r="AD676">
        <v>668231</v>
      </c>
      <c r="AE676">
        <v>672243</v>
      </c>
      <c r="AF676">
        <v>712221</v>
      </c>
      <c r="AG676">
        <v>787682</v>
      </c>
      <c r="AH676">
        <v>839321</v>
      </c>
      <c r="AI676">
        <v>905429</v>
      </c>
      <c r="AJ676">
        <v>965171</v>
      </c>
      <c r="AK676">
        <v>1001941</v>
      </c>
      <c r="AL676">
        <v>1058371</v>
      </c>
      <c r="AM676">
        <v>1117377</v>
      </c>
    </row>
    <row r="677" spans="1:39" x14ac:dyDescent="0.25">
      <c r="A677">
        <v>32000</v>
      </c>
      <c r="B677" t="s">
        <v>407</v>
      </c>
      <c r="C677">
        <v>8</v>
      </c>
      <c r="D677" t="s">
        <v>347</v>
      </c>
      <c r="E677">
        <v>100</v>
      </c>
      <c r="F677" t="s">
        <v>353</v>
      </c>
      <c r="G677" t="s">
        <v>354</v>
      </c>
      <c r="H677">
        <v>753</v>
      </c>
      <c r="I677">
        <v>820</v>
      </c>
      <c r="J677">
        <v>941</v>
      </c>
      <c r="K677">
        <v>1113</v>
      </c>
      <c r="L677">
        <v>1288</v>
      </c>
      <c r="M677">
        <v>1325</v>
      </c>
      <c r="N677">
        <v>1420</v>
      </c>
      <c r="O677">
        <v>1536</v>
      </c>
      <c r="P677">
        <v>1831</v>
      </c>
      <c r="Q677">
        <v>2216</v>
      </c>
      <c r="R677">
        <v>2534</v>
      </c>
      <c r="S677">
        <v>2760</v>
      </c>
      <c r="T677">
        <v>2678</v>
      </c>
      <c r="U677">
        <v>2710</v>
      </c>
      <c r="V677">
        <v>3028</v>
      </c>
      <c r="W677">
        <v>3424</v>
      </c>
      <c r="X677">
        <v>3862</v>
      </c>
      <c r="Y677">
        <v>3972</v>
      </c>
      <c r="Z677">
        <v>4441</v>
      </c>
      <c r="AA677">
        <v>4650</v>
      </c>
      <c r="AB677">
        <v>5039</v>
      </c>
      <c r="AC677">
        <v>5852</v>
      </c>
      <c r="AD677">
        <v>6173</v>
      </c>
      <c r="AE677">
        <v>5911</v>
      </c>
      <c r="AF677">
        <v>6551</v>
      </c>
      <c r="AG677">
        <v>7813</v>
      </c>
      <c r="AH677">
        <v>8279</v>
      </c>
      <c r="AI677">
        <v>9549</v>
      </c>
      <c r="AJ677">
        <v>10215</v>
      </c>
      <c r="AK677">
        <v>10662</v>
      </c>
      <c r="AL677">
        <v>11634</v>
      </c>
      <c r="AM677">
        <v>12095</v>
      </c>
    </row>
    <row r="678" spans="1:39" x14ac:dyDescent="0.25">
      <c r="A678">
        <v>32000</v>
      </c>
      <c r="B678" t="s">
        <v>407</v>
      </c>
      <c r="C678">
        <v>8</v>
      </c>
      <c r="D678" t="s">
        <v>347</v>
      </c>
      <c r="E678">
        <v>200</v>
      </c>
      <c r="F678" t="s">
        <v>355</v>
      </c>
      <c r="G678" t="s">
        <v>356</v>
      </c>
      <c r="H678">
        <v>4360</v>
      </c>
      <c r="I678">
        <v>4443</v>
      </c>
      <c r="J678">
        <v>4083</v>
      </c>
      <c r="K678">
        <v>3900</v>
      </c>
      <c r="L678">
        <v>4113</v>
      </c>
      <c r="M678">
        <v>4734</v>
      </c>
      <c r="N678">
        <v>4742</v>
      </c>
      <c r="O678">
        <v>4201</v>
      </c>
      <c r="P678">
        <v>4894</v>
      </c>
      <c r="Q678">
        <v>4730</v>
      </c>
      <c r="R678">
        <v>5137</v>
      </c>
      <c r="S678">
        <v>6680</v>
      </c>
      <c r="T678">
        <v>8463</v>
      </c>
      <c r="U678">
        <v>7340</v>
      </c>
      <c r="V678">
        <v>6806</v>
      </c>
      <c r="W678">
        <v>7418</v>
      </c>
      <c r="X678">
        <v>6902</v>
      </c>
      <c r="Y678">
        <v>7123</v>
      </c>
      <c r="Z678">
        <v>10168</v>
      </c>
      <c r="AA678">
        <v>12775</v>
      </c>
      <c r="AB678">
        <v>15288</v>
      </c>
      <c r="AC678">
        <v>16053</v>
      </c>
      <c r="AD678">
        <v>14949</v>
      </c>
      <c r="AE678">
        <v>14915</v>
      </c>
      <c r="AF678">
        <v>14663</v>
      </c>
      <c r="AG678">
        <v>14423</v>
      </c>
      <c r="AH678">
        <v>15459</v>
      </c>
      <c r="AI678">
        <v>16633</v>
      </c>
      <c r="AJ678">
        <v>16793</v>
      </c>
      <c r="AK678">
        <v>15219</v>
      </c>
      <c r="AL678">
        <v>13847</v>
      </c>
      <c r="AM678">
        <v>13123</v>
      </c>
    </row>
    <row r="679" spans="1:39" x14ac:dyDescent="0.25">
      <c r="A679">
        <v>32000</v>
      </c>
      <c r="B679" t="s">
        <v>407</v>
      </c>
      <c r="C679">
        <v>8</v>
      </c>
      <c r="D679" t="s">
        <v>347</v>
      </c>
      <c r="E679">
        <v>300</v>
      </c>
      <c r="F679" t="s">
        <v>357</v>
      </c>
      <c r="G679" t="s">
        <v>358</v>
      </c>
      <c r="H679">
        <v>13463</v>
      </c>
      <c r="I679">
        <v>14250</v>
      </c>
      <c r="J679">
        <v>15146</v>
      </c>
      <c r="K679">
        <v>16629</v>
      </c>
      <c r="L679">
        <v>21064</v>
      </c>
      <c r="M679">
        <v>18002</v>
      </c>
      <c r="N679">
        <v>15289</v>
      </c>
      <c r="O679">
        <v>17803</v>
      </c>
      <c r="P679">
        <v>23321</v>
      </c>
      <c r="Q679">
        <v>30018</v>
      </c>
      <c r="R679">
        <v>32071</v>
      </c>
      <c r="S679">
        <v>30673</v>
      </c>
      <c r="T679">
        <v>30205</v>
      </c>
      <c r="U679">
        <v>25264</v>
      </c>
      <c r="V679">
        <v>25133</v>
      </c>
      <c r="W679">
        <v>28202</v>
      </c>
      <c r="X679">
        <v>30024</v>
      </c>
      <c r="Y679">
        <v>34183</v>
      </c>
      <c r="Z679">
        <v>37612</v>
      </c>
      <c r="AA679">
        <v>44961</v>
      </c>
      <c r="AB679">
        <v>54585</v>
      </c>
      <c r="AC679">
        <v>56910</v>
      </c>
      <c r="AD679">
        <v>49814</v>
      </c>
      <c r="AE679">
        <v>49351</v>
      </c>
      <c r="AF679">
        <v>57645</v>
      </c>
      <c r="AG679">
        <v>68051</v>
      </c>
      <c r="AH679">
        <v>74526</v>
      </c>
      <c r="AI679">
        <v>88858</v>
      </c>
      <c r="AJ679">
        <v>95790</v>
      </c>
      <c r="AK679">
        <v>100550</v>
      </c>
      <c r="AL679">
        <v>102360</v>
      </c>
      <c r="AM679">
        <v>101509</v>
      </c>
    </row>
    <row r="680" spans="1:39" x14ac:dyDescent="0.25">
      <c r="A680">
        <v>32000</v>
      </c>
      <c r="B680" t="s">
        <v>407</v>
      </c>
      <c r="C680">
        <v>8</v>
      </c>
      <c r="D680" t="s">
        <v>347</v>
      </c>
      <c r="E680">
        <v>400</v>
      </c>
      <c r="F680" t="s">
        <v>359</v>
      </c>
      <c r="G680" t="s">
        <v>360</v>
      </c>
      <c r="H680">
        <v>8446</v>
      </c>
      <c r="I680">
        <v>8871</v>
      </c>
      <c r="J680">
        <v>9058</v>
      </c>
      <c r="K680">
        <v>9994</v>
      </c>
      <c r="L680">
        <v>12231</v>
      </c>
      <c r="M680">
        <v>12788</v>
      </c>
      <c r="N680">
        <v>12821</v>
      </c>
      <c r="O680">
        <v>13749</v>
      </c>
      <c r="P680">
        <v>15951</v>
      </c>
      <c r="Q680">
        <v>18599</v>
      </c>
      <c r="R680">
        <v>20314</v>
      </c>
      <c r="S680">
        <v>20152</v>
      </c>
      <c r="T680">
        <v>21071</v>
      </c>
      <c r="U680">
        <v>19818</v>
      </c>
      <c r="V680">
        <v>20236</v>
      </c>
      <c r="W680">
        <v>21894</v>
      </c>
      <c r="X680">
        <v>22872</v>
      </c>
      <c r="Y680">
        <v>23215</v>
      </c>
      <c r="Z680">
        <v>24849</v>
      </c>
      <c r="AA680">
        <v>26418</v>
      </c>
      <c r="AB680">
        <v>27247</v>
      </c>
      <c r="AC680">
        <v>28235</v>
      </c>
      <c r="AD680">
        <v>27813</v>
      </c>
      <c r="AE680">
        <v>28337</v>
      </c>
      <c r="AF680">
        <v>31725</v>
      </c>
      <c r="AG680">
        <v>36610</v>
      </c>
      <c r="AH680">
        <v>39436</v>
      </c>
      <c r="AI680">
        <v>41659</v>
      </c>
      <c r="AJ680">
        <v>43606</v>
      </c>
      <c r="AK680">
        <v>44797</v>
      </c>
      <c r="AL680">
        <v>45225</v>
      </c>
      <c r="AM680">
        <v>47329</v>
      </c>
    </row>
    <row r="681" spans="1:39" x14ac:dyDescent="0.25">
      <c r="A681">
        <v>32000</v>
      </c>
      <c r="B681" t="s">
        <v>407</v>
      </c>
      <c r="C681">
        <v>8</v>
      </c>
      <c r="D681" t="s">
        <v>347</v>
      </c>
      <c r="E681">
        <v>500</v>
      </c>
      <c r="F681" t="s">
        <v>361</v>
      </c>
      <c r="G681" t="s">
        <v>362</v>
      </c>
      <c r="H681">
        <v>13551</v>
      </c>
      <c r="I681">
        <v>14042</v>
      </c>
      <c r="J681">
        <v>14526</v>
      </c>
      <c r="K681">
        <v>15029</v>
      </c>
      <c r="L681">
        <v>16484</v>
      </c>
      <c r="M681">
        <v>17227</v>
      </c>
      <c r="N681">
        <v>17501</v>
      </c>
      <c r="O681">
        <v>18186</v>
      </c>
      <c r="P681">
        <v>19620</v>
      </c>
      <c r="Q681">
        <v>21988</v>
      </c>
      <c r="R681">
        <v>24331</v>
      </c>
      <c r="S681">
        <v>25563</v>
      </c>
      <c r="T681">
        <v>26355</v>
      </c>
      <c r="U681">
        <v>26141</v>
      </c>
      <c r="V681">
        <v>25973</v>
      </c>
      <c r="W681">
        <v>26702</v>
      </c>
      <c r="X681">
        <v>27235</v>
      </c>
      <c r="Y681">
        <v>28520</v>
      </c>
      <c r="Z681">
        <v>30044</v>
      </c>
      <c r="AA681">
        <v>31163</v>
      </c>
      <c r="AB681">
        <v>33030</v>
      </c>
      <c r="AC681">
        <v>35200</v>
      </c>
      <c r="AD681">
        <v>36102</v>
      </c>
      <c r="AE681">
        <v>35813</v>
      </c>
      <c r="AF681">
        <v>38587</v>
      </c>
      <c r="AG681">
        <v>42311</v>
      </c>
      <c r="AH681">
        <v>44734</v>
      </c>
      <c r="AI681">
        <v>47656</v>
      </c>
      <c r="AJ681">
        <v>50962</v>
      </c>
      <c r="AK681">
        <v>53576</v>
      </c>
      <c r="AL681">
        <v>57822</v>
      </c>
      <c r="AM681">
        <v>61574</v>
      </c>
    </row>
    <row r="682" spans="1:39" x14ac:dyDescent="0.25">
      <c r="A682">
        <v>32000</v>
      </c>
      <c r="B682" t="s">
        <v>407</v>
      </c>
      <c r="C682">
        <v>8</v>
      </c>
      <c r="D682" t="s">
        <v>347</v>
      </c>
      <c r="E682">
        <v>610</v>
      </c>
      <c r="F682" t="s">
        <v>363</v>
      </c>
      <c r="G682" t="s">
        <v>364</v>
      </c>
      <c r="H682">
        <v>6597</v>
      </c>
      <c r="I682">
        <v>7006</v>
      </c>
      <c r="J682">
        <v>7277</v>
      </c>
      <c r="K682">
        <v>7718</v>
      </c>
      <c r="L682">
        <v>8359</v>
      </c>
      <c r="M682">
        <v>9157</v>
      </c>
      <c r="N682">
        <v>9579</v>
      </c>
      <c r="O682">
        <v>9939</v>
      </c>
      <c r="P682">
        <v>10731</v>
      </c>
      <c r="Q682">
        <v>12050</v>
      </c>
      <c r="R682">
        <v>13315</v>
      </c>
      <c r="S682">
        <v>13882</v>
      </c>
      <c r="T682">
        <v>14691</v>
      </c>
      <c r="U682">
        <v>14334</v>
      </c>
      <c r="V682">
        <v>14305</v>
      </c>
      <c r="W682">
        <v>15776</v>
      </c>
      <c r="X682">
        <v>16721</v>
      </c>
      <c r="Y682">
        <v>17677</v>
      </c>
      <c r="Z682">
        <v>20275</v>
      </c>
      <c r="AA682">
        <v>21904</v>
      </c>
      <c r="AB682">
        <v>24133</v>
      </c>
      <c r="AC682">
        <v>25812</v>
      </c>
      <c r="AD682">
        <v>26904</v>
      </c>
      <c r="AE682">
        <v>27856</v>
      </c>
      <c r="AF682">
        <v>27640</v>
      </c>
      <c r="AG682">
        <v>30158</v>
      </c>
      <c r="AH682">
        <v>33083</v>
      </c>
      <c r="AI682">
        <v>35647</v>
      </c>
      <c r="AJ682">
        <v>37922</v>
      </c>
      <c r="AK682">
        <v>39778</v>
      </c>
      <c r="AL682">
        <v>40356</v>
      </c>
      <c r="AM682">
        <v>41980</v>
      </c>
    </row>
    <row r="683" spans="1:39" x14ac:dyDescent="0.25">
      <c r="A683">
        <v>32000</v>
      </c>
      <c r="B683" t="s">
        <v>407</v>
      </c>
      <c r="C683">
        <v>8</v>
      </c>
      <c r="D683" t="s">
        <v>347</v>
      </c>
      <c r="E683">
        <v>620</v>
      </c>
      <c r="F683" t="s">
        <v>365</v>
      </c>
      <c r="G683" t="s">
        <v>366</v>
      </c>
      <c r="H683">
        <v>36096</v>
      </c>
      <c r="I683">
        <v>38371</v>
      </c>
      <c r="J683">
        <v>40032</v>
      </c>
      <c r="K683">
        <v>42531</v>
      </c>
      <c r="L683">
        <v>45798</v>
      </c>
      <c r="M683">
        <v>48178</v>
      </c>
      <c r="N683">
        <v>49750</v>
      </c>
      <c r="O683">
        <v>54805</v>
      </c>
      <c r="P683">
        <v>59150</v>
      </c>
      <c r="Q683">
        <v>66274</v>
      </c>
      <c r="R683">
        <v>73261</v>
      </c>
      <c r="S683">
        <v>76132</v>
      </c>
      <c r="T683">
        <v>78996</v>
      </c>
      <c r="U683">
        <v>75960</v>
      </c>
      <c r="V683">
        <v>75970</v>
      </c>
      <c r="W683">
        <v>80637</v>
      </c>
      <c r="X683">
        <v>84381</v>
      </c>
      <c r="Y683">
        <v>87162</v>
      </c>
      <c r="Z683">
        <v>95553</v>
      </c>
      <c r="AA683">
        <v>102757</v>
      </c>
      <c r="AB683">
        <v>110321</v>
      </c>
      <c r="AC683">
        <v>116088</v>
      </c>
      <c r="AD683">
        <v>120341</v>
      </c>
      <c r="AE683">
        <v>122156</v>
      </c>
      <c r="AF683">
        <v>125856</v>
      </c>
      <c r="AG683">
        <v>139438</v>
      </c>
      <c r="AH683">
        <v>148659</v>
      </c>
      <c r="AI683">
        <v>161194</v>
      </c>
      <c r="AJ683">
        <v>170382</v>
      </c>
      <c r="AK683">
        <v>176577</v>
      </c>
      <c r="AL683">
        <v>188299</v>
      </c>
      <c r="AM683">
        <v>200754</v>
      </c>
    </row>
    <row r="684" spans="1:39" x14ac:dyDescent="0.25">
      <c r="A684">
        <v>32000</v>
      </c>
      <c r="B684" t="s">
        <v>407</v>
      </c>
      <c r="C684">
        <v>8</v>
      </c>
      <c r="D684" t="s">
        <v>347</v>
      </c>
      <c r="E684">
        <v>700</v>
      </c>
      <c r="F684" t="s">
        <v>367</v>
      </c>
      <c r="G684" t="s">
        <v>368</v>
      </c>
      <c r="H684">
        <v>14121</v>
      </c>
      <c r="I684">
        <v>15991</v>
      </c>
      <c r="J684">
        <v>17974</v>
      </c>
      <c r="K684">
        <v>19075</v>
      </c>
      <c r="L684">
        <v>20918</v>
      </c>
      <c r="M684">
        <v>22424</v>
      </c>
      <c r="N684">
        <v>22496</v>
      </c>
      <c r="O684">
        <v>25012</v>
      </c>
      <c r="P684">
        <v>28520</v>
      </c>
      <c r="Q684">
        <v>31973</v>
      </c>
      <c r="R684">
        <v>35248</v>
      </c>
      <c r="S684">
        <v>36984</v>
      </c>
      <c r="T684">
        <v>37044</v>
      </c>
      <c r="U684">
        <v>37088</v>
      </c>
      <c r="V684">
        <v>37056</v>
      </c>
      <c r="W684">
        <v>38787</v>
      </c>
      <c r="X684">
        <v>40365</v>
      </c>
      <c r="Y684">
        <v>41940</v>
      </c>
      <c r="Z684">
        <v>44208</v>
      </c>
      <c r="AA684">
        <v>47089</v>
      </c>
      <c r="AB684">
        <v>49331</v>
      </c>
      <c r="AC684">
        <v>52554</v>
      </c>
      <c r="AD684">
        <v>53266</v>
      </c>
      <c r="AE684">
        <v>51848</v>
      </c>
      <c r="AF684">
        <v>57150</v>
      </c>
      <c r="AG684">
        <v>59987</v>
      </c>
      <c r="AH684">
        <v>69836</v>
      </c>
      <c r="AI684">
        <v>78099</v>
      </c>
      <c r="AJ684">
        <v>92027</v>
      </c>
      <c r="AK684">
        <v>101762</v>
      </c>
      <c r="AL684">
        <v>107916</v>
      </c>
      <c r="AM684">
        <v>122536</v>
      </c>
    </row>
    <row r="685" spans="1:39" x14ac:dyDescent="0.25">
      <c r="A685">
        <v>32000</v>
      </c>
      <c r="B685" t="s">
        <v>407</v>
      </c>
      <c r="C685">
        <v>8</v>
      </c>
      <c r="D685" t="s">
        <v>347</v>
      </c>
      <c r="E685">
        <v>800</v>
      </c>
      <c r="F685" t="s">
        <v>369</v>
      </c>
      <c r="G685" t="s">
        <v>370</v>
      </c>
      <c r="H685">
        <v>94551</v>
      </c>
      <c r="I685">
        <v>98841</v>
      </c>
      <c r="J685">
        <v>102163</v>
      </c>
      <c r="K685">
        <v>107107</v>
      </c>
      <c r="L685">
        <v>115971</v>
      </c>
      <c r="M685">
        <v>123810</v>
      </c>
      <c r="N685">
        <v>130799</v>
      </c>
      <c r="O685">
        <v>138660</v>
      </c>
      <c r="P685">
        <v>151751</v>
      </c>
      <c r="Q685">
        <v>173354</v>
      </c>
      <c r="R685">
        <v>188481</v>
      </c>
      <c r="S685">
        <v>199085</v>
      </c>
      <c r="T685">
        <v>203145</v>
      </c>
      <c r="U685">
        <v>205755</v>
      </c>
      <c r="V685">
        <v>210195</v>
      </c>
      <c r="W685">
        <v>221932</v>
      </c>
      <c r="X685">
        <v>233006</v>
      </c>
      <c r="Y685">
        <v>244698</v>
      </c>
      <c r="Z685">
        <v>264456</v>
      </c>
      <c r="AA685">
        <v>283538</v>
      </c>
      <c r="AB685">
        <v>299537</v>
      </c>
      <c r="AC685">
        <v>322756</v>
      </c>
      <c r="AD685">
        <v>332869</v>
      </c>
      <c r="AE685">
        <v>336056</v>
      </c>
      <c r="AF685">
        <v>352404</v>
      </c>
      <c r="AG685">
        <v>388891</v>
      </c>
      <c r="AH685">
        <v>405309</v>
      </c>
      <c r="AI685">
        <v>426134</v>
      </c>
      <c r="AJ685">
        <v>447474</v>
      </c>
      <c r="AK685">
        <v>459020</v>
      </c>
      <c r="AL685">
        <v>490912</v>
      </c>
      <c r="AM685">
        <v>516477</v>
      </c>
    </row>
    <row r="686" spans="1:39" x14ac:dyDescent="0.25">
      <c r="A686">
        <v>32000</v>
      </c>
      <c r="B686" t="s">
        <v>407</v>
      </c>
      <c r="C686">
        <v>8</v>
      </c>
      <c r="D686" t="s">
        <v>347</v>
      </c>
      <c r="E686">
        <v>900</v>
      </c>
      <c r="F686" t="s">
        <v>9</v>
      </c>
      <c r="G686" t="s">
        <v>371</v>
      </c>
      <c r="H686">
        <v>47483</v>
      </c>
      <c r="I686">
        <v>48907</v>
      </c>
      <c r="J686">
        <v>51490</v>
      </c>
      <c r="K686">
        <v>52423</v>
      </c>
      <c r="L686">
        <v>53382</v>
      </c>
      <c r="M686">
        <v>54989</v>
      </c>
      <c r="N686">
        <v>57519</v>
      </c>
      <c r="O686">
        <v>60020</v>
      </c>
      <c r="P686">
        <v>62740</v>
      </c>
      <c r="Q686">
        <v>65477</v>
      </c>
      <c r="R686">
        <v>67638</v>
      </c>
      <c r="S686">
        <v>71269</v>
      </c>
      <c r="T686">
        <v>72003</v>
      </c>
      <c r="U686">
        <v>74339</v>
      </c>
      <c r="V686">
        <v>74463</v>
      </c>
      <c r="W686">
        <v>73486</v>
      </c>
      <c r="X686">
        <v>74488</v>
      </c>
      <c r="Y686">
        <v>76158</v>
      </c>
      <c r="Z686">
        <v>78596</v>
      </c>
      <c r="AA686">
        <v>80615</v>
      </c>
      <c r="AB686">
        <v>86073</v>
      </c>
      <c r="AC686">
        <v>90866</v>
      </c>
      <c r="AD686">
        <v>96160</v>
      </c>
      <c r="AE686">
        <v>99639</v>
      </c>
      <c r="AF686">
        <v>101485</v>
      </c>
      <c r="AG686">
        <v>105523</v>
      </c>
      <c r="AH686">
        <v>108741</v>
      </c>
      <c r="AI686">
        <v>113112</v>
      </c>
      <c r="AJ686">
        <v>118144</v>
      </c>
      <c r="AK686">
        <v>123431</v>
      </c>
      <c r="AL686">
        <v>126843</v>
      </c>
      <c r="AM686">
        <v>130538</v>
      </c>
    </row>
    <row r="687" spans="1:39" x14ac:dyDescent="0.25">
      <c r="A687">
        <v>32000</v>
      </c>
      <c r="B687" t="s">
        <v>407</v>
      </c>
      <c r="C687">
        <v>8</v>
      </c>
      <c r="D687" t="s">
        <v>347</v>
      </c>
      <c r="E687">
        <v>910</v>
      </c>
      <c r="F687" t="s">
        <v>9</v>
      </c>
      <c r="G687" t="s">
        <v>372</v>
      </c>
      <c r="H687">
        <v>9389</v>
      </c>
      <c r="I687">
        <v>9003</v>
      </c>
      <c r="J687">
        <v>8994</v>
      </c>
      <c r="K687">
        <v>9118</v>
      </c>
      <c r="L687">
        <v>9140</v>
      </c>
      <c r="M687">
        <v>9320</v>
      </c>
      <c r="N687">
        <v>9486</v>
      </c>
      <c r="O687">
        <v>9634</v>
      </c>
      <c r="P687">
        <v>9620</v>
      </c>
      <c r="Q687">
        <v>9796</v>
      </c>
      <c r="R687">
        <v>10055</v>
      </c>
      <c r="S687">
        <v>10388</v>
      </c>
      <c r="T687">
        <v>9491</v>
      </c>
      <c r="U687">
        <v>9643</v>
      </c>
      <c r="V687">
        <v>9644</v>
      </c>
      <c r="W687">
        <v>9972</v>
      </c>
      <c r="X687">
        <v>10315</v>
      </c>
      <c r="Y687">
        <v>10710</v>
      </c>
      <c r="Z687">
        <v>11136</v>
      </c>
      <c r="AA687">
        <v>11239</v>
      </c>
      <c r="AB687">
        <v>11571</v>
      </c>
      <c r="AC687">
        <v>12303</v>
      </c>
      <c r="AD687">
        <v>12335</v>
      </c>
      <c r="AE687">
        <v>12921</v>
      </c>
      <c r="AF687">
        <v>13113</v>
      </c>
      <c r="AG687">
        <v>13280</v>
      </c>
      <c r="AH687">
        <v>13255</v>
      </c>
      <c r="AI687">
        <v>13396</v>
      </c>
      <c r="AJ687">
        <v>13682</v>
      </c>
      <c r="AK687">
        <v>14128</v>
      </c>
      <c r="AL687">
        <v>14285</v>
      </c>
      <c r="AM687">
        <v>15145</v>
      </c>
    </row>
    <row r="688" spans="1:39" x14ac:dyDescent="0.25">
      <c r="A688">
        <v>32000</v>
      </c>
      <c r="B688" t="s">
        <v>407</v>
      </c>
      <c r="C688">
        <v>8</v>
      </c>
      <c r="D688" t="s">
        <v>347</v>
      </c>
      <c r="E688">
        <v>920</v>
      </c>
      <c r="F688" t="s">
        <v>9</v>
      </c>
      <c r="G688" t="s">
        <v>373</v>
      </c>
      <c r="H688">
        <v>11592</v>
      </c>
      <c r="I688">
        <v>11271</v>
      </c>
      <c r="J688">
        <v>11583</v>
      </c>
      <c r="K688">
        <v>11275</v>
      </c>
      <c r="L688">
        <v>11092</v>
      </c>
      <c r="M688">
        <v>10907</v>
      </c>
      <c r="N688">
        <v>10975</v>
      </c>
      <c r="O688">
        <v>11686</v>
      </c>
      <c r="P688">
        <v>11676</v>
      </c>
      <c r="Q688">
        <v>11284</v>
      </c>
      <c r="R688">
        <v>11249</v>
      </c>
      <c r="S688">
        <v>12576</v>
      </c>
      <c r="T688">
        <v>13454</v>
      </c>
      <c r="U688">
        <v>14766</v>
      </c>
      <c r="V688">
        <v>15163</v>
      </c>
      <c r="W688">
        <v>13450</v>
      </c>
      <c r="X688">
        <v>13545</v>
      </c>
      <c r="Y688">
        <v>13813</v>
      </c>
      <c r="Z688">
        <v>14152</v>
      </c>
      <c r="AA688">
        <v>12959</v>
      </c>
      <c r="AB688">
        <v>14278</v>
      </c>
      <c r="AC688">
        <v>13271</v>
      </c>
      <c r="AD688">
        <v>13460</v>
      </c>
      <c r="AE688">
        <v>12396</v>
      </c>
      <c r="AF688">
        <v>11553</v>
      </c>
      <c r="AG688">
        <v>12089</v>
      </c>
      <c r="AH688">
        <v>11821</v>
      </c>
      <c r="AI688">
        <v>11776</v>
      </c>
      <c r="AJ688">
        <v>11366</v>
      </c>
      <c r="AK688">
        <v>11313</v>
      </c>
      <c r="AL688">
        <v>11313</v>
      </c>
      <c r="AM688">
        <v>11563</v>
      </c>
    </row>
    <row r="689" spans="1:39" x14ac:dyDescent="0.25">
      <c r="A689">
        <v>32000</v>
      </c>
      <c r="B689" t="s">
        <v>407</v>
      </c>
      <c r="C689">
        <v>8</v>
      </c>
      <c r="D689" t="s">
        <v>347</v>
      </c>
      <c r="E689">
        <v>930</v>
      </c>
      <c r="F689" t="s">
        <v>9</v>
      </c>
      <c r="G689" t="s">
        <v>374</v>
      </c>
      <c r="H689">
        <v>26502</v>
      </c>
      <c r="I689">
        <v>28633</v>
      </c>
      <c r="J689">
        <v>30913</v>
      </c>
      <c r="K689">
        <v>32030</v>
      </c>
      <c r="L689">
        <v>33150</v>
      </c>
      <c r="M689">
        <v>34762</v>
      </c>
      <c r="N689">
        <v>37058</v>
      </c>
      <c r="O689">
        <v>38700</v>
      </c>
      <c r="P689">
        <v>41444</v>
      </c>
      <c r="Q689">
        <v>44397</v>
      </c>
      <c r="R689">
        <v>46334</v>
      </c>
      <c r="S689">
        <v>48305</v>
      </c>
      <c r="T689">
        <v>49058</v>
      </c>
      <c r="U689">
        <v>49930</v>
      </c>
      <c r="V689">
        <v>49656</v>
      </c>
      <c r="W689">
        <v>50064</v>
      </c>
      <c r="X689">
        <v>50628</v>
      </c>
      <c r="Y689">
        <v>51635</v>
      </c>
      <c r="Z689">
        <v>53308</v>
      </c>
      <c r="AA689">
        <v>56417</v>
      </c>
      <c r="AB689">
        <v>60224</v>
      </c>
      <c r="AC689">
        <v>65292</v>
      </c>
      <c r="AD689">
        <v>70365</v>
      </c>
      <c r="AE689">
        <v>74322</v>
      </c>
      <c r="AF689">
        <v>76819</v>
      </c>
      <c r="AG689">
        <v>80154</v>
      </c>
      <c r="AH689">
        <v>83665</v>
      </c>
      <c r="AI689">
        <v>87940</v>
      </c>
      <c r="AJ689">
        <v>93096</v>
      </c>
      <c r="AK689">
        <v>97990</v>
      </c>
      <c r="AL689">
        <v>101245</v>
      </c>
      <c r="AM689">
        <v>103830</v>
      </c>
    </row>
    <row r="690" spans="1:39" x14ac:dyDescent="0.25">
      <c r="A690">
        <v>32000</v>
      </c>
      <c r="B690" t="s">
        <v>407</v>
      </c>
      <c r="C690">
        <v>8</v>
      </c>
      <c r="D690" t="s">
        <v>347</v>
      </c>
      <c r="E690">
        <v>931</v>
      </c>
      <c r="F690" t="s">
        <v>9</v>
      </c>
      <c r="G690" t="s">
        <v>375</v>
      </c>
      <c r="H690" t="s">
        <v>58</v>
      </c>
      <c r="I690" t="s">
        <v>58</v>
      </c>
      <c r="J690" t="s">
        <v>58</v>
      </c>
      <c r="K690" t="s">
        <v>58</v>
      </c>
      <c r="L690" t="s">
        <v>58</v>
      </c>
      <c r="M690" t="s">
        <v>58</v>
      </c>
      <c r="N690" t="s">
        <v>58</v>
      </c>
      <c r="O690" t="s">
        <v>58</v>
      </c>
      <c r="P690" t="s">
        <v>58</v>
      </c>
      <c r="Q690" t="s">
        <v>58</v>
      </c>
      <c r="R690">
        <v>14688</v>
      </c>
      <c r="S690">
        <v>14918</v>
      </c>
      <c r="T690">
        <v>14635</v>
      </c>
      <c r="U690">
        <v>14692</v>
      </c>
      <c r="V690">
        <v>14706</v>
      </c>
      <c r="W690">
        <v>14663</v>
      </c>
      <c r="X690">
        <v>14796</v>
      </c>
      <c r="Y690">
        <v>16091</v>
      </c>
      <c r="Z690">
        <v>15951</v>
      </c>
      <c r="AA690">
        <v>16961</v>
      </c>
      <c r="AB690">
        <v>18009</v>
      </c>
      <c r="AC690">
        <v>19705</v>
      </c>
      <c r="AD690">
        <v>21042</v>
      </c>
      <c r="AE690">
        <v>21863</v>
      </c>
      <c r="AF690">
        <v>22380</v>
      </c>
      <c r="AG690">
        <v>23088</v>
      </c>
      <c r="AH690">
        <v>23418</v>
      </c>
      <c r="AI690">
        <v>24293</v>
      </c>
      <c r="AJ690">
        <v>25176</v>
      </c>
      <c r="AK690">
        <v>26262</v>
      </c>
      <c r="AL690">
        <v>26636</v>
      </c>
      <c r="AM690">
        <v>25841</v>
      </c>
    </row>
    <row r="691" spans="1:39" x14ac:dyDescent="0.25">
      <c r="A691">
        <v>32000</v>
      </c>
      <c r="B691" t="s">
        <v>407</v>
      </c>
      <c r="C691">
        <v>8</v>
      </c>
      <c r="D691" t="s">
        <v>347</v>
      </c>
      <c r="E691">
        <v>932</v>
      </c>
      <c r="F691" t="s">
        <v>9</v>
      </c>
      <c r="G691" t="s">
        <v>376</v>
      </c>
      <c r="H691" t="s">
        <v>58</v>
      </c>
      <c r="I691" t="s">
        <v>58</v>
      </c>
      <c r="J691" t="s">
        <v>58</v>
      </c>
      <c r="K691" t="s">
        <v>58</v>
      </c>
      <c r="L691" t="s">
        <v>58</v>
      </c>
      <c r="M691" t="s">
        <v>58</v>
      </c>
      <c r="N691" t="s">
        <v>58</v>
      </c>
      <c r="O691" t="s">
        <v>58</v>
      </c>
      <c r="P691" t="s">
        <v>58</v>
      </c>
      <c r="Q691" t="s">
        <v>58</v>
      </c>
      <c r="R691">
        <v>31646</v>
      </c>
      <c r="S691">
        <v>33387</v>
      </c>
      <c r="T691">
        <v>34423</v>
      </c>
      <c r="U691">
        <v>35238</v>
      </c>
      <c r="V691">
        <v>34950</v>
      </c>
      <c r="W691">
        <v>35401</v>
      </c>
      <c r="X691">
        <v>35832</v>
      </c>
      <c r="Y691">
        <v>35544</v>
      </c>
      <c r="Z691">
        <v>37357</v>
      </c>
      <c r="AA691">
        <v>39456</v>
      </c>
      <c r="AB691">
        <v>42215</v>
      </c>
      <c r="AC691">
        <v>45587</v>
      </c>
      <c r="AD691">
        <v>49323</v>
      </c>
      <c r="AE691">
        <v>52459</v>
      </c>
      <c r="AF691">
        <v>54439</v>
      </c>
      <c r="AG691">
        <v>57066</v>
      </c>
      <c r="AH691">
        <v>60247</v>
      </c>
      <c r="AI691">
        <v>63647</v>
      </c>
      <c r="AJ691">
        <v>67920</v>
      </c>
      <c r="AK691">
        <v>71728</v>
      </c>
      <c r="AL691">
        <v>74609</v>
      </c>
      <c r="AM691">
        <v>77989</v>
      </c>
    </row>
    <row r="692" spans="1:39" x14ac:dyDescent="0.25">
      <c r="A692">
        <v>33000</v>
      </c>
      <c r="B692" t="s">
        <v>408</v>
      </c>
      <c r="C692">
        <v>1</v>
      </c>
      <c r="D692" t="s">
        <v>347</v>
      </c>
      <c r="E692">
        <v>10</v>
      </c>
      <c r="F692" t="s">
        <v>9</v>
      </c>
      <c r="G692" t="s">
        <v>348</v>
      </c>
      <c r="H692">
        <v>334070</v>
      </c>
      <c r="I692">
        <v>333695</v>
      </c>
      <c r="J692">
        <v>336311</v>
      </c>
      <c r="K692">
        <v>349678</v>
      </c>
      <c r="L692">
        <v>374038</v>
      </c>
      <c r="M692">
        <v>380712</v>
      </c>
      <c r="N692">
        <v>370436</v>
      </c>
      <c r="O692">
        <v>393755</v>
      </c>
      <c r="P692">
        <v>418419</v>
      </c>
      <c r="Q692">
        <v>445596</v>
      </c>
      <c r="R692">
        <v>467512</v>
      </c>
      <c r="S692">
        <v>481610</v>
      </c>
      <c r="T692">
        <v>491780</v>
      </c>
      <c r="U692">
        <v>498144</v>
      </c>
      <c r="V692">
        <v>517638</v>
      </c>
      <c r="W692">
        <v>553158</v>
      </c>
      <c r="X692">
        <v>585708</v>
      </c>
      <c r="Y692">
        <v>617430</v>
      </c>
      <c r="Z692">
        <v>634718</v>
      </c>
      <c r="AA692">
        <v>659854</v>
      </c>
      <c r="AB692">
        <v>659566</v>
      </c>
      <c r="AC692">
        <v>642570</v>
      </c>
      <c r="AD692">
        <v>616340</v>
      </c>
      <c r="AE692">
        <v>628633</v>
      </c>
      <c r="AF692">
        <v>641906</v>
      </c>
      <c r="AG692">
        <v>665701</v>
      </c>
      <c r="AH692">
        <v>679441</v>
      </c>
      <c r="AI692">
        <v>695920</v>
      </c>
      <c r="AJ692">
        <v>716703</v>
      </c>
      <c r="AK692">
        <v>742325</v>
      </c>
      <c r="AL692">
        <v>759913</v>
      </c>
      <c r="AM692">
        <v>782290</v>
      </c>
    </row>
    <row r="693" spans="1:39" x14ac:dyDescent="0.25">
      <c r="A693">
        <v>33000</v>
      </c>
      <c r="B693" t="s">
        <v>408</v>
      </c>
      <c r="C693">
        <v>1</v>
      </c>
      <c r="D693" t="s">
        <v>347</v>
      </c>
      <c r="E693">
        <v>20</v>
      </c>
      <c r="F693" t="s">
        <v>9</v>
      </c>
      <c r="G693" t="s">
        <v>11</v>
      </c>
      <c r="H693">
        <v>293525</v>
      </c>
      <c r="I693">
        <v>292998</v>
      </c>
      <c r="J693">
        <v>294221</v>
      </c>
      <c r="K693">
        <v>303781</v>
      </c>
      <c r="L693">
        <v>324208</v>
      </c>
      <c r="M693">
        <v>328793</v>
      </c>
      <c r="N693">
        <v>317235</v>
      </c>
      <c r="O693">
        <v>337520</v>
      </c>
      <c r="P693">
        <v>358229</v>
      </c>
      <c r="Q693">
        <v>383126</v>
      </c>
      <c r="R693">
        <v>402077</v>
      </c>
      <c r="S693">
        <v>409799</v>
      </c>
      <c r="T693">
        <v>419439</v>
      </c>
      <c r="U693">
        <v>420073</v>
      </c>
      <c r="V693">
        <v>436058</v>
      </c>
      <c r="W693">
        <v>465664</v>
      </c>
      <c r="X693">
        <v>488176</v>
      </c>
      <c r="Y693">
        <v>511904</v>
      </c>
      <c r="Z693">
        <v>534017</v>
      </c>
      <c r="AA693">
        <v>549439</v>
      </c>
      <c r="AB693">
        <v>549377</v>
      </c>
      <c r="AC693">
        <v>526814</v>
      </c>
      <c r="AD693">
        <v>500288</v>
      </c>
      <c r="AE693">
        <v>504915</v>
      </c>
      <c r="AF693">
        <v>516160</v>
      </c>
      <c r="AG693">
        <v>536019</v>
      </c>
      <c r="AH693">
        <v>553993</v>
      </c>
      <c r="AI693">
        <v>568572</v>
      </c>
      <c r="AJ693">
        <v>584885</v>
      </c>
      <c r="AK693">
        <v>604077</v>
      </c>
      <c r="AL693">
        <v>620478</v>
      </c>
      <c r="AM693">
        <v>637473</v>
      </c>
    </row>
    <row r="694" spans="1:39" x14ac:dyDescent="0.25">
      <c r="A694">
        <v>33000</v>
      </c>
      <c r="B694" t="s">
        <v>408</v>
      </c>
      <c r="C694">
        <v>1</v>
      </c>
      <c r="D694" t="s">
        <v>347</v>
      </c>
      <c r="E694">
        <v>40</v>
      </c>
      <c r="F694" t="s">
        <v>9</v>
      </c>
      <c r="G694" t="s">
        <v>12</v>
      </c>
      <c r="H694">
        <v>40545</v>
      </c>
      <c r="I694">
        <v>40697</v>
      </c>
      <c r="J694">
        <v>42090</v>
      </c>
      <c r="K694">
        <v>45897</v>
      </c>
      <c r="L694">
        <v>49830</v>
      </c>
      <c r="M694">
        <v>51919</v>
      </c>
      <c r="N694">
        <v>53201</v>
      </c>
      <c r="O694">
        <v>56235</v>
      </c>
      <c r="P694">
        <v>60190</v>
      </c>
      <c r="Q694">
        <v>62470</v>
      </c>
      <c r="R694">
        <v>65435</v>
      </c>
      <c r="S694">
        <v>71811</v>
      </c>
      <c r="T694">
        <v>72341</v>
      </c>
      <c r="U694">
        <v>78071</v>
      </c>
      <c r="V694">
        <v>81580</v>
      </c>
      <c r="W694">
        <v>87494</v>
      </c>
      <c r="X694">
        <v>97532</v>
      </c>
      <c r="Y694">
        <v>105526</v>
      </c>
      <c r="Z694">
        <v>100701</v>
      </c>
      <c r="AA694">
        <v>110415</v>
      </c>
      <c r="AB694">
        <v>110189</v>
      </c>
      <c r="AC694">
        <v>115756</v>
      </c>
      <c r="AD694">
        <v>116052</v>
      </c>
      <c r="AE694">
        <v>123718</v>
      </c>
      <c r="AF694">
        <v>125746</v>
      </c>
      <c r="AG694">
        <v>129682</v>
      </c>
      <c r="AH694">
        <v>125448</v>
      </c>
      <c r="AI694">
        <v>127348</v>
      </c>
      <c r="AJ694">
        <v>131818</v>
      </c>
      <c r="AK694">
        <v>138248</v>
      </c>
      <c r="AL694">
        <v>139435</v>
      </c>
      <c r="AM694">
        <v>144817</v>
      </c>
    </row>
    <row r="695" spans="1:39" x14ac:dyDescent="0.25">
      <c r="A695">
        <v>33000</v>
      </c>
      <c r="B695" t="s">
        <v>408</v>
      </c>
      <c r="C695">
        <v>1</v>
      </c>
      <c r="D695" t="s">
        <v>347</v>
      </c>
      <c r="E695">
        <v>50</v>
      </c>
      <c r="F695" t="s">
        <v>9</v>
      </c>
      <c r="G695" t="s">
        <v>13</v>
      </c>
      <c r="H695">
        <v>3240</v>
      </c>
      <c r="I695">
        <v>3058</v>
      </c>
      <c r="J695">
        <v>2872</v>
      </c>
      <c r="K695">
        <v>2673</v>
      </c>
      <c r="L695">
        <v>2686</v>
      </c>
      <c r="M695">
        <v>2581</v>
      </c>
      <c r="N695">
        <v>2552</v>
      </c>
      <c r="O695">
        <v>2815</v>
      </c>
      <c r="P695">
        <v>3000</v>
      </c>
      <c r="Q695">
        <v>3074</v>
      </c>
      <c r="R695">
        <v>3085</v>
      </c>
      <c r="S695">
        <v>3292</v>
      </c>
      <c r="T695">
        <v>3298</v>
      </c>
      <c r="U695">
        <v>3315</v>
      </c>
      <c r="V695">
        <v>3524</v>
      </c>
      <c r="W695">
        <v>3471</v>
      </c>
      <c r="X695">
        <v>3452</v>
      </c>
      <c r="Y695">
        <v>3197</v>
      </c>
      <c r="Z695">
        <v>3151</v>
      </c>
      <c r="AA695">
        <v>3127</v>
      </c>
      <c r="AB695">
        <v>2944</v>
      </c>
      <c r="AC695">
        <v>2646</v>
      </c>
      <c r="AD695">
        <v>2635</v>
      </c>
      <c r="AE695">
        <v>2644</v>
      </c>
      <c r="AF695">
        <v>2630</v>
      </c>
      <c r="AG695">
        <v>2608</v>
      </c>
      <c r="AH695">
        <v>2706</v>
      </c>
      <c r="AI695">
        <v>2775</v>
      </c>
      <c r="AJ695">
        <v>2884</v>
      </c>
      <c r="AK695">
        <v>3089</v>
      </c>
      <c r="AL695">
        <v>3076</v>
      </c>
      <c r="AM695">
        <v>3078</v>
      </c>
    </row>
    <row r="696" spans="1:39" x14ac:dyDescent="0.25">
      <c r="A696">
        <v>33000</v>
      </c>
      <c r="B696" t="s">
        <v>408</v>
      </c>
      <c r="C696">
        <v>1</v>
      </c>
      <c r="D696" t="s">
        <v>347</v>
      </c>
      <c r="E696">
        <v>60</v>
      </c>
      <c r="F696" t="s">
        <v>9</v>
      </c>
      <c r="G696" t="s">
        <v>14</v>
      </c>
      <c r="H696">
        <v>37305</v>
      </c>
      <c r="I696">
        <v>37639</v>
      </c>
      <c r="J696">
        <v>39218</v>
      </c>
      <c r="K696">
        <v>43224</v>
      </c>
      <c r="L696">
        <v>47144</v>
      </c>
      <c r="M696">
        <v>49338</v>
      </c>
      <c r="N696">
        <v>50649</v>
      </c>
      <c r="O696">
        <v>53420</v>
      </c>
      <c r="P696">
        <v>57190</v>
      </c>
      <c r="Q696">
        <v>59396</v>
      </c>
      <c r="R696">
        <v>62350</v>
      </c>
      <c r="S696">
        <v>68519</v>
      </c>
      <c r="T696">
        <v>69043</v>
      </c>
      <c r="U696">
        <v>74756</v>
      </c>
      <c r="V696">
        <v>78056</v>
      </c>
      <c r="W696">
        <v>84023</v>
      </c>
      <c r="X696">
        <v>94080</v>
      </c>
      <c r="Y696">
        <v>102329</v>
      </c>
      <c r="Z696">
        <v>97550</v>
      </c>
      <c r="AA696">
        <v>107288</v>
      </c>
      <c r="AB696">
        <v>107245</v>
      </c>
      <c r="AC696">
        <v>113110</v>
      </c>
      <c r="AD696">
        <v>113417</v>
      </c>
      <c r="AE696">
        <v>121074</v>
      </c>
      <c r="AF696">
        <v>123116</v>
      </c>
      <c r="AG696">
        <v>127074</v>
      </c>
      <c r="AH696">
        <v>122742</v>
      </c>
      <c r="AI696">
        <v>124573</v>
      </c>
      <c r="AJ696">
        <v>128934</v>
      </c>
      <c r="AK696">
        <v>135159</v>
      </c>
      <c r="AL696">
        <v>136359</v>
      </c>
      <c r="AM696">
        <v>141739</v>
      </c>
    </row>
    <row r="697" spans="1:39" x14ac:dyDescent="0.25">
      <c r="A697">
        <v>33000</v>
      </c>
      <c r="B697" t="s">
        <v>408</v>
      </c>
      <c r="C697">
        <v>1</v>
      </c>
      <c r="D697" t="s">
        <v>347</v>
      </c>
      <c r="E697">
        <v>70</v>
      </c>
      <c r="F697" t="s">
        <v>349</v>
      </c>
      <c r="G697" t="s">
        <v>350</v>
      </c>
      <c r="H697">
        <v>7035</v>
      </c>
      <c r="I697">
        <v>6575</v>
      </c>
      <c r="J697">
        <v>5894</v>
      </c>
      <c r="K697">
        <v>5219</v>
      </c>
      <c r="L697">
        <v>5257</v>
      </c>
      <c r="M697">
        <v>5138</v>
      </c>
      <c r="N697">
        <v>4908</v>
      </c>
      <c r="O697">
        <v>5373</v>
      </c>
      <c r="P697">
        <v>5770</v>
      </c>
      <c r="Q697">
        <v>5674</v>
      </c>
      <c r="R697">
        <v>5684</v>
      </c>
      <c r="S697">
        <v>6189</v>
      </c>
      <c r="T697">
        <v>5862</v>
      </c>
      <c r="U697">
        <v>5685</v>
      </c>
      <c r="V697">
        <v>6090</v>
      </c>
      <c r="W697">
        <v>5778</v>
      </c>
      <c r="X697">
        <v>5310</v>
      </c>
      <c r="Y697">
        <v>5157</v>
      </c>
      <c r="Z697">
        <v>5115</v>
      </c>
      <c r="AA697">
        <v>5011</v>
      </c>
      <c r="AB697">
        <v>4609</v>
      </c>
      <c r="AC697">
        <v>4322</v>
      </c>
      <c r="AD697">
        <v>4294</v>
      </c>
      <c r="AE697">
        <v>4273</v>
      </c>
      <c r="AF697">
        <v>4327</v>
      </c>
      <c r="AG697">
        <v>4423</v>
      </c>
      <c r="AH697">
        <v>4488</v>
      </c>
      <c r="AI697">
        <v>4543</v>
      </c>
      <c r="AJ697">
        <v>4634</v>
      </c>
      <c r="AK697">
        <v>4760</v>
      </c>
      <c r="AL697">
        <v>4691</v>
      </c>
      <c r="AM697">
        <v>4718</v>
      </c>
    </row>
    <row r="698" spans="1:39" x14ac:dyDescent="0.25">
      <c r="A698">
        <v>33000</v>
      </c>
      <c r="B698" t="s">
        <v>408</v>
      </c>
      <c r="C698">
        <v>1</v>
      </c>
      <c r="D698" t="s">
        <v>347</v>
      </c>
      <c r="E698">
        <v>80</v>
      </c>
      <c r="F698" t="s">
        <v>9</v>
      </c>
      <c r="G698" t="s">
        <v>351</v>
      </c>
      <c r="H698">
        <v>327035</v>
      </c>
      <c r="I698">
        <v>327120</v>
      </c>
      <c r="J698">
        <v>330417</v>
      </c>
      <c r="K698">
        <v>344459</v>
      </c>
      <c r="L698">
        <v>368781</v>
      </c>
      <c r="M698">
        <v>375574</v>
      </c>
      <c r="N698">
        <v>365528</v>
      </c>
      <c r="O698">
        <v>388382</v>
      </c>
      <c r="P698">
        <v>412649</v>
      </c>
      <c r="Q698">
        <v>439922</v>
      </c>
      <c r="R698">
        <v>461828</v>
      </c>
      <c r="S698">
        <v>475421</v>
      </c>
      <c r="T698">
        <v>485918</v>
      </c>
      <c r="U698">
        <v>492459</v>
      </c>
      <c r="V698">
        <v>511548</v>
      </c>
      <c r="W698">
        <v>547380</v>
      </c>
      <c r="X698">
        <v>580398</v>
      </c>
      <c r="Y698">
        <v>612273</v>
      </c>
      <c r="Z698">
        <v>629603</v>
      </c>
      <c r="AA698">
        <v>654843</v>
      </c>
      <c r="AB698">
        <v>654957</v>
      </c>
      <c r="AC698">
        <v>638248</v>
      </c>
      <c r="AD698">
        <v>612046</v>
      </c>
      <c r="AE698">
        <v>624360</v>
      </c>
      <c r="AF698">
        <v>637579</v>
      </c>
      <c r="AG698">
        <v>661278</v>
      </c>
      <c r="AH698">
        <v>674953</v>
      </c>
      <c r="AI698">
        <v>691377</v>
      </c>
      <c r="AJ698">
        <v>712069</v>
      </c>
      <c r="AK698">
        <v>737565</v>
      </c>
      <c r="AL698">
        <v>755222</v>
      </c>
      <c r="AM698">
        <v>777572</v>
      </c>
    </row>
    <row r="699" spans="1:39" x14ac:dyDescent="0.25">
      <c r="A699">
        <v>33000</v>
      </c>
      <c r="B699" t="s">
        <v>408</v>
      </c>
      <c r="C699">
        <v>1</v>
      </c>
      <c r="D699" t="s">
        <v>347</v>
      </c>
      <c r="E699">
        <v>90</v>
      </c>
      <c r="F699" t="s">
        <v>9</v>
      </c>
      <c r="G699" t="s">
        <v>352</v>
      </c>
      <c r="H699">
        <v>277619</v>
      </c>
      <c r="I699">
        <v>275313</v>
      </c>
      <c r="J699">
        <v>277263</v>
      </c>
      <c r="K699">
        <v>291182</v>
      </c>
      <c r="L699">
        <v>312090</v>
      </c>
      <c r="M699">
        <v>315318</v>
      </c>
      <c r="N699">
        <v>305683</v>
      </c>
      <c r="O699">
        <v>328032</v>
      </c>
      <c r="P699">
        <v>351355</v>
      </c>
      <c r="Q699">
        <v>377391</v>
      </c>
      <c r="R699">
        <v>397800</v>
      </c>
      <c r="S699">
        <v>407807</v>
      </c>
      <c r="T699">
        <v>418304</v>
      </c>
      <c r="U699">
        <v>424443</v>
      </c>
      <c r="V699">
        <v>442645</v>
      </c>
      <c r="W699">
        <v>478360</v>
      </c>
      <c r="X699">
        <v>510276</v>
      </c>
      <c r="Y699">
        <v>541131</v>
      </c>
      <c r="Z699">
        <v>556077</v>
      </c>
      <c r="AA699">
        <v>578990</v>
      </c>
      <c r="AB699">
        <v>576568</v>
      </c>
      <c r="AC699">
        <v>559260</v>
      </c>
      <c r="AD699">
        <v>535481</v>
      </c>
      <c r="AE699">
        <v>548363</v>
      </c>
      <c r="AF699">
        <v>561158</v>
      </c>
      <c r="AG699">
        <v>584259</v>
      </c>
      <c r="AH699">
        <v>596763</v>
      </c>
      <c r="AI699">
        <v>611944</v>
      </c>
      <c r="AJ699">
        <v>631731</v>
      </c>
      <c r="AK699">
        <v>656403</v>
      </c>
      <c r="AL699">
        <v>672359</v>
      </c>
      <c r="AM699">
        <v>690906</v>
      </c>
    </row>
    <row r="700" spans="1:39" x14ac:dyDescent="0.25">
      <c r="A700">
        <v>33000</v>
      </c>
      <c r="B700" t="s">
        <v>408</v>
      </c>
      <c r="C700">
        <v>1</v>
      </c>
      <c r="D700" t="s">
        <v>347</v>
      </c>
      <c r="E700">
        <v>100</v>
      </c>
      <c r="F700" t="s">
        <v>353</v>
      </c>
      <c r="G700" t="s">
        <v>354</v>
      </c>
      <c r="H700">
        <v>1525</v>
      </c>
      <c r="I700">
        <v>1573</v>
      </c>
      <c r="J700">
        <v>1733</v>
      </c>
      <c r="K700">
        <v>1887</v>
      </c>
      <c r="L700">
        <v>2162</v>
      </c>
      <c r="M700">
        <v>2063</v>
      </c>
      <c r="N700">
        <v>2085</v>
      </c>
      <c r="O700">
        <v>2285</v>
      </c>
      <c r="P700">
        <v>2346</v>
      </c>
      <c r="Q700">
        <v>2686</v>
      </c>
      <c r="R700">
        <v>2890</v>
      </c>
      <c r="S700">
        <v>2918</v>
      </c>
      <c r="T700">
        <v>3044</v>
      </c>
      <c r="U700">
        <v>3125</v>
      </c>
      <c r="V700">
        <v>3296</v>
      </c>
      <c r="W700">
        <v>3758</v>
      </c>
      <c r="X700">
        <v>4422</v>
      </c>
      <c r="Y700">
        <v>4973</v>
      </c>
      <c r="Z700">
        <v>5238</v>
      </c>
      <c r="AA700">
        <v>5493</v>
      </c>
      <c r="AB700">
        <v>5450</v>
      </c>
      <c r="AC700">
        <v>5636</v>
      </c>
      <c r="AD700">
        <v>5643</v>
      </c>
      <c r="AE700">
        <v>5727</v>
      </c>
      <c r="AF700">
        <v>6296</v>
      </c>
      <c r="AG700">
        <v>6675</v>
      </c>
      <c r="AH700">
        <v>6613</v>
      </c>
      <c r="AI700">
        <v>7111</v>
      </c>
      <c r="AJ700">
        <v>7554</v>
      </c>
      <c r="AK700">
        <v>8060</v>
      </c>
      <c r="AL700">
        <v>8796</v>
      </c>
      <c r="AM700">
        <v>9071</v>
      </c>
    </row>
    <row r="701" spans="1:39" x14ac:dyDescent="0.25">
      <c r="A701">
        <v>33000</v>
      </c>
      <c r="B701" t="s">
        <v>408</v>
      </c>
      <c r="C701">
        <v>1</v>
      </c>
      <c r="D701" t="s">
        <v>347</v>
      </c>
      <c r="E701">
        <v>200</v>
      </c>
      <c r="F701" t="s">
        <v>355</v>
      </c>
      <c r="G701" t="s">
        <v>356</v>
      </c>
      <c r="H701">
        <v>435</v>
      </c>
      <c r="I701">
        <v>491</v>
      </c>
      <c r="J701">
        <v>460</v>
      </c>
      <c r="K701">
        <v>466</v>
      </c>
      <c r="L701">
        <v>548</v>
      </c>
      <c r="M701">
        <v>560</v>
      </c>
      <c r="N701">
        <v>623</v>
      </c>
      <c r="O701">
        <v>589</v>
      </c>
      <c r="P701">
        <v>569</v>
      </c>
      <c r="Q701">
        <v>577</v>
      </c>
      <c r="R701">
        <v>619</v>
      </c>
      <c r="S701">
        <v>625</v>
      </c>
      <c r="T701">
        <v>599</v>
      </c>
      <c r="U701">
        <v>612</v>
      </c>
      <c r="V701">
        <v>670</v>
      </c>
      <c r="W701">
        <v>682</v>
      </c>
      <c r="X701">
        <v>737</v>
      </c>
      <c r="Y701">
        <v>844</v>
      </c>
      <c r="Z701">
        <v>930</v>
      </c>
      <c r="AA701">
        <v>993</v>
      </c>
      <c r="AB701">
        <v>885</v>
      </c>
      <c r="AC701">
        <v>753</v>
      </c>
      <c r="AD701">
        <v>695</v>
      </c>
      <c r="AE701">
        <v>784</v>
      </c>
      <c r="AF701">
        <v>666</v>
      </c>
      <c r="AG701">
        <v>701</v>
      </c>
      <c r="AH701">
        <v>701</v>
      </c>
      <c r="AI701">
        <v>721</v>
      </c>
      <c r="AJ701">
        <v>737</v>
      </c>
      <c r="AK701">
        <v>706</v>
      </c>
      <c r="AL701">
        <v>750</v>
      </c>
      <c r="AM701">
        <v>708</v>
      </c>
    </row>
    <row r="702" spans="1:39" x14ac:dyDescent="0.25">
      <c r="A702">
        <v>33000</v>
      </c>
      <c r="B702" t="s">
        <v>408</v>
      </c>
      <c r="C702">
        <v>1</v>
      </c>
      <c r="D702" t="s">
        <v>347</v>
      </c>
      <c r="E702">
        <v>300</v>
      </c>
      <c r="F702" t="s">
        <v>357</v>
      </c>
      <c r="G702" t="s">
        <v>358</v>
      </c>
      <c r="H702">
        <v>20331</v>
      </c>
      <c r="I702">
        <v>19246</v>
      </c>
      <c r="J702">
        <v>19833</v>
      </c>
      <c r="K702">
        <v>21224</v>
      </c>
      <c r="L702">
        <v>23479</v>
      </c>
      <c r="M702">
        <v>21811</v>
      </c>
      <c r="N702">
        <v>19285</v>
      </c>
      <c r="O702">
        <v>21142</v>
      </c>
      <c r="P702">
        <v>24108</v>
      </c>
      <c r="Q702">
        <v>26565</v>
      </c>
      <c r="R702">
        <v>29262</v>
      </c>
      <c r="S702">
        <v>27724</v>
      </c>
      <c r="T702">
        <v>29346</v>
      </c>
      <c r="U702">
        <v>32954</v>
      </c>
      <c r="V702">
        <v>35106</v>
      </c>
      <c r="W702">
        <v>37461</v>
      </c>
      <c r="X702">
        <v>44956</v>
      </c>
      <c r="Y702">
        <v>52676</v>
      </c>
      <c r="Z702">
        <v>55231</v>
      </c>
      <c r="AA702">
        <v>55938</v>
      </c>
      <c r="AB702">
        <v>49764</v>
      </c>
      <c r="AC702">
        <v>41481</v>
      </c>
      <c r="AD702">
        <v>35469</v>
      </c>
      <c r="AE702">
        <v>36570</v>
      </c>
      <c r="AF702">
        <v>37230</v>
      </c>
      <c r="AG702">
        <v>38766</v>
      </c>
      <c r="AH702">
        <v>39901</v>
      </c>
      <c r="AI702">
        <v>40397</v>
      </c>
      <c r="AJ702">
        <v>41742</v>
      </c>
      <c r="AK702">
        <v>45280</v>
      </c>
      <c r="AL702">
        <v>47232</v>
      </c>
      <c r="AM702">
        <v>47936</v>
      </c>
    </row>
    <row r="703" spans="1:39" x14ac:dyDescent="0.25">
      <c r="A703">
        <v>33000</v>
      </c>
      <c r="B703" t="s">
        <v>408</v>
      </c>
      <c r="C703">
        <v>1</v>
      </c>
      <c r="D703" t="s">
        <v>347</v>
      </c>
      <c r="E703">
        <v>400</v>
      </c>
      <c r="F703" t="s">
        <v>359</v>
      </c>
      <c r="G703" t="s">
        <v>360</v>
      </c>
      <c r="H703">
        <v>99836</v>
      </c>
      <c r="I703">
        <v>93713</v>
      </c>
      <c r="J703">
        <v>87980</v>
      </c>
      <c r="K703">
        <v>92818</v>
      </c>
      <c r="L703">
        <v>98280</v>
      </c>
      <c r="M703">
        <v>96753</v>
      </c>
      <c r="N703">
        <v>87063</v>
      </c>
      <c r="O703">
        <v>97011</v>
      </c>
      <c r="P703">
        <v>104097</v>
      </c>
      <c r="Q703">
        <v>113385</v>
      </c>
      <c r="R703">
        <v>121007</v>
      </c>
      <c r="S703">
        <v>121998</v>
      </c>
      <c r="T703">
        <v>121539</v>
      </c>
      <c r="U703">
        <v>116751</v>
      </c>
      <c r="V703">
        <v>118792</v>
      </c>
      <c r="W703">
        <v>129380</v>
      </c>
      <c r="X703">
        <v>128919</v>
      </c>
      <c r="Y703">
        <v>124979</v>
      </c>
      <c r="Z703">
        <v>121471</v>
      </c>
      <c r="AA703">
        <v>121906</v>
      </c>
      <c r="AB703">
        <v>118079</v>
      </c>
      <c r="AC703">
        <v>110441</v>
      </c>
      <c r="AD703">
        <v>103453</v>
      </c>
      <c r="AE703">
        <v>102933</v>
      </c>
      <c r="AF703">
        <v>102753</v>
      </c>
      <c r="AG703">
        <v>106379</v>
      </c>
      <c r="AH703">
        <v>107871</v>
      </c>
      <c r="AI703">
        <v>110369</v>
      </c>
      <c r="AJ703">
        <v>112841</v>
      </c>
      <c r="AK703">
        <v>114326</v>
      </c>
      <c r="AL703">
        <v>111671</v>
      </c>
      <c r="AM703">
        <v>111392</v>
      </c>
    </row>
    <row r="704" spans="1:39" x14ac:dyDescent="0.25">
      <c r="A704">
        <v>33000</v>
      </c>
      <c r="B704" t="s">
        <v>408</v>
      </c>
      <c r="C704">
        <v>1</v>
      </c>
      <c r="D704" t="s">
        <v>347</v>
      </c>
      <c r="E704">
        <v>500</v>
      </c>
      <c r="F704" t="s">
        <v>361</v>
      </c>
      <c r="G704" t="s">
        <v>362</v>
      </c>
      <c r="H704">
        <v>12810</v>
      </c>
      <c r="I704">
        <v>13491</v>
      </c>
      <c r="J704">
        <v>13804</v>
      </c>
      <c r="K704">
        <v>13971</v>
      </c>
      <c r="L704">
        <v>14563</v>
      </c>
      <c r="M704">
        <v>14785</v>
      </c>
      <c r="N704">
        <v>14071</v>
      </c>
      <c r="O704">
        <v>14109</v>
      </c>
      <c r="P704">
        <v>14517</v>
      </c>
      <c r="Q704">
        <v>15425</v>
      </c>
      <c r="R704">
        <v>16102</v>
      </c>
      <c r="S704">
        <v>16701</v>
      </c>
      <c r="T704">
        <v>17031</v>
      </c>
      <c r="U704">
        <v>17483</v>
      </c>
      <c r="V704">
        <v>18036</v>
      </c>
      <c r="W704">
        <v>18938</v>
      </c>
      <c r="X704">
        <v>19506</v>
      </c>
      <c r="Y704">
        <v>20463</v>
      </c>
      <c r="Z704">
        <v>20977</v>
      </c>
      <c r="AA704">
        <v>22311</v>
      </c>
      <c r="AB704">
        <v>22014</v>
      </c>
      <c r="AC704">
        <v>22183</v>
      </c>
      <c r="AD704">
        <v>21163</v>
      </c>
      <c r="AE704">
        <v>21567</v>
      </c>
      <c r="AF704">
        <v>22967</v>
      </c>
      <c r="AG704">
        <v>24169</v>
      </c>
      <c r="AH704">
        <v>23882</v>
      </c>
      <c r="AI704">
        <v>23968</v>
      </c>
      <c r="AJ704">
        <v>24117</v>
      </c>
      <c r="AK704">
        <v>25010</v>
      </c>
      <c r="AL704">
        <v>25758</v>
      </c>
      <c r="AM704">
        <v>26134</v>
      </c>
    </row>
    <row r="705" spans="1:39" x14ac:dyDescent="0.25">
      <c r="A705">
        <v>33000</v>
      </c>
      <c r="B705" t="s">
        <v>408</v>
      </c>
      <c r="C705">
        <v>1</v>
      </c>
      <c r="D705" t="s">
        <v>347</v>
      </c>
      <c r="E705">
        <v>610</v>
      </c>
      <c r="F705" t="s">
        <v>363</v>
      </c>
      <c r="G705" t="s">
        <v>364</v>
      </c>
      <c r="H705">
        <v>9604</v>
      </c>
      <c r="I705">
        <v>10026</v>
      </c>
      <c r="J705">
        <v>10486</v>
      </c>
      <c r="K705">
        <v>10807</v>
      </c>
      <c r="L705">
        <v>12219</v>
      </c>
      <c r="M705">
        <v>13020</v>
      </c>
      <c r="N705">
        <v>14166</v>
      </c>
      <c r="O705">
        <v>14967</v>
      </c>
      <c r="P705">
        <v>16328</v>
      </c>
      <c r="Q705">
        <v>17573</v>
      </c>
      <c r="R705">
        <v>18735</v>
      </c>
      <c r="S705">
        <v>19795</v>
      </c>
      <c r="T705">
        <v>20543</v>
      </c>
      <c r="U705">
        <v>19739</v>
      </c>
      <c r="V705">
        <v>20465</v>
      </c>
      <c r="W705">
        <v>22124</v>
      </c>
      <c r="X705">
        <v>24476</v>
      </c>
      <c r="Y705">
        <v>26084</v>
      </c>
      <c r="Z705">
        <v>24515</v>
      </c>
      <c r="AA705">
        <v>25295</v>
      </c>
      <c r="AB705">
        <v>26099</v>
      </c>
      <c r="AC705">
        <v>25348</v>
      </c>
      <c r="AD705">
        <v>24399</v>
      </c>
      <c r="AE705">
        <v>25567</v>
      </c>
      <c r="AF705">
        <v>26400</v>
      </c>
      <c r="AG705">
        <v>26962</v>
      </c>
      <c r="AH705">
        <v>28820</v>
      </c>
      <c r="AI705">
        <v>29552</v>
      </c>
      <c r="AJ705">
        <v>31918</v>
      </c>
      <c r="AK705">
        <v>33200</v>
      </c>
      <c r="AL705">
        <v>34593</v>
      </c>
      <c r="AM705">
        <v>36116</v>
      </c>
    </row>
    <row r="706" spans="1:39" x14ac:dyDescent="0.25">
      <c r="A706">
        <v>33000</v>
      </c>
      <c r="B706" t="s">
        <v>408</v>
      </c>
      <c r="C706">
        <v>1</v>
      </c>
      <c r="D706" t="s">
        <v>347</v>
      </c>
      <c r="E706">
        <v>620</v>
      </c>
      <c r="F706" t="s">
        <v>365</v>
      </c>
      <c r="G706" t="s">
        <v>366</v>
      </c>
      <c r="H706">
        <v>52057</v>
      </c>
      <c r="I706">
        <v>53714</v>
      </c>
      <c r="J706">
        <v>55797</v>
      </c>
      <c r="K706">
        <v>56945</v>
      </c>
      <c r="L706">
        <v>61525</v>
      </c>
      <c r="M706">
        <v>63276</v>
      </c>
      <c r="N706">
        <v>63389</v>
      </c>
      <c r="O706">
        <v>66786</v>
      </c>
      <c r="P706">
        <v>71711</v>
      </c>
      <c r="Q706">
        <v>77403</v>
      </c>
      <c r="R706">
        <v>80803</v>
      </c>
      <c r="S706">
        <v>82555</v>
      </c>
      <c r="T706">
        <v>85379</v>
      </c>
      <c r="U706">
        <v>85997</v>
      </c>
      <c r="V706">
        <v>91075</v>
      </c>
      <c r="W706">
        <v>100133</v>
      </c>
      <c r="X706">
        <v>106015</v>
      </c>
      <c r="Y706">
        <v>114084</v>
      </c>
      <c r="Z706">
        <v>121780</v>
      </c>
      <c r="AA706">
        <v>127698</v>
      </c>
      <c r="AB706">
        <v>129474</v>
      </c>
      <c r="AC706">
        <v>124298</v>
      </c>
      <c r="AD706">
        <v>116622</v>
      </c>
      <c r="AE706">
        <v>121463</v>
      </c>
      <c r="AF706">
        <v>124785</v>
      </c>
      <c r="AG706">
        <v>130747</v>
      </c>
      <c r="AH706">
        <v>133860</v>
      </c>
      <c r="AI706">
        <v>135387</v>
      </c>
      <c r="AJ706">
        <v>138347</v>
      </c>
      <c r="AK706">
        <v>140878</v>
      </c>
      <c r="AL706">
        <v>146798</v>
      </c>
      <c r="AM706">
        <v>150054</v>
      </c>
    </row>
    <row r="707" spans="1:39" x14ac:dyDescent="0.25">
      <c r="A707">
        <v>33000</v>
      </c>
      <c r="B707" t="s">
        <v>408</v>
      </c>
      <c r="C707">
        <v>1</v>
      </c>
      <c r="D707" t="s">
        <v>347</v>
      </c>
      <c r="E707">
        <v>700</v>
      </c>
      <c r="F707" t="s">
        <v>367</v>
      </c>
      <c r="G707" t="s">
        <v>368</v>
      </c>
      <c r="H707">
        <v>17167</v>
      </c>
      <c r="I707">
        <v>18098</v>
      </c>
      <c r="J707">
        <v>18874</v>
      </c>
      <c r="K707">
        <v>20237</v>
      </c>
      <c r="L707">
        <v>23059</v>
      </c>
      <c r="M707">
        <v>24426</v>
      </c>
      <c r="N707">
        <v>24475</v>
      </c>
      <c r="O707">
        <v>26279</v>
      </c>
      <c r="P707">
        <v>28642</v>
      </c>
      <c r="Q707">
        <v>29523</v>
      </c>
      <c r="R707">
        <v>29685</v>
      </c>
      <c r="S707">
        <v>32407</v>
      </c>
      <c r="T707">
        <v>31843</v>
      </c>
      <c r="U707">
        <v>32278</v>
      </c>
      <c r="V707">
        <v>32675</v>
      </c>
      <c r="W707">
        <v>35175</v>
      </c>
      <c r="X707">
        <v>39074</v>
      </c>
      <c r="Y707">
        <v>44031</v>
      </c>
      <c r="Z707">
        <v>50525</v>
      </c>
      <c r="AA707">
        <v>52494</v>
      </c>
      <c r="AB707">
        <v>51119</v>
      </c>
      <c r="AC707">
        <v>49942</v>
      </c>
      <c r="AD707">
        <v>47773</v>
      </c>
      <c r="AE707">
        <v>46505</v>
      </c>
      <c r="AF707">
        <v>45841</v>
      </c>
      <c r="AG707">
        <v>46936</v>
      </c>
      <c r="AH707">
        <v>46824</v>
      </c>
      <c r="AI707">
        <v>46869</v>
      </c>
      <c r="AJ707">
        <v>50641</v>
      </c>
      <c r="AK707">
        <v>54925</v>
      </c>
      <c r="AL707">
        <v>54927</v>
      </c>
      <c r="AM707">
        <v>57440</v>
      </c>
    </row>
    <row r="708" spans="1:39" x14ac:dyDescent="0.25">
      <c r="A708">
        <v>33000</v>
      </c>
      <c r="B708" t="s">
        <v>408</v>
      </c>
      <c r="C708">
        <v>1</v>
      </c>
      <c r="D708" t="s">
        <v>347</v>
      </c>
      <c r="E708">
        <v>800</v>
      </c>
      <c r="F708" t="s">
        <v>369</v>
      </c>
      <c r="G708" t="s">
        <v>370</v>
      </c>
      <c r="H708">
        <v>63854</v>
      </c>
      <c r="I708">
        <v>64961</v>
      </c>
      <c r="J708">
        <v>68296</v>
      </c>
      <c r="K708">
        <v>72827</v>
      </c>
      <c r="L708">
        <v>76255</v>
      </c>
      <c r="M708">
        <v>78624</v>
      </c>
      <c r="N708">
        <v>80526</v>
      </c>
      <c r="O708">
        <v>84864</v>
      </c>
      <c r="P708">
        <v>89037</v>
      </c>
      <c r="Q708">
        <v>94254</v>
      </c>
      <c r="R708">
        <v>98697</v>
      </c>
      <c r="S708">
        <v>103084</v>
      </c>
      <c r="T708">
        <v>108980</v>
      </c>
      <c r="U708">
        <v>115504</v>
      </c>
      <c r="V708">
        <v>122530</v>
      </c>
      <c r="W708">
        <v>130709</v>
      </c>
      <c r="X708">
        <v>142171</v>
      </c>
      <c r="Y708">
        <v>152997</v>
      </c>
      <c r="Z708">
        <v>155410</v>
      </c>
      <c r="AA708">
        <v>166862</v>
      </c>
      <c r="AB708">
        <v>173684</v>
      </c>
      <c r="AC708">
        <v>179178</v>
      </c>
      <c r="AD708">
        <v>180264</v>
      </c>
      <c r="AE708">
        <v>187247</v>
      </c>
      <c r="AF708">
        <v>194220</v>
      </c>
      <c r="AG708">
        <v>202924</v>
      </c>
      <c r="AH708">
        <v>208291</v>
      </c>
      <c r="AI708">
        <v>217570</v>
      </c>
      <c r="AJ708">
        <v>223834</v>
      </c>
      <c r="AK708">
        <v>234018</v>
      </c>
      <c r="AL708">
        <v>241834</v>
      </c>
      <c r="AM708">
        <v>252055</v>
      </c>
    </row>
    <row r="709" spans="1:39" x14ac:dyDescent="0.25">
      <c r="A709">
        <v>33000</v>
      </c>
      <c r="B709" t="s">
        <v>408</v>
      </c>
      <c r="C709">
        <v>1</v>
      </c>
      <c r="D709" t="s">
        <v>347</v>
      </c>
      <c r="E709">
        <v>900</v>
      </c>
      <c r="F709" t="s">
        <v>9</v>
      </c>
      <c r="G709" t="s">
        <v>371</v>
      </c>
      <c r="H709">
        <v>49416</v>
      </c>
      <c r="I709">
        <v>51807</v>
      </c>
      <c r="J709">
        <v>53154</v>
      </c>
      <c r="K709">
        <v>53277</v>
      </c>
      <c r="L709">
        <v>56691</v>
      </c>
      <c r="M709">
        <v>60256</v>
      </c>
      <c r="N709">
        <v>59845</v>
      </c>
      <c r="O709">
        <v>60350</v>
      </c>
      <c r="P709">
        <v>61294</v>
      </c>
      <c r="Q709">
        <v>62531</v>
      </c>
      <c r="R709">
        <v>64028</v>
      </c>
      <c r="S709">
        <v>67614</v>
      </c>
      <c r="T709">
        <v>67614</v>
      </c>
      <c r="U709">
        <v>68016</v>
      </c>
      <c r="V709">
        <v>68903</v>
      </c>
      <c r="W709">
        <v>69020</v>
      </c>
      <c r="X709">
        <v>70122</v>
      </c>
      <c r="Y709">
        <v>71142</v>
      </c>
      <c r="Z709">
        <v>73526</v>
      </c>
      <c r="AA709">
        <v>75853</v>
      </c>
      <c r="AB709">
        <v>78389</v>
      </c>
      <c r="AC709">
        <v>78988</v>
      </c>
      <c r="AD709">
        <v>76565</v>
      </c>
      <c r="AE709">
        <v>75997</v>
      </c>
      <c r="AF709">
        <v>76421</v>
      </c>
      <c r="AG709">
        <v>77019</v>
      </c>
      <c r="AH709">
        <v>78190</v>
      </c>
      <c r="AI709">
        <v>79433</v>
      </c>
      <c r="AJ709">
        <v>80338</v>
      </c>
      <c r="AK709">
        <v>81162</v>
      </c>
      <c r="AL709">
        <v>82863</v>
      </c>
      <c r="AM709">
        <v>86666</v>
      </c>
    </row>
    <row r="710" spans="1:39" x14ac:dyDescent="0.25">
      <c r="A710">
        <v>33000</v>
      </c>
      <c r="B710" t="s">
        <v>408</v>
      </c>
      <c r="C710">
        <v>1</v>
      </c>
      <c r="D710" t="s">
        <v>347</v>
      </c>
      <c r="E710">
        <v>910</v>
      </c>
      <c r="F710" t="s">
        <v>9</v>
      </c>
      <c r="G710" t="s">
        <v>372</v>
      </c>
      <c r="H710">
        <v>7397</v>
      </c>
      <c r="I710">
        <v>7266</v>
      </c>
      <c r="J710">
        <v>6819</v>
      </c>
      <c r="K710">
        <v>6576</v>
      </c>
      <c r="L710">
        <v>6549</v>
      </c>
      <c r="M710">
        <v>6895</v>
      </c>
      <c r="N710">
        <v>7026</v>
      </c>
      <c r="O710">
        <v>7007</v>
      </c>
      <c r="P710">
        <v>7022</v>
      </c>
      <c r="Q710">
        <v>7132</v>
      </c>
      <c r="R710">
        <v>7294</v>
      </c>
      <c r="S710">
        <v>7391</v>
      </c>
      <c r="T710">
        <v>7077</v>
      </c>
      <c r="U710">
        <v>7114</v>
      </c>
      <c r="V710">
        <v>7083</v>
      </c>
      <c r="W710">
        <v>7248</v>
      </c>
      <c r="X710">
        <v>7468</v>
      </c>
      <c r="Y710">
        <v>7729</v>
      </c>
      <c r="Z710">
        <v>8140</v>
      </c>
      <c r="AA710">
        <v>8363</v>
      </c>
      <c r="AB710">
        <v>8466</v>
      </c>
      <c r="AC710">
        <v>8785</v>
      </c>
      <c r="AD710">
        <v>7831</v>
      </c>
      <c r="AE710">
        <v>7682</v>
      </c>
      <c r="AF710">
        <v>7516</v>
      </c>
      <c r="AG710">
        <v>7638</v>
      </c>
      <c r="AH710">
        <v>7846</v>
      </c>
      <c r="AI710">
        <v>8178</v>
      </c>
      <c r="AJ710">
        <v>8102</v>
      </c>
      <c r="AK710">
        <v>8071</v>
      </c>
      <c r="AL710">
        <v>7813</v>
      </c>
      <c r="AM710">
        <v>8186</v>
      </c>
    </row>
    <row r="711" spans="1:39" x14ac:dyDescent="0.25">
      <c r="A711">
        <v>33000</v>
      </c>
      <c r="B711" t="s">
        <v>408</v>
      </c>
      <c r="C711">
        <v>1</v>
      </c>
      <c r="D711" t="s">
        <v>347</v>
      </c>
      <c r="E711">
        <v>920</v>
      </c>
      <c r="F711" t="s">
        <v>9</v>
      </c>
      <c r="G711" t="s">
        <v>373</v>
      </c>
      <c r="H711">
        <v>8746</v>
      </c>
      <c r="I711">
        <v>9850</v>
      </c>
      <c r="J711">
        <v>10343</v>
      </c>
      <c r="K711">
        <v>9144</v>
      </c>
      <c r="L711">
        <v>9522</v>
      </c>
      <c r="M711">
        <v>9932</v>
      </c>
      <c r="N711">
        <v>9207</v>
      </c>
      <c r="O711">
        <v>8511</v>
      </c>
      <c r="P711">
        <v>8101</v>
      </c>
      <c r="Q711">
        <v>8163</v>
      </c>
      <c r="R711">
        <v>8135</v>
      </c>
      <c r="S711">
        <v>8101</v>
      </c>
      <c r="T711">
        <v>8180</v>
      </c>
      <c r="U711">
        <v>8368</v>
      </c>
      <c r="V711">
        <v>8629</v>
      </c>
      <c r="W711">
        <v>9067</v>
      </c>
      <c r="X711">
        <v>9370</v>
      </c>
      <c r="Y711">
        <v>9197</v>
      </c>
      <c r="Z711">
        <v>9027</v>
      </c>
      <c r="AA711">
        <v>8525</v>
      </c>
      <c r="AB711">
        <v>8459</v>
      </c>
      <c r="AC711">
        <v>7454</v>
      </c>
      <c r="AD711">
        <v>5444</v>
      </c>
      <c r="AE711">
        <v>5273</v>
      </c>
      <c r="AF711">
        <v>4843</v>
      </c>
      <c r="AG711">
        <v>4632</v>
      </c>
      <c r="AH711">
        <v>4579</v>
      </c>
      <c r="AI711">
        <v>4468</v>
      </c>
      <c r="AJ711">
        <v>4497</v>
      </c>
      <c r="AK711">
        <v>4451</v>
      </c>
      <c r="AL711">
        <v>4374</v>
      </c>
      <c r="AM711">
        <v>4426</v>
      </c>
    </row>
    <row r="712" spans="1:39" x14ac:dyDescent="0.25">
      <c r="A712">
        <v>33000</v>
      </c>
      <c r="B712" t="s">
        <v>408</v>
      </c>
      <c r="C712">
        <v>1</v>
      </c>
      <c r="D712" t="s">
        <v>347</v>
      </c>
      <c r="E712">
        <v>930</v>
      </c>
      <c r="F712" t="s">
        <v>9</v>
      </c>
      <c r="G712" t="s">
        <v>374</v>
      </c>
      <c r="H712">
        <v>33273</v>
      </c>
      <c r="I712">
        <v>34691</v>
      </c>
      <c r="J712">
        <v>35992</v>
      </c>
      <c r="K712">
        <v>37557</v>
      </c>
      <c r="L712">
        <v>40620</v>
      </c>
      <c r="M712">
        <v>43429</v>
      </c>
      <c r="N712">
        <v>43612</v>
      </c>
      <c r="O712">
        <v>44832</v>
      </c>
      <c r="P712">
        <v>46171</v>
      </c>
      <c r="Q712">
        <v>47236</v>
      </c>
      <c r="R712">
        <v>48599</v>
      </c>
      <c r="S712">
        <v>52122</v>
      </c>
      <c r="T712">
        <v>52357</v>
      </c>
      <c r="U712">
        <v>52534</v>
      </c>
      <c r="V712">
        <v>53191</v>
      </c>
      <c r="W712">
        <v>52705</v>
      </c>
      <c r="X712">
        <v>53284</v>
      </c>
      <c r="Y712">
        <v>54216</v>
      </c>
      <c r="Z712">
        <v>56359</v>
      </c>
      <c r="AA712">
        <v>58965</v>
      </c>
      <c r="AB712">
        <v>61464</v>
      </c>
      <c r="AC712">
        <v>62749</v>
      </c>
      <c r="AD712">
        <v>63290</v>
      </c>
      <c r="AE712">
        <v>63042</v>
      </c>
      <c r="AF712">
        <v>64062</v>
      </c>
      <c r="AG712">
        <v>64749</v>
      </c>
      <c r="AH712">
        <v>65765</v>
      </c>
      <c r="AI712">
        <v>66787</v>
      </c>
      <c r="AJ712">
        <v>67739</v>
      </c>
      <c r="AK712">
        <v>68640</v>
      </c>
      <c r="AL712">
        <v>70676</v>
      </c>
      <c r="AM712">
        <v>74054</v>
      </c>
    </row>
    <row r="713" spans="1:39" x14ac:dyDescent="0.25">
      <c r="A713">
        <v>33000</v>
      </c>
      <c r="B713" t="s">
        <v>408</v>
      </c>
      <c r="C713">
        <v>1</v>
      </c>
      <c r="D713" t="s">
        <v>347</v>
      </c>
      <c r="E713">
        <v>931</v>
      </c>
      <c r="F713" t="s">
        <v>9</v>
      </c>
      <c r="G713" t="s">
        <v>375</v>
      </c>
      <c r="H713" t="s">
        <v>58</v>
      </c>
      <c r="I713" t="s">
        <v>58</v>
      </c>
      <c r="J713" t="s">
        <v>58</v>
      </c>
      <c r="K713" t="s">
        <v>58</v>
      </c>
      <c r="L713" t="s">
        <v>58</v>
      </c>
      <c r="M713" t="s">
        <v>58</v>
      </c>
      <c r="N713" t="s">
        <v>58</v>
      </c>
      <c r="O713" t="s">
        <v>58</v>
      </c>
      <c r="P713" t="s">
        <v>58</v>
      </c>
      <c r="Q713" t="s">
        <v>58</v>
      </c>
      <c r="R713">
        <v>17334</v>
      </c>
      <c r="S713">
        <v>18386</v>
      </c>
      <c r="T713">
        <v>18422</v>
      </c>
      <c r="U713">
        <v>18381</v>
      </c>
      <c r="V713">
        <v>19215</v>
      </c>
      <c r="W713">
        <v>18299</v>
      </c>
      <c r="X713">
        <v>18075</v>
      </c>
      <c r="Y713">
        <v>17923</v>
      </c>
      <c r="Z713">
        <v>18565</v>
      </c>
      <c r="AA713">
        <v>19187</v>
      </c>
      <c r="AB713">
        <v>19684</v>
      </c>
      <c r="AC713">
        <v>19888</v>
      </c>
      <c r="AD713">
        <v>20496</v>
      </c>
      <c r="AE713">
        <v>20881</v>
      </c>
      <c r="AF713">
        <v>21518</v>
      </c>
      <c r="AG713">
        <v>21718</v>
      </c>
      <c r="AH713">
        <v>21879</v>
      </c>
      <c r="AI713">
        <v>21437</v>
      </c>
      <c r="AJ713">
        <v>21521</v>
      </c>
      <c r="AK713">
        <v>21384</v>
      </c>
      <c r="AL713">
        <v>22166</v>
      </c>
      <c r="AM713">
        <v>23881</v>
      </c>
    </row>
    <row r="714" spans="1:39" x14ac:dyDescent="0.25">
      <c r="A714">
        <v>33000</v>
      </c>
      <c r="B714" t="s">
        <v>408</v>
      </c>
      <c r="C714">
        <v>1</v>
      </c>
      <c r="D714" t="s">
        <v>347</v>
      </c>
      <c r="E714">
        <v>932</v>
      </c>
      <c r="F714" t="s">
        <v>9</v>
      </c>
      <c r="G714" t="s">
        <v>376</v>
      </c>
      <c r="H714" t="s">
        <v>58</v>
      </c>
      <c r="I714" t="s">
        <v>58</v>
      </c>
      <c r="J714" t="s">
        <v>58</v>
      </c>
      <c r="K714" t="s">
        <v>58</v>
      </c>
      <c r="L714" t="s">
        <v>58</v>
      </c>
      <c r="M714" t="s">
        <v>58</v>
      </c>
      <c r="N714" t="s">
        <v>58</v>
      </c>
      <c r="O714" t="s">
        <v>58</v>
      </c>
      <c r="P714" t="s">
        <v>58</v>
      </c>
      <c r="Q714" t="s">
        <v>58</v>
      </c>
      <c r="R714">
        <v>31265</v>
      </c>
      <c r="S714">
        <v>33736</v>
      </c>
      <c r="T714">
        <v>33935</v>
      </c>
      <c r="U714">
        <v>34153</v>
      </c>
      <c r="V714">
        <v>33976</v>
      </c>
      <c r="W714">
        <v>34406</v>
      </c>
      <c r="X714">
        <v>35209</v>
      </c>
      <c r="Y714">
        <v>36293</v>
      </c>
      <c r="Z714">
        <v>37794</v>
      </c>
      <c r="AA714">
        <v>39778</v>
      </c>
      <c r="AB714">
        <v>41780</v>
      </c>
      <c r="AC714">
        <v>42861</v>
      </c>
      <c r="AD714">
        <v>42794</v>
      </c>
      <c r="AE714">
        <v>42161</v>
      </c>
      <c r="AF714">
        <v>42544</v>
      </c>
      <c r="AG714">
        <v>43031</v>
      </c>
      <c r="AH714">
        <v>43886</v>
      </c>
      <c r="AI714">
        <v>45350</v>
      </c>
      <c r="AJ714">
        <v>46218</v>
      </c>
      <c r="AK714">
        <v>47256</v>
      </c>
      <c r="AL714">
        <v>48510</v>
      </c>
      <c r="AM714">
        <v>50173</v>
      </c>
    </row>
    <row r="715" spans="1:39" x14ac:dyDescent="0.25">
      <c r="A715">
        <v>34000</v>
      </c>
      <c r="B715" t="s">
        <v>409</v>
      </c>
      <c r="C715">
        <v>2</v>
      </c>
      <c r="D715" t="s">
        <v>347</v>
      </c>
      <c r="E715">
        <v>10</v>
      </c>
      <c r="F715" t="s">
        <v>9</v>
      </c>
      <c r="G715" t="s">
        <v>348</v>
      </c>
      <c r="H715">
        <v>3061493</v>
      </c>
      <c r="I715">
        <v>3124572</v>
      </c>
      <c r="J715">
        <v>3119402</v>
      </c>
      <c r="K715">
        <v>3184143</v>
      </c>
      <c r="L715">
        <v>3288124</v>
      </c>
      <c r="M715">
        <v>3300540</v>
      </c>
      <c r="N715">
        <v>3190693</v>
      </c>
      <c r="O715">
        <v>3248286</v>
      </c>
      <c r="P715">
        <v>3325139</v>
      </c>
      <c r="Q715">
        <v>3464561</v>
      </c>
      <c r="R715">
        <v>3551507</v>
      </c>
      <c r="S715">
        <v>3600866</v>
      </c>
      <c r="T715">
        <v>3630962</v>
      </c>
      <c r="U715">
        <v>3638914</v>
      </c>
      <c r="V715">
        <v>3739129</v>
      </c>
      <c r="W715">
        <v>3914206</v>
      </c>
      <c r="X715">
        <v>4025613</v>
      </c>
      <c r="Y715">
        <v>4121635</v>
      </c>
      <c r="Z715">
        <v>4219864</v>
      </c>
      <c r="AA715">
        <v>4316583</v>
      </c>
      <c r="AB715">
        <v>4351212</v>
      </c>
      <c r="AC715">
        <v>4309704</v>
      </c>
      <c r="AD715">
        <v>4172215</v>
      </c>
      <c r="AE715">
        <v>4170013</v>
      </c>
      <c r="AF715">
        <v>4197161</v>
      </c>
      <c r="AG715">
        <v>4231628</v>
      </c>
      <c r="AH715">
        <v>4296373</v>
      </c>
      <c r="AI715">
        <v>4351845</v>
      </c>
      <c r="AJ715">
        <v>4412438</v>
      </c>
      <c r="AK715">
        <v>4496042</v>
      </c>
      <c r="AL715">
        <v>4562065</v>
      </c>
      <c r="AM715">
        <v>4737168</v>
      </c>
    </row>
    <row r="716" spans="1:39" x14ac:dyDescent="0.25">
      <c r="A716">
        <v>34000</v>
      </c>
      <c r="B716" t="s">
        <v>409</v>
      </c>
      <c r="C716">
        <v>2</v>
      </c>
      <c r="D716" t="s">
        <v>347</v>
      </c>
      <c r="E716">
        <v>20</v>
      </c>
      <c r="F716" t="s">
        <v>9</v>
      </c>
      <c r="G716" t="s">
        <v>11</v>
      </c>
      <c r="H716">
        <v>2745695</v>
      </c>
      <c r="I716">
        <v>2800562</v>
      </c>
      <c r="J716">
        <v>2791118</v>
      </c>
      <c r="K716">
        <v>2851162</v>
      </c>
      <c r="L716">
        <v>2939972</v>
      </c>
      <c r="M716">
        <v>2951364</v>
      </c>
      <c r="N716">
        <v>2841180</v>
      </c>
      <c r="O716">
        <v>2901486</v>
      </c>
      <c r="P716">
        <v>2968113</v>
      </c>
      <c r="Q716">
        <v>3095088</v>
      </c>
      <c r="R716">
        <v>3173395</v>
      </c>
      <c r="S716">
        <v>3207037</v>
      </c>
      <c r="T716">
        <v>3230913</v>
      </c>
      <c r="U716">
        <v>3209832</v>
      </c>
      <c r="V716">
        <v>3288638</v>
      </c>
      <c r="W716">
        <v>3450644</v>
      </c>
      <c r="X716">
        <v>3524102</v>
      </c>
      <c r="Y716">
        <v>3598736</v>
      </c>
      <c r="Z716">
        <v>3697185</v>
      </c>
      <c r="AA716">
        <v>3756735</v>
      </c>
      <c r="AB716">
        <v>3793376</v>
      </c>
      <c r="AC716">
        <v>3721161</v>
      </c>
      <c r="AD716">
        <v>3592692</v>
      </c>
      <c r="AE716">
        <v>3558014</v>
      </c>
      <c r="AF716">
        <v>3598638</v>
      </c>
      <c r="AG716">
        <v>3649057</v>
      </c>
      <c r="AH716">
        <v>3688835</v>
      </c>
      <c r="AI716">
        <v>3716736</v>
      </c>
      <c r="AJ716">
        <v>3788305</v>
      </c>
      <c r="AK716">
        <v>3876020</v>
      </c>
      <c r="AL716">
        <v>3927176</v>
      </c>
      <c r="AM716">
        <v>4057425</v>
      </c>
    </row>
    <row r="717" spans="1:39" x14ac:dyDescent="0.25">
      <c r="A717">
        <v>34000</v>
      </c>
      <c r="B717" t="s">
        <v>409</v>
      </c>
      <c r="C717">
        <v>2</v>
      </c>
      <c r="D717" t="s">
        <v>347</v>
      </c>
      <c r="E717">
        <v>40</v>
      </c>
      <c r="F717" t="s">
        <v>9</v>
      </c>
      <c r="G717" t="s">
        <v>12</v>
      </c>
      <c r="H717">
        <v>315798</v>
      </c>
      <c r="I717">
        <v>324010</v>
      </c>
      <c r="J717">
        <v>328284</v>
      </c>
      <c r="K717">
        <v>332981</v>
      </c>
      <c r="L717">
        <v>348152</v>
      </c>
      <c r="M717">
        <v>349176</v>
      </c>
      <c r="N717">
        <v>349513</v>
      </c>
      <c r="O717">
        <v>346800</v>
      </c>
      <c r="P717">
        <v>357026</v>
      </c>
      <c r="Q717">
        <v>369473</v>
      </c>
      <c r="R717">
        <v>378112</v>
      </c>
      <c r="S717">
        <v>393829</v>
      </c>
      <c r="T717">
        <v>400049</v>
      </c>
      <c r="U717">
        <v>429082</v>
      </c>
      <c r="V717">
        <v>450491</v>
      </c>
      <c r="W717">
        <v>463562</v>
      </c>
      <c r="X717">
        <v>501511</v>
      </c>
      <c r="Y717">
        <v>522899</v>
      </c>
      <c r="Z717">
        <v>522679</v>
      </c>
      <c r="AA717">
        <v>559848</v>
      </c>
      <c r="AB717">
        <v>557836</v>
      </c>
      <c r="AC717">
        <v>588543</v>
      </c>
      <c r="AD717">
        <v>579523</v>
      </c>
      <c r="AE717">
        <v>611999</v>
      </c>
      <c r="AF717">
        <v>598523</v>
      </c>
      <c r="AG717">
        <v>582571</v>
      </c>
      <c r="AH717">
        <v>607538</v>
      </c>
      <c r="AI717">
        <v>635109</v>
      </c>
      <c r="AJ717">
        <v>624133</v>
      </c>
      <c r="AK717">
        <v>620022</v>
      </c>
      <c r="AL717">
        <v>634889</v>
      </c>
      <c r="AM717">
        <v>679743</v>
      </c>
    </row>
    <row r="718" spans="1:39" x14ac:dyDescent="0.25">
      <c r="A718">
        <v>34000</v>
      </c>
      <c r="B718" t="s">
        <v>409</v>
      </c>
      <c r="C718">
        <v>2</v>
      </c>
      <c r="D718" t="s">
        <v>347</v>
      </c>
      <c r="E718">
        <v>50</v>
      </c>
      <c r="F718" t="s">
        <v>9</v>
      </c>
      <c r="G718" t="s">
        <v>13</v>
      </c>
      <c r="H718">
        <v>9603</v>
      </c>
      <c r="I718">
        <v>9309</v>
      </c>
      <c r="J718">
        <v>9238</v>
      </c>
      <c r="K718">
        <v>9017</v>
      </c>
      <c r="L718">
        <v>8832</v>
      </c>
      <c r="M718">
        <v>8716</v>
      </c>
      <c r="N718">
        <v>8513</v>
      </c>
      <c r="O718">
        <v>8706</v>
      </c>
      <c r="P718">
        <v>8388</v>
      </c>
      <c r="Q718">
        <v>8708</v>
      </c>
      <c r="R718">
        <v>9299</v>
      </c>
      <c r="S718">
        <v>9114</v>
      </c>
      <c r="T718">
        <v>9204</v>
      </c>
      <c r="U718">
        <v>9225</v>
      </c>
      <c r="V718">
        <v>9797</v>
      </c>
      <c r="W718">
        <v>9458</v>
      </c>
      <c r="X718">
        <v>9223</v>
      </c>
      <c r="Y718">
        <v>8793</v>
      </c>
      <c r="Z718">
        <v>8368</v>
      </c>
      <c r="AA718">
        <v>8082</v>
      </c>
      <c r="AB718">
        <v>8122</v>
      </c>
      <c r="AC718">
        <v>7882</v>
      </c>
      <c r="AD718">
        <v>8220</v>
      </c>
      <c r="AE718">
        <v>8689</v>
      </c>
      <c r="AF718">
        <v>9034</v>
      </c>
      <c r="AG718">
        <v>8959</v>
      </c>
      <c r="AH718">
        <v>9059</v>
      </c>
      <c r="AI718">
        <v>8965</v>
      </c>
      <c r="AJ718">
        <v>9106</v>
      </c>
      <c r="AK718">
        <v>9390</v>
      </c>
      <c r="AL718">
        <v>9369</v>
      </c>
      <c r="AM718">
        <v>9408</v>
      </c>
    </row>
    <row r="719" spans="1:39" x14ac:dyDescent="0.25">
      <c r="A719">
        <v>34000</v>
      </c>
      <c r="B719" t="s">
        <v>409</v>
      </c>
      <c r="C719">
        <v>2</v>
      </c>
      <c r="D719" t="s">
        <v>347</v>
      </c>
      <c r="E719">
        <v>60</v>
      </c>
      <c r="F719" t="s">
        <v>9</v>
      </c>
      <c r="G719" t="s">
        <v>14</v>
      </c>
      <c r="H719">
        <v>306195</v>
      </c>
      <c r="I719">
        <v>314701</v>
      </c>
      <c r="J719">
        <v>319046</v>
      </c>
      <c r="K719">
        <v>323964</v>
      </c>
      <c r="L719">
        <v>339320</v>
      </c>
      <c r="M719">
        <v>340460</v>
      </c>
      <c r="N719">
        <v>341000</v>
      </c>
      <c r="O719">
        <v>338094</v>
      </c>
      <c r="P719">
        <v>348638</v>
      </c>
      <c r="Q719">
        <v>360765</v>
      </c>
      <c r="R719">
        <v>368813</v>
      </c>
      <c r="S719">
        <v>384715</v>
      </c>
      <c r="T719">
        <v>390845</v>
      </c>
      <c r="U719">
        <v>419857</v>
      </c>
      <c r="V719">
        <v>440694</v>
      </c>
      <c r="W719">
        <v>454104</v>
      </c>
      <c r="X719">
        <v>492288</v>
      </c>
      <c r="Y719">
        <v>514106</v>
      </c>
      <c r="Z719">
        <v>514311</v>
      </c>
      <c r="AA719">
        <v>551766</v>
      </c>
      <c r="AB719">
        <v>549714</v>
      </c>
      <c r="AC719">
        <v>580661</v>
      </c>
      <c r="AD719">
        <v>571303</v>
      </c>
      <c r="AE719">
        <v>603310</v>
      </c>
      <c r="AF719">
        <v>589489</v>
      </c>
      <c r="AG719">
        <v>573612</v>
      </c>
      <c r="AH719">
        <v>598479</v>
      </c>
      <c r="AI719">
        <v>626144</v>
      </c>
      <c r="AJ719">
        <v>615027</v>
      </c>
      <c r="AK719">
        <v>610632</v>
      </c>
      <c r="AL719">
        <v>625520</v>
      </c>
      <c r="AM719">
        <v>670335</v>
      </c>
    </row>
    <row r="720" spans="1:39" x14ac:dyDescent="0.25">
      <c r="A720">
        <v>34000</v>
      </c>
      <c r="B720" t="s">
        <v>409</v>
      </c>
      <c r="C720">
        <v>2</v>
      </c>
      <c r="D720" t="s">
        <v>347</v>
      </c>
      <c r="E720">
        <v>70</v>
      </c>
      <c r="F720" t="s">
        <v>349</v>
      </c>
      <c r="G720" t="s">
        <v>350</v>
      </c>
      <c r="H720">
        <v>19975</v>
      </c>
      <c r="I720">
        <v>19836</v>
      </c>
      <c r="J720">
        <v>18832</v>
      </c>
      <c r="K720">
        <v>19684</v>
      </c>
      <c r="L720">
        <v>18623</v>
      </c>
      <c r="M720">
        <v>18945</v>
      </c>
      <c r="N720">
        <v>19779</v>
      </c>
      <c r="O720">
        <v>20986</v>
      </c>
      <c r="P720">
        <v>20699</v>
      </c>
      <c r="Q720">
        <v>19708</v>
      </c>
      <c r="R720">
        <v>19297</v>
      </c>
      <c r="S720">
        <v>20103</v>
      </c>
      <c r="T720">
        <v>20125</v>
      </c>
      <c r="U720">
        <v>19337</v>
      </c>
      <c r="V720">
        <v>20732</v>
      </c>
      <c r="W720">
        <v>19297</v>
      </c>
      <c r="X720">
        <v>17488</v>
      </c>
      <c r="Y720">
        <v>17714</v>
      </c>
      <c r="Z720">
        <v>17781</v>
      </c>
      <c r="AA720">
        <v>17731</v>
      </c>
      <c r="AB720">
        <v>16179</v>
      </c>
      <c r="AC720">
        <v>15710</v>
      </c>
      <c r="AD720">
        <v>16507</v>
      </c>
      <c r="AE720">
        <v>16936</v>
      </c>
      <c r="AF720">
        <v>15988</v>
      </c>
      <c r="AG720">
        <v>16245</v>
      </c>
      <c r="AH720">
        <v>16488</v>
      </c>
      <c r="AI720">
        <v>16417</v>
      </c>
      <c r="AJ720">
        <v>17794</v>
      </c>
      <c r="AK720">
        <v>16362</v>
      </c>
      <c r="AL720">
        <v>17456</v>
      </c>
      <c r="AM720">
        <v>18927</v>
      </c>
    </row>
    <row r="721" spans="1:39" x14ac:dyDescent="0.25">
      <c r="A721">
        <v>34000</v>
      </c>
      <c r="B721" t="s">
        <v>409</v>
      </c>
      <c r="C721">
        <v>2</v>
      </c>
      <c r="D721" t="s">
        <v>347</v>
      </c>
      <c r="E721">
        <v>80</v>
      </c>
      <c r="F721" t="s">
        <v>9</v>
      </c>
      <c r="G721" t="s">
        <v>351</v>
      </c>
      <c r="H721">
        <v>3041518</v>
      </c>
      <c r="I721">
        <v>3104736</v>
      </c>
      <c r="J721">
        <v>3100570</v>
      </c>
      <c r="K721">
        <v>3164459</v>
      </c>
      <c r="L721">
        <v>3269501</v>
      </c>
      <c r="M721">
        <v>3281595</v>
      </c>
      <c r="N721">
        <v>3170914</v>
      </c>
      <c r="O721">
        <v>3227300</v>
      </c>
      <c r="P721">
        <v>3304440</v>
      </c>
      <c r="Q721">
        <v>3444853</v>
      </c>
      <c r="R721">
        <v>3532210</v>
      </c>
      <c r="S721">
        <v>3580763</v>
      </c>
      <c r="T721">
        <v>3610837</v>
      </c>
      <c r="U721">
        <v>3619577</v>
      </c>
      <c r="V721">
        <v>3718397</v>
      </c>
      <c r="W721">
        <v>3894909</v>
      </c>
      <c r="X721">
        <v>4008125</v>
      </c>
      <c r="Y721">
        <v>4103921</v>
      </c>
      <c r="Z721">
        <v>4202083</v>
      </c>
      <c r="AA721">
        <v>4298852</v>
      </c>
      <c r="AB721">
        <v>4335033</v>
      </c>
      <c r="AC721">
        <v>4293994</v>
      </c>
      <c r="AD721">
        <v>4155708</v>
      </c>
      <c r="AE721">
        <v>4153077</v>
      </c>
      <c r="AF721">
        <v>4181173</v>
      </c>
      <c r="AG721">
        <v>4215383</v>
      </c>
      <c r="AH721">
        <v>4279885</v>
      </c>
      <c r="AI721">
        <v>4335428</v>
      </c>
      <c r="AJ721">
        <v>4394644</v>
      </c>
      <c r="AK721">
        <v>4479680</v>
      </c>
      <c r="AL721">
        <v>4544609</v>
      </c>
      <c r="AM721">
        <v>4718241</v>
      </c>
    </row>
    <row r="722" spans="1:39" x14ac:dyDescent="0.25">
      <c r="A722">
        <v>34000</v>
      </c>
      <c r="B722" t="s">
        <v>409</v>
      </c>
      <c r="C722">
        <v>2</v>
      </c>
      <c r="D722" t="s">
        <v>347</v>
      </c>
      <c r="E722">
        <v>90</v>
      </c>
      <c r="F722" t="s">
        <v>9</v>
      </c>
      <c r="G722" t="s">
        <v>352</v>
      </c>
      <c r="H722">
        <v>2581711</v>
      </c>
      <c r="I722">
        <v>2634456</v>
      </c>
      <c r="J722">
        <v>2620780</v>
      </c>
      <c r="K722">
        <v>2679496</v>
      </c>
      <c r="L722">
        <v>2772304</v>
      </c>
      <c r="M722">
        <v>2774271</v>
      </c>
      <c r="N722">
        <v>2659599</v>
      </c>
      <c r="O722">
        <v>2704948</v>
      </c>
      <c r="P722">
        <v>2775443</v>
      </c>
      <c r="Q722">
        <v>2904092</v>
      </c>
      <c r="R722">
        <v>2979852</v>
      </c>
      <c r="S722">
        <v>3015585</v>
      </c>
      <c r="T722">
        <v>3052770</v>
      </c>
      <c r="U722">
        <v>3066678</v>
      </c>
      <c r="V722">
        <v>3162720</v>
      </c>
      <c r="W722">
        <v>3334660</v>
      </c>
      <c r="X722">
        <v>3444897</v>
      </c>
      <c r="Y722">
        <v>3535950</v>
      </c>
      <c r="Z722">
        <v>3626687</v>
      </c>
      <c r="AA722">
        <v>3713384</v>
      </c>
      <c r="AB722">
        <v>3743556</v>
      </c>
      <c r="AC722">
        <v>3694147</v>
      </c>
      <c r="AD722">
        <v>3564848</v>
      </c>
      <c r="AE722">
        <v>3565134</v>
      </c>
      <c r="AF722">
        <v>3593487</v>
      </c>
      <c r="AG722">
        <v>3628882</v>
      </c>
      <c r="AH722">
        <v>3694883</v>
      </c>
      <c r="AI722">
        <v>3753846</v>
      </c>
      <c r="AJ722">
        <v>3812735</v>
      </c>
      <c r="AK722">
        <v>3892937</v>
      </c>
      <c r="AL722">
        <v>3953125</v>
      </c>
      <c r="AM722">
        <v>4114231</v>
      </c>
    </row>
    <row r="723" spans="1:39" x14ac:dyDescent="0.25">
      <c r="A723">
        <v>34000</v>
      </c>
      <c r="B723" t="s">
        <v>409</v>
      </c>
      <c r="C723">
        <v>2</v>
      </c>
      <c r="D723" t="s">
        <v>347</v>
      </c>
      <c r="E723">
        <v>100</v>
      </c>
      <c r="F723" t="s">
        <v>353</v>
      </c>
      <c r="G723" t="s">
        <v>354</v>
      </c>
      <c r="H723">
        <v>12430</v>
      </c>
      <c r="I723">
        <v>13038</v>
      </c>
      <c r="J723">
        <v>13738</v>
      </c>
      <c r="K723">
        <v>14350</v>
      </c>
      <c r="L723">
        <v>15350</v>
      </c>
      <c r="M723">
        <v>14902</v>
      </c>
      <c r="N723">
        <v>15287</v>
      </c>
      <c r="O723">
        <v>15940</v>
      </c>
      <c r="P723">
        <v>17185</v>
      </c>
      <c r="Q723">
        <v>19994</v>
      </c>
      <c r="R723">
        <v>20539</v>
      </c>
      <c r="S723">
        <v>21504</v>
      </c>
      <c r="T723">
        <v>21423</v>
      </c>
      <c r="U723">
        <v>22327</v>
      </c>
      <c r="V723">
        <v>24219</v>
      </c>
      <c r="W723">
        <v>26863</v>
      </c>
      <c r="X723">
        <v>28279</v>
      </c>
      <c r="Y723">
        <v>29458</v>
      </c>
      <c r="Z723">
        <v>28445</v>
      </c>
      <c r="AA723">
        <v>27672</v>
      </c>
      <c r="AB723">
        <v>27407</v>
      </c>
      <c r="AC723">
        <v>27193</v>
      </c>
      <c r="AD723">
        <v>26334</v>
      </c>
      <c r="AE723">
        <v>27133</v>
      </c>
      <c r="AF723">
        <v>29137</v>
      </c>
      <c r="AG723">
        <v>29273</v>
      </c>
      <c r="AH723">
        <v>31139</v>
      </c>
      <c r="AI723">
        <v>32429</v>
      </c>
      <c r="AJ723">
        <v>33707</v>
      </c>
      <c r="AK723">
        <v>32426</v>
      </c>
      <c r="AL723">
        <v>35550</v>
      </c>
      <c r="AM723">
        <v>36648</v>
      </c>
    </row>
    <row r="724" spans="1:39" x14ac:dyDescent="0.25">
      <c r="A724">
        <v>34000</v>
      </c>
      <c r="B724" t="s">
        <v>409</v>
      </c>
      <c r="C724">
        <v>2</v>
      </c>
      <c r="D724" t="s">
        <v>347</v>
      </c>
      <c r="E724">
        <v>200</v>
      </c>
      <c r="F724" t="s">
        <v>355</v>
      </c>
      <c r="G724" t="s">
        <v>356</v>
      </c>
      <c r="H724">
        <v>4618</v>
      </c>
      <c r="I724">
        <v>4378</v>
      </c>
      <c r="J724">
        <v>4286</v>
      </c>
      <c r="K724">
        <v>4409</v>
      </c>
      <c r="L724">
        <v>4981</v>
      </c>
      <c r="M724">
        <v>4707</v>
      </c>
      <c r="N724">
        <v>4403</v>
      </c>
      <c r="O724">
        <v>4603</v>
      </c>
      <c r="P724">
        <v>4778</v>
      </c>
      <c r="Q724">
        <v>4563</v>
      </c>
      <c r="R724">
        <v>4745</v>
      </c>
      <c r="S724">
        <v>4774</v>
      </c>
      <c r="T724">
        <v>5804</v>
      </c>
      <c r="U724">
        <v>6198</v>
      </c>
      <c r="V724">
        <v>7308</v>
      </c>
      <c r="W724">
        <v>7728</v>
      </c>
      <c r="X724">
        <v>8508</v>
      </c>
      <c r="Y724">
        <v>7367</v>
      </c>
      <c r="Z724">
        <v>4552</v>
      </c>
      <c r="AA724">
        <v>4737</v>
      </c>
      <c r="AB724">
        <v>4689</v>
      </c>
      <c r="AC724">
        <v>4617</v>
      </c>
      <c r="AD724">
        <v>4063</v>
      </c>
      <c r="AE724">
        <v>3807</v>
      </c>
      <c r="AF724">
        <v>3678</v>
      </c>
      <c r="AG724">
        <v>3875</v>
      </c>
      <c r="AH724">
        <v>3795</v>
      </c>
      <c r="AI724">
        <v>3328</v>
      </c>
      <c r="AJ724">
        <v>3518</v>
      </c>
      <c r="AK724">
        <v>3350</v>
      </c>
      <c r="AL724">
        <v>3298</v>
      </c>
      <c r="AM724">
        <v>2914</v>
      </c>
    </row>
    <row r="725" spans="1:39" x14ac:dyDescent="0.25">
      <c r="A725">
        <v>34000</v>
      </c>
      <c r="B725" t="s">
        <v>409</v>
      </c>
      <c r="C725">
        <v>2</v>
      </c>
      <c r="D725" t="s">
        <v>347</v>
      </c>
      <c r="E725">
        <v>300</v>
      </c>
      <c r="F725" t="s">
        <v>357</v>
      </c>
      <c r="G725" t="s">
        <v>358</v>
      </c>
      <c r="H725">
        <v>145953</v>
      </c>
      <c r="I725">
        <v>150166</v>
      </c>
      <c r="J725">
        <v>148701</v>
      </c>
      <c r="K725">
        <v>150665</v>
      </c>
      <c r="L725">
        <v>157911</v>
      </c>
      <c r="M725">
        <v>149119</v>
      </c>
      <c r="N725">
        <v>131940</v>
      </c>
      <c r="O725">
        <v>124128</v>
      </c>
      <c r="P725">
        <v>126325</v>
      </c>
      <c r="Q725">
        <v>139078</v>
      </c>
      <c r="R725">
        <v>147598</v>
      </c>
      <c r="S725">
        <v>143320</v>
      </c>
      <c r="T725">
        <v>142962</v>
      </c>
      <c r="U725">
        <v>144620</v>
      </c>
      <c r="V725">
        <v>151342</v>
      </c>
      <c r="W725">
        <v>173553</v>
      </c>
      <c r="X725">
        <v>188419</v>
      </c>
      <c r="Y725">
        <v>206286</v>
      </c>
      <c r="Z725">
        <v>216039</v>
      </c>
      <c r="AA725">
        <v>225551</v>
      </c>
      <c r="AB725">
        <v>222007</v>
      </c>
      <c r="AC725">
        <v>201033</v>
      </c>
      <c r="AD725">
        <v>173030</v>
      </c>
      <c r="AE725">
        <v>170770</v>
      </c>
      <c r="AF725">
        <v>173993</v>
      </c>
      <c r="AG725">
        <v>178040</v>
      </c>
      <c r="AH725">
        <v>182345</v>
      </c>
      <c r="AI725">
        <v>184446</v>
      </c>
      <c r="AJ725">
        <v>193424</v>
      </c>
      <c r="AK725">
        <v>196180</v>
      </c>
      <c r="AL725">
        <v>203170</v>
      </c>
      <c r="AM725">
        <v>213442</v>
      </c>
    </row>
    <row r="726" spans="1:39" x14ac:dyDescent="0.25">
      <c r="A726">
        <v>34000</v>
      </c>
      <c r="B726" t="s">
        <v>409</v>
      </c>
      <c r="C726">
        <v>2</v>
      </c>
      <c r="D726" t="s">
        <v>347</v>
      </c>
      <c r="E726">
        <v>400</v>
      </c>
      <c r="F726" t="s">
        <v>359</v>
      </c>
      <c r="G726" t="s">
        <v>360</v>
      </c>
      <c r="H726">
        <v>908588</v>
      </c>
      <c r="I726">
        <v>881352</v>
      </c>
      <c r="J726">
        <v>830454</v>
      </c>
      <c r="K726">
        <v>830790</v>
      </c>
      <c r="L726">
        <v>850754</v>
      </c>
      <c r="M726">
        <v>838824</v>
      </c>
      <c r="N726">
        <v>760615</v>
      </c>
      <c r="O726">
        <v>771505</v>
      </c>
      <c r="P726">
        <v>781274</v>
      </c>
      <c r="Q726">
        <v>801988</v>
      </c>
      <c r="R726">
        <v>810780</v>
      </c>
      <c r="S726">
        <v>799394</v>
      </c>
      <c r="T726">
        <v>782670</v>
      </c>
      <c r="U726">
        <v>737558</v>
      </c>
      <c r="V726">
        <v>727617</v>
      </c>
      <c r="W726">
        <v>741074</v>
      </c>
      <c r="X726">
        <v>726850</v>
      </c>
      <c r="Y726">
        <v>706946</v>
      </c>
      <c r="Z726">
        <v>687301</v>
      </c>
      <c r="AA726">
        <v>674161</v>
      </c>
      <c r="AB726">
        <v>653427</v>
      </c>
      <c r="AC726">
        <v>602961</v>
      </c>
      <c r="AD726">
        <v>568421</v>
      </c>
      <c r="AE726">
        <v>539945</v>
      </c>
      <c r="AF726">
        <v>527631</v>
      </c>
      <c r="AG726">
        <v>520055</v>
      </c>
      <c r="AH726">
        <v>509912</v>
      </c>
      <c r="AI726">
        <v>494481</v>
      </c>
      <c r="AJ726">
        <v>492214</v>
      </c>
      <c r="AK726">
        <v>488916</v>
      </c>
      <c r="AL726">
        <v>475640</v>
      </c>
      <c r="AM726">
        <v>482482</v>
      </c>
    </row>
    <row r="727" spans="1:39" x14ac:dyDescent="0.25">
      <c r="A727">
        <v>34000</v>
      </c>
      <c r="B727" t="s">
        <v>409</v>
      </c>
      <c r="C727">
        <v>2</v>
      </c>
      <c r="D727" t="s">
        <v>347</v>
      </c>
      <c r="E727">
        <v>500</v>
      </c>
      <c r="F727" t="s">
        <v>361</v>
      </c>
      <c r="G727" t="s">
        <v>362</v>
      </c>
      <c r="H727">
        <v>189528</v>
      </c>
      <c r="I727">
        <v>199061</v>
      </c>
      <c r="J727">
        <v>199527</v>
      </c>
      <c r="K727">
        <v>197921</v>
      </c>
      <c r="L727">
        <v>200442</v>
      </c>
      <c r="M727">
        <v>198857</v>
      </c>
      <c r="N727">
        <v>190530</v>
      </c>
      <c r="O727">
        <v>190413</v>
      </c>
      <c r="P727">
        <v>196069</v>
      </c>
      <c r="Q727">
        <v>205842</v>
      </c>
      <c r="R727">
        <v>208865</v>
      </c>
      <c r="S727">
        <v>213994</v>
      </c>
      <c r="T727">
        <v>215238</v>
      </c>
      <c r="U727">
        <v>215376</v>
      </c>
      <c r="V727">
        <v>220845</v>
      </c>
      <c r="W727">
        <v>240544</v>
      </c>
      <c r="X727">
        <v>247133</v>
      </c>
      <c r="Y727">
        <v>250478</v>
      </c>
      <c r="Z727">
        <v>250322</v>
      </c>
      <c r="AA727">
        <v>254087</v>
      </c>
      <c r="AB727">
        <v>253961</v>
      </c>
      <c r="AC727">
        <v>255523</v>
      </c>
      <c r="AD727">
        <v>252481</v>
      </c>
      <c r="AE727">
        <v>252542</v>
      </c>
      <c r="AF727">
        <v>262405</v>
      </c>
      <c r="AG727">
        <v>271090</v>
      </c>
      <c r="AH727">
        <v>274635</v>
      </c>
      <c r="AI727">
        <v>279085</v>
      </c>
      <c r="AJ727">
        <v>283886</v>
      </c>
      <c r="AK727">
        <v>285610</v>
      </c>
      <c r="AL727">
        <v>294923</v>
      </c>
      <c r="AM727">
        <v>303572</v>
      </c>
    </row>
    <row r="728" spans="1:39" x14ac:dyDescent="0.25">
      <c r="A728">
        <v>34000</v>
      </c>
      <c r="B728" t="s">
        <v>409</v>
      </c>
      <c r="C728">
        <v>2</v>
      </c>
      <c r="D728" t="s">
        <v>347</v>
      </c>
      <c r="E728">
        <v>610</v>
      </c>
      <c r="F728" t="s">
        <v>363</v>
      </c>
      <c r="G728" t="s">
        <v>364</v>
      </c>
      <c r="H728">
        <v>145887</v>
      </c>
      <c r="I728">
        <v>153992</v>
      </c>
      <c r="J728">
        <v>160493</v>
      </c>
      <c r="K728">
        <v>164305</v>
      </c>
      <c r="L728">
        <v>169565</v>
      </c>
      <c r="M728">
        <v>176706</v>
      </c>
      <c r="N728">
        <v>183978</v>
      </c>
      <c r="O728">
        <v>195782</v>
      </c>
      <c r="P728">
        <v>204637</v>
      </c>
      <c r="Q728">
        <v>216197</v>
      </c>
      <c r="R728">
        <v>229840</v>
      </c>
      <c r="S728">
        <v>233763</v>
      </c>
      <c r="T728">
        <v>241602</v>
      </c>
      <c r="U728">
        <v>244113</v>
      </c>
      <c r="V728">
        <v>252315</v>
      </c>
      <c r="W728">
        <v>274395</v>
      </c>
      <c r="X728">
        <v>279926</v>
      </c>
      <c r="Y728">
        <v>286696</v>
      </c>
      <c r="Z728">
        <v>278732</v>
      </c>
      <c r="AA728">
        <v>287043</v>
      </c>
      <c r="AB728">
        <v>294960</v>
      </c>
      <c r="AC728">
        <v>290678</v>
      </c>
      <c r="AD728">
        <v>276338</v>
      </c>
      <c r="AE728">
        <v>277552</v>
      </c>
      <c r="AF728">
        <v>274635</v>
      </c>
      <c r="AG728">
        <v>276520</v>
      </c>
      <c r="AH728">
        <v>278826</v>
      </c>
      <c r="AI728">
        <v>282818</v>
      </c>
      <c r="AJ728">
        <v>287145</v>
      </c>
      <c r="AK728">
        <v>296626</v>
      </c>
      <c r="AL728">
        <v>297309</v>
      </c>
      <c r="AM728">
        <v>304317</v>
      </c>
    </row>
    <row r="729" spans="1:39" x14ac:dyDescent="0.25">
      <c r="A729">
        <v>34000</v>
      </c>
      <c r="B729" t="s">
        <v>409</v>
      </c>
      <c r="C729">
        <v>2</v>
      </c>
      <c r="D729" t="s">
        <v>347</v>
      </c>
      <c r="E729">
        <v>620</v>
      </c>
      <c r="F729" t="s">
        <v>365</v>
      </c>
      <c r="G729" t="s">
        <v>366</v>
      </c>
      <c r="H729">
        <v>452340</v>
      </c>
      <c r="I729">
        <v>472222</v>
      </c>
      <c r="J729">
        <v>485200</v>
      </c>
      <c r="K729">
        <v>493461</v>
      </c>
      <c r="L729">
        <v>505816</v>
      </c>
      <c r="M729">
        <v>509098</v>
      </c>
      <c r="N729">
        <v>504333</v>
      </c>
      <c r="O729">
        <v>513073</v>
      </c>
      <c r="P729">
        <v>525331</v>
      </c>
      <c r="Q729">
        <v>541200</v>
      </c>
      <c r="R729">
        <v>545578</v>
      </c>
      <c r="S729">
        <v>543802</v>
      </c>
      <c r="T729">
        <v>546960</v>
      </c>
      <c r="U729">
        <v>552535</v>
      </c>
      <c r="V729">
        <v>577065</v>
      </c>
      <c r="W729">
        <v>605689</v>
      </c>
      <c r="X729">
        <v>624769</v>
      </c>
      <c r="Y729">
        <v>640838</v>
      </c>
      <c r="Z729">
        <v>656654</v>
      </c>
      <c r="AA729">
        <v>663330</v>
      </c>
      <c r="AB729">
        <v>660665</v>
      </c>
      <c r="AC729">
        <v>649476</v>
      </c>
      <c r="AD729">
        <v>628424</v>
      </c>
      <c r="AE729">
        <v>629587</v>
      </c>
      <c r="AF729">
        <v>629577</v>
      </c>
      <c r="AG729">
        <v>639327</v>
      </c>
      <c r="AH729">
        <v>657930</v>
      </c>
      <c r="AI729">
        <v>664316</v>
      </c>
      <c r="AJ729">
        <v>678010</v>
      </c>
      <c r="AK729">
        <v>678679</v>
      </c>
      <c r="AL729">
        <v>690940</v>
      </c>
      <c r="AM729">
        <v>719348</v>
      </c>
    </row>
    <row r="730" spans="1:39" x14ac:dyDescent="0.25">
      <c r="A730">
        <v>34000</v>
      </c>
      <c r="B730" t="s">
        <v>409</v>
      </c>
      <c r="C730">
        <v>2</v>
      </c>
      <c r="D730" t="s">
        <v>347</v>
      </c>
      <c r="E730">
        <v>700</v>
      </c>
      <c r="F730" t="s">
        <v>367</v>
      </c>
      <c r="G730" t="s">
        <v>368</v>
      </c>
      <c r="H730">
        <v>176381</v>
      </c>
      <c r="I730">
        <v>192206</v>
      </c>
      <c r="J730">
        <v>202310</v>
      </c>
      <c r="K730">
        <v>211241</v>
      </c>
      <c r="L730">
        <v>222864</v>
      </c>
      <c r="M730">
        <v>222426</v>
      </c>
      <c r="N730">
        <v>212085</v>
      </c>
      <c r="O730">
        <v>225107</v>
      </c>
      <c r="P730">
        <v>231638</v>
      </c>
      <c r="Q730">
        <v>245100</v>
      </c>
      <c r="R730">
        <v>248256</v>
      </c>
      <c r="S730">
        <v>251741</v>
      </c>
      <c r="T730">
        <v>254890</v>
      </c>
      <c r="U730">
        <v>261373</v>
      </c>
      <c r="V730">
        <v>264468</v>
      </c>
      <c r="W730">
        <v>273540</v>
      </c>
      <c r="X730">
        <v>288593</v>
      </c>
      <c r="Y730">
        <v>312922</v>
      </c>
      <c r="Z730">
        <v>403968</v>
      </c>
      <c r="AA730">
        <v>418086</v>
      </c>
      <c r="AB730">
        <v>420866</v>
      </c>
      <c r="AC730">
        <v>412876</v>
      </c>
      <c r="AD730">
        <v>390173</v>
      </c>
      <c r="AE730">
        <v>384270</v>
      </c>
      <c r="AF730">
        <v>384897</v>
      </c>
      <c r="AG730">
        <v>400346</v>
      </c>
      <c r="AH730">
        <v>398021</v>
      </c>
      <c r="AI730">
        <v>410285</v>
      </c>
      <c r="AJ730">
        <v>390004</v>
      </c>
      <c r="AK730">
        <v>414620</v>
      </c>
      <c r="AL730">
        <v>420355</v>
      </c>
      <c r="AM730">
        <v>448780</v>
      </c>
    </row>
    <row r="731" spans="1:39" x14ac:dyDescent="0.25">
      <c r="A731">
        <v>34000</v>
      </c>
      <c r="B731" t="s">
        <v>409</v>
      </c>
      <c r="C731">
        <v>2</v>
      </c>
      <c r="D731" t="s">
        <v>347</v>
      </c>
      <c r="E731">
        <v>800</v>
      </c>
      <c r="F731" t="s">
        <v>369</v>
      </c>
      <c r="G731" t="s">
        <v>370</v>
      </c>
      <c r="H731">
        <v>545986</v>
      </c>
      <c r="I731">
        <v>568041</v>
      </c>
      <c r="J731">
        <v>576071</v>
      </c>
      <c r="K731">
        <v>612354</v>
      </c>
      <c r="L731">
        <v>644621</v>
      </c>
      <c r="M731">
        <v>659632</v>
      </c>
      <c r="N731">
        <v>656428</v>
      </c>
      <c r="O731">
        <v>664397</v>
      </c>
      <c r="P731">
        <v>688206</v>
      </c>
      <c r="Q731">
        <v>730130</v>
      </c>
      <c r="R731">
        <v>763651</v>
      </c>
      <c r="S731">
        <v>803293</v>
      </c>
      <c r="T731">
        <v>841221</v>
      </c>
      <c r="U731">
        <v>882578</v>
      </c>
      <c r="V731">
        <v>937541</v>
      </c>
      <c r="W731">
        <v>991274</v>
      </c>
      <c r="X731">
        <v>1052420</v>
      </c>
      <c r="Y731">
        <v>1094959</v>
      </c>
      <c r="Z731">
        <v>1100674</v>
      </c>
      <c r="AA731">
        <v>1158717</v>
      </c>
      <c r="AB731">
        <v>1205574</v>
      </c>
      <c r="AC731">
        <v>1249790</v>
      </c>
      <c r="AD731">
        <v>1245584</v>
      </c>
      <c r="AE731">
        <v>1279528</v>
      </c>
      <c r="AF731">
        <v>1307534</v>
      </c>
      <c r="AG731">
        <v>1310356</v>
      </c>
      <c r="AH731">
        <v>1358280</v>
      </c>
      <c r="AI731">
        <v>1402658</v>
      </c>
      <c r="AJ731">
        <v>1450827</v>
      </c>
      <c r="AK731">
        <v>1496530</v>
      </c>
      <c r="AL731">
        <v>1531940</v>
      </c>
      <c r="AM731">
        <v>1602728</v>
      </c>
    </row>
    <row r="732" spans="1:39" x14ac:dyDescent="0.25">
      <c r="A732">
        <v>34000</v>
      </c>
      <c r="B732" t="s">
        <v>409</v>
      </c>
      <c r="C732">
        <v>2</v>
      </c>
      <c r="D732" t="s">
        <v>347</v>
      </c>
      <c r="E732">
        <v>900</v>
      </c>
      <c r="F732" t="s">
        <v>9</v>
      </c>
      <c r="G732" t="s">
        <v>371</v>
      </c>
      <c r="H732">
        <v>459807</v>
      </c>
      <c r="I732">
        <v>470280</v>
      </c>
      <c r="J732">
        <v>479790</v>
      </c>
      <c r="K732">
        <v>484963</v>
      </c>
      <c r="L732">
        <v>497197</v>
      </c>
      <c r="M732">
        <v>507324</v>
      </c>
      <c r="N732">
        <v>511315</v>
      </c>
      <c r="O732">
        <v>522352</v>
      </c>
      <c r="P732">
        <v>528997</v>
      </c>
      <c r="Q732">
        <v>540761</v>
      </c>
      <c r="R732">
        <v>552358</v>
      </c>
      <c r="S732">
        <v>565178</v>
      </c>
      <c r="T732">
        <v>558067</v>
      </c>
      <c r="U732">
        <v>552899</v>
      </c>
      <c r="V732">
        <v>555677</v>
      </c>
      <c r="W732">
        <v>560249</v>
      </c>
      <c r="X732">
        <v>563228</v>
      </c>
      <c r="Y732">
        <v>567971</v>
      </c>
      <c r="Z732">
        <v>575396</v>
      </c>
      <c r="AA732">
        <v>585468</v>
      </c>
      <c r="AB732">
        <v>591477</v>
      </c>
      <c r="AC732">
        <v>599847</v>
      </c>
      <c r="AD732">
        <v>590860</v>
      </c>
      <c r="AE732">
        <v>587943</v>
      </c>
      <c r="AF732">
        <v>587686</v>
      </c>
      <c r="AG732">
        <v>586501</v>
      </c>
      <c r="AH732">
        <v>585002</v>
      </c>
      <c r="AI732">
        <v>581582</v>
      </c>
      <c r="AJ732">
        <v>581909</v>
      </c>
      <c r="AK732">
        <v>586743</v>
      </c>
      <c r="AL732">
        <v>591484</v>
      </c>
      <c r="AM732">
        <v>604010</v>
      </c>
    </row>
    <row r="733" spans="1:39" x14ac:dyDescent="0.25">
      <c r="A733">
        <v>34000</v>
      </c>
      <c r="B733" t="s">
        <v>409</v>
      </c>
      <c r="C733">
        <v>2</v>
      </c>
      <c r="D733" t="s">
        <v>347</v>
      </c>
      <c r="E733">
        <v>910</v>
      </c>
      <c r="F733" t="s">
        <v>9</v>
      </c>
      <c r="G733" t="s">
        <v>372</v>
      </c>
      <c r="H733">
        <v>70694</v>
      </c>
      <c r="I733">
        <v>70633</v>
      </c>
      <c r="J733">
        <v>67698</v>
      </c>
      <c r="K733">
        <v>67065</v>
      </c>
      <c r="L733">
        <v>67638</v>
      </c>
      <c r="M733">
        <v>72068</v>
      </c>
      <c r="N733">
        <v>72915</v>
      </c>
      <c r="O733">
        <v>74078</v>
      </c>
      <c r="P733">
        <v>73154</v>
      </c>
      <c r="Q733">
        <v>72559</v>
      </c>
      <c r="R733">
        <v>72496</v>
      </c>
      <c r="S733">
        <v>71839</v>
      </c>
      <c r="T733">
        <v>71733</v>
      </c>
      <c r="U733">
        <v>71910</v>
      </c>
      <c r="V733">
        <v>71181</v>
      </c>
      <c r="W733">
        <v>72578</v>
      </c>
      <c r="X733">
        <v>74714</v>
      </c>
      <c r="Y733">
        <v>75112</v>
      </c>
      <c r="Z733">
        <v>76606</v>
      </c>
      <c r="AA733">
        <v>77214</v>
      </c>
      <c r="AB733">
        <v>77935</v>
      </c>
      <c r="AC733">
        <v>79992</v>
      </c>
      <c r="AD733">
        <v>76286</v>
      </c>
      <c r="AE733">
        <v>75994</v>
      </c>
      <c r="AF733">
        <v>73176</v>
      </c>
      <c r="AG733">
        <v>71801</v>
      </c>
      <c r="AH733">
        <v>69611</v>
      </c>
      <c r="AI733">
        <v>70215</v>
      </c>
      <c r="AJ733">
        <v>67347</v>
      </c>
      <c r="AK733">
        <v>65619</v>
      </c>
      <c r="AL733">
        <v>65049</v>
      </c>
      <c r="AM733">
        <v>67960</v>
      </c>
    </row>
    <row r="734" spans="1:39" x14ac:dyDescent="0.25">
      <c r="A734">
        <v>34000</v>
      </c>
      <c r="B734" t="s">
        <v>409</v>
      </c>
      <c r="C734">
        <v>2</v>
      </c>
      <c r="D734" t="s">
        <v>347</v>
      </c>
      <c r="E734">
        <v>920</v>
      </c>
      <c r="F734" t="s">
        <v>9</v>
      </c>
      <c r="G734" t="s">
        <v>373</v>
      </c>
      <c r="H734">
        <v>97922</v>
      </c>
      <c r="I734">
        <v>92656</v>
      </c>
      <c r="J734">
        <v>89600</v>
      </c>
      <c r="K734">
        <v>76241</v>
      </c>
      <c r="L734">
        <v>67236</v>
      </c>
      <c r="M734">
        <v>59739</v>
      </c>
      <c r="N734">
        <v>55110</v>
      </c>
      <c r="O734">
        <v>53384</v>
      </c>
      <c r="P734">
        <v>48966</v>
      </c>
      <c r="Q734">
        <v>46018</v>
      </c>
      <c r="R734">
        <v>47207</v>
      </c>
      <c r="S734">
        <v>46400</v>
      </c>
      <c r="T734">
        <v>45127</v>
      </c>
      <c r="U734">
        <v>48099</v>
      </c>
      <c r="V734">
        <v>50567</v>
      </c>
      <c r="W734">
        <v>50564</v>
      </c>
      <c r="X734">
        <v>50581</v>
      </c>
      <c r="Y734">
        <v>49721</v>
      </c>
      <c r="Z734">
        <v>48129</v>
      </c>
      <c r="AA734">
        <v>46704</v>
      </c>
      <c r="AB734">
        <v>45218</v>
      </c>
      <c r="AC734">
        <v>42545</v>
      </c>
      <c r="AD734">
        <v>39579</v>
      </c>
      <c r="AE734">
        <v>37323</v>
      </c>
      <c r="AF734">
        <v>33386</v>
      </c>
      <c r="AG734">
        <v>32846</v>
      </c>
      <c r="AH734">
        <v>33157</v>
      </c>
      <c r="AI734">
        <v>31221</v>
      </c>
      <c r="AJ734">
        <v>30866</v>
      </c>
      <c r="AK734">
        <v>30208</v>
      </c>
      <c r="AL734">
        <v>30545</v>
      </c>
      <c r="AM734">
        <v>28796</v>
      </c>
    </row>
    <row r="735" spans="1:39" x14ac:dyDescent="0.25">
      <c r="A735">
        <v>34000</v>
      </c>
      <c r="B735" t="s">
        <v>409</v>
      </c>
      <c r="C735">
        <v>2</v>
      </c>
      <c r="D735" t="s">
        <v>347</v>
      </c>
      <c r="E735">
        <v>930</v>
      </c>
      <c r="F735" t="s">
        <v>9</v>
      </c>
      <c r="G735" t="s">
        <v>374</v>
      </c>
      <c r="H735">
        <v>291191</v>
      </c>
      <c r="I735">
        <v>306991</v>
      </c>
      <c r="J735">
        <v>322492</v>
      </c>
      <c r="K735">
        <v>341657</v>
      </c>
      <c r="L735">
        <v>362323</v>
      </c>
      <c r="M735">
        <v>375517</v>
      </c>
      <c r="N735">
        <v>383290</v>
      </c>
      <c r="O735">
        <v>394890</v>
      </c>
      <c r="P735">
        <v>406877</v>
      </c>
      <c r="Q735">
        <v>422184</v>
      </c>
      <c r="R735">
        <v>432655</v>
      </c>
      <c r="S735">
        <v>446939</v>
      </c>
      <c r="T735">
        <v>441207</v>
      </c>
      <c r="U735">
        <v>432890</v>
      </c>
      <c r="V735">
        <v>433929</v>
      </c>
      <c r="W735">
        <v>437107</v>
      </c>
      <c r="X735">
        <v>437933</v>
      </c>
      <c r="Y735">
        <v>443138</v>
      </c>
      <c r="Z735">
        <v>450661</v>
      </c>
      <c r="AA735">
        <v>461550</v>
      </c>
      <c r="AB735">
        <v>468324</v>
      </c>
      <c r="AC735">
        <v>477310</v>
      </c>
      <c r="AD735">
        <v>474995</v>
      </c>
      <c r="AE735">
        <v>474626</v>
      </c>
      <c r="AF735">
        <v>481124</v>
      </c>
      <c r="AG735">
        <v>481854</v>
      </c>
      <c r="AH735">
        <v>482234</v>
      </c>
      <c r="AI735">
        <v>480146</v>
      </c>
      <c r="AJ735">
        <v>483696</v>
      </c>
      <c r="AK735">
        <v>490916</v>
      </c>
      <c r="AL735">
        <v>495890</v>
      </c>
      <c r="AM735">
        <v>507254</v>
      </c>
    </row>
    <row r="736" spans="1:39" x14ac:dyDescent="0.25">
      <c r="A736">
        <v>34000</v>
      </c>
      <c r="B736" t="s">
        <v>409</v>
      </c>
      <c r="C736">
        <v>2</v>
      </c>
      <c r="D736" t="s">
        <v>347</v>
      </c>
      <c r="E736">
        <v>931</v>
      </c>
      <c r="F736" t="s">
        <v>9</v>
      </c>
      <c r="G736" t="s">
        <v>375</v>
      </c>
      <c r="H736" t="s">
        <v>58</v>
      </c>
      <c r="I736" t="s">
        <v>58</v>
      </c>
      <c r="J736" t="s">
        <v>58</v>
      </c>
      <c r="K736" t="s">
        <v>58</v>
      </c>
      <c r="L736" t="s">
        <v>58</v>
      </c>
      <c r="M736" t="s">
        <v>58</v>
      </c>
      <c r="N736" t="s">
        <v>58</v>
      </c>
      <c r="O736" t="s">
        <v>58</v>
      </c>
      <c r="P736" t="s">
        <v>58</v>
      </c>
      <c r="Q736" t="s">
        <v>58</v>
      </c>
      <c r="R736">
        <v>95401</v>
      </c>
      <c r="S736">
        <v>103619</v>
      </c>
      <c r="T736">
        <v>106345</v>
      </c>
      <c r="U736">
        <v>106729</v>
      </c>
      <c r="V736">
        <v>109601</v>
      </c>
      <c r="W736">
        <v>112107</v>
      </c>
      <c r="X736">
        <v>113164</v>
      </c>
      <c r="Y736">
        <v>115643</v>
      </c>
      <c r="Z736">
        <v>118802</v>
      </c>
      <c r="AA736">
        <v>121679</v>
      </c>
      <c r="AB736">
        <v>122620</v>
      </c>
      <c r="AC736">
        <v>125695</v>
      </c>
      <c r="AD736">
        <v>125293</v>
      </c>
      <c r="AE736">
        <v>122809</v>
      </c>
      <c r="AF736">
        <v>124477</v>
      </c>
      <c r="AG736">
        <v>124437</v>
      </c>
      <c r="AH736">
        <v>131864</v>
      </c>
      <c r="AI736">
        <v>129930</v>
      </c>
      <c r="AJ736">
        <v>133523</v>
      </c>
      <c r="AK736">
        <v>134195</v>
      </c>
      <c r="AL736">
        <v>134958</v>
      </c>
      <c r="AM736">
        <v>139500</v>
      </c>
    </row>
    <row r="737" spans="1:39" x14ac:dyDescent="0.25">
      <c r="A737">
        <v>34000</v>
      </c>
      <c r="B737" t="s">
        <v>409</v>
      </c>
      <c r="C737">
        <v>2</v>
      </c>
      <c r="D737" t="s">
        <v>347</v>
      </c>
      <c r="E737">
        <v>932</v>
      </c>
      <c r="F737" t="s">
        <v>9</v>
      </c>
      <c r="G737" t="s">
        <v>376</v>
      </c>
      <c r="H737" t="s">
        <v>58</v>
      </c>
      <c r="I737" t="s">
        <v>58</v>
      </c>
      <c r="J737" t="s">
        <v>58</v>
      </c>
      <c r="K737" t="s">
        <v>58</v>
      </c>
      <c r="L737" t="s">
        <v>58</v>
      </c>
      <c r="M737" t="s">
        <v>58</v>
      </c>
      <c r="N737" t="s">
        <v>58</v>
      </c>
      <c r="O737" t="s">
        <v>58</v>
      </c>
      <c r="P737" t="s">
        <v>58</v>
      </c>
      <c r="Q737" t="s">
        <v>58</v>
      </c>
      <c r="R737">
        <v>337254</v>
      </c>
      <c r="S737">
        <v>343320</v>
      </c>
      <c r="T737">
        <v>334862</v>
      </c>
      <c r="U737">
        <v>326161</v>
      </c>
      <c r="V737">
        <v>324328</v>
      </c>
      <c r="W737">
        <v>325000</v>
      </c>
      <c r="X737">
        <v>324769</v>
      </c>
      <c r="Y737">
        <v>327495</v>
      </c>
      <c r="Z737">
        <v>331859</v>
      </c>
      <c r="AA737">
        <v>339871</v>
      </c>
      <c r="AB737">
        <v>345704</v>
      </c>
      <c r="AC737">
        <v>351615</v>
      </c>
      <c r="AD737">
        <v>349702</v>
      </c>
      <c r="AE737">
        <v>351817</v>
      </c>
      <c r="AF737">
        <v>356647</v>
      </c>
      <c r="AG737">
        <v>357417</v>
      </c>
      <c r="AH737">
        <v>350370</v>
      </c>
      <c r="AI737">
        <v>350216</v>
      </c>
      <c r="AJ737">
        <v>350173</v>
      </c>
      <c r="AK737">
        <v>356721</v>
      </c>
      <c r="AL737">
        <v>360932</v>
      </c>
      <c r="AM737">
        <v>367754</v>
      </c>
    </row>
    <row r="738" spans="1:39" x14ac:dyDescent="0.25">
      <c r="A738">
        <v>35000</v>
      </c>
      <c r="B738" t="s">
        <v>410</v>
      </c>
      <c r="C738">
        <v>6</v>
      </c>
      <c r="D738" t="s">
        <v>347</v>
      </c>
      <c r="E738">
        <v>10</v>
      </c>
      <c r="F738" t="s">
        <v>9</v>
      </c>
      <c r="G738" t="s">
        <v>348</v>
      </c>
      <c r="H738">
        <v>394799</v>
      </c>
      <c r="I738">
        <v>398899</v>
      </c>
      <c r="J738">
        <v>416073</v>
      </c>
      <c r="K738">
        <v>440381</v>
      </c>
      <c r="L738">
        <v>460680</v>
      </c>
      <c r="M738">
        <v>478009</v>
      </c>
      <c r="N738">
        <v>490785</v>
      </c>
      <c r="O738">
        <v>512389</v>
      </c>
      <c r="P738">
        <v>538969</v>
      </c>
      <c r="Q738">
        <v>568233</v>
      </c>
      <c r="R738">
        <v>592146</v>
      </c>
      <c r="S738">
        <v>597041</v>
      </c>
      <c r="T738">
        <v>610846</v>
      </c>
      <c r="U738">
        <v>619089</v>
      </c>
      <c r="V738">
        <v>631355</v>
      </c>
      <c r="W738">
        <v>655141</v>
      </c>
      <c r="X738">
        <v>674150</v>
      </c>
      <c r="Y738">
        <v>679909</v>
      </c>
      <c r="Z738">
        <v>698586</v>
      </c>
      <c r="AA738">
        <v>733303</v>
      </c>
      <c r="AB738">
        <v>748614</v>
      </c>
      <c r="AC738">
        <v>761396</v>
      </c>
      <c r="AD738">
        <v>784294</v>
      </c>
      <c r="AE738">
        <v>796829</v>
      </c>
      <c r="AF738">
        <v>825122</v>
      </c>
      <c r="AG738">
        <v>856994</v>
      </c>
      <c r="AH738">
        <v>898187</v>
      </c>
      <c r="AI738">
        <v>908725</v>
      </c>
      <c r="AJ738">
        <v>922830</v>
      </c>
      <c r="AK738">
        <v>936316</v>
      </c>
      <c r="AL738">
        <v>941104</v>
      </c>
      <c r="AM738">
        <v>961582</v>
      </c>
    </row>
    <row r="739" spans="1:39" x14ac:dyDescent="0.25">
      <c r="A739">
        <v>35000</v>
      </c>
      <c r="B739" t="s">
        <v>410</v>
      </c>
      <c r="C739">
        <v>6</v>
      </c>
      <c r="D739" t="s">
        <v>347</v>
      </c>
      <c r="E739">
        <v>20</v>
      </c>
      <c r="F739" t="s">
        <v>9</v>
      </c>
      <c r="G739" t="s">
        <v>11</v>
      </c>
      <c r="H739">
        <v>337571</v>
      </c>
      <c r="I739">
        <v>339603</v>
      </c>
      <c r="J739">
        <v>355539</v>
      </c>
      <c r="K739">
        <v>376041</v>
      </c>
      <c r="L739">
        <v>394233</v>
      </c>
      <c r="M739">
        <v>408416</v>
      </c>
      <c r="N739">
        <v>418313</v>
      </c>
      <c r="O739">
        <v>438255</v>
      </c>
      <c r="P739">
        <v>461295</v>
      </c>
      <c r="Q739">
        <v>488428</v>
      </c>
      <c r="R739">
        <v>510745</v>
      </c>
      <c r="S739">
        <v>512147</v>
      </c>
      <c r="T739">
        <v>521975</v>
      </c>
      <c r="U739">
        <v>525039</v>
      </c>
      <c r="V739">
        <v>532446</v>
      </c>
      <c r="W739">
        <v>554302</v>
      </c>
      <c r="X739">
        <v>570061</v>
      </c>
      <c r="Y739">
        <v>573919</v>
      </c>
      <c r="Z739">
        <v>581044</v>
      </c>
      <c r="AA739">
        <v>593828</v>
      </c>
      <c r="AB739">
        <v>609426</v>
      </c>
      <c r="AC739">
        <v>629982</v>
      </c>
      <c r="AD739">
        <v>637094</v>
      </c>
      <c r="AE739">
        <v>654018</v>
      </c>
      <c r="AF739">
        <v>676946</v>
      </c>
      <c r="AG739">
        <v>705333</v>
      </c>
      <c r="AH739">
        <v>734041</v>
      </c>
      <c r="AI739">
        <v>738072</v>
      </c>
      <c r="AJ739">
        <v>748152</v>
      </c>
      <c r="AK739">
        <v>758654</v>
      </c>
      <c r="AL739">
        <v>765160</v>
      </c>
      <c r="AM739">
        <v>781167</v>
      </c>
    </row>
    <row r="740" spans="1:39" x14ac:dyDescent="0.25">
      <c r="A740">
        <v>35000</v>
      </c>
      <c r="B740" t="s">
        <v>410</v>
      </c>
      <c r="C740">
        <v>6</v>
      </c>
      <c r="D740" t="s">
        <v>347</v>
      </c>
      <c r="E740">
        <v>40</v>
      </c>
      <c r="F740" t="s">
        <v>9</v>
      </c>
      <c r="G740" t="s">
        <v>12</v>
      </c>
      <c r="H740">
        <v>57228</v>
      </c>
      <c r="I740">
        <v>59296</v>
      </c>
      <c r="J740">
        <v>60534</v>
      </c>
      <c r="K740">
        <v>64340</v>
      </c>
      <c r="L740">
        <v>66447</v>
      </c>
      <c r="M740">
        <v>69593</v>
      </c>
      <c r="N740">
        <v>72472</v>
      </c>
      <c r="O740">
        <v>74134</v>
      </c>
      <c r="P740">
        <v>77674</v>
      </c>
      <c r="Q740">
        <v>79805</v>
      </c>
      <c r="R740">
        <v>81401</v>
      </c>
      <c r="S740">
        <v>84894</v>
      </c>
      <c r="T740">
        <v>88871</v>
      </c>
      <c r="U740">
        <v>94050</v>
      </c>
      <c r="V740">
        <v>98909</v>
      </c>
      <c r="W740">
        <v>100839</v>
      </c>
      <c r="X740">
        <v>104089</v>
      </c>
      <c r="Y740">
        <v>105990</v>
      </c>
      <c r="Z740">
        <v>117542</v>
      </c>
      <c r="AA740">
        <v>139475</v>
      </c>
      <c r="AB740">
        <v>139188</v>
      </c>
      <c r="AC740">
        <v>131414</v>
      </c>
      <c r="AD740">
        <v>147200</v>
      </c>
      <c r="AE740">
        <v>142811</v>
      </c>
      <c r="AF740">
        <v>148176</v>
      </c>
      <c r="AG740">
        <v>151661</v>
      </c>
      <c r="AH740">
        <v>164146</v>
      </c>
      <c r="AI740">
        <v>170653</v>
      </c>
      <c r="AJ740">
        <v>174678</v>
      </c>
      <c r="AK740">
        <v>177662</v>
      </c>
      <c r="AL740">
        <v>175944</v>
      </c>
      <c r="AM740">
        <v>180415</v>
      </c>
    </row>
    <row r="741" spans="1:39" x14ac:dyDescent="0.25">
      <c r="A741">
        <v>35000</v>
      </c>
      <c r="B741" t="s">
        <v>410</v>
      </c>
      <c r="C741">
        <v>6</v>
      </c>
      <c r="D741" t="s">
        <v>347</v>
      </c>
      <c r="E741">
        <v>50</v>
      </c>
      <c r="F741" t="s">
        <v>9</v>
      </c>
      <c r="G741" t="s">
        <v>13</v>
      </c>
      <c r="H741">
        <v>13310</v>
      </c>
      <c r="I741">
        <v>12716</v>
      </c>
      <c r="J741">
        <v>12539</v>
      </c>
      <c r="K741">
        <v>12308</v>
      </c>
      <c r="L741">
        <v>12124</v>
      </c>
      <c r="M741">
        <v>12113</v>
      </c>
      <c r="N741">
        <v>12096</v>
      </c>
      <c r="O741">
        <v>12334</v>
      </c>
      <c r="P741">
        <v>12663</v>
      </c>
      <c r="Q741">
        <v>13016</v>
      </c>
      <c r="R741">
        <v>13259</v>
      </c>
      <c r="S741">
        <v>13400</v>
      </c>
      <c r="T741">
        <v>13812</v>
      </c>
      <c r="U741">
        <v>13756</v>
      </c>
      <c r="V741">
        <v>14701</v>
      </c>
      <c r="W741">
        <v>14581</v>
      </c>
      <c r="X741">
        <v>14616</v>
      </c>
      <c r="Y741">
        <v>14489</v>
      </c>
      <c r="Z741">
        <v>14217</v>
      </c>
      <c r="AA741">
        <v>14073</v>
      </c>
      <c r="AB741">
        <v>14181</v>
      </c>
      <c r="AC741">
        <v>13600</v>
      </c>
      <c r="AD741">
        <v>13529</v>
      </c>
      <c r="AE741">
        <v>13543</v>
      </c>
      <c r="AF741">
        <v>14944</v>
      </c>
      <c r="AG741">
        <v>14787</v>
      </c>
      <c r="AH741">
        <v>14759</v>
      </c>
      <c r="AI741">
        <v>15054</v>
      </c>
      <c r="AJ741">
        <v>15098</v>
      </c>
      <c r="AK741">
        <v>15947</v>
      </c>
      <c r="AL741">
        <v>15428</v>
      </c>
      <c r="AM741">
        <v>15227</v>
      </c>
    </row>
    <row r="742" spans="1:39" x14ac:dyDescent="0.25">
      <c r="A742">
        <v>35000</v>
      </c>
      <c r="B742" t="s">
        <v>410</v>
      </c>
      <c r="C742">
        <v>6</v>
      </c>
      <c r="D742" t="s">
        <v>347</v>
      </c>
      <c r="E742">
        <v>60</v>
      </c>
      <c r="F742" t="s">
        <v>9</v>
      </c>
      <c r="G742" t="s">
        <v>14</v>
      </c>
      <c r="H742">
        <v>43918</v>
      </c>
      <c r="I742">
        <v>46580</v>
      </c>
      <c r="J742">
        <v>47995</v>
      </c>
      <c r="K742">
        <v>52032</v>
      </c>
      <c r="L742">
        <v>54323</v>
      </c>
      <c r="M742">
        <v>57480</v>
      </c>
      <c r="N742">
        <v>60376</v>
      </c>
      <c r="O742">
        <v>61800</v>
      </c>
      <c r="P742">
        <v>65011</v>
      </c>
      <c r="Q742">
        <v>66789</v>
      </c>
      <c r="R742">
        <v>68142</v>
      </c>
      <c r="S742">
        <v>71494</v>
      </c>
      <c r="T742">
        <v>75059</v>
      </c>
      <c r="U742">
        <v>80294</v>
      </c>
      <c r="V742">
        <v>84208</v>
      </c>
      <c r="W742">
        <v>86258</v>
      </c>
      <c r="X742">
        <v>89473</v>
      </c>
      <c r="Y742">
        <v>91501</v>
      </c>
      <c r="Z742">
        <v>103325</v>
      </c>
      <c r="AA742">
        <v>125402</v>
      </c>
      <c r="AB742">
        <v>125007</v>
      </c>
      <c r="AC742">
        <v>117814</v>
      </c>
      <c r="AD742">
        <v>133671</v>
      </c>
      <c r="AE742">
        <v>129268</v>
      </c>
      <c r="AF742">
        <v>133232</v>
      </c>
      <c r="AG742">
        <v>136874</v>
      </c>
      <c r="AH742">
        <v>149387</v>
      </c>
      <c r="AI742">
        <v>155599</v>
      </c>
      <c r="AJ742">
        <v>159580</v>
      </c>
      <c r="AK742">
        <v>161715</v>
      </c>
      <c r="AL742">
        <v>160516</v>
      </c>
      <c r="AM742">
        <v>165188</v>
      </c>
    </row>
    <row r="743" spans="1:39" x14ac:dyDescent="0.25">
      <c r="A743">
        <v>35000</v>
      </c>
      <c r="B743" t="s">
        <v>410</v>
      </c>
      <c r="C743">
        <v>6</v>
      </c>
      <c r="D743" t="s">
        <v>347</v>
      </c>
      <c r="E743">
        <v>70</v>
      </c>
      <c r="F743" t="s">
        <v>349</v>
      </c>
      <c r="G743" t="s">
        <v>350</v>
      </c>
      <c r="H743">
        <v>21520</v>
      </c>
      <c r="I743">
        <v>20122</v>
      </c>
      <c r="J743">
        <v>19964</v>
      </c>
      <c r="K743">
        <v>19813</v>
      </c>
      <c r="L743">
        <v>19701</v>
      </c>
      <c r="M743">
        <v>19990</v>
      </c>
      <c r="N743">
        <v>20289</v>
      </c>
      <c r="O743">
        <v>20316</v>
      </c>
      <c r="P743">
        <v>20665</v>
      </c>
      <c r="Q743">
        <v>21016</v>
      </c>
      <c r="R743">
        <v>23257</v>
      </c>
      <c r="S743">
        <v>22191</v>
      </c>
      <c r="T743">
        <v>21694</v>
      </c>
      <c r="U743">
        <v>21152</v>
      </c>
      <c r="V743">
        <v>22713</v>
      </c>
      <c r="W743">
        <v>21781</v>
      </c>
      <c r="X743">
        <v>19974</v>
      </c>
      <c r="Y743">
        <v>19423</v>
      </c>
      <c r="Z743">
        <v>20176</v>
      </c>
      <c r="AA743">
        <v>19854</v>
      </c>
      <c r="AB743">
        <v>19650</v>
      </c>
      <c r="AC743">
        <v>19766</v>
      </c>
      <c r="AD743">
        <v>20070</v>
      </c>
      <c r="AE743">
        <v>21082</v>
      </c>
      <c r="AF743">
        <v>21616</v>
      </c>
      <c r="AG743">
        <v>21763</v>
      </c>
      <c r="AH743">
        <v>21681</v>
      </c>
      <c r="AI743">
        <v>22211</v>
      </c>
      <c r="AJ743">
        <v>21839</v>
      </c>
      <c r="AK743">
        <v>23314</v>
      </c>
      <c r="AL743">
        <v>22119</v>
      </c>
      <c r="AM743">
        <v>21910</v>
      </c>
    </row>
    <row r="744" spans="1:39" x14ac:dyDescent="0.25">
      <c r="A744">
        <v>35000</v>
      </c>
      <c r="B744" t="s">
        <v>410</v>
      </c>
      <c r="C744">
        <v>6</v>
      </c>
      <c r="D744" t="s">
        <v>347</v>
      </c>
      <c r="E744">
        <v>80</v>
      </c>
      <c r="F744" t="s">
        <v>9</v>
      </c>
      <c r="G744" t="s">
        <v>351</v>
      </c>
      <c r="H744">
        <v>373279</v>
      </c>
      <c r="I744">
        <v>378777</v>
      </c>
      <c r="J744">
        <v>396109</v>
      </c>
      <c r="K744">
        <v>420568</v>
      </c>
      <c r="L744">
        <v>440979</v>
      </c>
      <c r="M744">
        <v>458019</v>
      </c>
      <c r="N744">
        <v>470496</v>
      </c>
      <c r="O744">
        <v>492073</v>
      </c>
      <c r="P744">
        <v>518304</v>
      </c>
      <c r="Q744">
        <v>547217</v>
      </c>
      <c r="R744">
        <v>568889</v>
      </c>
      <c r="S744">
        <v>574850</v>
      </c>
      <c r="T744">
        <v>589152</v>
      </c>
      <c r="U744">
        <v>597937</v>
      </c>
      <c r="V744">
        <v>608642</v>
      </c>
      <c r="W744">
        <v>633360</v>
      </c>
      <c r="X744">
        <v>654176</v>
      </c>
      <c r="Y744">
        <v>660486</v>
      </c>
      <c r="Z744">
        <v>678410</v>
      </c>
      <c r="AA744">
        <v>713449</v>
      </c>
      <c r="AB744">
        <v>728964</v>
      </c>
      <c r="AC744">
        <v>741630</v>
      </c>
      <c r="AD744">
        <v>764224</v>
      </c>
      <c r="AE744">
        <v>775747</v>
      </c>
      <c r="AF744">
        <v>803506</v>
      </c>
      <c r="AG744">
        <v>835231</v>
      </c>
      <c r="AH744">
        <v>876506</v>
      </c>
      <c r="AI744">
        <v>886514</v>
      </c>
      <c r="AJ744">
        <v>900991</v>
      </c>
      <c r="AK744">
        <v>913002</v>
      </c>
      <c r="AL744">
        <v>918985</v>
      </c>
      <c r="AM744">
        <v>939672</v>
      </c>
    </row>
    <row r="745" spans="1:39" x14ac:dyDescent="0.25">
      <c r="A745">
        <v>35000</v>
      </c>
      <c r="B745" t="s">
        <v>410</v>
      </c>
      <c r="C745">
        <v>6</v>
      </c>
      <c r="D745" t="s">
        <v>347</v>
      </c>
      <c r="E745">
        <v>90</v>
      </c>
      <c r="F745" t="s">
        <v>9</v>
      </c>
      <c r="G745" t="s">
        <v>352</v>
      </c>
      <c r="H745">
        <v>262103</v>
      </c>
      <c r="I745">
        <v>265722</v>
      </c>
      <c r="J745">
        <v>277668</v>
      </c>
      <c r="K745">
        <v>299057</v>
      </c>
      <c r="L745">
        <v>315758</v>
      </c>
      <c r="M745">
        <v>329415</v>
      </c>
      <c r="N745">
        <v>339002</v>
      </c>
      <c r="O745">
        <v>358137</v>
      </c>
      <c r="P745">
        <v>382519</v>
      </c>
      <c r="Q745">
        <v>407848</v>
      </c>
      <c r="R745">
        <v>424787</v>
      </c>
      <c r="S745">
        <v>426998</v>
      </c>
      <c r="T745">
        <v>441788</v>
      </c>
      <c r="U745">
        <v>448272</v>
      </c>
      <c r="V745">
        <v>456411</v>
      </c>
      <c r="W745">
        <v>478947</v>
      </c>
      <c r="X745">
        <v>495649</v>
      </c>
      <c r="Y745">
        <v>499006</v>
      </c>
      <c r="Z745">
        <v>513862</v>
      </c>
      <c r="AA745">
        <v>546060</v>
      </c>
      <c r="AB745">
        <v>556923</v>
      </c>
      <c r="AC745">
        <v>562342</v>
      </c>
      <c r="AD745">
        <v>582886</v>
      </c>
      <c r="AE745">
        <v>591920</v>
      </c>
      <c r="AF745">
        <v>616961</v>
      </c>
      <c r="AG745">
        <v>645684</v>
      </c>
      <c r="AH745">
        <v>683974</v>
      </c>
      <c r="AI745">
        <v>693250</v>
      </c>
      <c r="AJ745">
        <v>704379</v>
      </c>
      <c r="AK745">
        <v>714457</v>
      </c>
      <c r="AL745">
        <v>720325</v>
      </c>
      <c r="AM745">
        <v>737348</v>
      </c>
    </row>
    <row r="746" spans="1:39" x14ac:dyDescent="0.25">
      <c r="A746">
        <v>35000</v>
      </c>
      <c r="B746" t="s">
        <v>410</v>
      </c>
      <c r="C746">
        <v>6</v>
      </c>
      <c r="D746" t="s">
        <v>347</v>
      </c>
      <c r="E746">
        <v>100</v>
      </c>
      <c r="F746" t="s">
        <v>353</v>
      </c>
      <c r="G746" t="s">
        <v>354</v>
      </c>
      <c r="H746">
        <v>2595</v>
      </c>
      <c r="I746">
        <v>2682</v>
      </c>
      <c r="J746">
        <v>2732</v>
      </c>
      <c r="K746">
        <v>2821</v>
      </c>
      <c r="L746">
        <v>3043</v>
      </c>
      <c r="M746">
        <v>3052</v>
      </c>
      <c r="N746">
        <v>2820</v>
      </c>
      <c r="O746">
        <v>3279</v>
      </c>
      <c r="P746">
        <v>3688</v>
      </c>
      <c r="Q746">
        <v>4314</v>
      </c>
      <c r="R746">
        <v>4647</v>
      </c>
      <c r="S746">
        <v>4558</v>
      </c>
      <c r="T746">
        <v>4458</v>
      </c>
      <c r="U746">
        <v>4601</v>
      </c>
      <c r="V746">
        <v>5086</v>
      </c>
      <c r="W746">
        <v>5603</v>
      </c>
      <c r="X746">
        <v>6004</v>
      </c>
      <c r="Y746">
        <v>6156</v>
      </c>
      <c r="Z746">
        <v>8070</v>
      </c>
      <c r="AA746">
        <v>8466</v>
      </c>
      <c r="AB746">
        <v>8050</v>
      </c>
      <c r="AC746">
        <v>8122</v>
      </c>
      <c r="AD746">
        <v>9163</v>
      </c>
      <c r="AE746">
        <v>9354</v>
      </c>
      <c r="AF746">
        <v>10303</v>
      </c>
      <c r="AG746">
        <v>10417</v>
      </c>
      <c r="AH746">
        <v>10978</v>
      </c>
      <c r="AI746">
        <v>11261</v>
      </c>
      <c r="AJ746">
        <v>11763</v>
      </c>
      <c r="AK746">
        <v>11861</v>
      </c>
      <c r="AL746">
        <v>12115</v>
      </c>
      <c r="AM746">
        <v>12061</v>
      </c>
    </row>
    <row r="747" spans="1:39" x14ac:dyDescent="0.25">
      <c r="A747">
        <v>35000</v>
      </c>
      <c r="B747" t="s">
        <v>410</v>
      </c>
      <c r="C747">
        <v>6</v>
      </c>
      <c r="D747" t="s">
        <v>347</v>
      </c>
      <c r="E747">
        <v>200</v>
      </c>
      <c r="F747" t="s">
        <v>355</v>
      </c>
      <c r="G747" t="s">
        <v>356</v>
      </c>
      <c r="H747">
        <v>19068</v>
      </c>
      <c r="I747">
        <v>18956</v>
      </c>
      <c r="J747">
        <v>18661</v>
      </c>
      <c r="K747">
        <v>17774</v>
      </c>
      <c r="L747">
        <v>18064</v>
      </c>
      <c r="M747">
        <v>20218</v>
      </c>
      <c r="N747">
        <v>21791</v>
      </c>
      <c r="O747">
        <v>22966</v>
      </c>
      <c r="P747">
        <v>25076</v>
      </c>
      <c r="Q747">
        <v>26092</v>
      </c>
      <c r="R747">
        <v>28715</v>
      </c>
      <c r="S747">
        <v>31333</v>
      </c>
      <c r="T747">
        <v>33757</v>
      </c>
      <c r="U747">
        <v>28887</v>
      </c>
      <c r="V747">
        <v>24186</v>
      </c>
      <c r="W747">
        <v>24708</v>
      </c>
      <c r="X747">
        <v>24208</v>
      </c>
      <c r="Y747">
        <v>19078</v>
      </c>
      <c r="Z747">
        <v>20272</v>
      </c>
      <c r="AA747">
        <v>21035</v>
      </c>
      <c r="AB747">
        <v>20176</v>
      </c>
      <c r="AC747">
        <v>20633</v>
      </c>
      <c r="AD747">
        <v>22046</v>
      </c>
      <c r="AE747">
        <v>18764</v>
      </c>
      <c r="AF747">
        <v>20369</v>
      </c>
      <c r="AG747">
        <v>20426</v>
      </c>
      <c r="AH747">
        <v>20633</v>
      </c>
      <c r="AI747">
        <v>19170</v>
      </c>
      <c r="AJ747">
        <v>19947</v>
      </c>
      <c r="AK747">
        <v>19170</v>
      </c>
      <c r="AL747">
        <v>17895</v>
      </c>
      <c r="AM747">
        <v>19186</v>
      </c>
    </row>
    <row r="748" spans="1:39" x14ac:dyDescent="0.25">
      <c r="A748">
        <v>35000</v>
      </c>
      <c r="B748" t="s">
        <v>410</v>
      </c>
      <c r="C748">
        <v>6</v>
      </c>
      <c r="D748" t="s">
        <v>347</v>
      </c>
      <c r="E748">
        <v>300</v>
      </c>
      <c r="F748" t="s">
        <v>357</v>
      </c>
      <c r="G748" t="s">
        <v>358</v>
      </c>
      <c r="H748">
        <v>21470</v>
      </c>
      <c r="I748">
        <v>20097</v>
      </c>
      <c r="J748">
        <v>23348</v>
      </c>
      <c r="K748">
        <v>27860</v>
      </c>
      <c r="L748">
        <v>29238</v>
      </c>
      <c r="M748">
        <v>29987</v>
      </c>
      <c r="N748">
        <v>30296</v>
      </c>
      <c r="O748">
        <v>31508</v>
      </c>
      <c r="P748">
        <v>36735</v>
      </c>
      <c r="Q748">
        <v>41773</v>
      </c>
      <c r="R748">
        <v>42456</v>
      </c>
      <c r="S748">
        <v>38638</v>
      </c>
      <c r="T748">
        <v>40487</v>
      </c>
      <c r="U748">
        <v>40196</v>
      </c>
      <c r="V748">
        <v>42121</v>
      </c>
      <c r="W748">
        <v>45891</v>
      </c>
      <c r="X748">
        <v>46509</v>
      </c>
      <c r="Y748">
        <v>44793</v>
      </c>
      <c r="Z748">
        <v>41526</v>
      </c>
      <c r="AA748">
        <v>42576</v>
      </c>
      <c r="AB748">
        <v>41866</v>
      </c>
      <c r="AC748">
        <v>39944</v>
      </c>
      <c r="AD748">
        <v>39671</v>
      </c>
      <c r="AE748">
        <v>43002</v>
      </c>
      <c r="AF748">
        <v>48773</v>
      </c>
      <c r="AG748">
        <v>55388</v>
      </c>
      <c r="AH748">
        <v>60057</v>
      </c>
      <c r="AI748">
        <v>58149</v>
      </c>
      <c r="AJ748">
        <v>57830</v>
      </c>
      <c r="AK748">
        <v>58282</v>
      </c>
      <c r="AL748">
        <v>58580</v>
      </c>
      <c r="AM748">
        <v>59251</v>
      </c>
    </row>
    <row r="749" spans="1:39" x14ac:dyDescent="0.25">
      <c r="A749">
        <v>35000</v>
      </c>
      <c r="B749" t="s">
        <v>410</v>
      </c>
      <c r="C749">
        <v>6</v>
      </c>
      <c r="D749" t="s">
        <v>347</v>
      </c>
      <c r="E749">
        <v>400</v>
      </c>
      <c r="F749" t="s">
        <v>359</v>
      </c>
      <c r="G749" t="s">
        <v>360</v>
      </c>
      <c r="H749">
        <v>21278</v>
      </c>
      <c r="I749">
        <v>21942</v>
      </c>
      <c r="J749">
        <v>23185</v>
      </c>
      <c r="K749">
        <v>26824</v>
      </c>
      <c r="L749">
        <v>29001</v>
      </c>
      <c r="M749">
        <v>30724</v>
      </c>
      <c r="N749">
        <v>30090</v>
      </c>
      <c r="O749">
        <v>31994</v>
      </c>
      <c r="P749">
        <v>33810</v>
      </c>
      <c r="Q749">
        <v>35008</v>
      </c>
      <c r="R749">
        <v>36409</v>
      </c>
      <c r="S749">
        <v>35893</v>
      </c>
      <c r="T749">
        <v>35853</v>
      </c>
      <c r="U749">
        <v>35555</v>
      </c>
      <c r="V749">
        <v>36197</v>
      </c>
      <c r="W749">
        <v>38170</v>
      </c>
      <c r="X749">
        <v>39037</v>
      </c>
      <c r="Y749">
        <v>39383</v>
      </c>
      <c r="Z749">
        <v>41874</v>
      </c>
      <c r="AA749">
        <v>44871</v>
      </c>
      <c r="AB749">
        <v>47717</v>
      </c>
      <c r="AC749">
        <v>47611</v>
      </c>
      <c r="AD749">
        <v>46106</v>
      </c>
      <c r="AE749">
        <v>44740</v>
      </c>
      <c r="AF749">
        <v>47241</v>
      </c>
      <c r="AG749">
        <v>50306</v>
      </c>
      <c r="AH749">
        <v>50880</v>
      </c>
      <c r="AI749">
        <v>51967</v>
      </c>
      <c r="AJ749">
        <v>52561</v>
      </c>
      <c r="AK749">
        <v>51005</v>
      </c>
      <c r="AL749">
        <v>47869</v>
      </c>
      <c r="AM749">
        <v>48459</v>
      </c>
    </row>
    <row r="750" spans="1:39" x14ac:dyDescent="0.25">
      <c r="A750">
        <v>35000</v>
      </c>
      <c r="B750" t="s">
        <v>410</v>
      </c>
      <c r="C750">
        <v>6</v>
      </c>
      <c r="D750" t="s">
        <v>347</v>
      </c>
      <c r="E750">
        <v>500</v>
      </c>
      <c r="F750" t="s">
        <v>361</v>
      </c>
      <c r="G750" t="s">
        <v>362</v>
      </c>
      <c r="H750">
        <v>21550</v>
      </c>
      <c r="I750">
        <v>21625</v>
      </c>
      <c r="J750">
        <v>22059</v>
      </c>
      <c r="K750">
        <v>22944</v>
      </c>
      <c r="L750">
        <v>24544</v>
      </c>
      <c r="M750">
        <v>25030</v>
      </c>
      <c r="N750">
        <v>24796</v>
      </c>
      <c r="O750">
        <v>25235</v>
      </c>
      <c r="P750">
        <v>26513</v>
      </c>
      <c r="Q750">
        <v>28648</v>
      </c>
      <c r="R750">
        <v>30350</v>
      </c>
      <c r="S750">
        <v>30749</v>
      </c>
      <c r="T750">
        <v>31727</v>
      </c>
      <c r="U750">
        <v>32771</v>
      </c>
      <c r="V750">
        <v>32478</v>
      </c>
      <c r="W750">
        <v>33292</v>
      </c>
      <c r="X750">
        <v>33263</v>
      </c>
      <c r="Y750">
        <v>32789</v>
      </c>
      <c r="Z750">
        <v>31718</v>
      </c>
      <c r="AA750">
        <v>32699</v>
      </c>
      <c r="AB750">
        <v>33108</v>
      </c>
      <c r="AC750">
        <v>34153</v>
      </c>
      <c r="AD750">
        <v>34879</v>
      </c>
      <c r="AE750">
        <v>34707</v>
      </c>
      <c r="AF750">
        <v>34814</v>
      </c>
      <c r="AG750">
        <v>35224</v>
      </c>
      <c r="AH750">
        <v>36582</v>
      </c>
      <c r="AI750">
        <v>37564</v>
      </c>
      <c r="AJ750">
        <v>38219</v>
      </c>
      <c r="AK750">
        <v>39532</v>
      </c>
      <c r="AL750">
        <v>41721</v>
      </c>
      <c r="AM750">
        <v>43178</v>
      </c>
    </row>
    <row r="751" spans="1:39" x14ac:dyDescent="0.25">
      <c r="A751">
        <v>35000</v>
      </c>
      <c r="B751" t="s">
        <v>410</v>
      </c>
      <c r="C751">
        <v>6</v>
      </c>
      <c r="D751" t="s">
        <v>347</v>
      </c>
      <c r="E751">
        <v>610</v>
      </c>
      <c r="F751" t="s">
        <v>363</v>
      </c>
      <c r="G751" t="s">
        <v>364</v>
      </c>
      <c r="H751">
        <v>12260</v>
      </c>
      <c r="I751">
        <v>12414</v>
      </c>
      <c r="J751">
        <v>12972</v>
      </c>
      <c r="K751">
        <v>14195</v>
      </c>
      <c r="L751">
        <v>15302</v>
      </c>
      <c r="M751">
        <v>16387</v>
      </c>
      <c r="N751">
        <v>18771</v>
      </c>
      <c r="O751">
        <v>19365</v>
      </c>
      <c r="P751">
        <v>20457</v>
      </c>
      <c r="Q751">
        <v>21657</v>
      </c>
      <c r="R751">
        <v>22799</v>
      </c>
      <c r="S751">
        <v>22583</v>
      </c>
      <c r="T751">
        <v>23628</v>
      </c>
      <c r="U751">
        <v>23420</v>
      </c>
      <c r="V751">
        <v>22581</v>
      </c>
      <c r="W751">
        <v>23539</v>
      </c>
      <c r="X751">
        <v>24229</v>
      </c>
      <c r="Y751">
        <v>23677</v>
      </c>
      <c r="Z751">
        <v>24869</v>
      </c>
      <c r="AA751">
        <v>25935</v>
      </c>
      <c r="AB751">
        <v>26870</v>
      </c>
      <c r="AC751">
        <v>27690</v>
      </c>
      <c r="AD751">
        <v>27934</v>
      </c>
      <c r="AE751">
        <v>29860</v>
      </c>
      <c r="AF751">
        <v>29922</v>
      </c>
      <c r="AG751">
        <v>31241</v>
      </c>
      <c r="AH751">
        <v>32155</v>
      </c>
      <c r="AI751">
        <v>32112</v>
      </c>
      <c r="AJ751">
        <v>32814</v>
      </c>
      <c r="AK751">
        <v>34027</v>
      </c>
      <c r="AL751">
        <v>33686</v>
      </c>
      <c r="AM751">
        <v>33469</v>
      </c>
    </row>
    <row r="752" spans="1:39" x14ac:dyDescent="0.25">
      <c r="A752">
        <v>35000</v>
      </c>
      <c r="B752" t="s">
        <v>410</v>
      </c>
      <c r="C752">
        <v>6</v>
      </c>
      <c r="D752" t="s">
        <v>347</v>
      </c>
      <c r="E752">
        <v>620</v>
      </c>
      <c r="F752" t="s">
        <v>365</v>
      </c>
      <c r="G752" t="s">
        <v>366</v>
      </c>
      <c r="H752">
        <v>62600</v>
      </c>
      <c r="I752">
        <v>64785</v>
      </c>
      <c r="J752">
        <v>68782</v>
      </c>
      <c r="K752">
        <v>72470</v>
      </c>
      <c r="L752">
        <v>77083</v>
      </c>
      <c r="M752">
        <v>80023</v>
      </c>
      <c r="N752">
        <v>82073</v>
      </c>
      <c r="O752">
        <v>88469</v>
      </c>
      <c r="P752">
        <v>92585</v>
      </c>
      <c r="Q752">
        <v>96798</v>
      </c>
      <c r="R752">
        <v>98282</v>
      </c>
      <c r="S752">
        <v>97186</v>
      </c>
      <c r="T752">
        <v>99437</v>
      </c>
      <c r="U752">
        <v>102343</v>
      </c>
      <c r="V752">
        <v>105443</v>
      </c>
      <c r="W752">
        <v>111030</v>
      </c>
      <c r="X752">
        <v>115050</v>
      </c>
      <c r="Y752">
        <v>118504</v>
      </c>
      <c r="Z752">
        <v>121451</v>
      </c>
      <c r="AA752">
        <v>126606</v>
      </c>
      <c r="AB752">
        <v>130788</v>
      </c>
      <c r="AC752">
        <v>132941</v>
      </c>
      <c r="AD752">
        <v>136495</v>
      </c>
      <c r="AE752">
        <v>140243</v>
      </c>
      <c r="AF752">
        <v>145133</v>
      </c>
      <c r="AG752">
        <v>153274</v>
      </c>
      <c r="AH752">
        <v>161899</v>
      </c>
      <c r="AI752">
        <v>164910</v>
      </c>
      <c r="AJ752">
        <v>167589</v>
      </c>
      <c r="AK752">
        <v>167312</v>
      </c>
      <c r="AL752">
        <v>168121</v>
      </c>
      <c r="AM752">
        <v>170642</v>
      </c>
    </row>
    <row r="753" spans="1:39" x14ac:dyDescent="0.25">
      <c r="A753">
        <v>35000</v>
      </c>
      <c r="B753" t="s">
        <v>410</v>
      </c>
      <c r="C753">
        <v>6</v>
      </c>
      <c r="D753" t="s">
        <v>347</v>
      </c>
      <c r="E753">
        <v>700</v>
      </c>
      <c r="F753" t="s">
        <v>367</v>
      </c>
      <c r="G753" t="s">
        <v>368</v>
      </c>
      <c r="H753">
        <v>22001</v>
      </c>
      <c r="I753">
        <v>23766</v>
      </c>
      <c r="J753">
        <v>24448</v>
      </c>
      <c r="K753">
        <v>26816</v>
      </c>
      <c r="L753">
        <v>28689</v>
      </c>
      <c r="M753">
        <v>31105</v>
      </c>
      <c r="N753">
        <v>31949</v>
      </c>
      <c r="O753">
        <v>32480</v>
      </c>
      <c r="P753">
        <v>34620</v>
      </c>
      <c r="Q753">
        <v>36424</v>
      </c>
      <c r="R753">
        <v>37300</v>
      </c>
      <c r="S753">
        <v>38238</v>
      </c>
      <c r="T753">
        <v>39539</v>
      </c>
      <c r="U753">
        <v>40240</v>
      </c>
      <c r="V753">
        <v>41364</v>
      </c>
      <c r="W753">
        <v>43011</v>
      </c>
      <c r="X753">
        <v>45118</v>
      </c>
      <c r="Y753">
        <v>46505</v>
      </c>
      <c r="Z753">
        <v>49020</v>
      </c>
      <c r="AA753">
        <v>49947</v>
      </c>
      <c r="AB753">
        <v>48836</v>
      </c>
      <c r="AC753">
        <v>47009</v>
      </c>
      <c r="AD753">
        <v>47396</v>
      </c>
      <c r="AE753">
        <v>46535</v>
      </c>
      <c r="AF753">
        <v>47716</v>
      </c>
      <c r="AG753">
        <v>49355</v>
      </c>
      <c r="AH753">
        <v>53893</v>
      </c>
      <c r="AI753">
        <v>56856</v>
      </c>
      <c r="AJ753">
        <v>58356</v>
      </c>
      <c r="AK753">
        <v>59268</v>
      </c>
      <c r="AL753">
        <v>59933</v>
      </c>
      <c r="AM753">
        <v>62077</v>
      </c>
    </row>
    <row r="754" spans="1:39" x14ac:dyDescent="0.25">
      <c r="A754">
        <v>35000</v>
      </c>
      <c r="B754" t="s">
        <v>410</v>
      </c>
      <c r="C754">
        <v>6</v>
      </c>
      <c r="D754" t="s">
        <v>347</v>
      </c>
      <c r="E754">
        <v>800</v>
      </c>
      <c r="F754" t="s">
        <v>369</v>
      </c>
      <c r="G754" t="s">
        <v>370</v>
      </c>
      <c r="H754">
        <v>79281</v>
      </c>
      <c r="I754">
        <v>79455</v>
      </c>
      <c r="J754">
        <v>81481</v>
      </c>
      <c r="K754">
        <v>87353</v>
      </c>
      <c r="L754">
        <v>90794</v>
      </c>
      <c r="M754">
        <v>92889</v>
      </c>
      <c r="N754">
        <v>96416</v>
      </c>
      <c r="O754">
        <v>102841</v>
      </c>
      <c r="P754">
        <v>109035</v>
      </c>
      <c r="Q754">
        <v>117134</v>
      </c>
      <c r="R754">
        <v>123829</v>
      </c>
      <c r="S754">
        <v>127820</v>
      </c>
      <c r="T754">
        <v>132902</v>
      </c>
      <c r="U754">
        <v>140259</v>
      </c>
      <c r="V754">
        <v>146955</v>
      </c>
      <c r="W754">
        <v>153703</v>
      </c>
      <c r="X754">
        <v>162231</v>
      </c>
      <c r="Y754">
        <v>168121</v>
      </c>
      <c r="Z754">
        <v>175062</v>
      </c>
      <c r="AA754">
        <v>193925</v>
      </c>
      <c r="AB754">
        <v>199512</v>
      </c>
      <c r="AC754">
        <v>204239</v>
      </c>
      <c r="AD754">
        <v>219196</v>
      </c>
      <c r="AE754">
        <v>224715</v>
      </c>
      <c r="AF754">
        <v>232690</v>
      </c>
      <c r="AG754">
        <v>240053</v>
      </c>
      <c r="AH754">
        <v>256897</v>
      </c>
      <c r="AI754">
        <v>261261</v>
      </c>
      <c r="AJ754">
        <v>265300</v>
      </c>
      <c r="AK754">
        <v>274000</v>
      </c>
      <c r="AL754">
        <v>280405</v>
      </c>
      <c r="AM754">
        <v>289025</v>
      </c>
    </row>
    <row r="755" spans="1:39" x14ac:dyDescent="0.25">
      <c r="A755">
        <v>35000</v>
      </c>
      <c r="B755" t="s">
        <v>410</v>
      </c>
      <c r="C755">
        <v>6</v>
      </c>
      <c r="D755" t="s">
        <v>347</v>
      </c>
      <c r="E755">
        <v>900</v>
      </c>
      <c r="F755" t="s">
        <v>9</v>
      </c>
      <c r="G755" t="s">
        <v>371</v>
      </c>
      <c r="H755">
        <v>111176</v>
      </c>
      <c r="I755">
        <v>113055</v>
      </c>
      <c r="J755">
        <v>118441</v>
      </c>
      <c r="K755">
        <v>121511</v>
      </c>
      <c r="L755">
        <v>125221</v>
      </c>
      <c r="M755">
        <v>128604</v>
      </c>
      <c r="N755">
        <v>131494</v>
      </c>
      <c r="O755">
        <v>133936</v>
      </c>
      <c r="P755">
        <v>135785</v>
      </c>
      <c r="Q755">
        <v>139369</v>
      </c>
      <c r="R755">
        <v>144102</v>
      </c>
      <c r="S755">
        <v>147852</v>
      </c>
      <c r="T755">
        <v>147364</v>
      </c>
      <c r="U755">
        <v>149665</v>
      </c>
      <c r="V755">
        <v>152231</v>
      </c>
      <c r="W755">
        <v>154413</v>
      </c>
      <c r="X755">
        <v>158527</v>
      </c>
      <c r="Y755">
        <v>161480</v>
      </c>
      <c r="Z755">
        <v>164548</v>
      </c>
      <c r="AA755">
        <v>167389</v>
      </c>
      <c r="AB755">
        <v>172041</v>
      </c>
      <c r="AC755">
        <v>179288</v>
      </c>
      <c r="AD755">
        <v>181338</v>
      </c>
      <c r="AE755">
        <v>183827</v>
      </c>
      <c r="AF755">
        <v>186545</v>
      </c>
      <c r="AG755">
        <v>189547</v>
      </c>
      <c r="AH755">
        <v>192532</v>
      </c>
      <c r="AI755">
        <v>193264</v>
      </c>
      <c r="AJ755">
        <v>196612</v>
      </c>
      <c r="AK755">
        <v>198545</v>
      </c>
      <c r="AL755">
        <v>198660</v>
      </c>
      <c r="AM755">
        <v>202324</v>
      </c>
    </row>
    <row r="756" spans="1:39" x14ac:dyDescent="0.25">
      <c r="A756">
        <v>35000</v>
      </c>
      <c r="B756" t="s">
        <v>410</v>
      </c>
      <c r="C756">
        <v>6</v>
      </c>
      <c r="D756" t="s">
        <v>347</v>
      </c>
      <c r="E756">
        <v>910</v>
      </c>
      <c r="F756" t="s">
        <v>9</v>
      </c>
      <c r="G756" t="s">
        <v>372</v>
      </c>
      <c r="H756">
        <v>27361</v>
      </c>
      <c r="I756">
        <v>27512</v>
      </c>
      <c r="J756">
        <v>27433</v>
      </c>
      <c r="K756">
        <v>27210</v>
      </c>
      <c r="L756">
        <v>27451</v>
      </c>
      <c r="M756">
        <v>28965</v>
      </c>
      <c r="N756">
        <v>28722</v>
      </c>
      <c r="O756">
        <v>28631</v>
      </c>
      <c r="P756">
        <v>28417</v>
      </c>
      <c r="Q756">
        <v>29097</v>
      </c>
      <c r="R756">
        <v>29490</v>
      </c>
      <c r="S756">
        <v>29963</v>
      </c>
      <c r="T756">
        <v>29315</v>
      </c>
      <c r="U756">
        <v>28616</v>
      </c>
      <c r="V756">
        <v>28998</v>
      </c>
      <c r="W756">
        <v>29297</v>
      </c>
      <c r="X756">
        <v>29642</v>
      </c>
      <c r="Y756">
        <v>29616</v>
      </c>
      <c r="Z756">
        <v>29758</v>
      </c>
      <c r="AA756">
        <v>30282</v>
      </c>
      <c r="AB756">
        <v>30929</v>
      </c>
      <c r="AC756">
        <v>31621</v>
      </c>
      <c r="AD756">
        <v>31054</v>
      </c>
      <c r="AE756">
        <v>31566</v>
      </c>
      <c r="AF756">
        <v>31182</v>
      </c>
      <c r="AG756">
        <v>31059</v>
      </c>
      <c r="AH756">
        <v>30263</v>
      </c>
      <c r="AI756">
        <v>30081</v>
      </c>
      <c r="AJ756">
        <v>29775</v>
      </c>
      <c r="AK756">
        <v>29823</v>
      </c>
      <c r="AL756">
        <v>29093</v>
      </c>
      <c r="AM756">
        <v>30215</v>
      </c>
    </row>
    <row r="757" spans="1:39" x14ac:dyDescent="0.25">
      <c r="A757">
        <v>35000</v>
      </c>
      <c r="B757" t="s">
        <v>410</v>
      </c>
      <c r="C757">
        <v>6</v>
      </c>
      <c r="D757" t="s">
        <v>347</v>
      </c>
      <c r="E757">
        <v>920</v>
      </c>
      <c r="F757" t="s">
        <v>9</v>
      </c>
      <c r="G757" t="s">
        <v>373</v>
      </c>
      <c r="H757">
        <v>23027</v>
      </c>
      <c r="I757">
        <v>22723</v>
      </c>
      <c r="J757">
        <v>24117</v>
      </c>
      <c r="K757">
        <v>22377</v>
      </c>
      <c r="L757">
        <v>23450</v>
      </c>
      <c r="M757">
        <v>22616</v>
      </c>
      <c r="N757">
        <v>22430</v>
      </c>
      <c r="O757">
        <v>22071</v>
      </c>
      <c r="P757">
        <v>21659</v>
      </c>
      <c r="Q757">
        <v>21909</v>
      </c>
      <c r="R757">
        <v>21651</v>
      </c>
      <c r="S757">
        <v>21794</v>
      </c>
      <c r="T757">
        <v>21760</v>
      </c>
      <c r="U757">
        <v>23551</v>
      </c>
      <c r="V757">
        <v>23907</v>
      </c>
      <c r="W757">
        <v>23759</v>
      </c>
      <c r="X757">
        <v>24097</v>
      </c>
      <c r="Y757">
        <v>24194</v>
      </c>
      <c r="Z757">
        <v>24467</v>
      </c>
      <c r="AA757">
        <v>23417</v>
      </c>
      <c r="AB757">
        <v>22955</v>
      </c>
      <c r="AC757">
        <v>22552</v>
      </c>
      <c r="AD757">
        <v>22826</v>
      </c>
      <c r="AE757">
        <v>22629</v>
      </c>
      <c r="AF757">
        <v>22379</v>
      </c>
      <c r="AG757">
        <v>22423</v>
      </c>
      <c r="AH757">
        <v>22167</v>
      </c>
      <c r="AI757">
        <v>21151</v>
      </c>
      <c r="AJ757">
        <v>19853</v>
      </c>
      <c r="AK757">
        <v>18419</v>
      </c>
      <c r="AL757">
        <v>17635</v>
      </c>
      <c r="AM757">
        <v>17091</v>
      </c>
    </row>
    <row r="758" spans="1:39" x14ac:dyDescent="0.25">
      <c r="A758">
        <v>35000</v>
      </c>
      <c r="B758" t="s">
        <v>410</v>
      </c>
      <c r="C758">
        <v>6</v>
      </c>
      <c r="D758" t="s">
        <v>347</v>
      </c>
      <c r="E758">
        <v>930</v>
      </c>
      <c r="F758" t="s">
        <v>9</v>
      </c>
      <c r="G758" t="s">
        <v>374</v>
      </c>
      <c r="H758">
        <v>60788</v>
      </c>
      <c r="I758">
        <v>62820</v>
      </c>
      <c r="J758">
        <v>66891</v>
      </c>
      <c r="K758">
        <v>71924</v>
      </c>
      <c r="L758">
        <v>74320</v>
      </c>
      <c r="M758">
        <v>77023</v>
      </c>
      <c r="N758">
        <v>80342</v>
      </c>
      <c r="O758">
        <v>83234</v>
      </c>
      <c r="P758">
        <v>85709</v>
      </c>
      <c r="Q758">
        <v>88363</v>
      </c>
      <c r="R758">
        <v>92961</v>
      </c>
      <c r="S758">
        <v>96095</v>
      </c>
      <c r="T758">
        <v>96289</v>
      </c>
      <c r="U758">
        <v>97498</v>
      </c>
      <c r="V758">
        <v>99326</v>
      </c>
      <c r="W758">
        <v>101357</v>
      </c>
      <c r="X758">
        <v>104788</v>
      </c>
      <c r="Y758">
        <v>107670</v>
      </c>
      <c r="Z758">
        <v>110323</v>
      </c>
      <c r="AA758">
        <v>113690</v>
      </c>
      <c r="AB758">
        <v>118157</v>
      </c>
      <c r="AC758">
        <v>125115</v>
      </c>
      <c r="AD758">
        <v>127458</v>
      </c>
      <c r="AE758">
        <v>129632</v>
      </c>
      <c r="AF758">
        <v>132984</v>
      </c>
      <c r="AG758">
        <v>136065</v>
      </c>
      <c r="AH758">
        <v>140102</v>
      </c>
      <c r="AI758">
        <v>142032</v>
      </c>
      <c r="AJ758">
        <v>146984</v>
      </c>
      <c r="AK758">
        <v>150303</v>
      </c>
      <c r="AL758">
        <v>151932</v>
      </c>
      <c r="AM758">
        <v>155018</v>
      </c>
    </row>
    <row r="759" spans="1:39" x14ac:dyDescent="0.25">
      <c r="A759">
        <v>35000</v>
      </c>
      <c r="B759" t="s">
        <v>410</v>
      </c>
      <c r="C759">
        <v>6</v>
      </c>
      <c r="D759" t="s">
        <v>347</v>
      </c>
      <c r="E759">
        <v>931</v>
      </c>
      <c r="F759" t="s">
        <v>9</v>
      </c>
      <c r="G759" t="s">
        <v>375</v>
      </c>
      <c r="H759" t="s">
        <v>58</v>
      </c>
      <c r="I759" t="s">
        <v>58</v>
      </c>
      <c r="J759" t="s">
        <v>58</v>
      </c>
      <c r="K759" t="s">
        <v>58</v>
      </c>
      <c r="L759" t="s">
        <v>58</v>
      </c>
      <c r="M759" t="s">
        <v>58</v>
      </c>
      <c r="N759" t="s">
        <v>58</v>
      </c>
      <c r="O759" t="s">
        <v>58</v>
      </c>
      <c r="P759" t="s">
        <v>58</v>
      </c>
      <c r="Q759" t="s">
        <v>58</v>
      </c>
      <c r="R759">
        <v>40700</v>
      </c>
      <c r="S759">
        <v>42560</v>
      </c>
      <c r="T759">
        <v>43591</v>
      </c>
      <c r="U759">
        <v>43440</v>
      </c>
      <c r="V759">
        <v>44470</v>
      </c>
      <c r="W759">
        <v>45079</v>
      </c>
      <c r="X759">
        <v>46793</v>
      </c>
      <c r="Y759">
        <v>48188</v>
      </c>
      <c r="Z759">
        <v>49478</v>
      </c>
      <c r="AA759">
        <v>50418</v>
      </c>
      <c r="AB759">
        <v>52509</v>
      </c>
      <c r="AC759">
        <v>55722</v>
      </c>
      <c r="AD759">
        <v>56998</v>
      </c>
      <c r="AE759">
        <v>57208</v>
      </c>
      <c r="AF759">
        <v>58740</v>
      </c>
      <c r="AG759">
        <v>59060</v>
      </c>
      <c r="AH759">
        <v>58673</v>
      </c>
      <c r="AI759">
        <v>56991</v>
      </c>
      <c r="AJ759">
        <v>60266</v>
      </c>
      <c r="AK759">
        <v>62655</v>
      </c>
      <c r="AL759">
        <v>62952</v>
      </c>
      <c r="AM759">
        <v>64654</v>
      </c>
    </row>
    <row r="760" spans="1:39" x14ac:dyDescent="0.25">
      <c r="A760">
        <v>35000</v>
      </c>
      <c r="B760" t="s">
        <v>410</v>
      </c>
      <c r="C760">
        <v>6</v>
      </c>
      <c r="D760" t="s">
        <v>347</v>
      </c>
      <c r="E760">
        <v>932</v>
      </c>
      <c r="F760" t="s">
        <v>9</v>
      </c>
      <c r="G760" t="s">
        <v>376</v>
      </c>
      <c r="H760" t="s">
        <v>58</v>
      </c>
      <c r="I760" t="s">
        <v>58</v>
      </c>
      <c r="J760" t="s">
        <v>58</v>
      </c>
      <c r="K760" t="s">
        <v>58</v>
      </c>
      <c r="L760" t="s">
        <v>58</v>
      </c>
      <c r="M760" t="s">
        <v>58</v>
      </c>
      <c r="N760" t="s">
        <v>58</v>
      </c>
      <c r="O760" t="s">
        <v>58</v>
      </c>
      <c r="P760" t="s">
        <v>58</v>
      </c>
      <c r="Q760" t="s">
        <v>58</v>
      </c>
      <c r="R760">
        <v>52261</v>
      </c>
      <c r="S760">
        <v>53535</v>
      </c>
      <c r="T760">
        <v>52698</v>
      </c>
      <c r="U760">
        <v>54058</v>
      </c>
      <c r="V760">
        <v>54856</v>
      </c>
      <c r="W760">
        <v>56278</v>
      </c>
      <c r="X760">
        <v>57995</v>
      </c>
      <c r="Y760">
        <v>59482</v>
      </c>
      <c r="Z760">
        <v>60845</v>
      </c>
      <c r="AA760">
        <v>63272</v>
      </c>
      <c r="AB760">
        <v>65648</v>
      </c>
      <c r="AC760">
        <v>69393</v>
      </c>
      <c r="AD760">
        <v>70460</v>
      </c>
      <c r="AE760">
        <v>72424</v>
      </c>
      <c r="AF760">
        <v>74244</v>
      </c>
      <c r="AG760">
        <v>77005</v>
      </c>
      <c r="AH760">
        <v>81429</v>
      </c>
      <c r="AI760">
        <v>85041</v>
      </c>
      <c r="AJ760">
        <v>86718</v>
      </c>
      <c r="AK760">
        <v>87648</v>
      </c>
      <c r="AL760">
        <v>88980</v>
      </c>
      <c r="AM760">
        <v>90364</v>
      </c>
    </row>
    <row r="761" spans="1:39" x14ac:dyDescent="0.25">
      <c r="A761">
        <v>36000</v>
      </c>
      <c r="B761" t="s">
        <v>411</v>
      </c>
      <c r="C761">
        <v>2</v>
      </c>
      <c r="D761" t="s">
        <v>347</v>
      </c>
      <c r="E761">
        <v>10</v>
      </c>
      <c r="F761" t="s">
        <v>9</v>
      </c>
      <c r="G761" t="s">
        <v>348</v>
      </c>
      <c r="H761">
        <v>8494052</v>
      </c>
      <c r="I761">
        <v>8465868</v>
      </c>
      <c r="J761">
        <v>8345341</v>
      </c>
      <c r="K761">
        <v>8348261</v>
      </c>
      <c r="L761">
        <v>8465363</v>
      </c>
      <c r="M761">
        <v>8392017</v>
      </c>
      <c r="N761">
        <v>8172219</v>
      </c>
      <c r="O761">
        <v>8125400</v>
      </c>
      <c r="P761">
        <v>8198948</v>
      </c>
      <c r="Q761">
        <v>8384019</v>
      </c>
      <c r="R761">
        <v>8580543</v>
      </c>
      <c r="S761">
        <v>8602022</v>
      </c>
      <c r="T761">
        <v>8665868</v>
      </c>
      <c r="U761">
        <v>8672716</v>
      </c>
      <c r="V761">
        <v>8729621</v>
      </c>
      <c r="W761">
        <v>9002728</v>
      </c>
      <c r="X761">
        <v>9227207</v>
      </c>
      <c r="Y761">
        <v>9424256</v>
      </c>
      <c r="Z761">
        <v>9471509</v>
      </c>
      <c r="AA761">
        <v>9684192</v>
      </c>
      <c r="AB761">
        <v>9752014</v>
      </c>
      <c r="AC761">
        <v>9727348</v>
      </c>
      <c r="AD761">
        <v>9482658</v>
      </c>
      <c r="AE761">
        <v>9410147</v>
      </c>
      <c r="AF761">
        <v>9431043</v>
      </c>
      <c r="AG761">
        <v>9464935</v>
      </c>
      <c r="AH761">
        <v>9511472</v>
      </c>
      <c r="AI761">
        <v>9595379</v>
      </c>
      <c r="AJ761">
        <v>9731824</v>
      </c>
      <c r="AK761">
        <v>9891082</v>
      </c>
      <c r="AL761">
        <v>10145385</v>
      </c>
      <c r="AM761">
        <v>10392855</v>
      </c>
    </row>
    <row r="762" spans="1:39" x14ac:dyDescent="0.25">
      <c r="A762">
        <v>36000</v>
      </c>
      <c r="B762" t="s">
        <v>411</v>
      </c>
      <c r="C762">
        <v>2</v>
      </c>
      <c r="D762" t="s">
        <v>347</v>
      </c>
      <c r="E762">
        <v>20</v>
      </c>
      <c r="F762" t="s">
        <v>9</v>
      </c>
      <c r="G762" t="s">
        <v>11</v>
      </c>
      <c r="H762">
        <v>7592312</v>
      </c>
      <c r="I762">
        <v>7553616</v>
      </c>
      <c r="J762">
        <v>7418832</v>
      </c>
      <c r="K762">
        <v>7433590</v>
      </c>
      <c r="L762">
        <v>7554953</v>
      </c>
      <c r="M762">
        <v>7500888</v>
      </c>
      <c r="N762">
        <v>7274368</v>
      </c>
      <c r="O762">
        <v>7209067</v>
      </c>
      <c r="P762">
        <v>7251766</v>
      </c>
      <c r="Q762">
        <v>7424427</v>
      </c>
      <c r="R762">
        <v>7600633</v>
      </c>
      <c r="S762">
        <v>7594121</v>
      </c>
      <c r="T762">
        <v>7669153</v>
      </c>
      <c r="U762">
        <v>7640552</v>
      </c>
      <c r="V762">
        <v>7679331</v>
      </c>
      <c r="W762">
        <v>7943667</v>
      </c>
      <c r="X762">
        <v>8105206</v>
      </c>
      <c r="Y762">
        <v>8243279</v>
      </c>
      <c r="Z762">
        <v>8399373</v>
      </c>
      <c r="AA762">
        <v>8502329</v>
      </c>
      <c r="AB762">
        <v>8568865</v>
      </c>
      <c r="AC762">
        <v>8494852</v>
      </c>
      <c r="AD762">
        <v>8244407</v>
      </c>
      <c r="AE762">
        <v>8089289</v>
      </c>
      <c r="AF762">
        <v>8101252</v>
      </c>
      <c r="AG762">
        <v>8142377</v>
      </c>
      <c r="AH762">
        <v>8161040</v>
      </c>
      <c r="AI762">
        <v>8186384</v>
      </c>
      <c r="AJ762">
        <v>8301559</v>
      </c>
      <c r="AK762">
        <v>8471480</v>
      </c>
      <c r="AL762">
        <v>8669419</v>
      </c>
      <c r="AM762">
        <v>8840737</v>
      </c>
    </row>
    <row r="763" spans="1:39" x14ac:dyDescent="0.25">
      <c r="A763">
        <v>36000</v>
      </c>
      <c r="B763" t="s">
        <v>411</v>
      </c>
      <c r="C763">
        <v>2</v>
      </c>
      <c r="D763" t="s">
        <v>347</v>
      </c>
      <c r="E763">
        <v>40</v>
      </c>
      <c r="F763" t="s">
        <v>9</v>
      </c>
      <c r="G763" t="s">
        <v>12</v>
      </c>
      <c r="H763">
        <v>901740</v>
      </c>
      <c r="I763">
        <v>912252</v>
      </c>
      <c r="J763">
        <v>926509</v>
      </c>
      <c r="K763">
        <v>914671</v>
      </c>
      <c r="L763">
        <v>910410</v>
      </c>
      <c r="M763">
        <v>891129</v>
      </c>
      <c r="N763">
        <v>897851</v>
      </c>
      <c r="O763">
        <v>916333</v>
      </c>
      <c r="P763">
        <v>947182</v>
      </c>
      <c r="Q763">
        <v>959592</v>
      </c>
      <c r="R763">
        <v>979910</v>
      </c>
      <c r="S763">
        <v>1007901</v>
      </c>
      <c r="T763">
        <v>996715</v>
      </c>
      <c r="U763">
        <v>1032164</v>
      </c>
      <c r="V763">
        <v>1050290</v>
      </c>
      <c r="W763">
        <v>1059061</v>
      </c>
      <c r="X763">
        <v>1122001</v>
      </c>
      <c r="Y763">
        <v>1180977</v>
      </c>
      <c r="Z763">
        <v>1072136</v>
      </c>
      <c r="AA763">
        <v>1181863</v>
      </c>
      <c r="AB763">
        <v>1183149</v>
      </c>
      <c r="AC763">
        <v>1232496</v>
      </c>
      <c r="AD763">
        <v>1238251</v>
      </c>
      <c r="AE763">
        <v>1320858</v>
      </c>
      <c r="AF763">
        <v>1329791</v>
      </c>
      <c r="AG763">
        <v>1322558</v>
      </c>
      <c r="AH763">
        <v>1350432</v>
      </c>
      <c r="AI763">
        <v>1408995</v>
      </c>
      <c r="AJ763">
        <v>1430265</v>
      </c>
      <c r="AK763">
        <v>1419602</v>
      </c>
      <c r="AL763">
        <v>1475966</v>
      </c>
      <c r="AM763">
        <v>1552118</v>
      </c>
    </row>
    <row r="764" spans="1:39" x14ac:dyDescent="0.25">
      <c r="A764">
        <v>36000</v>
      </c>
      <c r="B764" t="s">
        <v>411</v>
      </c>
      <c r="C764">
        <v>2</v>
      </c>
      <c r="D764" t="s">
        <v>347</v>
      </c>
      <c r="E764">
        <v>50</v>
      </c>
      <c r="F764" t="s">
        <v>9</v>
      </c>
      <c r="G764" t="s">
        <v>13</v>
      </c>
      <c r="H764">
        <v>49793</v>
      </c>
      <c r="I764">
        <v>49214</v>
      </c>
      <c r="J764">
        <v>48628</v>
      </c>
      <c r="K764">
        <v>47854</v>
      </c>
      <c r="L764">
        <v>48146</v>
      </c>
      <c r="M764">
        <v>49150</v>
      </c>
      <c r="N764">
        <v>49801</v>
      </c>
      <c r="O764">
        <v>48446</v>
      </c>
      <c r="P764">
        <v>47480</v>
      </c>
      <c r="Q764">
        <v>47247</v>
      </c>
      <c r="R764">
        <v>48380</v>
      </c>
      <c r="S764">
        <v>47496</v>
      </c>
      <c r="T764">
        <v>47560</v>
      </c>
      <c r="U764">
        <v>48758</v>
      </c>
      <c r="V764">
        <v>52992</v>
      </c>
      <c r="W764">
        <v>50254</v>
      </c>
      <c r="X764">
        <v>47019</v>
      </c>
      <c r="Y764">
        <v>45418</v>
      </c>
      <c r="Z764">
        <v>43766</v>
      </c>
      <c r="AA764">
        <v>42350</v>
      </c>
      <c r="AB764">
        <v>40678</v>
      </c>
      <c r="AC764">
        <v>39972</v>
      </c>
      <c r="AD764">
        <v>39288</v>
      </c>
      <c r="AE764">
        <v>39407</v>
      </c>
      <c r="AF764">
        <v>39737</v>
      </c>
      <c r="AG764">
        <v>39400</v>
      </c>
      <c r="AH764">
        <v>38898</v>
      </c>
      <c r="AI764">
        <v>38475</v>
      </c>
      <c r="AJ764">
        <v>38676</v>
      </c>
      <c r="AK764">
        <v>38991</v>
      </c>
      <c r="AL764">
        <v>39735</v>
      </c>
      <c r="AM764">
        <v>38963</v>
      </c>
    </row>
    <row r="765" spans="1:39" x14ac:dyDescent="0.25">
      <c r="A765">
        <v>36000</v>
      </c>
      <c r="B765" t="s">
        <v>411</v>
      </c>
      <c r="C765">
        <v>2</v>
      </c>
      <c r="D765" t="s">
        <v>347</v>
      </c>
      <c r="E765">
        <v>60</v>
      </c>
      <c r="F765" t="s">
        <v>9</v>
      </c>
      <c r="G765" t="s">
        <v>14</v>
      </c>
      <c r="H765">
        <v>851947</v>
      </c>
      <c r="I765">
        <v>863038</v>
      </c>
      <c r="J765">
        <v>877881</v>
      </c>
      <c r="K765">
        <v>866817</v>
      </c>
      <c r="L765">
        <v>862264</v>
      </c>
      <c r="M765">
        <v>841979</v>
      </c>
      <c r="N765">
        <v>848050</v>
      </c>
      <c r="O765">
        <v>867887</v>
      </c>
      <c r="P765">
        <v>899702</v>
      </c>
      <c r="Q765">
        <v>912345</v>
      </c>
      <c r="R765">
        <v>931530</v>
      </c>
      <c r="S765">
        <v>960405</v>
      </c>
      <c r="T765">
        <v>949155</v>
      </c>
      <c r="U765">
        <v>983406</v>
      </c>
      <c r="V765">
        <v>997298</v>
      </c>
      <c r="W765">
        <v>1008807</v>
      </c>
      <c r="X765">
        <v>1074982</v>
      </c>
      <c r="Y765">
        <v>1135559</v>
      </c>
      <c r="Z765">
        <v>1028370</v>
      </c>
      <c r="AA765">
        <v>1139513</v>
      </c>
      <c r="AB765">
        <v>1142471</v>
      </c>
      <c r="AC765">
        <v>1192524</v>
      </c>
      <c r="AD765">
        <v>1198963</v>
      </c>
      <c r="AE765">
        <v>1281451</v>
      </c>
      <c r="AF765">
        <v>1290054</v>
      </c>
      <c r="AG765">
        <v>1283158</v>
      </c>
      <c r="AH765">
        <v>1311534</v>
      </c>
      <c r="AI765">
        <v>1370520</v>
      </c>
      <c r="AJ765">
        <v>1391589</v>
      </c>
      <c r="AK765">
        <v>1380611</v>
      </c>
      <c r="AL765">
        <v>1436231</v>
      </c>
      <c r="AM765">
        <v>1513155</v>
      </c>
    </row>
    <row r="766" spans="1:39" x14ac:dyDescent="0.25">
      <c r="A766">
        <v>36000</v>
      </c>
      <c r="B766" t="s">
        <v>411</v>
      </c>
      <c r="C766">
        <v>2</v>
      </c>
      <c r="D766" t="s">
        <v>347</v>
      </c>
      <c r="E766">
        <v>70</v>
      </c>
      <c r="F766" t="s">
        <v>349</v>
      </c>
      <c r="G766" t="s">
        <v>350</v>
      </c>
      <c r="H766">
        <v>76856</v>
      </c>
      <c r="I766">
        <v>74648</v>
      </c>
      <c r="J766">
        <v>75145</v>
      </c>
      <c r="K766">
        <v>73626</v>
      </c>
      <c r="L766">
        <v>78331</v>
      </c>
      <c r="M766">
        <v>81884</v>
      </c>
      <c r="N766">
        <v>84623</v>
      </c>
      <c r="O766">
        <v>81193</v>
      </c>
      <c r="P766">
        <v>82362</v>
      </c>
      <c r="Q766">
        <v>81247</v>
      </c>
      <c r="R766">
        <v>83372</v>
      </c>
      <c r="S766">
        <v>84459</v>
      </c>
      <c r="T766">
        <v>83931</v>
      </c>
      <c r="U766">
        <v>84137</v>
      </c>
      <c r="V766">
        <v>91275</v>
      </c>
      <c r="W766">
        <v>84683</v>
      </c>
      <c r="X766">
        <v>77426</v>
      </c>
      <c r="Y766">
        <v>76429</v>
      </c>
      <c r="Z766">
        <v>73824</v>
      </c>
      <c r="AA766">
        <v>71290</v>
      </c>
      <c r="AB766">
        <v>66351</v>
      </c>
      <c r="AC766">
        <v>65891</v>
      </c>
      <c r="AD766">
        <v>65037</v>
      </c>
      <c r="AE766">
        <v>64777</v>
      </c>
      <c r="AF766">
        <v>64847</v>
      </c>
      <c r="AG766">
        <v>64955</v>
      </c>
      <c r="AH766">
        <v>62804</v>
      </c>
      <c r="AI766">
        <v>61118</v>
      </c>
      <c r="AJ766">
        <v>60107</v>
      </c>
      <c r="AK766">
        <v>59991</v>
      </c>
      <c r="AL766">
        <v>60574</v>
      </c>
      <c r="AM766">
        <v>60708</v>
      </c>
    </row>
    <row r="767" spans="1:39" x14ac:dyDescent="0.25">
      <c r="A767">
        <v>36000</v>
      </c>
      <c r="B767" t="s">
        <v>411</v>
      </c>
      <c r="C767">
        <v>2</v>
      </c>
      <c r="D767" t="s">
        <v>347</v>
      </c>
      <c r="E767">
        <v>80</v>
      </c>
      <c r="F767" t="s">
        <v>9</v>
      </c>
      <c r="G767" t="s">
        <v>351</v>
      </c>
      <c r="H767">
        <v>8417196</v>
      </c>
      <c r="I767">
        <v>8391220</v>
      </c>
      <c r="J767">
        <v>8270196</v>
      </c>
      <c r="K767">
        <v>8274635</v>
      </c>
      <c r="L767">
        <v>8387032</v>
      </c>
      <c r="M767">
        <v>8310133</v>
      </c>
      <c r="N767">
        <v>8087596</v>
      </c>
      <c r="O767">
        <v>8044207</v>
      </c>
      <c r="P767">
        <v>8116586</v>
      </c>
      <c r="Q767">
        <v>8302772</v>
      </c>
      <c r="R767">
        <v>8497171</v>
      </c>
      <c r="S767">
        <v>8517563</v>
      </c>
      <c r="T767">
        <v>8581937</v>
      </c>
      <c r="U767">
        <v>8588579</v>
      </c>
      <c r="V767">
        <v>8638346</v>
      </c>
      <c r="W767">
        <v>8918045</v>
      </c>
      <c r="X767">
        <v>9149781</v>
      </c>
      <c r="Y767">
        <v>9347827</v>
      </c>
      <c r="Z767">
        <v>9397685</v>
      </c>
      <c r="AA767">
        <v>9612902</v>
      </c>
      <c r="AB767">
        <v>9685663</v>
      </c>
      <c r="AC767">
        <v>9661457</v>
      </c>
      <c r="AD767">
        <v>9417621</v>
      </c>
      <c r="AE767">
        <v>9345370</v>
      </c>
      <c r="AF767">
        <v>9366196</v>
      </c>
      <c r="AG767">
        <v>9399980</v>
      </c>
      <c r="AH767">
        <v>9448668</v>
      </c>
      <c r="AI767">
        <v>9534261</v>
      </c>
      <c r="AJ767">
        <v>9671717</v>
      </c>
      <c r="AK767">
        <v>9831091</v>
      </c>
      <c r="AL767">
        <v>10084811</v>
      </c>
      <c r="AM767">
        <v>10332147</v>
      </c>
    </row>
    <row r="768" spans="1:39" x14ac:dyDescent="0.25">
      <c r="A768">
        <v>36000</v>
      </c>
      <c r="B768" t="s">
        <v>411</v>
      </c>
      <c r="C768">
        <v>2</v>
      </c>
      <c r="D768" t="s">
        <v>347</v>
      </c>
      <c r="E768">
        <v>90</v>
      </c>
      <c r="F768" t="s">
        <v>9</v>
      </c>
      <c r="G768" t="s">
        <v>352</v>
      </c>
      <c r="H768">
        <v>7126036</v>
      </c>
      <c r="I768">
        <v>7040895</v>
      </c>
      <c r="J768">
        <v>6906056</v>
      </c>
      <c r="K768">
        <v>6918797</v>
      </c>
      <c r="L768">
        <v>7004351</v>
      </c>
      <c r="M768">
        <v>6903347</v>
      </c>
      <c r="N768">
        <v>6704031</v>
      </c>
      <c r="O768">
        <v>6735157</v>
      </c>
      <c r="P768">
        <v>6824472</v>
      </c>
      <c r="Q768">
        <v>6996634</v>
      </c>
      <c r="R768">
        <v>7147450</v>
      </c>
      <c r="S768">
        <v>7179785</v>
      </c>
      <c r="T768">
        <v>7252985</v>
      </c>
      <c r="U768">
        <v>7248457</v>
      </c>
      <c r="V768">
        <v>7303818</v>
      </c>
      <c r="W768">
        <v>7557734</v>
      </c>
      <c r="X768">
        <v>7757548</v>
      </c>
      <c r="Y768">
        <v>7922049</v>
      </c>
      <c r="Z768">
        <v>7938141</v>
      </c>
      <c r="AA768">
        <v>8126698</v>
      </c>
      <c r="AB768">
        <v>8180039</v>
      </c>
      <c r="AC768">
        <v>8130742</v>
      </c>
      <c r="AD768">
        <v>7919854</v>
      </c>
      <c r="AE768">
        <v>7872875</v>
      </c>
      <c r="AF768">
        <v>7895757</v>
      </c>
      <c r="AG768">
        <v>7944448</v>
      </c>
      <c r="AH768">
        <v>8031880</v>
      </c>
      <c r="AI768">
        <v>8131323</v>
      </c>
      <c r="AJ768">
        <v>8250706</v>
      </c>
      <c r="AK768">
        <v>8390312</v>
      </c>
      <c r="AL768">
        <v>8626964</v>
      </c>
      <c r="AM768">
        <v>8848342</v>
      </c>
    </row>
    <row r="769" spans="1:39" x14ac:dyDescent="0.25">
      <c r="A769">
        <v>36000</v>
      </c>
      <c r="B769" t="s">
        <v>411</v>
      </c>
      <c r="C769">
        <v>2</v>
      </c>
      <c r="D769" t="s">
        <v>347</v>
      </c>
      <c r="E769">
        <v>100</v>
      </c>
      <c r="F769" t="s">
        <v>353</v>
      </c>
      <c r="G769" t="s">
        <v>354</v>
      </c>
      <c r="H769">
        <v>26871</v>
      </c>
      <c r="I769">
        <v>27153</v>
      </c>
      <c r="J769">
        <v>27650</v>
      </c>
      <c r="K769">
        <v>27517</v>
      </c>
      <c r="L769">
        <v>28973</v>
      </c>
      <c r="M769">
        <v>28303</v>
      </c>
      <c r="N769">
        <v>29828</v>
      </c>
      <c r="O769">
        <v>29673</v>
      </c>
      <c r="P769">
        <v>30991</v>
      </c>
      <c r="Q769">
        <v>34896</v>
      </c>
      <c r="R769">
        <v>36143</v>
      </c>
      <c r="S769">
        <v>37189</v>
      </c>
      <c r="T769">
        <v>37338</v>
      </c>
      <c r="U769">
        <v>38878</v>
      </c>
      <c r="V769">
        <v>41103</v>
      </c>
      <c r="W769">
        <v>43440</v>
      </c>
      <c r="X769">
        <v>46164</v>
      </c>
      <c r="Y769">
        <v>48301</v>
      </c>
      <c r="Z769">
        <v>45326</v>
      </c>
      <c r="AA769">
        <v>45185</v>
      </c>
      <c r="AB769">
        <v>44321</v>
      </c>
      <c r="AC769">
        <v>45976</v>
      </c>
      <c r="AD769">
        <v>46343</v>
      </c>
      <c r="AE769">
        <v>46979</v>
      </c>
      <c r="AF769">
        <v>50720</v>
      </c>
      <c r="AG769">
        <v>50311</v>
      </c>
      <c r="AH769">
        <v>50535</v>
      </c>
      <c r="AI769">
        <v>53025</v>
      </c>
      <c r="AJ769">
        <v>54958</v>
      </c>
      <c r="AK769">
        <v>53604</v>
      </c>
      <c r="AL769">
        <v>59033</v>
      </c>
      <c r="AM769">
        <v>60654</v>
      </c>
    </row>
    <row r="770" spans="1:39" x14ac:dyDescent="0.25">
      <c r="A770">
        <v>36000</v>
      </c>
      <c r="B770" t="s">
        <v>411</v>
      </c>
      <c r="C770">
        <v>2</v>
      </c>
      <c r="D770" t="s">
        <v>347</v>
      </c>
      <c r="E770">
        <v>200</v>
      </c>
      <c r="F770" t="s">
        <v>355</v>
      </c>
      <c r="G770" t="s">
        <v>356</v>
      </c>
      <c r="H770">
        <v>10730</v>
      </c>
      <c r="I770">
        <v>11704</v>
      </c>
      <c r="J770">
        <v>11220</v>
      </c>
      <c r="K770">
        <v>11443</v>
      </c>
      <c r="L770">
        <v>12928</v>
      </c>
      <c r="M770">
        <v>12574</v>
      </c>
      <c r="N770">
        <v>12264</v>
      </c>
      <c r="O770">
        <v>12666</v>
      </c>
      <c r="P770">
        <v>13662</v>
      </c>
      <c r="Q770">
        <v>13401</v>
      </c>
      <c r="R770">
        <v>13381</v>
      </c>
      <c r="S770">
        <v>14348</v>
      </c>
      <c r="T770">
        <v>17010</v>
      </c>
      <c r="U770">
        <v>17643</v>
      </c>
      <c r="V770">
        <v>19015</v>
      </c>
      <c r="W770">
        <v>19095</v>
      </c>
      <c r="X770">
        <v>20540</v>
      </c>
      <c r="Y770">
        <v>17407</v>
      </c>
      <c r="Z770">
        <v>12991</v>
      </c>
      <c r="AA770">
        <v>12737</v>
      </c>
      <c r="AB770">
        <v>12287</v>
      </c>
      <c r="AC770">
        <v>12049</v>
      </c>
      <c r="AD770">
        <v>10981</v>
      </c>
      <c r="AE770">
        <v>10509</v>
      </c>
      <c r="AF770">
        <v>10226</v>
      </c>
      <c r="AG770">
        <v>10120</v>
      </c>
      <c r="AH770">
        <v>10060</v>
      </c>
      <c r="AI770">
        <v>8850</v>
      </c>
      <c r="AJ770">
        <v>9287</v>
      </c>
      <c r="AK770">
        <v>8811</v>
      </c>
      <c r="AL770">
        <v>9336</v>
      </c>
      <c r="AM770">
        <v>9165</v>
      </c>
    </row>
    <row r="771" spans="1:39" x14ac:dyDescent="0.25">
      <c r="A771">
        <v>36000</v>
      </c>
      <c r="B771" t="s">
        <v>411</v>
      </c>
      <c r="C771">
        <v>2</v>
      </c>
      <c r="D771" t="s">
        <v>347</v>
      </c>
      <c r="E771">
        <v>300</v>
      </c>
      <c r="F771" t="s">
        <v>357</v>
      </c>
      <c r="G771" t="s">
        <v>358</v>
      </c>
      <c r="H771">
        <v>325075</v>
      </c>
      <c r="I771">
        <v>326068</v>
      </c>
      <c r="J771">
        <v>330405</v>
      </c>
      <c r="K771">
        <v>326495</v>
      </c>
      <c r="L771">
        <v>335729</v>
      </c>
      <c r="M771">
        <v>314332</v>
      </c>
      <c r="N771">
        <v>267868</v>
      </c>
      <c r="O771">
        <v>244850</v>
      </c>
      <c r="P771">
        <v>245477</v>
      </c>
      <c r="Q771">
        <v>258660</v>
      </c>
      <c r="R771">
        <v>270709</v>
      </c>
      <c r="S771">
        <v>269420</v>
      </c>
      <c r="T771">
        <v>278552</v>
      </c>
      <c r="U771">
        <v>293026</v>
      </c>
      <c r="V771">
        <v>306098</v>
      </c>
      <c r="W771">
        <v>339152</v>
      </c>
      <c r="X771">
        <v>375421</v>
      </c>
      <c r="Y771">
        <v>410829</v>
      </c>
      <c r="Z771">
        <v>421136</v>
      </c>
      <c r="AA771">
        <v>437235</v>
      </c>
      <c r="AB771">
        <v>436640</v>
      </c>
      <c r="AC771">
        <v>419978</v>
      </c>
      <c r="AD771">
        <v>376813</v>
      </c>
      <c r="AE771">
        <v>360131</v>
      </c>
      <c r="AF771">
        <v>355874</v>
      </c>
      <c r="AG771">
        <v>358990</v>
      </c>
      <c r="AH771">
        <v>363728</v>
      </c>
      <c r="AI771">
        <v>368759</v>
      </c>
      <c r="AJ771">
        <v>384028</v>
      </c>
      <c r="AK771">
        <v>400392</v>
      </c>
      <c r="AL771">
        <v>434068</v>
      </c>
      <c r="AM771">
        <v>451031</v>
      </c>
    </row>
    <row r="772" spans="1:39" x14ac:dyDescent="0.25">
      <c r="A772">
        <v>36000</v>
      </c>
      <c r="B772" t="s">
        <v>411</v>
      </c>
      <c r="C772">
        <v>2</v>
      </c>
      <c r="D772" t="s">
        <v>347</v>
      </c>
      <c r="E772">
        <v>400</v>
      </c>
      <c r="F772" t="s">
        <v>359</v>
      </c>
      <c r="G772" t="s">
        <v>360</v>
      </c>
      <c r="H772">
        <v>1897132</v>
      </c>
      <c r="I772">
        <v>1784763</v>
      </c>
      <c r="J772">
        <v>1657885</v>
      </c>
      <c r="K772">
        <v>1626448</v>
      </c>
      <c r="L772">
        <v>1643527</v>
      </c>
      <c r="M772">
        <v>1599097</v>
      </c>
      <c r="N772">
        <v>1446472</v>
      </c>
      <c r="O772">
        <v>1466228</v>
      </c>
      <c r="P772">
        <v>1486245</v>
      </c>
      <c r="Q772">
        <v>1516058</v>
      </c>
      <c r="R772">
        <v>1535405</v>
      </c>
      <c r="S772">
        <v>1490311</v>
      </c>
      <c r="T772">
        <v>1472033</v>
      </c>
      <c r="U772">
        <v>1388668</v>
      </c>
      <c r="V772">
        <v>1341874</v>
      </c>
      <c r="W772">
        <v>1367302</v>
      </c>
      <c r="X772">
        <v>1334213</v>
      </c>
      <c r="Y772">
        <v>1292751</v>
      </c>
      <c r="Z772">
        <v>1249374</v>
      </c>
      <c r="AA772">
        <v>1241710</v>
      </c>
      <c r="AB772">
        <v>1217093</v>
      </c>
      <c r="AC772">
        <v>1152507</v>
      </c>
      <c r="AD772">
        <v>1089829</v>
      </c>
      <c r="AE772">
        <v>1045366</v>
      </c>
      <c r="AF772">
        <v>1013011</v>
      </c>
      <c r="AG772">
        <v>988801</v>
      </c>
      <c r="AH772">
        <v>972084</v>
      </c>
      <c r="AI772">
        <v>955089</v>
      </c>
      <c r="AJ772">
        <v>952436</v>
      </c>
      <c r="AK772">
        <v>941312</v>
      </c>
      <c r="AL772">
        <v>919620</v>
      </c>
      <c r="AM772">
        <v>901656</v>
      </c>
    </row>
    <row r="773" spans="1:39" x14ac:dyDescent="0.25">
      <c r="A773">
        <v>36000</v>
      </c>
      <c r="B773" t="s">
        <v>411</v>
      </c>
      <c r="C773">
        <v>2</v>
      </c>
      <c r="D773" t="s">
        <v>347</v>
      </c>
      <c r="E773">
        <v>500</v>
      </c>
      <c r="F773" t="s">
        <v>361</v>
      </c>
      <c r="G773" t="s">
        <v>362</v>
      </c>
      <c r="H773">
        <v>531400</v>
      </c>
      <c r="I773">
        <v>534511</v>
      </c>
      <c r="J773">
        <v>511108</v>
      </c>
      <c r="K773">
        <v>509838</v>
      </c>
      <c r="L773">
        <v>509251</v>
      </c>
      <c r="M773">
        <v>499039</v>
      </c>
      <c r="N773">
        <v>479573</v>
      </c>
      <c r="O773">
        <v>468031</v>
      </c>
      <c r="P773">
        <v>467956</v>
      </c>
      <c r="Q773">
        <v>477964</v>
      </c>
      <c r="R773">
        <v>481996</v>
      </c>
      <c r="S773">
        <v>481225</v>
      </c>
      <c r="T773">
        <v>478153</v>
      </c>
      <c r="U773">
        <v>470269</v>
      </c>
      <c r="V773">
        <v>451816</v>
      </c>
      <c r="W773">
        <v>466300</v>
      </c>
      <c r="X773">
        <v>462644</v>
      </c>
      <c r="Y773">
        <v>451235</v>
      </c>
      <c r="Z773">
        <v>449629</v>
      </c>
      <c r="AA773">
        <v>453848</v>
      </c>
      <c r="AB773">
        <v>452386</v>
      </c>
      <c r="AC773">
        <v>477247</v>
      </c>
      <c r="AD773">
        <v>474989</v>
      </c>
      <c r="AE773">
        <v>458967</v>
      </c>
      <c r="AF773">
        <v>465417</v>
      </c>
      <c r="AG773">
        <v>466948</v>
      </c>
      <c r="AH773">
        <v>472221</v>
      </c>
      <c r="AI773">
        <v>473572</v>
      </c>
      <c r="AJ773">
        <v>485708</v>
      </c>
      <c r="AK773">
        <v>493161</v>
      </c>
      <c r="AL773">
        <v>499605</v>
      </c>
      <c r="AM773">
        <v>516801</v>
      </c>
    </row>
    <row r="774" spans="1:39" x14ac:dyDescent="0.25">
      <c r="A774">
        <v>36000</v>
      </c>
      <c r="B774" t="s">
        <v>411</v>
      </c>
      <c r="C774">
        <v>2</v>
      </c>
      <c r="D774" t="s">
        <v>347</v>
      </c>
      <c r="E774">
        <v>610</v>
      </c>
      <c r="F774" t="s">
        <v>363</v>
      </c>
      <c r="G774" t="s">
        <v>364</v>
      </c>
      <c r="H774">
        <v>503783</v>
      </c>
      <c r="I774">
        <v>501553</v>
      </c>
      <c r="J774">
        <v>490531</v>
      </c>
      <c r="K774">
        <v>491616</v>
      </c>
      <c r="L774">
        <v>492662</v>
      </c>
      <c r="M774">
        <v>489394</v>
      </c>
      <c r="N774">
        <v>492946</v>
      </c>
      <c r="O774">
        <v>497432</v>
      </c>
      <c r="P774">
        <v>501288</v>
      </c>
      <c r="Q774">
        <v>511427</v>
      </c>
      <c r="R774">
        <v>519589</v>
      </c>
      <c r="S774">
        <v>524454</v>
      </c>
      <c r="T774">
        <v>520624</v>
      </c>
      <c r="U774">
        <v>514066</v>
      </c>
      <c r="V774">
        <v>509928</v>
      </c>
      <c r="W774">
        <v>515785</v>
      </c>
      <c r="X774">
        <v>520010</v>
      </c>
      <c r="Y774">
        <v>514456</v>
      </c>
      <c r="Z774">
        <v>509056</v>
      </c>
      <c r="AA774">
        <v>505789</v>
      </c>
      <c r="AB774">
        <v>502915</v>
      </c>
      <c r="AC774">
        <v>493705</v>
      </c>
      <c r="AD774">
        <v>466165</v>
      </c>
      <c r="AE774">
        <v>454295</v>
      </c>
      <c r="AF774">
        <v>450388</v>
      </c>
      <c r="AG774">
        <v>449753</v>
      </c>
      <c r="AH774">
        <v>454727</v>
      </c>
      <c r="AI774">
        <v>452894</v>
      </c>
      <c r="AJ774">
        <v>456622</v>
      </c>
      <c r="AK774">
        <v>465628</v>
      </c>
      <c r="AL774">
        <v>476450</v>
      </c>
      <c r="AM774">
        <v>481156</v>
      </c>
    </row>
    <row r="775" spans="1:39" x14ac:dyDescent="0.25">
      <c r="A775">
        <v>36000</v>
      </c>
      <c r="B775" t="s">
        <v>411</v>
      </c>
      <c r="C775">
        <v>2</v>
      </c>
      <c r="D775" t="s">
        <v>347</v>
      </c>
      <c r="E775">
        <v>620</v>
      </c>
      <c r="F775" t="s">
        <v>365</v>
      </c>
      <c r="G775" t="s">
        <v>366</v>
      </c>
      <c r="H775">
        <v>1183421</v>
      </c>
      <c r="I775">
        <v>1181876</v>
      </c>
      <c r="J775">
        <v>1175621</v>
      </c>
      <c r="K775">
        <v>1168117</v>
      </c>
      <c r="L775">
        <v>1173677</v>
      </c>
      <c r="M775">
        <v>1162190</v>
      </c>
      <c r="N775">
        <v>1131135</v>
      </c>
      <c r="O775">
        <v>1133106</v>
      </c>
      <c r="P775">
        <v>1146052</v>
      </c>
      <c r="Q775">
        <v>1160231</v>
      </c>
      <c r="R775">
        <v>1178057</v>
      </c>
      <c r="S775">
        <v>1170799</v>
      </c>
      <c r="T775">
        <v>1164561</v>
      </c>
      <c r="U775">
        <v>1169170</v>
      </c>
      <c r="V775">
        <v>1204322</v>
      </c>
      <c r="W775">
        <v>1258156</v>
      </c>
      <c r="X775">
        <v>1299054</v>
      </c>
      <c r="Y775">
        <v>1333592</v>
      </c>
      <c r="Z775">
        <v>1348072</v>
      </c>
      <c r="AA775">
        <v>1362174</v>
      </c>
      <c r="AB775">
        <v>1374311</v>
      </c>
      <c r="AC775">
        <v>1352206</v>
      </c>
      <c r="AD775">
        <v>1325976</v>
      </c>
      <c r="AE775">
        <v>1305994</v>
      </c>
      <c r="AF775">
        <v>1314889</v>
      </c>
      <c r="AG775">
        <v>1330509</v>
      </c>
      <c r="AH775">
        <v>1356426</v>
      </c>
      <c r="AI775">
        <v>1377203</v>
      </c>
      <c r="AJ775">
        <v>1396569</v>
      </c>
      <c r="AK775">
        <v>1388992</v>
      </c>
      <c r="AL775">
        <v>1432910</v>
      </c>
      <c r="AM775">
        <v>1468167</v>
      </c>
    </row>
    <row r="776" spans="1:39" x14ac:dyDescent="0.25">
      <c r="A776">
        <v>36000</v>
      </c>
      <c r="B776" t="s">
        <v>411</v>
      </c>
      <c r="C776">
        <v>2</v>
      </c>
      <c r="D776" t="s">
        <v>347</v>
      </c>
      <c r="E776">
        <v>700</v>
      </c>
      <c r="F776" t="s">
        <v>367</v>
      </c>
      <c r="G776" t="s">
        <v>368</v>
      </c>
      <c r="H776">
        <v>844006</v>
      </c>
      <c r="I776">
        <v>855728</v>
      </c>
      <c r="J776">
        <v>883196</v>
      </c>
      <c r="K776">
        <v>868127</v>
      </c>
      <c r="L776">
        <v>860115</v>
      </c>
      <c r="M776">
        <v>841442</v>
      </c>
      <c r="N776">
        <v>825122</v>
      </c>
      <c r="O776">
        <v>858092</v>
      </c>
      <c r="P776">
        <v>871798</v>
      </c>
      <c r="Q776">
        <v>885021</v>
      </c>
      <c r="R776">
        <v>895791</v>
      </c>
      <c r="S776">
        <v>901852</v>
      </c>
      <c r="T776">
        <v>916442</v>
      </c>
      <c r="U776">
        <v>913425</v>
      </c>
      <c r="V776">
        <v>901995</v>
      </c>
      <c r="W776">
        <v>910317</v>
      </c>
      <c r="X776">
        <v>929060</v>
      </c>
      <c r="Y776">
        <v>1010750</v>
      </c>
      <c r="Z776">
        <v>1047279</v>
      </c>
      <c r="AA776">
        <v>1094434</v>
      </c>
      <c r="AB776">
        <v>1083144</v>
      </c>
      <c r="AC776">
        <v>1066216</v>
      </c>
      <c r="AD776">
        <v>1033466</v>
      </c>
      <c r="AE776">
        <v>1008890</v>
      </c>
      <c r="AF776">
        <v>1006232</v>
      </c>
      <c r="AG776">
        <v>1044654</v>
      </c>
      <c r="AH776">
        <v>1037069</v>
      </c>
      <c r="AI776">
        <v>1046323</v>
      </c>
      <c r="AJ776">
        <v>1027973</v>
      </c>
      <c r="AK776">
        <v>1048374</v>
      </c>
      <c r="AL776">
        <v>1046194</v>
      </c>
      <c r="AM776">
        <v>1082258</v>
      </c>
    </row>
    <row r="777" spans="1:39" x14ac:dyDescent="0.25">
      <c r="A777">
        <v>36000</v>
      </c>
      <c r="B777" t="s">
        <v>411</v>
      </c>
      <c r="C777">
        <v>2</v>
      </c>
      <c r="D777" t="s">
        <v>347</v>
      </c>
      <c r="E777">
        <v>800</v>
      </c>
      <c r="F777" t="s">
        <v>369</v>
      </c>
      <c r="G777" t="s">
        <v>370</v>
      </c>
      <c r="H777">
        <v>1803618</v>
      </c>
      <c r="I777">
        <v>1817539</v>
      </c>
      <c r="J777">
        <v>1818440</v>
      </c>
      <c r="K777">
        <v>1889196</v>
      </c>
      <c r="L777">
        <v>1947489</v>
      </c>
      <c r="M777">
        <v>1956976</v>
      </c>
      <c r="N777">
        <v>2018823</v>
      </c>
      <c r="O777">
        <v>2025079</v>
      </c>
      <c r="P777">
        <v>2061003</v>
      </c>
      <c r="Q777">
        <v>2138976</v>
      </c>
      <c r="R777">
        <v>2216379</v>
      </c>
      <c r="S777">
        <v>2290187</v>
      </c>
      <c r="T777">
        <v>2368272</v>
      </c>
      <c r="U777">
        <v>2443312</v>
      </c>
      <c r="V777">
        <v>2527667</v>
      </c>
      <c r="W777">
        <v>2638187</v>
      </c>
      <c r="X777">
        <v>2770442</v>
      </c>
      <c r="Y777">
        <v>2842728</v>
      </c>
      <c r="Z777">
        <v>2855278</v>
      </c>
      <c r="AA777">
        <v>2973586</v>
      </c>
      <c r="AB777">
        <v>3056942</v>
      </c>
      <c r="AC777">
        <v>3110858</v>
      </c>
      <c r="AD777">
        <v>3095292</v>
      </c>
      <c r="AE777">
        <v>3181744</v>
      </c>
      <c r="AF777">
        <v>3229000</v>
      </c>
      <c r="AG777">
        <v>3244362</v>
      </c>
      <c r="AH777">
        <v>3315030</v>
      </c>
      <c r="AI777">
        <v>3395608</v>
      </c>
      <c r="AJ777">
        <v>3483125</v>
      </c>
      <c r="AK777">
        <v>3590038</v>
      </c>
      <c r="AL777">
        <v>3749748</v>
      </c>
      <c r="AM777">
        <v>3877454</v>
      </c>
    </row>
    <row r="778" spans="1:39" x14ac:dyDescent="0.25">
      <c r="A778">
        <v>36000</v>
      </c>
      <c r="B778" t="s">
        <v>411</v>
      </c>
      <c r="C778">
        <v>2</v>
      </c>
      <c r="D778" t="s">
        <v>347</v>
      </c>
      <c r="E778">
        <v>900</v>
      </c>
      <c r="F778" t="s">
        <v>9</v>
      </c>
      <c r="G778" t="s">
        <v>371</v>
      </c>
      <c r="H778">
        <v>1291160</v>
      </c>
      <c r="I778">
        <v>1350325</v>
      </c>
      <c r="J778">
        <v>1364140</v>
      </c>
      <c r="K778">
        <v>1355838</v>
      </c>
      <c r="L778">
        <v>1382681</v>
      </c>
      <c r="M778">
        <v>1406786</v>
      </c>
      <c r="N778">
        <v>1383565</v>
      </c>
      <c r="O778">
        <v>1309050</v>
      </c>
      <c r="P778">
        <v>1292114</v>
      </c>
      <c r="Q778">
        <v>1306138</v>
      </c>
      <c r="R778">
        <v>1349721</v>
      </c>
      <c r="S778">
        <v>1337778</v>
      </c>
      <c r="T778">
        <v>1328952</v>
      </c>
      <c r="U778">
        <v>1340122</v>
      </c>
      <c r="V778">
        <v>1334528</v>
      </c>
      <c r="W778">
        <v>1360311</v>
      </c>
      <c r="X778">
        <v>1392233</v>
      </c>
      <c r="Y778">
        <v>1425778</v>
      </c>
      <c r="Z778">
        <v>1459544</v>
      </c>
      <c r="AA778">
        <v>1486204</v>
      </c>
      <c r="AB778">
        <v>1505624</v>
      </c>
      <c r="AC778">
        <v>1530715</v>
      </c>
      <c r="AD778">
        <v>1497767</v>
      </c>
      <c r="AE778">
        <v>1472495</v>
      </c>
      <c r="AF778">
        <v>1470439</v>
      </c>
      <c r="AG778">
        <v>1455532</v>
      </c>
      <c r="AH778">
        <v>1416788</v>
      </c>
      <c r="AI778">
        <v>1402938</v>
      </c>
      <c r="AJ778">
        <v>1421011</v>
      </c>
      <c r="AK778">
        <v>1440779</v>
      </c>
      <c r="AL778">
        <v>1457847</v>
      </c>
      <c r="AM778">
        <v>1483805</v>
      </c>
    </row>
    <row r="779" spans="1:39" x14ac:dyDescent="0.25">
      <c r="A779">
        <v>36000</v>
      </c>
      <c r="B779" t="s">
        <v>411</v>
      </c>
      <c r="C779">
        <v>2</v>
      </c>
      <c r="D779" t="s">
        <v>347</v>
      </c>
      <c r="E779">
        <v>910</v>
      </c>
      <c r="F779" t="s">
        <v>9</v>
      </c>
      <c r="G779" t="s">
        <v>372</v>
      </c>
      <c r="H779">
        <v>179943</v>
      </c>
      <c r="I779">
        <v>180982</v>
      </c>
      <c r="J779">
        <v>177141</v>
      </c>
      <c r="K779">
        <v>173131</v>
      </c>
      <c r="L779">
        <v>173326</v>
      </c>
      <c r="M779">
        <v>174670</v>
      </c>
      <c r="N779">
        <v>172976</v>
      </c>
      <c r="O779">
        <v>167100</v>
      </c>
      <c r="P779">
        <v>164283</v>
      </c>
      <c r="Q779">
        <v>164369</v>
      </c>
      <c r="R779">
        <v>162654</v>
      </c>
      <c r="S779">
        <v>167294</v>
      </c>
      <c r="T779">
        <v>155433</v>
      </c>
      <c r="U779">
        <v>151292</v>
      </c>
      <c r="V779">
        <v>148878</v>
      </c>
      <c r="W779">
        <v>152086</v>
      </c>
      <c r="X779">
        <v>154930</v>
      </c>
      <c r="Y779">
        <v>156526</v>
      </c>
      <c r="Z779">
        <v>159726</v>
      </c>
      <c r="AA779">
        <v>161635</v>
      </c>
      <c r="AB779">
        <v>160196</v>
      </c>
      <c r="AC779">
        <v>167256</v>
      </c>
      <c r="AD779">
        <v>155744</v>
      </c>
      <c r="AE779">
        <v>153530</v>
      </c>
      <c r="AF779">
        <v>147813</v>
      </c>
      <c r="AG779">
        <v>145751</v>
      </c>
      <c r="AH779">
        <v>141928</v>
      </c>
      <c r="AI779">
        <v>143485</v>
      </c>
      <c r="AJ779">
        <v>140132</v>
      </c>
      <c r="AK779">
        <v>139044</v>
      </c>
      <c r="AL779">
        <v>138458</v>
      </c>
      <c r="AM779">
        <v>145955</v>
      </c>
    </row>
    <row r="780" spans="1:39" x14ac:dyDescent="0.25">
      <c r="A780">
        <v>36000</v>
      </c>
      <c r="B780" t="s">
        <v>411</v>
      </c>
      <c r="C780">
        <v>2</v>
      </c>
      <c r="D780" t="s">
        <v>347</v>
      </c>
      <c r="E780">
        <v>920</v>
      </c>
      <c r="F780" t="s">
        <v>9</v>
      </c>
      <c r="G780" t="s">
        <v>373</v>
      </c>
      <c r="H780">
        <v>112031</v>
      </c>
      <c r="I780">
        <v>107396</v>
      </c>
      <c r="J780">
        <v>102533</v>
      </c>
      <c r="K780">
        <v>97197</v>
      </c>
      <c r="L780">
        <v>94781</v>
      </c>
      <c r="M780">
        <v>91235</v>
      </c>
      <c r="N780">
        <v>84330</v>
      </c>
      <c r="O780">
        <v>79945</v>
      </c>
      <c r="P780">
        <v>76715</v>
      </c>
      <c r="Q780">
        <v>75607</v>
      </c>
      <c r="R780">
        <v>75113</v>
      </c>
      <c r="S780">
        <v>74295</v>
      </c>
      <c r="T780">
        <v>74861</v>
      </c>
      <c r="U780">
        <v>79301</v>
      </c>
      <c r="V780">
        <v>82694</v>
      </c>
      <c r="W780">
        <v>84492</v>
      </c>
      <c r="X780">
        <v>86257</v>
      </c>
      <c r="Y780">
        <v>86933</v>
      </c>
      <c r="Z780">
        <v>89551</v>
      </c>
      <c r="AA780">
        <v>88721</v>
      </c>
      <c r="AB780">
        <v>91227</v>
      </c>
      <c r="AC780">
        <v>88211</v>
      </c>
      <c r="AD780">
        <v>86582</v>
      </c>
      <c r="AE780">
        <v>83834</v>
      </c>
      <c r="AF780">
        <v>80264</v>
      </c>
      <c r="AG780">
        <v>73084</v>
      </c>
      <c r="AH780">
        <v>66770</v>
      </c>
      <c r="AI780">
        <v>61162</v>
      </c>
      <c r="AJ780">
        <v>58858</v>
      </c>
      <c r="AK780">
        <v>57819</v>
      </c>
      <c r="AL780">
        <v>57119</v>
      </c>
      <c r="AM780">
        <v>57147</v>
      </c>
    </row>
    <row r="781" spans="1:39" x14ac:dyDescent="0.25">
      <c r="A781">
        <v>36000</v>
      </c>
      <c r="B781" t="s">
        <v>411</v>
      </c>
      <c r="C781">
        <v>2</v>
      </c>
      <c r="D781" t="s">
        <v>347</v>
      </c>
      <c r="E781">
        <v>930</v>
      </c>
      <c r="F781" t="s">
        <v>9</v>
      </c>
      <c r="G781" t="s">
        <v>374</v>
      </c>
      <c r="H781">
        <v>999186</v>
      </c>
      <c r="I781">
        <v>1061947</v>
      </c>
      <c r="J781">
        <v>1084466</v>
      </c>
      <c r="K781">
        <v>1085510</v>
      </c>
      <c r="L781">
        <v>1114574</v>
      </c>
      <c r="M781">
        <v>1140881</v>
      </c>
      <c r="N781">
        <v>1126259</v>
      </c>
      <c r="O781">
        <v>1062005</v>
      </c>
      <c r="P781">
        <v>1051116</v>
      </c>
      <c r="Q781">
        <v>1066162</v>
      </c>
      <c r="R781">
        <v>1111954</v>
      </c>
      <c r="S781">
        <v>1096189</v>
      </c>
      <c r="T781">
        <v>1098658</v>
      </c>
      <c r="U781">
        <v>1109529</v>
      </c>
      <c r="V781">
        <v>1102956</v>
      </c>
      <c r="W781">
        <v>1123733</v>
      </c>
      <c r="X781">
        <v>1151046</v>
      </c>
      <c r="Y781">
        <v>1182319</v>
      </c>
      <c r="Z781">
        <v>1210267</v>
      </c>
      <c r="AA781">
        <v>1235848</v>
      </c>
      <c r="AB781">
        <v>1254201</v>
      </c>
      <c r="AC781">
        <v>1275248</v>
      </c>
      <c r="AD781">
        <v>1255441</v>
      </c>
      <c r="AE781">
        <v>1235131</v>
      </c>
      <c r="AF781">
        <v>1242362</v>
      </c>
      <c r="AG781">
        <v>1236697</v>
      </c>
      <c r="AH781">
        <v>1208090</v>
      </c>
      <c r="AI781">
        <v>1198291</v>
      </c>
      <c r="AJ781">
        <v>1222021</v>
      </c>
      <c r="AK781">
        <v>1243916</v>
      </c>
      <c r="AL781">
        <v>1262270</v>
      </c>
      <c r="AM781">
        <v>1280703</v>
      </c>
    </row>
    <row r="782" spans="1:39" x14ac:dyDescent="0.25">
      <c r="A782">
        <v>36000</v>
      </c>
      <c r="B782" t="s">
        <v>411</v>
      </c>
      <c r="C782">
        <v>2</v>
      </c>
      <c r="D782" t="s">
        <v>347</v>
      </c>
      <c r="E782">
        <v>931</v>
      </c>
      <c r="F782" t="s">
        <v>9</v>
      </c>
      <c r="G782" t="s">
        <v>375</v>
      </c>
      <c r="H782" t="s">
        <v>58</v>
      </c>
      <c r="I782" t="s">
        <v>58</v>
      </c>
      <c r="J782" t="s">
        <v>58</v>
      </c>
      <c r="K782" t="s">
        <v>58</v>
      </c>
      <c r="L782" t="s">
        <v>58</v>
      </c>
      <c r="M782" t="s">
        <v>58</v>
      </c>
      <c r="N782" t="s">
        <v>58</v>
      </c>
      <c r="O782" t="s">
        <v>58</v>
      </c>
      <c r="P782" t="s">
        <v>58</v>
      </c>
      <c r="Q782" t="s">
        <v>58</v>
      </c>
      <c r="R782">
        <v>230493</v>
      </c>
      <c r="S782">
        <v>234575</v>
      </c>
      <c r="T782">
        <v>239699</v>
      </c>
      <c r="U782">
        <v>245223</v>
      </c>
      <c r="V782">
        <v>242550</v>
      </c>
      <c r="W782">
        <v>250103</v>
      </c>
      <c r="X782">
        <v>253463</v>
      </c>
      <c r="Y782">
        <v>258221</v>
      </c>
      <c r="Z782">
        <v>263672</v>
      </c>
      <c r="AA782">
        <v>267533</v>
      </c>
      <c r="AB782">
        <v>268801</v>
      </c>
      <c r="AC782">
        <v>274908</v>
      </c>
      <c r="AD782">
        <v>265594</v>
      </c>
      <c r="AE782">
        <v>264486</v>
      </c>
      <c r="AF782">
        <v>267002</v>
      </c>
      <c r="AG782">
        <v>268159</v>
      </c>
      <c r="AH782">
        <v>259265</v>
      </c>
      <c r="AI782">
        <v>250691</v>
      </c>
      <c r="AJ782">
        <v>245859</v>
      </c>
      <c r="AK782">
        <v>247068</v>
      </c>
      <c r="AL782">
        <v>248681</v>
      </c>
      <c r="AM782">
        <v>251245</v>
      </c>
    </row>
    <row r="783" spans="1:39" x14ac:dyDescent="0.25">
      <c r="A783">
        <v>36000</v>
      </c>
      <c r="B783" t="s">
        <v>411</v>
      </c>
      <c r="C783">
        <v>2</v>
      </c>
      <c r="D783" t="s">
        <v>347</v>
      </c>
      <c r="E783">
        <v>932</v>
      </c>
      <c r="F783" t="s">
        <v>9</v>
      </c>
      <c r="G783" t="s">
        <v>376</v>
      </c>
      <c r="H783" t="s">
        <v>58</v>
      </c>
      <c r="I783" t="s">
        <v>58</v>
      </c>
      <c r="J783" t="s">
        <v>58</v>
      </c>
      <c r="K783" t="s">
        <v>58</v>
      </c>
      <c r="L783" t="s">
        <v>58</v>
      </c>
      <c r="M783" t="s">
        <v>58</v>
      </c>
      <c r="N783" t="s">
        <v>58</v>
      </c>
      <c r="O783" t="s">
        <v>58</v>
      </c>
      <c r="P783" t="s">
        <v>58</v>
      </c>
      <c r="Q783" t="s">
        <v>58</v>
      </c>
      <c r="R783">
        <v>881461</v>
      </c>
      <c r="S783">
        <v>861614</v>
      </c>
      <c r="T783">
        <v>858959</v>
      </c>
      <c r="U783">
        <v>864306</v>
      </c>
      <c r="V783">
        <v>860406</v>
      </c>
      <c r="W783">
        <v>873630</v>
      </c>
      <c r="X783">
        <v>897583</v>
      </c>
      <c r="Y783">
        <v>924098</v>
      </c>
      <c r="Z783">
        <v>946595</v>
      </c>
      <c r="AA783">
        <v>968315</v>
      </c>
      <c r="AB783">
        <v>985400</v>
      </c>
      <c r="AC783">
        <v>1000340</v>
      </c>
      <c r="AD783">
        <v>989847</v>
      </c>
      <c r="AE783">
        <v>970645</v>
      </c>
      <c r="AF783">
        <v>975360</v>
      </c>
      <c r="AG783">
        <v>968538</v>
      </c>
      <c r="AH783">
        <v>948825</v>
      </c>
      <c r="AI783">
        <v>947600</v>
      </c>
      <c r="AJ783">
        <v>976162</v>
      </c>
      <c r="AK783">
        <v>996848</v>
      </c>
      <c r="AL783">
        <v>1013589</v>
      </c>
      <c r="AM783">
        <v>1029458</v>
      </c>
    </row>
    <row r="784" spans="1:39" x14ac:dyDescent="0.25">
      <c r="A784">
        <v>37000</v>
      </c>
      <c r="B784" t="s">
        <v>412</v>
      </c>
      <c r="C784">
        <v>5</v>
      </c>
      <c r="D784" t="s">
        <v>347</v>
      </c>
      <c r="E784">
        <v>10</v>
      </c>
      <c r="F784" t="s">
        <v>9</v>
      </c>
      <c r="G784" t="s">
        <v>348</v>
      </c>
      <c r="H784">
        <v>2457997</v>
      </c>
      <c r="I784">
        <v>2468524</v>
      </c>
      <c r="J784">
        <v>2490307</v>
      </c>
      <c r="K784">
        <v>2602097</v>
      </c>
      <c r="L784">
        <v>2719564</v>
      </c>
      <c r="M784">
        <v>2743165</v>
      </c>
      <c r="N784">
        <v>2647462</v>
      </c>
      <c r="O784">
        <v>2753858</v>
      </c>
      <c r="P784">
        <v>2850596</v>
      </c>
      <c r="Q784">
        <v>2945933</v>
      </c>
      <c r="R784">
        <v>3045787</v>
      </c>
      <c r="S784">
        <v>3052458</v>
      </c>
      <c r="T784">
        <v>3072289</v>
      </c>
      <c r="U784">
        <v>3041512</v>
      </c>
      <c r="V784">
        <v>3128522</v>
      </c>
      <c r="W784">
        <v>3292313</v>
      </c>
      <c r="X784">
        <v>3392276</v>
      </c>
      <c r="Y784">
        <v>3493724</v>
      </c>
      <c r="Z784">
        <v>3610298</v>
      </c>
      <c r="AA784">
        <v>3750988</v>
      </c>
      <c r="AB784">
        <v>3838492</v>
      </c>
      <c r="AC784">
        <v>3902373</v>
      </c>
      <c r="AD784">
        <v>3865529</v>
      </c>
      <c r="AE784">
        <v>3963816</v>
      </c>
      <c r="AF784">
        <v>4086843</v>
      </c>
      <c r="AG784">
        <v>4201049</v>
      </c>
      <c r="AH784">
        <v>4354641</v>
      </c>
      <c r="AI784">
        <v>4458978</v>
      </c>
      <c r="AJ784">
        <v>4602983</v>
      </c>
      <c r="AK784">
        <v>4707311</v>
      </c>
      <c r="AL784">
        <v>4804234</v>
      </c>
      <c r="AM784">
        <v>4892986</v>
      </c>
    </row>
    <row r="785" spans="1:39" x14ac:dyDescent="0.25">
      <c r="A785">
        <v>37000</v>
      </c>
      <c r="B785" t="s">
        <v>412</v>
      </c>
      <c r="C785">
        <v>5</v>
      </c>
      <c r="D785" t="s">
        <v>347</v>
      </c>
      <c r="E785">
        <v>20</v>
      </c>
      <c r="F785" t="s">
        <v>9</v>
      </c>
      <c r="G785" t="s">
        <v>11</v>
      </c>
      <c r="H785">
        <v>2097402</v>
      </c>
      <c r="I785">
        <v>2107638</v>
      </c>
      <c r="J785">
        <v>2117896</v>
      </c>
      <c r="K785">
        <v>2219494</v>
      </c>
      <c r="L785">
        <v>2322056</v>
      </c>
      <c r="M785">
        <v>2348075</v>
      </c>
      <c r="N785">
        <v>2258175</v>
      </c>
      <c r="O785">
        <v>2363804</v>
      </c>
      <c r="P785">
        <v>2452014</v>
      </c>
      <c r="Q785">
        <v>2537171</v>
      </c>
      <c r="R785">
        <v>2631100</v>
      </c>
      <c r="S785">
        <v>2627601</v>
      </c>
      <c r="T785">
        <v>2648706</v>
      </c>
      <c r="U785">
        <v>2608754</v>
      </c>
      <c r="V785">
        <v>2681304</v>
      </c>
      <c r="W785">
        <v>2831971</v>
      </c>
      <c r="X785">
        <v>2909988</v>
      </c>
      <c r="Y785">
        <v>2989846</v>
      </c>
      <c r="Z785">
        <v>3110013</v>
      </c>
      <c r="AA785">
        <v>3230575</v>
      </c>
      <c r="AB785">
        <v>3309731</v>
      </c>
      <c r="AC785">
        <v>3345077</v>
      </c>
      <c r="AD785">
        <v>3296299</v>
      </c>
      <c r="AE785">
        <v>3389160</v>
      </c>
      <c r="AF785">
        <v>3487627</v>
      </c>
      <c r="AG785">
        <v>3600868</v>
      </c>
      <c r="AH785">
        <v>3711523</v>
      </c>
      <c r="AI785">
        <v>3788942</v>
      </c>
      <c r="AJ785">
        <v>3905578</v>
      </c>
      <c r="AK785">
        <v>3989487</v>
      </c>
      <c r="AL785">
        <v>4079016</v>
      </c>
      <c r="AM785">
        <v>4131229</v>
      </c>
    </row>
    <row r="786" spans="1:39" x14ac:dyDescent="0.25">
      <c r="A786">
        <v>37000</v>
      </c>
      <c r="B786" t="s">
        <v>412</v>
      </c>
      <c r="C786">
        <v>5</v>
      </c>
      <c r="D786" t="s">
        <v>347</v>
      </c>
      <c r="E786">
        <v>40</v>
      </c>
      <c r="F786" t="s">
        <v>9</v>
      </c>
      <c r="G786" t="s">
        <v>12</v>
      </c>
      <c r="H786">
        <v>360595</v>
      </c>
      <c r="I786">
        <v>360886</v>
      </c>
      <c r="J786">
        <v>372411</v>
      </c>
      <c r="K786">
        <v>382603</v>
      </c>
      <c r="L786">
        <v>397508</v>
      </c>
      <c r="M786">
        <v>395090</v>
      </c>
      <c r="N786">
        <v>389287</v>
      </c>
      <c r="O786">
        <v>390054</v>
      </c>
      <c r="P786">
        <v>398582</v>
      </c>
      <c r="Q786">
        <v>408762</v>
      </c>
      <c r="R786">
        <v>414687</v>
      </c>
      <c r="S786">
        <v>424857</v>
      </c>
      <c r="T786">
        <v>423583</v>
      </c>
      <c r="U786">
        <v>432758</v>
      </c>
      <c r="V786">
        <v>447218</v>
      </c>
      <c r="W786">
        <v>460342</v>
      </c>
      <c r="X786">
        <v>482288</v>
      </c>
      <c r="Y786">
        <v>503878</v>
      </c>
      <c r="Z786">
        <v>500285</v>
      </c>
      <c r="AA786">
        <v>520413</v>
      </c>
      <c r="AB786">
        <v>528761</v>
      </c>
      <c r="AC786">
        <v>557296</v>
      </c>
      <c r="AD786">
        <v>569230</v>
      </c>
      <c r="AE786">
        <v>574656</v>
      </c>
      <c r="AF786">
        <v>599216</v>
      </c>
      <c r="AG786">
        <v>600181</v>
      </c>
      <c r="AH786">
        <v>643118</v>
      </c>
      <c r="AI786">
        <v>670036</v>
      </c>
      <c r="AJ786">
        <v>697405</v>
      </c>
      <c r="AK786">
        <v>717824</v>
      </c>
      <c r="AL786">
        <v>725218</v>
      </c>
      <c r="AM786">
        <v>761757</v>
      </c>
    </row>
    <row r="787" spans="1:39" x14ac:dyDescent="0.25">
      <c r="A787">
        <v>37000</v>
      </c>
      <c r="B787" t="s">
        <v>412</v>
      </c>
      <c r="C787">
        <v>5</v>
      </c>
      <c r="D787" t="s">
        <v>347</v>
      </c>
      <c r="E787">
        <v>50</v>
      </c>
      <c r="F787" t="s">
        <v>9</v>
      </c>
      <c r="G787" t="s">
        <v>13</v>
      </c>
      <c r="H787">
        <v>129146</v>
      </c>
      <c r="I787">
        <v>125354</v>
      </c>
      <c r="J787">
        <v>121605</v>
      </c>
      <c r="K787">
        <v>117225</v>
      </c>
      <c r="L787">
        <v>114941</v>
      </c>
      <c r="M787">
        <v>113089</v>
      </c>
      <c r="N787">
        <v>108607</v>
      </c>
      <c r="O787">
        <v>102859</v>
      </c>
      <c r="P787">
        <v>97932</v>
      </c>
      <c r="Q787">
        <v>95516</v>
      </c>
      <c r="R787">
        <v>94625</v>
      </c>
      <c r="S787">
        <v>95774</v>
      </c>
      <c r="T787">
        <v>92666</v>
      </c>
      <c r="U787">
        <v>88705</v>
      </c>
      <c r="V787">
        <v>90926</v>
      </c>
      <c r="W787">
        <v>85349</v>
      </c>
      <c r="X787">
        <v>81823</v>
      </c>
      <c r="Y787">
        <v>77456</v>
      </c>
      <c r="Z787">
        <v>73261</v>
      </c>
      <c r="AA787">
        <v>70603</v>
      </c>
      <c r="AB787">
        <v>68056</v>
      </c>
      <c r="AC787">
        <v>64703</v>
      </c>
      <c r="AD787">
        <v>62386</v>
      </c>
      <c r="AE787">
        <v>62556</v>
      </c>
      <c r="AF787">
        <v>62102</v>
      </c>
      <c r="AG787">
        <v>60895</v>
      </c>
      <c r="AH787">
        <v>60753</v>
      </c>
      <c r="AI787">
        <v>59417</v>
      </c>
      <c r="AJ787">
        <v>59554</v>
      </c>
      <c r="AK787">
        <v>59720</v>
      </c>
      <c r="AL787">
        <v>59417</v>
      </c>
      <c r="AM787">
        <v>58546</v>
      </c>
    </row>
    <row r="788" spans="1:39" x14ac:dyDescent="0.25">
      <c r="A788">
        <v>37000</v>
      </c>
      <c r="B788" t="s">
        <v>412</v>
      </c>
      <c r="C788">
        <v>5</v>
      </c>
      <c r="D788" t="s">
        <v>347</v>
      </c>
      <c r="E788">
        <v>60</v>
      </c>
      <c r="F788" t="s">
        <v>9</v>
      </c>
      <c r="G788" t="s">
        <v>14</v>
      </c>
      <c r="H788">
        <v>231449</v>
      </c>
      <c r="I788">
        <v>235532</v>
      </c>
      <c r="J788">
        <v>250806</v>
      </c>
      <c r="K788">
        <v>265378</v>
      </c>
      <c r="L788">
        <v>282567</v>
      </c>
      <c r="M788">
        <v>282001</v>
      </c>
      <c r="N788">
        <v>280680</v>
      </c>
      <c r="O788">
        <v>287195</v>
      </c>
      <c r="P788">
        <v>300650</v>
      </c>
      <c r="Q788">
        <v>313246</v>
      </c>
      <c r="R788">
        <v>320062</v>
      </c>
      <c r="S788">
        <v>329083</v>
      </c>
      <c r="T788">
        <v>330917</v>
      </c>
      <c r="U788">
        <v>344053</v>
      </c>
      <c r="V788">
        <v>356292</v>
      </c>
      <c r="W788">
        <v>374993</v>
      </c>
      <c r="X788">
        <v>400465</v>
      </c>
      <c r="Y788">
        <v>426422</v>
      </c>
      <c r="Z788">
        <v>427024</v>
      </c>
      <c r="AA788">
        <v>449810</v>
      </c>
      <c r="AB788">
        <v>460705</v>
      </c>
      <c r="AC788">
        <v>492593</v>
      </c>
      <c r="AD788">
        <v>506844</v>
      </c>
      <c r="AE788">
        <v>512100</v>
      </c>
      <c r="AF788">
        <v>537114</v>
      </c>
      <c r="AG788">
        <v>539286</v>
      </c>
      <c r="AH788">
        <v>582365</v>
      </c>
      <c r="AI788">
        <v>610619</v>
      </c>
      <c r="AJ788">
        <v>637851</v>
      </c>
      <c r="AK788">
        <v>658104</v>
      </c>
      <c r="AL788">
        <v>665801</v>
      </c>
      <c r="AM788">
        <v>703211</v>
      </c>
    </row>
    <row r="789" spans="1:39" x14ac:dyDescent="0.25">
      <c r="A789">
        <v>37000</v>
      </c>
      <c r="B789" t="s">
        <v>412</v>
      </c>
      <c r="C789">
        <v>5</v>
      </c>
      <c r="D789" t="s">
        <v>347</v>
      </c>
      <c r="E789">
        <v>70</v>
      </c>
      <c r="F789" t="s">
        <v>349</v>
      </c>
      <c r="G789" t="s">
        <v>350</v>
      </c>
      <c r="H789">
        <v>201357</v>
      </c>
      <c r="I789">
        <v>196320</v>
      </c>
      <c r="J789">
        <v>188081</v>
      </c>
      <c r="K789">
        <v>178525</v>
      </c>
      <c r="L789">
        <v>179216</v>
      </c>
      <c r="M789">
        <v>179580</v>
      </c>
      <c r="N789">
        <v>171081</v>
      </c>
      <c r="O789">
        <v>182679</v>
      </c>
      <c r="P789">
        <v>171799</v>
      </c>
      <c r="Q789">
        <v>155516</v>
      </c>
      <c r="R789">
        <v>163608</v>
      </c>
      <c r="S789">
        <v>150719</v>
      </c>
      <c r="T789">
        <v>155627</v>
      </c>
      <c r="U789">
        <v>146749</v>
      </c>
      <c r="V789">
        <v>153717</v>
      </c>
      <c r="W789">
        <v>141829</v>
      </c>
      <c r="X789">
        <v>126245</v>
      </c>
      <c r="Y789">
        <v>112290</v>
      </c>
      <c r="Z789">
        <v>104520</v>
      </c>
      <c r="AA789">
        <v>105318</v>
      </c>
      <c r="AB789">
        <v>95336</v>
      </c>
      <c r="AC789">
        <v>95576</v>
      </c>
      <c r="AD789">
        <v>98421</v>
      </c>
      <c r="AE789">
        <v>96801</v>
      </c>
      <c r="AF789">
        <v>92648</v>
      </c>
      <c r="AG789">
        <v>90590</v>
      </c>
      <c r="AH789">
        <v>95910</v>
      </c>
      <c r="AI789">
        <v>89238</v>
      </c>
      <c r="AJ789">
        <v>91927</v>
      </c>
      <c r="AK789">
        <v>87741</v>
      </c>
      <c r="AL789">
        <v>87418</v>
      </c>
      <c r="AM789">
        <v>84975</v>
      </c>
    </row>
    <row r="790" spans="1:39" x14ac:dyDescent="0.25">
      <c r="A790">
        <v>37000</v>
      </c>
      <c r="B790" t="s">
        <v>412</v>
      </c>
      <c r="C790">
        <v>5</v>
      </c>
      <c r="D790" t="s">
        <v>347</v>
      </c>
      <c r="E790">
        <v>80</v>
      </c>
      <c r="F790" t="s">
        <v>9</v>
      </c>
      <c r="G790" t="s">
        <v>351</v>
      </c>
      <c r="H790">
        <v>2256640</v>
      </c>
      <c r="I790">
        <v>2272204</v>
      </c>
      <c r="J790">
        <v>2302226</v>
      </c>
      <c r="K790">
        <v>2423572</v>
      </c>
      <c r="L790">
        <v>2540348</v>
      </c>
      <c r="M790">
        <v>2563585</v>
      </c>
      <c r="N790">
        <v>2476381</v>
      </c>
      <c r="O790">
        <v>2571179</v>
      </c>
      <c r="P790">
        <v>2678797</v>
      </c>
      <c r="Q790">
        <v>2790417</v>
      </c>
      <c r="R790">
        <v>2882179</v>
      </c>
      <c r="S790">
        <v>2901739</v>
      </c>
      <c r="T790">
        <v>2916662</v>
      </c>
      <c r="U790">
        <v>2894763</v>
      </c>
      <c r="V790">
        <v>2974805</v>
      </c>
      <c r="W790">
        <v>3150484</v>
      </c>
      <c r="X790">
        <v>3266031</v>
      </c>
      <c r="Y790">
        <v>3381434</v>
      </c>
      <c r="Z790">
        <v>3505778</v>
      </c>
      <c r="AA790">
        <v>3645670</v>
      </c>
      <c r="AB790">
        <v>3743156</v>
      </c>
      <c r="AC790">
        <v>3806797</v>
      </c>
      <c r="AD790">
        <v>3767108</v>
      </c>
      <c r="AE790">
        <v>3867015</v>
      </c>
      <c r="AF790">
        <v>3994195</v>
      </c>
      <c r="AG790">
        <v>4110459</v>
      </c>
      <c r="AH790">
        <v>4258731</v>
      </c>
      <c r="AI790">
        <v>4369740</v>
      </c>
      <c r="AJ790">
        <v>4511056</v>
      </c>
      <c r="AK790">
        <v>4619570</v>
      </c>
      <c r="AL790">
        <v>4716816</v>
      </c>
      <c r="AM790">
        <v>4808011</v>
      </c>
    </row>
    <row r="791" spans="1:39" x14ac:dyDescent="0.25">
      <c r="A791">
        <v>37000</v>
      </c>
      <c r="B791" t="s">
        <v>412</v>
      </c>
      <c r="C791">
        <v>5</v>
      </c>
      <c r="D791" t="s">
        <v>347</v>
      </c>
      <c r="E791">
        <v>90</v>
      </c>
      <c r="F791" t="s">
        <v>9</v>
      </c>
      <c r="G791" t="s">
        <v>352</v>
      </c>
      <c r="H791">
        <v>1842859</v>
      </c>
      <c r="I791">
        <v>1867358</v>
      </c>
      <c r="J791">
        <v>1904864</v>
      </c>
      <c r="K791">
        <v>2013468</v>
      </c>
      <c r="L791">
        <v>2117708</v>
      </c>
      <c r="M791">
        <v>2117870</v>
      </c>
      <c r="N791">
        <v>2014481</v>
      </c>
      <c r="O791">
        <v>2112553</v>
      </c>
      <c r="P791">
        <v>2197530</v>
      </c>
      <c r="Q791">
        <v>2293377</v>
      </c>
      <c r="R791">
        <v>2377222</v>
      </c>
      <c r="S791">
        <v>2376064</v>
      </c>
      <c r="T791">
        <v>2395241</v>
      </c>
      <c r="U791">
        <v>2371740</v>
      </c>
      <c r="V791">
        <v>2446820</v>
      </c>
      <c r="W791">
        <v>2610878</v>
      </c>
      <c r="X791">
        <v>2716145</v>
      </c>
      <c r="Y791">
        <v>2817819</v>
      </c>
      <c r="Z791">
        <v>2929026</v>
      </c>
      <c r="AA791">
        <v>3054229</v>
      </c>
      <c r="AB791">
        <v>3130784</v>
      </c>
      <c r="AC791">
        <v>3192025</v>
      </c>
      <c r="AD791">
        <v>3155062</v>
      </c>
      <c r="AE791">
        <v>3216598</v>
      </c>
      <c r="AF791">
        <v>3335186</v>
      </c>
      <c r="AG791">
        <v>3440540</v>
      </c>
      <c r="AH791">
        <v>3579603</v>
      </c>
      <c r="AI791">
        <v>3681975</v>
      </c>
      <c r="AJ791">
        <v>3810906</v>
      </c>
      <c r="AK791">
        <v>3903168</v>
      </c>
      <c r="AL791">
        <v>3990261</v>
      </c>
      <c r="AM791">
        <v>4068416</v>
      </c>
    </row>
    <row r="792" spans="1:39" x14ac:dyDescent="0.25">
      <c r="A792">
        <v>37000</v>
      </c>
      <c r="B792" t="s">
        <v>412</v>
      </c>
      <c r="C792">
        <v>5</v>
      </c>
      <c r="D792" t="s">
        <v>347</v>
      </c>
      <c r="E792">
        <v>100</v>
      </c>
      <c r="F792" t="s">
        <v>353</v>
      </c>
      <c r="G792" t="s">
        <v>354</v>
      </c>
      <c r="H792">
        <v>11943</v>
      </c>
      <c r="I792">
        <v>12364</v>
      </c>
      <c r="J792">
        <v>13099</v>
      </c>
      <c r="K792">
        <v>13940</v>
      </c>
      <c r="L792">
        <v>13990</v>
      </c>
      <c r="M792">
        <v>13320</v>
      </c>
      <c r="N792">
        <v>12995</v>
      </c>
      <c r="O792">
        <v>15352</v>
      </c>
      <c r="P792">
        <v>17150</v>
      </c>
      <c r="Q792">
        <v>20438</v>
      </c>
      <c r="R792">
        <v>21892</v>
      </c>
      <c r="S792">
        <v>22201</v>
      </c>
      <c r="T792">
        <v>21565</v>
      </c>
      <c r="U792">
        <v>20766</v>
      </c>
      <c r="V792">
        <v>22897</v>
      </c>
      <c r="W792">
        <v>25119</v>
      </c>
      <c r="X792">
        <v>27599</v>
      </c>
      <c r="Y792">
        <v>29151</v>
      </c>
      <c r="Z792">
        <v>33144</v>
      </c>
      <c r="AA792">
        <v>33390</v>
      </c>
      <c r="AB792">
        <v>33310</v>
      </c>
      <c r="AC792">
        <v>36291</v>
      </c>
      <c r="AD792">
        <v>37316</v>
      </c>
      <c r="AE792">
        <v>36255</v>
      </c>
      <c r="AF792">
        <v>41787</v>
      </c>
      <c r="AG792">
        <v>43250</v>
      </c>
      <c r="AH792">
        <v>47032</v>
      </c>
      <c r="AI792">
        <v>51082</v>
      </c>
      <c r="AJ792">
        <v>56032</v>
      </c>
      <c r="AK792">
        <v>53818</v>
      </c>
      <c r="AL792">
        <v>55579</v>
      </c>
      <c r="AM792">
        <v>56953</v>
      </c>
    </row>
    <row r="793" spans="1:39" x14ac:dyDescent="0.25">
      <c r="A793">
        <v>37000</v>
      </c>
      <c r="B793" t="s">
        <v>412</v>
      </c>
      <c r="C793">
        <v>5</v>
      </c>
      <c r="D793" t="s">
        <v>347</v>
      </c>
      <c r="E793">
        <v>200</v>
      </c>
      <c r="F793" t="s">
        <v>355</v>
      </c>
      <c r="G793" t="s">
        <v>356</v>
      </c>
      <c r="H793">
        <v>4181</v>
      </c>
      <c r="I793">
        <v>4285</v>
      </c>
      <c r="J793">
        <v>4179</v>
      </c>
      <c r="K793">
        <v>4265</v>
      </c>
      <c r="L793">
        <v>4624</v>
      </c>
      <c r="M793">
        <v>4855</v>
      </c>
      <c r="N793">
        <v>4531</v>
      </c>
      <c r="O793">
        <v>4837</v>
      </c>
      <c r="P793">
        <v>5260</v>
      </c>
      <c r="Q793">
        <v>5655</v>
      </c>
      <c r="R793">
        <v>6028</v>
      </c>
      <c r="S793">
        <v>6037</v>
      </c>
      <c r="T793">
        <v>5874</v>
      </c>
      <c r="U793">
        <v>5977</v>
      </c>
      <c r="V793">
        <v>5901</v>
      </c>
      <c r="W793">
        <v>6317</v>
      </c>
      <c r="X793">
        <v>6525</v>
      </c>
      <c r="Y793">
        <v>6374</v>
      </c>
      <c r="Z793">
        <v>6260</v>
      </c>
      <c r="AA793">
        <v>6365</v>
      </c>
      <c r="AB793">
        <v>6397</v>
      </c>
      <c r="AC793">
        <v>6632</v>
      </c>
      <c r="AD793">
        <v>6714</v>
      </c>
      <c r="AE793">
        <v>5066</v>
      </c>
      <c r="AF793">
        <v>5011</v>
      </c>
      <c r="AG793">
        <v>5172</v>
      </c>
      <c r="AH793">
        <v>5287</v>
      </c>
      <c r="AI793">
        <v>5250</v>
      </c>
      <c r="AJ793">
        <v>5710</v>
      </c>
      <c r="AK793">
        <v>5654</v>
      </c>
      <c r="AL793">
        <v>5650</v>
      </c>
      <c r="AM793">
        <v>5547</v>
      </c>
    </row>
    <row r="794" spans="1:39" x14ac:dyDescent="0.25">
      <c r="A794">
        <v>37000</v>
      </c>
      <c r="B794" t="s">
        <v>412</v>
      </c>
      <c r="C794">
        <v>5</v>
      </c>
      <c r="D794" t="s">
        <v>347</v>
      </c>
      <c r="E794">
        <v>300</v>
      </c>
      <c r="F794" t="s">
        <v>357</v>
      </c>
      <c r="G794" t="s">
        <v>358</v>
      </c>
      <c r="H794">
        <v>129008</v>
      </c>
      <c r="I794">
        <v>128390</v>
      </c>
      <c r="J794">
        <v>132846</v>
      </c>
      <c r="K794">
        <v>149524</v>
      </c>
      <c r="L794">
        <v>158874</v>
      </c>
      <c r="M794">
        <v>153273</v>
      </c>
      <c r="N794">
        <v>136114</v>
      </c>
      <c r="O794">
        <v>141104</v>
      </c>
      <c r="P794">
        <v>146790</v>
      </c>
      <c r="Q794">
        <v>159829</v>
      </c>
      <c r="R794">
        <v>167912</v>
      </c>
      <c r="S794">
        <v>159601</v>
      </c>
      <c r="T794">
        <v>158121</v>
      </c>
      <c r="U794">
        <v>151115</v>
      </c>
      <c r="V794">
        <v>159524</v>
      </c>
      <c r="W794">
        <v>186002</v>
      </c>
      <c r="X794">
        <v>206861</v>
      </c>
      <c r="Y794">
        <v>219210</v>
      </c>
      <c r="Z794">
        <v>224920</v>
      </c>
      <c r="AA794">
        <v>234699</v>
      </c>
      <c r="AB794">
        <v>235594</v>
      </c>
      <c r="AC794">
        <v>237906</v>
      </c>
      <c r="AD794">
        <v>220294</v>
      </c>
      <c r="AE794">
        <v>224742</v>
      </c>
      <c r="AF794">
        <v>237039</v>
      </c>
      <c r="AG794">
        <v>248587</v>
      </c>
      <c r="AH794">
        <v>265501</v>
      </c>
      <c r="AI794">
        <v>278845</v>
      </c>
      <c r="AJ794">
        <v>300784</v>
      </c>
      <c r="AK794">
        <v>316491</v>
      </c>
      <c r="AL794">
        <v>331952</v>
      </c>
      <c r="AM794">
        <v>336888</v>
      </c>
    </row>
    <row r="795" spans="1:39" x14ac:dyDescent="0.25">
      <c r="A795">
        <v>37000</v>
      </c>
      <c r="B795" t="s">
        <v>412</v>
      </c>
      <c r="C795">
        <v>5</v>
      </c>
      <c r="D795" t="s">
        <v>347</v>
      </c>
      <c r="E795">
        <v>400</v>
      </c>
      <c r="F795" t="s">
        <v>359</v>
      </c>
      <c r="G795" t="s">
        <v>360</v>
      </c>
      <c r="H795">
        <v>733877</v>
      </c>
      <c r="I795">
        <v>733409</v>
      </c>
      <c r="J795">
        <v>735330</v>
      </c>
      <c r="K795">
        <v>778058</v>
      </c>
      <c r="L795">
        <v>813036</v>
      </c>
      <c r="M795">
        <v>804034</v>
      </c>
      <c r="N795">
        <v>722560</v>
      </c>
      <c r="O795">
        <v>765930</v>
      </c>
      <c r="P795">
        <v>790393</v>
      </c>
      <c r="Q795">
        <v>815791</v>
      </c>
      <c r="R795">
        <v>836823</v>
      </c>
      <c r="S795">
        <v>838251</v>
      </c>
      <c r="T795">
        <v>838523</v>
      </c>
      <c r="U795">
        <v>798264</v>
      </c>
      <c r="V795">
        <v>815121</v>
      </c>
      <c r="W795">
        <v>854997</v>
      </c>
      <c r="X795">
        <v>843996</v>
      </c>
      <c r="Y795">
        <v>852597</v>
      </c>
      <c r="Z795">
        <v>866888</v>
      </c>
      <c r="AA795">
        <v>883872</v>
      </c>
      <c r="AB795">
        <v>886460</v>
      </c>
      <c r="AC795">
        <v>875397</v>
      </c>
      <c r="AD795">
        <v>844524</v>
      </c>
      <c r="AE795">
        <v>852376</v>
      </c>
      <c r="AF795">
        <v>865387</v>
      </c>
      <c r="AG795">
        <v>878946</v>
      </c>
      <c r="AH795">
        <v>881553</v>
      </c>
      <c r="AI795">
        <v>863909</v>
      </c>
      <c r="AJ795">
        <v>854629</v>
      </c>
      <c r="AK795">
        <v>843787</v>
      </c>
      <c r="AL795">
        <v>819128</v>
      </c>
      <c r="AM795">
        <v>801215</v>
      </c>
    </row>
    <row r="796" spans="1:39" x14ac:dyDescent="0.25">
      <c r="A796">
        <v>37000</v>
      </c>
      <c r="B796" t="s">
        <v>412</v>
      </c>
      <c r="C796">
        <v>5</v>
      </c>
      <c r="D796" t="s">
        <v>347</v>
      </c>
      <c r="E796">
        <v>500</v>
      </c>
      <c r="F796" t="s">
        <v>361</v>
      </c>
      <c r="G796" t="s">
        <v>362</v>
      </c>
      <c r="H796">
        <v>97103</v>
      </c>
      <c r="I796">
        <v>99784</v>
      </c>
      <c r="J796">
        <v>101313</v>
      </c>
      <c r="K796">
        <v>106033</v>
      </c>
      <c r="L796">
        <v>113814</v>
      </c>
      <c r="M796">
        <v>113906</v>
      </c>
      <c r="N796">
        <v>108218</v>
      </c>
      <c r="O796">
        <v>109154</v>
      </c>
      <c r="P796">
        <v>114153</v>
      </c>
      <c r="Q796">
        <v>121042</v>
      </c>
      <c r="R796">
        <v>127950</v>
      </c>
      <c r="S796">
        <v>129620</v>
      </c>
      <c r="T796">
        <v>130294</v>
      </c>
      <c r="U796">
        <v>130146</v>
      </c>
      <c r="V796">
        <v>133767</v>
      </c>
      <c r="W796">
        <v>140934</v>
      </c>
      <c r="X796">
        <v>146473</v>
      </c>
      <c r="Y796">
        <v>150293</v>
      </c>
      <c r="Z796">
        <v>157194</v>
      </c>
      <c r="AA796">
        <v>162761</v>
      </c>
      <c r="AB796">
        <v>165779</v>
      </c>
      <c r="AC796">
        <v>170126</v>
      </c>
      <c r="AD796">
        <v>171866</v>
      </c>
      <c r="AE796">
        <v>171447</v>
      </c>
      <c r="AF796">
        <v>177758</v>
      </c>
      <c r="AG796">
        <v>182866</v>
      </c>
      <c r="AH796">
        <v>187587</v>
      </c>
      <c r="AI796">
        <v>192255</v>
      </c>
      <c r="AJ796">
        <v>195604</v>
      </c>
      <c r="AK796">
        <v>200191</v>
      </c>
      <c r="AL796">
        <v>205107</v>
      </c>
      <c r="AM796">
        <v>212542</v>
      </c>
    </row>
    <row r="797" spans="1:39" x14ac:dyDescent="0.25">
      <c r="A797">
        <v>37000</v>
      </c>
      <c r="B797" t="s">
        <v>412</v>
      </c>
      <c r="C797">
        <v>5</v>
      </c>
      <c r="D797" t="s">
        <v>347</v>
      </c>
      <c r="E797">
        <v>610</v>
      </c>
      <c r="F797" t="s">
        <v>363</v>
      </c>
      <c r="G797" t="s">
        <v>364</v>
      </c>
      <c r="H797">
        <v>94681</v>
      </c>
      <c r="I797">
        <v>96650</v>
      </c>
      <c r="J797">
        <v>100224</v>
      </c>
      <c r="K797">
        <v>101298</v>
      </c>
      <c r="L797">
        <v>106849</v>
      </c>
      <c r="M797">
        <v>107942</v>
      </c>
      <c r="N797">
        <v>104726</v>
      </c>
      <c r="O797">
        <v>107993</v>
      </c>
      <c r="P797">
        <v>114067</v>
      </c>
      <c r="Q797">
        <v>121841</v>
      </c>
      <c r="R797">
        <v>132047</v>
      </c>
      <c r="S797">
        <v>129253</v>
      </c>
      <c r="T797">
        <v>130612</v>
      </c>
      <c r="U797">
        <v>132963</v>
      </c>
      <c r="V797">
        <v>127112</v>
      </c>
      <c r="W797">
        <v>137726</v>
      </c>
      <c r="X797">
        <v>147604</v>
      </c>
      <c r="Y797">
        <v>151567</v>
      </c>
      <c r="Z797">
        <v>165213</v>
      </c>
      <c r="AA797">
        <v>169446</v>
      </c>
      <c r="AB797">
        <v>179931</v>
      </c>
      <c r="AC797">
        <v>179051</v>
      </c>
      <c r="AD797">
        <v>177110</v>
      </c>
      <c r="AE797">
        <v>179828</v>
      </c>
      <c r="AF797">
        <v>177965</v>
      </c>
      <c r="AG797">
        <v>186115</v>
      </c>
      <c r="AH797">
        <v>193490</v>
      </c>
      <c r="AI797">
        <v>191788</v>
      </c>
      <c r="AJ797">
        <v>199985</v>
      </c>
      <c r="AK797">
        <v>206437</v>
      </c>
      <c r="AL797">
        <v>212303</v>
      </c>
      <c r="AM797">
        <v>215915</v>
      </c>
    </row>
    <row r="798" spans="1:39" x14ac:dyDescent="0.25">
      <c r="A798">
        <v>37000</v>
      </c>
      <c r="B798" t="s">
        <v>412</v>
      </c>
      <c r="C798">
        <v>5</v>
      </c>
      <c r="D798" t="s">
        <v>347</v>
      </c>
      <c r="E798">
        <v>620</v>
      </c>
      <c r="F798" t="s">
        <v>365</v>
      </c>
      <c r="G798" t="s">
        <v>366</v>
      </c>
      <c r="H798">
        <v>295588</v>
      </c>
      <c r="I798">
        <v>304967</v>
      </c>
      <c r="J798">
        <v>311679</v>
      </c>
      <c r="K798">
        <v>326723</v>
      </c>
      <c r="L798">
        <v>345739</v>
      </c>
      <c r="M798">
        <v>348763</v>
      </c>
      <c r="N798">
        <v>344269</v>
      </c>
      <c r="O798">
        <v>373347</v>
      </c>
      <c r="P798">
        <v>391743</v>
      </c>
      <c r="Q798">
        <v>410602</v>
      </c>
      <c r="R798">
        <v>430157</v>
      </c>
      <c r="S798">
        <v>427396</v>
      </c>
      <c r="T798">
        <v>434452</v>
      </c>
      <c r="U798">
        <v>443262</v>
      </c>
      <c r="V798">
        <v>465500</v>
      </c>
      <c r="W798">
        <v>501263</v>
      </c>
      <c r="X798">
        <v>528003</v>
      </c>
      <c r="Y798">
        <v>548107</v>
      </c>
      <c r="Z798">
        <v>571892</v>
      </c>
      <c r="AA798">
        <v>601318</v>
      </c>
      <c r="AB798">
        <v>626497</v>
      </c>
      <c r="AC798">
        <v>636700</v>
      </c>
      <c r="AD798">
        <v>630777</v>
      </c>
      <c r="AE798">
        <v>644385</v>
      </c>
      <c r="AF798">
        <v>663734</v>
      </c>
      <c r="AG798">
        <v>688141</v>
      </c>
      <c r="AH798">
        <v>721774</v>
      </c>
      <c r="AI798">
        <v>743858</v>
      </c>
      <c r="AJ798">
        <v>765071</v>
      </c>
      <c r="AK798">
        <v>760684</v>
      </c>
      <c r="AL798">
        <v>780965</v>
      </c>
      <c r="AM798">
        <v>798162</v>
      </c>
    </row>
    <row r="799" spans="1:39" x14ac:dyDescent="0.25">
      <c r="A799">
        <v>37000</v>
      </c>
      <c r="B799" t="s">
        <v>412</v>
      </c>
      <c r="C799">
        <v>5</v>
      </c>
      <c r="D799" t="s">
        <v>347</v>
      </c>
      <c r="E799">
        <v>700</v>
      </c>
      <c r="F799" t="s">
        <v>367</v>
      </c>
      <c r="G799" t="s">
        <v>368</v>
      </c>
      <c r="H799">
        <v>113953</v>
      </c>
      <c r="I799">
        <v>120461</v>
      </c>
      <c r="J799">
        <v>126523</v>
      </c>
      <c r="K799">
        <v>134447</v>
      </c>
      <c r="L799">
        <v>148006</v>
      </c>
      <c r="M799">
        <v>154398</v>
      </c>
      <c r="N799">
        <v>151707</v>
      </c>
      <c r="O799">
        <v>150756</v>
      </c>
      <c r="P799">
        <v>155267</v>
      </c>
      <c r="Q799">
        <v>161441</v>
      </c>
      <c r="R799">
        <v>167875</v>
      </c>
      <c r="S799">
        <v>172720</v>
      </c>
      <c r="T799">
        <v>171503</v>
      </c>
      <c r="U799">
        <v>169058</v>
      </c>
      <c r="V799">
        <v>170868</v>
      </c>
      <c r="W799">
        <v>176598</v>
      </c>
      <c r="X799">
        <v>187639</v>
      </c>
      <c r="Y799">
        <v>205738</v>
      </c>
      <c r="Z799">
        <v>208809</v>
      </c>
      <c r="AA799">
        <v>216668</v>
      </c>
      <c r="AB799">
        <v>218628</v>
      </c>
      <c r="AC799">
        <v>224740</v>
      </c>
      <c r="AD799">
        <v>222152</v>
      </c>
      <c r="AE799">
        <v>216238</v>
      </c>
      <c r="AF799">
        <v>226055</v>
      </c>
      <c r="AG799">
        <v>235443</v>
      </c>
      <c r="AH799">
        <v>248331</v>
      </c>
      <c r="AI799">
        <v>262372</v>
      </c>
      <c r="AJ799">
        <v>282314</v>
      </c>
      <c r="AK799">
        <v>296725</v>
      </c>
      <c r="AL799">
        <v>302259</v>
      </c>
      <c r="AM799">
        <v>318198</v>
      </c>
    </row>
    <row r="800" spans="1:39" x14ac:dyDescent="0.25">
      <c r="A800">
        <v>37000</v>
      </c>
      <c r="B800" t="s">
        <v>412</v>
      </c>
      <c r="C800">
        <v>5</v>
      </c>
      <c r="D800" t="s">
        <v>347</v>
      </c>
      <c r="E800">
        <v>800</v>
      </c>
      <c r="F800" t="s">
        <v>369</v>
      </c>
      <c r="G800" t="s">
        <v>370</v>
      </c>
      <c r="H800">
        <v>362525</v>
      </c>
      <c r="I800">
        <v>367048</v>
      </c>
      <c r="J800">
        <v>379671</v>
      </c>
      <c r="K800">
        <v>399180</v>
      </c>
      <c r="L800">
        <v>412776</v>
      </c>
      <c r="M800">
        <v>417379</v>
      </c>
      <c r="N800">
        <v>429361</v>
      </c>
      <c r="O800">
        <v>444080</v>
      </c>
      <c r="P800">
        <v>462707</v>
      </c>
      <c r="Q800">
        <v>476738</v>
      </c>
      <c r="R800">
        <v>486538</v>
      </c>
      <c r="S800">
        <v>490985</v>
      </c>
      <c r="T800">
        <v>504297</v>
      </c>
      <c r="U800">
        <v>520189</v>
      </c>
      <c r="V800">
        <v>546130</v>
      </c>
      <c r="W800">
        <v>581922</v>
      </c>
      <c r="X800">
        <v>621445</v>
      </c>
      <c r="Y800">
        <v>654782</v>
      </c>
      <c r="Z800">
        <v>694706</v>
      </c>
      <c r="AA800">
        <v>745710</v>
      </c>
      <c r="AB800">
        <v>778188</v>
      </c>
      <c r="AC800">
        <v>825182</v>
      </c>
      <c r="AD800">
        <v>844309</v>
      </c>
      <c r="AE800">
        <v>886261</v>
      </c>
      <c r="AF800">
        <v>940450</v>
      </c>
      <c r="AG800">
        <v>972020</v>
      </c>
      <c r="AH800">
        <v>1029048</v>
      </c>
      <c r="AI800">
        <v>1092616</v>
      </c>
      <c r="AJ800">
        <v>1150777</v>
      </c>
      <c r="AK800">
        <v>1219381</v>
      </c>
      <c r="AL800">
        <v>1277318</v>
      </c>
      <c r="AM800">
        <v>1322996</v>
      </c>
    </row>
    <row r="801" spans="1:39" x14ac:dyDescent="0.25">
      <c r="A801">
        <v>37000</v>
      </c>
      <c r="B801" t="s">
        <v>412</v>
      </c>
      <c r="C801">
        <v>5</v>
      </c>
      <c r="D801" t="s">
        <v>347</v>
      </c>
      <c r="E801">
        <v>900</v>
      </c>
      <c r="F801" t="s">
        <v>9</v>
      </c>
      <c r="G801" t="s">
        <v>371</v>
      </c>
      <c r="H801">
        <v>413781</v>
      </c>
      <c r="I801">
        <v>404846</v>
      </c>
      <c r="J801">
        <v>397362</v>
      </c>
      <c r="K801">
        <v>410104</v>
      </c>
      <c r="L801">
        <v>422640</v>
      </c>
      <c r="M801">
        <v>445715</v>
      </c>
      <c r="N801">
        <v>461900</v>
      </c>
      <c r="O801">
        <v>458626</v>
      </c>
      <c r="P801">
        <v>481267</v>
      </c>
      <c r="Q801">
        <v>497040</v>
      </c>
      <c r="R801">
        <v>504957</v>
      </c>
      <c r="S801">
        <v>525675</v>
      </c>
      <c r="T801">
        <v>521421</v>
      </c>
      <c r="U801">
        <v>523023</v>
      </c>
      <c r="V801">
        <v>527985</v>
      </c>
      <c r="W801">
        <v>539606</v>
      </c>
      <c r="X801">
        <v>549886</v>
      </c>
      <c r="Y801">
        <v>563615</v>
      </c>
      <c r="Z801">
        <v>576752</v>
      </c>
      <c r="AA801">
        <v>591441</v>
      </c>
      <c r="AB801">
        <v>612372</v>
      </c>
      <c r="AC801">
        <v>614772</v>
      </c>
      <c r="AD801">
        <v>612046</v>
      </c>
      <c r="AE801">
        <v>650417</v>
      </c>
      <c r="AF801">
        <v>659009</v>
      </c>
      <c r="AG801">
        <v>669919</v>
      </c>
      <c r="AH801">
        <v>679128</v>
      </c>
      <c r="AI801">
        <v>687765</v>
      </c>
      <c r="AJ801">
        <v>700150</v>
      </c>
      <c r="AK801">
        <v>716402</v>
      </c>
      <c r="AL801">
        <v>726555</v>
      </c>
      <c r="AM801">
        <v>739595</v>
      </c>
    </row>
    <row r="802" spans="1:39" x14ac:dyDescent="0.25">
      <c r="A802">
        <v>37000</v>
      </c>
      <c r="B802" t="s">
        <v>412</v>
      </c>
      <c r="C802">
        <v>5</v>
      </c>
      <c r="D802" t="s">
        <v>347</v>
      </c>
      <c r="E802">
        <v>910</v>
      </c>
      <c r="F802" t="s">
        <v>9</v>
      </c>
      <c r="G802" t="s">
        <v>372</v>
      </c>
      <c r="H802">
        <v>46769</v>
      </c>
      <c r="I802">
        <v>46193</v>
      </c>
      <c r="J802">
        <v>46465</v>
      </c>
      <c r="K802">
        <v>47219</v>
      </c>
      <c r="L802">
        <v>46898</v>
      </c>
      <c r="M802">
        <v>48385</v>
      </c>
      <c r="N802">
        <v>48324</v>
      </c>
      <c r="O802">
        <v>48107</v>
      </c>
      <c r="P802">
        <v>47097</v>
      </c>
      <c r="Q802">
        <v>48113</v>
      </c>
      <c r="R802">
        <v>47658</v>
      </c>
      <c r="S802">
        <v>48936</v>
      </c>
      <c r="T802">
        <v>46967</v>
      </c>
      <c r="U802">
        <v>47751</v>
      </c>
      <c r="V802">
        <v>48920</v>
      </c>
      <c r="W802">
        <v>49882</v>
      </c>
      <c r="X802">
        <v>51252</v>
      </c>
      <c r="Y802">
        <v>52431</v>
      </c>
      <c r="Z802">
        <v>52532</v>
      </c>
      <c r="AA802">
        <v>54002</v>
      </c>
      <c r="AB802">
        <v>54810</v>
      </c>
      <c r="AC802">
        <v>58485</v>
      </c>
      <c r="AD802">
        <v>56445</v>
      </c>
      <c r="AE802">
        <v>57117</v>
      </c>
      <c r="AF802">
        <v>57441</v>
      </c>
      <c r="AG802">
        <v>58802</v>
      </c>
      <c r="AH802">
        <v>59261</v>
      </c>
      <c r="AI802">
        <v>61018</v>
      </c>
      <c r="AJ802">
        <v>60816</v>
      </c>
      <c r="AK802">
        <v>61279</v>
      </c>
      <c r="AL802">
        <v>60717</v>
      </c>
      <c r="AM802">
        <v>66516</v>
      </c>
    </row>
    <row r="803" spans="1:39" x14ac:dyDescent="0.25">
      <c r="A803">
        <v>37000</v>
      </c>
      <c r="B803" t="s">
        <v>412</v>
      </c>
      <c r="C803">
        <v>5</v>
      </c>
      <c r="D803" t="s">
        <v>347</v>
      </c>
      <c r="E803">
        <v>920</v>
      </c>
      <c r="F803" t="s">
        <v>9</v>
      </c>
      <c r="G803" t="s">
        <v>373</v>
      </c>
      <c r="H803">
        <v>145790</v>
      </c>
      <c r="I803">
        <v>134272</v>
      </c>
      <c r="J803">
        <v>116011</v>
      </c>
      <c r="K803">
        <v>112065</v>
      </c>
      <c r="L803">
        <v>114576</v>
      </c>
      <c r="M803">
        <v>121756</v>
      </c>
      <c r="N803">
        <v>122567</v>
      </c>
      <c r="O803">
        <v>113017</v>
      </c>
      <c r="P803">
        <v>114048</v>
      </c>
      <c r="Q803">
        <v>114648</v>
      </c>
      <c r="R803">
        <v>109955</v>
      </c>
      <c r="S803">
        <v>118122</v>
      </c>
      <c r="T803">
        <v>116968</v>
      </c>
      <c r="U803">
        <v>118550</v>
      </c>
      <c r="V803">
        <v>122859</v>
      </c>
      <c r="W803">
        <v>125818</v>
      </c>
      <c r="X803">
        <v>128077</v>
      </c>
      <c r="Y803">
        <v>126486</v>
      </c>
      <c r="Z803">
        <v>129154</v>
      </c>
      <c r="AA803">
        <v>126191</v>
      </c>
      <c r="AB803">
        <v>129355</v>
      </c>
      <c r="AC803">
        <v>114229</v>
      </c>
      <c r="AD803">
        <v>106526</v>
      </c>
      <c r="AE803">
        <v>128932</v>
      </c>
      <c r="AF803">
        <v>126823</v>
      </c>
      <c r="AG803">
        <v>126777</v>
      </c>
      <c r="AH803">
        <v>124974</v>
      </c>
      <c r="AI803">
        <v>122157</v>
      </c>
      <c r="AJ803">
        <v>120312</v>
      </c>
      <c r="AK803">
        <v>119124</v>
      </c>
      <c r="AL803">
        <v>118404</v>
      </c>
      <c r="AM803">
        <v>115785</v>
      </c>
    </row>
    <row r="804" spans="1:39" x14ac:dyDescent="0.25">
      <c r="A804">
        <v>37000</v>
      </c>
      <c r="B804" t="s">
        <v>412</v>
      </c>
      <c r="C804">
        <v>5</v>
      </c>
      <c r="D804" t="s">
        <v>347</v>
      </c>
      <c r="E804">
        <v>930</v>
      </c>
      <c r="F804" t="s">
        <v>9</v>
      </c>
      <c r="G804" t="s">
        <v>374</v>
      </c>
      <c r="H804">
        <v>221222</v>
      </c>
      <c r="I804">
        <v>224381</v>
      </c>
      <c r="J804">
        <v>234886</v>
      </c>
      <c r="K804">
        <v>250820</v>
      </c>
      <c r="L804">
        <v>261166</v>
      </c>
      <c r="M804">
        <v>275574</v>
      </c>
      <c r="N804">
        <v>291009</v>
      </c>
      <c r="O804">
        <v>297502</v>
      </c>
      <c r="P804">
        <v>320122</v>
      </c>
      <c r="Q804">
        <v>334279</v>
      </c>
      <c r="R804">
        <v>347344</v>
      </c>
      <c r="S804">
        <v>358617</v>
      </c>
      <c r="T804">
        <v>357486</v>
      </c>
      <c r="U804">
        <v>356722</v>
      </c>
      <c r="V804">
        <v>356206</v>
      </c>
      <c r="W804">
        <v>363906</v>
      </c>
      <c r="X804">
        <v>370557</v>
      </c>
      <c r="Y804">
        <v>384698</v>
      </c>
      <c r="Z804">
        <v>395066</v>
      </c>
      <c r="AA804">
        <v>411248</v>
      </c>
      <c r="AB804">
        <v>428207</v>
      </c>
      <c r="AC804">
        <v>442058</v>
      </c>
      <c r="AD804">
        <v>449075</v>
      </c>
      <c r="AE804">
        <v>464368</v>
      </c>
      <c r="AF804">
        <v>474745</v>
      </c>
      <c r="AG804">
        <v>484340</v>
      </c>
      <c r="AH804">
        <v>494893</v>
      </c>
      <c r="AI804">
        <v>504590</v>
      </c>
      <c r="AJ804">
        <v>519022</v>
      </c>
      <c r="AK804">
        <v>535999</v>
      </c>
      <c r="AL804">
        <v>547434</v>
      </c>
      <c r="AM804">
        <v>557294</v>
      </c>
    </row>
    <row r="805" spans="1:39" x14ac:dyDescent="0.25">
      <c r="A805">
        <v>37000</v>
      </c>
      <c r="B805" t="s">
        <v>412</v>
      </c>
      <c r="C805">
        <v>5</v>
      </c>
      <c r="D805" t="s">
        <v>347</v>
      </c>
      <c r="E805">
        <v>931</v>
      </c>
      <c r="F805" t="s">
        <v>9</v>
      </c>
      <c r="G805" t="s">
        <v>375</v>
      </c>
      <c r="H805" t="s">
        <v>58</v>
      </c>
      <c r="I805" t="s">
        <v>58</v>
      </c>
      <c r="J805" t="s">
        <v>58</v>
      </c>
      <c r="K805" t="s">
        <v>58</v>
      </c>
      <c r="L805" t="s">
        <v>58</v>
      </c>
      <c r="M805" t="s">
        <v>58</v>
      </c>
      <c r="N805" t="s">
        <v>58</v>
      </c>
      <c r="O805" t="s">
        <v>58</v>
      </c>
      <c r="P805" t="s">
        <v>58</v>
      </c>
      <c r="Q805" t="s">
        <v>58</v>
      </c>
      <c r="R805">
        <v>114697</v>
      </c>
      <c r="S805">
        <v>118222</v>
      </c>
      <c r="T805">
        <v>118005</v>
      </c>
      <c r="U805">
        <v>116926</v>
      </c>
      <c r="V805">
        <v>118067</v>
      </c>
      <c r="W805">
        <v>119711</v>
      </c>
      <c r="X805">
        <v>122271</v>
      </c>
      <c r="Y805">
        <v>126424</v>
      </c>
      <c r="Z805">
        <v>130200</v>
      </c>
      <c r="AA805">
        <v>133371</v>
      </c>
      <c r="AB805">
        <v>137902</v>
      </c>
      <c r="AC805">
        <v>141620</v>
      </c>
      <c r="AD805">
        <v>145399</v>
      </c>
      <c r="AE805">
        <v>152744</v>
      </c>
      <c r="AF805">
        <v>156737</v>
      </c>
      <c r="AG805">
        <v>158907</v>
      </c>
      <c r="AH805">
        <v>162715</v>
      </c>
      <c r="AI805">
        <v>164956</v>
      </c>
      <c r="AJ805">
        <v>166684</v>
      </c>
      <c r="AK805">
        <v>170188</v>
      </c>
      <c r="AL805">
        <v>173114</v>
      </c>
      <c r="AM805">
        <v>174078</v>
      </c>
    </row>
    <row r="806" spans="1:39" x14ac:dyDescent="0.25">
      <c r="A806">
        <v>37000</v>
      </c>
      <c r="B806" t="s">
        <v>412</v>
      </c>
      <c r="C806">
        <v>5</v>
      </c>
      <c r="D806" t="s">
        <v>347</v>
      </c>
      <c r="E806">
        <v>932</v>
      </c>
      <c r="F806" t="s">
        <v>9</v>
      </c>
      <c r="G806" t="s">
        <v>376</v>
      </c>
      <c r="H806" t="s">
        <v>58</v>
      </c>
      <c r="I806" t="s">
        <v>58</v>
      </c>
      <c r="J806" t="s">
        <v>58</v>
      </c>
      <c r="K806" t="s">
        <v>58</v>
      </c>
      <c r="L806" t="s">
        <v>58</v>
      </c>
      <c r="M806" t="s">
        <v>58</v>
      </c>
      <c r="N806" t="s">
        <v>58</v>
      </c>
      <c r="O806" t="s">
        <v>58</v>
      </c>
      <c r="P806" t="s">
        <v>58</v>
      </c>
      <c r="Q806" t="s">
        <v>58</v>
      </c>
      <c r="R806">
        <v>232647</v>
      </c>
      <c r="S806">
        <v>240395</v>
      </c>
      <c r="T806">
        <v>239481</v>
      </c>
      <c r="U806">
        <v>239796</v>
      </c>
      <c r="V806">
        <v>238139</v>
      </c>
      <c r="W806">
        <v>244195</v>
      </c>
      <c r="X806">
        <v>248286</v>
      </c>
      <c r="Y806">
        <v>258274</v>
      </c>
      <c r="Z806">
        <v>264866</v>
      </c>
      <c r="AA806">
        <v>277877</v>
      </c>
      <c r="AB806">
        <v>290305</v>
      </c>
      <c r="AC806">
        <v>300438</v>
      </c>
      <c r="AD806">
        <v>303676</v>
      </c>
      <c r="AE806">
        <v>311624</v>
      </c>
      <c r="AF806">
        <v>318008</v>
      </c>
      <c r="AG806">
        <v>325433</v>
      </c>
      <c r="AH806">
        <v>332178</v>
      </c>
      <c r="AI806">
        <v>339634</v>
      </c>
      <c r="AJ806">
        <v>352338</v>
      </c>
      <c r="AK806">
        <v>365811</v>
      </c>
      <c r="AL806">
        <v>374320</v>
      </c>
      <c r="AM806">
        <v>383216</v>
      </c>
    </row>
    <row r="807" spans="1:39" x14ac:dyDescent="0.25">
      <c r="A807">
        <v>38000</v>
      </c>
      <c r="B807" t="s">
        <v>413</v>
      </c>
      <c r="C807">
        <v>4</v>
      </c>
      <c r="D807" t="s">
        <v>347</v>
      </c>
      <c r="E807">
        <v>10</v>
      </c>
      <c r="F807" t="s">
        <v>9</v>
      </c>
      <c r="G807" t="s">
        <v>348</v>
      </c>
      <c r="H807">
        <v>273930</v>
      </c>
      <c r="I807">
        <v>281458</v>
      </c>
      <c r="J807">
        <v>283811</v>
      </c>
      <c r="K807">
        <v>288138</v>
      </c>
      <c r="L807">
        <v>300252</v>
      </c>
      <c r="M807">
        <v>308009</v>
      </c>
      <c r="N807">
        <v>313546</v>
      </c>
      <c r="O807">
        <v>325944</v>
      </c>
      <c r="P807">
        <v>330976</v>
      </c>
      <c r="Q807">
        <v>345094</v>
      </c>
      <c r="R807">
        <v>353425</v>
      </c>
      <c r="S807">
        <v>354849</v>
      </c>
      <c r="T807">
        <v>358792</v>
      </c>
      <c r="U807">
        <v>359535</v>
      </c>
      <c r="V807">
        <v>365143</v>
      </c>
      <c r="W807">
        <v>366419</v>
      </c>
      <c r="X807">
        <v>363513</v>
      </c>
      <c r="Y807">
        <v>357386</v>
      </c>
      <c r="Z807">
        <v>362693</v>
      </c>
      <c r="AA807">
        <v>366328</v>
      </c>
      <c r="AB807">
        <v>370190</v>
      </c>
      <c r="AC807">
        <v>373890</v>
      </c>
      <c r="AD807">
        <v>382218</v>
      </c>
      <c r="AE807">
        <v>387620</v>
      </c>
      <c r="AF807">
        <v>396886</v>
      </c>
      <c r="AG807">
        <v>411338</v>
      </c>
      <c r="AH807">
        <v>418075</v>
      </c>
      <c r="AI807">
        <v>425783</v>
      </c>
      <c r="AJ807">
        <v>429892</v>
      </c>
      <c r="AK807">
        <v>435526</v>
      </c>
      <c r="AL807">
        <v>436571</v>
      </c>
      <c r="AM807">
        <v>440500</v>
      </c>
    </row>
    <row r="808" spans="1:39" x14ac:dyDescent="0.25">
      <c r="A808">
        <v>38000</v>
      </c>
      <c r="B808" t="s">
        <v>413</v>
      </c>
      <c r="C808">
        <v>4</v>
      </c>
      <c r="D808" t="s">
        <v>347</v>
      </c>
      <c r="E808">
        <v>20</v>
      </c>
      <c r="F808" t="s">
        <v>9</v>
      </c>
      <c r="G808" t="s">
        <v>11</v>
      </c>
      <c r="H808">
        <v>191082</v>
      </c>
      <c r="I808">
        <v>198123</v>
      </c>
      <c r="J808">
        <v>202068</v>
      </c>
      <c r="K808">
        <v>207331</v>
      </c>
      <c r="L808">
        <v>216119</v>
      </c>
      <c r="M808">
        <v>226213</v>
      </c>
      <c r="N808">
        <v>232660</v>
      </c>
      <c r="O808">
        <v>242860</v>
      </c>
      <c r="P808">
        <v>245087</v>
      </c>
      <c r="Q808">
        <v>257419</v>
      </c>
      <c r="R808">
        <v>266666</v>
      </c>
      <c r="S808">
        <v>268236</v>
      </c>
      <c r="T808">
        <v>272009</v>
      </c>
      <c r="U808">
        <v>272093</v>
      </c>
      <c r="V808">
        <v>274050</v>
      </c>
      <c r="W808">
        <v>275072</v>
      </c>
      <c r="X808">
        <v>273822</v>
      </c>
      <c r="Y808">
        <v>268501</v>
      </c>
      <c r="Z808">
        <v>272303</v>
      </c>
      <c r="AA808">
        <v>276609</v>
      </c>
      <c r="AB808">
        <v>279365</v>
      </c>
      <c r="AC808">
        <v>283623</v>
      </c>
      <c r="AD808">
        <v>288430</v>
      </c>
      <c r="AE808">
        <v>295507</v>
      </c>
      <c r="AF808">
        <v>303488</v>
      </c>
      <c r="AG808">
        <v>310697</v>
      </c>
      <c r="AH808">
        <v>319235</v>
      </c>
      <c r="AI808">
        <v>326631</v>
      </c>
      <c r="AJ808">
        <v>332181</v>
      </c>
      <c r="AK808">
        <v>336527</v>
      </c>
      <c r="AL808">
        <v>340001</v>
      </c>
      <c r="AM808">
        <v>342387</v>
      </c>
    </row>
    <row r="809" spans="1:39" x14ac:dyDescent="0.25">
      <c r="A809">
        <v>38000</v>
      </c>
      <c r="B809" t="s">
        <v>413</v>
      </c>
      <c r="C809">
        <v>4</v>
      </c>
      <c r="D809" t="s">
        <v>347</v>
      </c>
      <c r="E809">
        <v>40</v>
      </c>
      <c r="F809" t="s">
        <v>9</v>
      </c>
      <c r="G809" t="s">
        <v>12</v>
      </c>
      <c r="H809">
        <v>82848</v>
      </c>
      <c r="I809">
        <v>83335</v>
      </c>
      <c r="J809">
        <v>81743</v>
      </c>
      <c r="K809">
        <v>80807</v>
      </c>
      <c r="L809">
        <v>84133</v>
      </c>
      <c r="M809">
        <v>81796</v>
      </c>
      <c r="N809">
        <v>80886</v>
      </c>
      <c r="O809">
        <v>83084</v>
      </c>
      <c r="P809">
        <v>85889</v>
      </c>
      <c r="Q809">
        <v>87675</v>
      </c>
      <c r="R809">
        <v>86759</v>
      </c>
      <c r="S809">
        <v>86613</v>
      </c>
      <c r="T809">
        <v>86783</v>
      </c>
      <c r="U809">
        <v>87442</v>
      </c>
      <c r="V809">
        <v>91093</v>
      </c>
      <c r="W809">
        <v>91347</v>
      </c>
      <c r="X809">
        <v>89691</v>
      </c>
      <c r="Y809">
        <v>88885</v>
      </c>
      <c r="Z809">
        <v>90390</v>
      </c>
      <c r="AA809">
        <v>89719</v>
      </c>
      <c r="AB809">
        <v>90825</v>
      </c>
      <c r="AC809">
        <v>90267</v>
      </c>
      <c r="AD809">
        <v>93788</v>
      </c>
      <c r="AE809">
        <v>92113</v>
      </c>
      <c r="AF809">
        <v>93398</v>
      </c>
      <c r="AG809">
        <v>100641</v>
      </c>
      <c r="AH809">
        <v>98840</v>
      </c>
      <c r="AI809">
        <v>99152</v>
      </c>
      <c r="AJ809">
        <v>97711</v>
      </c>
      <c r="AK809">
        <v>98999</v>
      </c>
      <c r="AL809">
        <v>96570</v>
      </c>
      <c r="AM809">
        <v>98113</v>
      </c>
    </row>
    <row r="810" spans="1:39" x14ac:dyDescent="0.25">
      <c r="A810">
        <v>38000</v>
      </c>
      <c r="B810" t="s">
        <v>413</v>
      </c>
      <c r="C810">
        <v>4</v>
      </c>
      <c r="D810" t="s">
        <v>347</v>
      </c>
      <c r="E810">
        <v>50</v>
      </c>
      <c r="F810" t="s">
        <v>9</v>
      </c>
      <c r="G810" t="s">
        <v>13</v>
      </c>
      <c r="H810">
        <v>49179</v>
      </c>
      <c r="I810">
        <v>48265</v>
      </c>
      <c r="J810">
        <v>47376</v>
      </c>
      <c r="K810">
        <v>46255</v>
      </c>
      <c r="L810">
        <v>45308</v>
      </c>
      <c r="M810">
        <v>44742</v>
      </c>
      <c r="N810">
        <v>44244</v>
      </c>
      <c r="O810">
        <v>43648</v>
      </c>
      <c r="P810">
        <v>43413</v>
      </c>
      <c r="Q810">
        <v>43455</v>
      </c>
      <c r="R810">
        <v>43029</v>
      </c>
      <c r="S810">
        <v>42599</v>
      </c>
      <c r="T810">
        <v>41078</v>
      </c>
      <c r="U810">
        <v>39625</v>
      </c>
      <c r="V810">
        <v>41390</v>
      </c>
      <c r="W810">
        <v>39647</v>
      </c>
      <c r="X810">
        <v>37822</v>
      </c>
      <c r="Y810">
        <v>36701</v>
      </c>
      <c r="Z810">
        <v>36133</v>
      </c>
      <c r="AA810">
        <v>35870</v>
      </c>
      <c r="AB810">
        <v>36288</v>
      </c>
      <c r="AC810">
        <v>36175</v>
      </c>
      <c r="AD810">
        <v>35547</v>
      </c>
      <c r="AE810">
        <v>35735</v>
      </c>
      <c r="AF810">
        <v>35470</v>
      </c>
      <c r="AG810">
        <v>34541</v>
      </c>
      <c r="AH810">
        <v>34460</v>
      </c>
      <c r="AI810">
        <v>33466</v>
      </c>
      <c r="AJ810">
        <v>33022</v>
      </c>
      <c r="AK810">
        <v>32745</v>
      </c>
      <c r="AL810">
        <v>31944</v>
      </c>
      <c r="AM810">
        <v>31865</v>
      </c>
    </row>
    <row r="811" spans="1:39" x14ac:dyDescent="0.25">
      <c r="A811">
        <v>38000</v>
      </c>
      <c r="B811" t="s">
        <v>413</v>
      </c>
      <c r="C811">
        <v>4</v>
      </c>
      <c r="D811" t="s">
        <v>347</v>
      </c>
      <c r="E811">
        <v>60</v>
      </c>
      <c r="F811" t="s">
        <v>9</v>
      </c>
      <c r="G811" t="s">
        <v>14</v>
      </c>
      <c r="H811">
        <v>33669</v>
      </c>
      <c r="I811">
        <v>35070</v>
      </c>
      <c r="J811">
        <v>34367</v>
      </c>
      <c r="K811">
        <v>34552</v>
      </c>
      <c r="L811">
        <v>38825</v>
      </c>
      <c r="M811">
        <v>37054</v>
      </c>
      <c r="N811">
        <v>36642</v>
      </c>
      <c r="O811">
        <v>39436</v>
      </c>
      <c r="P811">
        <v>42476</v>
      </c>
      <c r="Q811">
        <v>44220</v>
      </c>
      <c r="R811">
        <v>43730</v>
      </c>
      <c r="S811">
        <v>44014</v>
      </c>
      <c r="T811">
        <v>45705</v>
      </c>
      <c r="U811">
        <v>47817</v>
      </c>
      <c r="V811">
        <v>49703</v>
      </c>
      <c r="W811">
        <v>51700</v>
      </c>
      <c r="X811">
        <v>51869</v>
      </c>
      <c r="Y811">
        <v>52184</v>
      </c>
      <c r="Z811">
        <v>54257</v>
      </c>
      <c r="AA811">
        <v>53849</v>
      </c>
      <c r="AB811">
        <v>54537</v>
      </c>
      <c r="AC811">
        <v>54092</v>
      </c>
      <c r="AD811">
        <v>58241</v>
      </c>
      <c r="AE811">
        <v>56378</v>
      </c>
      <c r="AF811">
        <v>57928</v>
      </c>
      <c r="AG811">
        <v>66100</v>
      </c>
      <c r="AH811">
        <v>64380</v>
      </c>
      <c r="AI811">
        <v>65686</v>
      </c>
      <c r="AJ811">
        <v>64689</v>
      </c>
      <c r="AK811">
        <v>66254</v>
      </c>
      <c r="AL811">
        <v>64626</v>
      </c>
      <c r="AM811">
        <v>66248</v>
      </c>
    </row>
    <row r="812" spans="1:39" x14ac:dyDescent="0.25">
      <c r="A812">
        <v>38000</v>
      </c>
      <c r="B812" t="s">
        <v>413</v>
      </c>
      <c r="C812">
        <v>4</v>
      </c>
      <c r="D812" t="s">
        <v>347</v>
      </c>
      <c r="E812">
        <v>70</v>
      </c>
      <c r="F812" t="s">
        <v>349</v>
      </c>
      <c r="G812" t="s">
        <v>350</v>
      </c>
      <c r="H812">
        <v>58419</v>
      </c>
      <c r="I812">
        <v>57644</v>
      </c>
      <c r="J812">
        <v>57718</v>
      </c>
      <c r="K812">
        <v>55758</v>
      </c>
      <c r="L812">
        <v>54903</v>
      </c>
      <c r="M812">
        <v>54971</v>
      </c>
      <c r="N812">
        <v>53462</v>
      </c>
      <c r="O812">
        <v>53881</v>
      </c>
      <c r="P812">
        <v>51928</v>
      </c>
      <c r="Q812">
        <v>52755</v>
      </c>
      <c r="R812">
        <v>51827</v>
      </c>
      <c r="S812">
        <v>51890</v>
      </c>
      <c r="T812">
        <v>50574</v>
      </c>
      <c r="U812">
        <v>48346</v>
      </c>
      <c r="V812">
        <v>50828</v>
      </c>
      <c r="W812">
        <v>48134</v>
      </c>
      <c r="X812">
        <v>45581</v>
      </c>
      <c r="Y812">
        <v>42364</v>
      </c>
      <c r="Z812">
        <v>42497</v>
      </c>
      <c r="AA812">
        <v>42593</v>
      </c>
      <c r="AB812">
        <v>42314</v>
      </c>
      <c r="AC812">
        <v>41704</v>
      </c>
      <c r="AD812">
        <v>40962</v>
      </c>
      <c r="AE812">
        <v>40933</v>
      </c>
      <c r="AF812">
        <v>40926</v>
      </c>
      <c r="AG812">
        <v>39142</v>
      </c>
      <c r="AH812">
        <v>39073</v>
      </c>
      <c r="AI812">
        <v>39188</v>
      </c>
      <c r="AJ812">
        <v>38608</v>
      </c>
      <c r="AK812">
        <v>38221</v>
      </c>
      <c r="AL812">
        <v>37674</v>
      </c>
      <c r="AM812">
        <v>36887</v>
      </c>
    </row>
    <row r="813" spans="1:39" x14ac:dyDescent="0.25">
      <c r="A813">
        <v>38000</v>
      </c>
      <c r="B813" t="s">
        <v>413</v>
      </c>
      <c r="C813">
        <v>4</v>
      </c>
      <c r="D813" t="s">
        <v>347</v>
      </c>
      <c r="E813">
        <v>80</v>
      </c>
      <c r="F813" t="s">
        <v>9</v>
      </c>
      <c r="G813" t="s">
        <v>351</v>
      </c>
      <c r="H813">
        <v>215511</v>
      </c>
      <c r="I813">
        <v>223814</v>
      </c>
      <c r="J813">
        <v>226093</v>
      </c>
      <c r="K813">
        <v>232380</v>
      </c>
      <c r="L813">
        <v>245349</v>
      </c>
      <c r="M813">
        <v>253038</v>
      </c>
      <c r="N813">
        <v>260084</v>
      </c>
      <c r="O813">
        <v>272063</v>
      </c>
      <c r="P813">
        <v>279048</v>
      </c>
      <c r="Q813">
        <v>292339</v>
      </c>
      <c r="R813">
        <v>301598</v>
      </c>
      <c r="S813">
        <v>302959</v>
      </c>
      <c r="T813">
        <v>308218</v>
      </c>
      <c r="U813">
        <v>311189</v>
      </c>
      <c r="V813">
        <v>314315</v>
      </c>
      <c r="W813">
        <v>318285</v>
      </c>
      <c r="X813">
        <v>317932</v>
      </c>
      <c r="Y813">
        <v>315022</v>
      </c>
      <c r="Z813">
        <v>320196</v>
      </c>
      <c r="AA813">
        <v>323735</v>
      </c>
      <c r="AB813">
        <v>327876</v>
      </c>
      <c r="AC813">
        <v>332186</v>
      </c>
      <c r="AD813">
        <v>341256</v>
      </c>
      <c r="AE813">
        <v>346687</v>
      </c>
      <c r="AF813">
        <v>355960</v>
      </c>
      <c r="AG813">
        <v>372196</v>
      </c>
      <c r="AH813">
        <v>379002</v>
      </c>
      <c r="AI813">
        <v>386595</v>
      </c>
      <c r="AJ813">
        <v>391284</v>
      </c>
      <c r="AK813">
        <v>397305</v>
      </c>
      <c r="AL813">
        <v>398897</v>
      </c>
      <c r="AM813">
        <v>403613</v>
      </c>
    </row>
    <row r="814" spans="1:39" x14ac:dyDescent="0.25">
      <c r="A814">
        <v>38000</v>
      </c>
      <c r="B814" t="s">
        <v>413</v>
      </c>
      <c r="C814">
        <v>4</v>
      </c>
      <c r="D814" t="s">
        <v>347</v>
      </c>
      <c r="E814">
        <v>90</v>
      </c>
      <c r="F814" t="s">
        <v>9</v>
      </c>
      <c r="G814" t="s">
        <v>352</v>
      </c>
      <c r="H814">
        <v>152221</v>
      </c>
      <c r="I814">
        <v>158244</v>
      </c>
      <c r="J814">
        <v>160804</v>
      </c>
      <c r="K814">
        <v>166570</v>
      </c>
      <c r="L814">
        <v>179004</v>
      </c>
      <c r="M814">
        <v>185140</v>
      </c>
      <c r="N814">
        <v>193279</v>
      </c>
      <c r="O814">
        <v>205926</v>
      </c>
      <c r="P814">
        <v>214320</v>
      </c>
      <c r="Q814">
        <v>226580</v>
      </c>
      <c r="R814">
        <v>234561</v>
      </c>
      <c r="S814">
        <v>235063</v>
      </c>
      <c r="T814">
        <v>240773</v>
      </c>
      <c r="U814">
        <v>243686</v>
      </c>
      <c r="V814">
        <v>245045</v>
      </c>
      <c r="W814">
        <v>247597</v>
      </c>
      <c r="X814">
        <v>245247</v>
      </c>
      <c r="Y814">
        <v>242147</v>
      </c>
      <c r="Z814">
        <v>246888</v>
      </c>
      <c r="AA814">
        <v>249811</v>
      </c>
      <c r="AB814">
        <v>253507</v>
      </c>
      <c r="AC814">
        <v>257748</v>
      </c>
      <c r="AD814">
        <v>266804</v>
      </c>
      <c r="AE814">
        <v>270987</v>
      </c>
      <c r="AF814">
        <v>279729</v>
      </c>
      <c r="AG814">
        <v>295748</v>
      </c>
      <c r="AH814">
        <v>302069</v>
      </c>
      <c r="AI814">
        <v>310030</v>
      </c>
      <c r="AJ814">
        <v>314578</v>
      </c>
      <c r="AK814">
        <v>320950</v>
      </c>
      <c r="AL814">
        <v>322985</v>
      </c>
      <c r="AM814">
        <v>326880</v>
      </c>
    </row>
    <row r="815" spans="1:39" x14ac:dyDescent="0.25">
      <c r="A815">
        <v>38000</v>
      </c>
      <c r="B815" t="s">
        <v>413</v>
      </c>
      <c r="C815">
        <v>4</v>
      </c>
      <c r="D815" t="s">
        <v>347</v>
      </c>
      <c r="E815">
        <v>100</v>
      </c>
      <c r="F815" t="s">
        <v>353</v>
      </c>
      <c r="G815" t="s">
        <v>354</v>
      </c>
      <c r="H815">
        <v>1934</v>
      </c>
      <c r="I815">
        <v>2041</v>
      </c>
      <c r="J815">
        <v>2190</v>
      </c>
      <c r="K815">
        <v>1987</v>
      </c>
      <c r="L815">
        <v>2237</v>
      </c>
      <c r="M815">
        <v>2458</v>
      </c>
      <c r="N815">
        <v>2168</v>
      </c>
      <c r="O815">
        <v>2125</v>
      </c>
      <c r="P815">
        <v>2283</v>
      </c>
      <c r="Q815">
        <v>2675</v>
      </c>
      <c r="R815">
        <v>2521</v>
      </c>
      <c r="S815">
        <v>2448</v>
      </c>
      <c r="T815">
        <v>2357</v>
      </c>
      <c r="U815">
        <v>2278</v>
      </c>
      <c r="V815">
        <v>2549</v>
      </c>
      <c r="W815">
        <v>2731</v>
      </c>
      <c r="X815">
        <v>2827</v>
      </c>
      <c r="Y815">
        <v>2905</v>
      </c>
      <c r="Z815">
        <v>3584</v>
      </c>
      <c r="AA815">
        <v>3405</v>
      </c>
      <c r="AB815">
        <v>3229</v>
      </c>
      <c r="AC815">
        <v>3460</v>
      </c>
      <c r="AD815">
        <v>3703</v>
      </c>
      <c r="AE815">
        <v>3631</v>
      </c>
      <c r="AF815">
        <v>4103</v>
      </c>
      <c r="AG815">
        <v>4849</v>
      </c>
      <c r="AH815">
        <v>4626</v>
      </c>
      <c r="AI815">
        <v>4868</v>
      </c>
      <c r="AJ815">
        <v>5069</v>
      </c>
      <c r="AK815">
        <v>5140</v>
      </c>
      <c r="AL815">
        <v>6270</v>
      </c>
      <c r="AM815">
        <v>6068</v>
      </c>
    </row>
    <row r="816" spans="1:39" x14ac:dyDescent="0.25">
      <c r="A816">
        <v>38000</v>
      </c>
      <c r="B816" t="s">
        <v>413</v>
      </c>
      <c r="C816">
        <v>4</v>
      </c>
      <c r="D816" t="s">
        <v>347</v>
      </c>
      <c r="E816">
        <v>200</v>
      </c>
      <c r="F816" t="s">
        <v>355</v>
      </c>
      <c r="G816" t="s">
        <v>356</v>
      </c>
      <c r="H816">
        <v>2290</v>
      </c>
      <c r="I816">
        <v>2075</v>
      </c>
      <c r="J816">
        <v>1994</v>
      </c>
      <c r="K816">
        <v>1940</v>
      </c>
      <c r="L816">
        <v>1931</v>
      </c>
      <c r="M816">
        <v>2013</v>
      </c>
      <c r="N816">
        <v>2385</v>
      </c>
      <c r="O816">
        <v>2841</v>
      </c>
      <c r="P816">
        <v>3481</v>
      </c>
      <c r="Q816">
        <v>4868</v>
      </c>
      <c r="R816">
        <v>6164</v>
      </c>
      <c r="S816">
        <v>8217</v>
      </c>
      <c r="T816">
        <v>11510</v>
      </c>
      <c r="U816">
        <v>10030</v>
      </c>
      <c r="V816">
        <v>7780</v>
      </c>
      <c r="W816">
        <v>8264</v>
      </c>
      <c r="X816">
        <v>7672</v>
      </c>
      <c r="Y816">
        <v>5361</v>
      </c>
      <c r="Z816">
        <v>4835</v>
      </c>
      <c r="AA816">
        <v>4892</v>
      </c>
      <c r="AB816">
        <v>4706</v>
      </c>
      <c r="AC816">
        <v>4967</v>
      </c>
      <c r="AD816">
        <v>4932</v>
      </c>
      <c r="AE816">
        <v>4523</v>
      </c>
      <c r="AF816">
        <v>4406</v>
      </c>
      <c r="AG816">
        <v>4435</v>
      </c>
      <c r="AH816">
        <v>4521</v>
      </c>
      <c r="AI816">
        <v>4659</v>
      </c>
      <c r="AJ816">
        <v>4898</v>
      </c>
      <c r="AK816">
        <v>4642</v>
      </c>
      <c r="AL816">
        <v>4272</v>
      </c>
      <c r="AM816">
        <v>4319</v>
      </c>
    </row>
    <row r="817" spans="1:39" x14ac:dyDescent="0.25">
      <c r="A817">
        <v>38000</v>
      </c>
      <c r="B817" t="s">
        <v>413</v>
      </c>
      <c r="C817">
        <v>4</v>
      </c>
      <c r="D817" t="s">
        <v>347</v>
      </c>
      <c r="E817">
        <v>300</v>
      </c>
      <c r="F817" t="s">
        <v>357</v>
      </c>
      <c r="G817" t="s">
        <v>358</v>
      </c>
      <c r="H817">
        <v>11886</v>
      </c>
      <c r="I817">
        <v>13697</v>
      </c>
      <c r="J817">
        <v>14342</v>
      </c>
      <c r="K817">
        <v>15727</v>
      </c>
      <c r="L817">
        <v>15585</v>
      </c>
      <c r="M817">
        <v>16688</v>
      </c>
      <c r="N817">
        <v>18560</v>
      </c>
      <c r="O817">
        <v>21020</v>
      </c>
      <c r="P817">
        <v>21927</v>
      </c>
      <c r="Q817">
        <v>24455</v>
      </c>
      <c r="R817">
        <v>24561</v>
      </c>
      <c r="S817">
        <v>22118</v>
      </c>
      <c r="T817">
        <v>21013</v>
      </c>
      <c r="U817">
        <v>22073</v>
      </c>
      <c r="V817">
        <v>24263</v>
      </c>
      <c r="W817">
        <v>21019</v>
      </c>
      <c r="X817">
        <v>18422</v>
      </c>
      <c r="Y817">
        <v>17626</v>
      </c>
      <c r="Z817">
        <v>16715</v>
      </c>
      <c r="AA817">
        <v>15771</v>
      </c>
      <c r="AB817">
        <v>15514</v>
      </c>
      <c r="AC817">
        <v>15641</v>
      </c>
      <c r="AD817">
        <v>16017</v>
      </c>
      <c r="AE817">
        <v>16954</v>
      </c>
      <c r="AF817">
        <v>17965</v>
      </c>
      <c r="AG817">
        <v>19586</v>
      </c>
      <c r="AH817">
        <v>20338</v>
      </c>
      <c r="AI817">
        <v>21540</v>
      </c>
      <c r="AJ817">
        <v>22214</v>
      </c>
      <c r="AK817">
        <v>22910</v>
      </c>
      <c r="AL817">
        <v>23692</v>
      </c>
      <c r="AM817">
        <v>22627</v>
      </c>
    </row>
    <row r="818" spans="1:39" x14ac:dyDescent="0.25">
      <c r="A818">
        <v>38000</v>
      </c>
      <c r="B818" t="s">
        <v>413</v>
      </c>
      <c r="C818">
        <v>4</v>
      </c>
      <c r="D818" t="s">
        <v>347</v>
      </c>
      <c r="E818">
        <v>400</v>
      </c>
      <c r="F818" t="s">
        <v>359</v>
      </c>
      <c r="G818" t="s">
        <v>360</v>
      </c>
      <c r="H818">
        <v>9624</v>
      </c>
      <c r="I818">
        <v>10575</v>
      </c>
      <c r="J818">
        <v>11009</v>
      </c>
      <c r="K818">
        <v>11265</v>
      </c>
      <c r="L818">
        <v>12831</v>
      </c>
      <c r="M818">
        <v>14822</v>
      </c>
      <c r="N818">
        <v>16664</v>
      </c>
      <c r="O818">
        <v>16467</v>
      </c>
      <c r="P818">
        <v>15662</v>
      </c>
      <c r="Q818">
        <v>16187</v>
      </c>
      <c r="R818">
        <v>17146</v>
      </c>
      <c r="S818">
        <v>16317</v>
      </c>
      <c r="T818">
        <v>16108</v>
      </c>
      <c r="U818">
        <v>15545</v>
      </c>
      <c r="V818">
        <v>15567</v>
      </c>
      <c r="W818">
        <v>16084</v>
      </c>
      <c r="X818">
        <v>16074</v>
      </c>
      <c r="Y818">
        <v>16107</v>
      </c>
      <c r="Z818">
        <v>16051</v>
      </c>
      <c r="AA818">
        <v>16479</v>
      </c>
      <c r="AB818">
        <v>16760</v>
      </c>
      <c r="AC818">
        <v>17649</v>
      </c>
      <c r="AD818">
        <v>18233</v>
      </c>
      <c r="AE818">
        <v>18728</v>
      </c>
      <c r="AF818">
        <v>19997</v>
      </c>
      <c r="AG818">
        <v>22018</v>
      </c>
      <c r="AH818">
        <v>22513</v>
      </c>
      <c r="AI818">
        <v>22890</v>
      </c>
      <c r="AJ818">
        <v>24593</v>
      </c>
      <c r="AK818">
        <v>25202</v>
      </c>
      <c r="AL818">
        <v>25189</v>
      </c>
      <c r="AM818">
        <v>26075</v>
      </c>
    </row>
    <row r="819" spans="1:39" x14ac:dyDescent="0.25">
      <c r="A819">
        <v>38000</v>
      </c>
      <c r="B819" t="s">
        <v>413</v>
      </c>
      <c r="C819">
        <v>4</v>
      </c>
      <c r="D819" t="s">
        <v>347</v>
      </c>
      <c r="E819">
        <v>500</v>
      </c>
      <c r="F819" t="s">
        <v>361</v>
      </c>
      <c r="G819" t="s">
        <v>362</v>
      </c>
      <c r="H819">
        <v>13533</v>
      </c>
      <c r="I819">
        <v>13653</v>
      </c>
      <c r="J819">
        <v>13684</v>
      </c>
      <c r="K819">
        <v>13897</v>
      </c>
      <c r="L819">
        <v>14197</v>
      </c>
      <c r="M819">
        <v>14474</v>
      </c>
      <c r="N819">
        <v>14411</v>
      </c>
      <c r="O819">
        <v>14651</v>
      </c>
      <c r="P819">
        <v>15417</v>
      </c>
      <c r="Q819">
        <v>16578</v>
      </c>
      <c r="R819">
        <v>17980</v>
      </c>
      <c r="S819">
        <v>18825</v>
      </c>
      <c r="T819">
        <v>19134</v>
      </c>
      <c r="U819">
        <v>18903</v>
      </c>
      <c r="V819">
        <v>18577</v>
      </c>
      <c r="W819">
        <v>19146</v>
      </c>
      <c r="X819">
        <v>19080</v>
      </c>
      <c r="Y819">
        <v>18805</v>
      </c>
      <c r="Z819">
        <v>19355</v>
      </c>
      <c r="AA819">
        <v>19733</v>
      </c>
      <c r="AB819">
        <v>19975</v>
      </c>
      <c r="AC819">
        <v>20132</v>
      </c>
      <c r="AD819">
        <v>20519</v>
      </c>
      <c r="AE819">
        <v>20766</v>
      </c>
      <c r="AF819">
        <v>21510</v>
      </c>
      <c r="AG819">
        <v>22519</v>
      </c>
      <c r="AH819">
        <v>22767</v>
      </c>
      <c r="AI819">
        <v>22683</v>
      </c>
      <c r="AJ819">
        <v>22442</v>
      </c>
      <c r="AK819">
        <v>22822</v>
      </c>
      <c r="AL819">
        <v>23018</v>
      </c>
      <c r="AM819">
        <v>23504</v>
      </c>
    </row>
    <row r="820" spans="1:39" x14ac:dyDescent="0.25">
      <c r="A820">
        <v>38000</v>
      </c>
      <c r="B820" t="s">
        <v>413</v>
      </c>
      <c r="C820">
        <v>4</v>
      </c>
      <c r="D820" t="s">
        <v>347</v>
      </c>
      <c r="E820">
        <v>610</v>
      </c>
      <c r="F820" t="s">
        <v>363</v>
      </c>
      <c r="G820" t="s">
        <v>364</v>
      </c>
      <c r="H820">
        <v>11592</v>
      </c>
      <c r="I820">
        <v>11587</v>
      </c>
      <c r="J820">
        <v>11830</v>
      </c>
      <c r="K820">
        <v>12836</v>
      </c>
      <c r="L820">
        <v>14194</v>
      </c>
      <c r="M820">
        <v>14853</v>
      </c>
      <c r="N820">
        <v>18120</v>
      </c>
      <c r="O820">
        <v>18897</v>
      </c>
      <c r="P820">
        <v>19532</v>
      </c>
      <c r="Q820">
        <v>21100</v>
      </c>
      <c r="R820">
        <v>22355</v>
      </c>
      <c r="S820">
        <v>21439</v>
      </c>
      <c r="T820">
        <v>22203</v>
      </c>
      <c r="U820">
        <v>22071</v>
      </c>
      <c r="V820">
        <v>21142</v>
      </c>
      <c r="W820">
        <v>21396</v>
      </c>
      <c r="X820">
        <v>20782</v>
      </c>
      <c r="Y820">
        <v>20280</v>
      </c>
      <c r="Z820">
        <v>20425</v>
      </c>
      <c r="AA820">
        <v>20401</v>
      </c>
      <c r="AB820">
        <v>20470</v>
      </c>
      <c r="AC820">
        <v>20316</v>
      </c>
      <c r="AD820">
        <v>20410</v>
      </c>
      <c r="AE820">
        <v>20926</v>
      </c>
      <c r="AF820">
        <v>20475</v>
      </c>
      <c r="AG820">
        <v>21262</v>
      </c>
      <c r="AH820">
        <v>22029</v>
      </c>
      <c r="AI820">
        <v>22424</v>
      </c>
      <c r="AJ820">
        <v>22773</v>
      </c>
      <c r="AK820">
        <v>22729</v>
      </c>
      <c r="AL820">
        <v>22894</v>
      </c>
      <c r="AM820">
        <v>22436</v>
      </c>
    </row>
    <row r="821" spans="1:39" x14ac:dyDescent="0.25">
      <c r="A821">
        <v>38000</v>
      </c>
      <c r="B821" t="s">
        <v>413</v>
      </c>
      <c r="C821">
        <v>4</v>
      </c>
      <c r="D821" t="s">
        <v>347</v>
      </c>
      <c r="E821">
        <v>620</v>
      </c>
      <c r="F821" t="s">
        <v>365</v>
      </c>
      <c r="G821" t="s">
        <v>366</v>
      </c>
      <c r="H821">
        <v>43135</v>
      </c>
      <c r="I821">
        <v>43970</v>
      </c>
      <c r="J821">
        <v>45514</v>
      </c>
      <c r="K821">
        <v>46161</v>
      </c>
      <c r="L821">
        <v>48994</v>
      </c>
      <c r="M821">
        <v>50292</v>
      </c>
      <c r="N821">
        <v>49471</v>
      </c>
      <c r="O821">
        <v>53140</v>
      </c>
      <c r="P821">
        <v>54733</v>
      </c>
      <c r="Q821">
        <v>55562</v>
      </c>
      <c r="R821">
        <v>57473</v>
      </c>
      <c r="S821">
        <v>58000</v>
      </c>
      <c r="T821">
        <v>57047</v>
      </c>
      <c r="U821">
        <v>57634</v>
      </c>
      <c r="V821">
        <v>57640</v>
      </c>
      <c r="W821">
        <v>58811</v>
      </c>
      <c r="X821">
        <v>58883</v>
      </c>
      <c r="Y821">
        <v>57969</v>
      </c>
      <c r="Z821">
        <v>58241</v>
      </c>
      <c r="AA821">
        <v>59124</v>
      </c>
      <c r="AB821">
        <v>60344</v>
      </c>
      <c r="AC821">
        <v>61220</v>
      </c>
      <c r="AD821">
        <v>63469</v>
      </c>
      <c r="AE821">
        <v>64852</v>
      </c>
      <c r="AF821">
        <v>66883</v>
      </c>
      <c r="AG821">
        <v>70482</v>
      </c>
      <c r="AH821">
        <v>71565</v>
      </c>
      <c r="AI821">
        <v>73365</v>
      </c>
      <c r="AJ821">
        <v>72966</v>
      </c>
      <c r="AK821">
        <v>72821</v>
      </c>
      <c r="AL821">
        <v>71782</v>
      </c>
      <c r="AM821">
        <v>72694</v>
      </c>
    </row>
    <row r="822" spans="1:39" x14ac:dyDescent="0.25">
      <c r="A822">
        <v>38000</v>
      </c>
      <c r="B822" t="s">
        <v>413</v>
      </c>
      <c r="C822">
        <v>4</v>
      </c>
      <c r="D822" t="s">
        <v>347</v>
      </c>
      <c r="E822">
        <v>700</v>
      </c>
      <c r="F822" t="s">
        <v>367</v>
      </c>
      <c r="G822" t="s">
        <v>368</v>
      </c>
      <c r="H822">
        <v>13437</v>
      </c>
      <c r="I822">
        <v>15651</v>
      </c>
      <c r="J822">
        <v>13745</v>
      </c>
      <c r="K822">
        <v>13778</v>
      </c>
      <c r="L822">
        <v>16663</v>
      </c>
      <c r="M822">
        <v>16250</v>
      </c>
      <c r="N822">
        <v>16434</v>
      </c>
      <c r="O822">
        <v>17388</v>
      </c>
      <c r="P822">
        <v>19573</v>
      </c>
      <c r="Q822">
        <v>20169</v>
      </c>
      <c r="R822">
        <v>19241</v>
      </c>
      <c r="S822">
        <v>18138</v>
      </c>
      <c r="T822">
        <v>19232</v>
      </c>
      <c r="U822">
        <v>19303</v>
      </c>
      <c r="V822">
        <v>19033</v>
      </c>
      <c r="W822">
        <v>19360</v>
      </c>
      <c r="X822">
        <v>19187</v>
      </c>
      <c r="Y822">
        <v>19557</v>
      </c>
      <c r="Z822">
        <v>21781</v>
      </c>
      <c r="AA822">
        <v>21828</v>
      </c>
      <c r="AB822">
        <v>21864</v>
      </c>
      <c r="AC822">
        <v>22090</v>
      </c>
      <c r="AD822">
        <v>22204</v>
      </c>
      <c r="AE822">
        <v>21677</v>
      </c>
      <c r="AF822">
        <v>22938</v>
      </c>
      <c r="AG822">
        <v>22875</v>
      </c>
      <c r="AH822">
        <v>24452</v>
      </c>
      <c r="AI822">
        <v>25003</v>
      </c>
      <c r="AJ822">
        <v>23663</v>
      </c>
      <c r="AK822">
        <v>25425</v>
      </c>
      <c r="AL822">
        <v>25949</v>
      </c>
      <c r="AM822">
        <v>27018</v>
      </c>
    </row>
    <row r="823" spans="1:39" x14ac:dyDescent="0.25">
      <c r="A823">
        <v>38000</v>
      </c>
      <c r="B823" t="s">
        <v>413</v>
      </c>
      <c r="C823">
        <v>4</v>
      </c>
      <c r="D823" t="s">
        <v>347</v>
      </c>
      <c r="E823">
        <v>800</v>
      </c>
      <c r="F823" t="s">
        <v>369</v>
      </c>
      <c r="G823" t="s">
        <v>370</v>
      </c>
      <c r="H823">
        <v>44790</v>
      </c>
      <c r="I823">
        <v>44995</v>
      </c>
      <c r="J823">
        <v>46496</v>
      </c>
      <c r="K823">
        <v>48979</v>
      </c>
      <c r="L823">
        <v>52372</v>
      </c>
      <c r="M823">
        <v>53290</v>
      </c>
      <c r="N823">
        <v>55066</v>
      </c>
      <c r="O823">
        <v>59397</v>
      </c>
      <c r="P823">
        <v>61712</v>
      </c>
      <c r="Q823">
        <v>64986</v>
      </c>
      <c r="R823">
        <v>67120</v>
      </c>
      <c r="S823">
        <v>69561</v>
      </c>
      <c r="T823">
        <v>72169</v>
      </c>
      <c r="U823">
        <v>75849</v>
      </c>
      <c r="V823">
        <v>78494</v>
      </c>
      <c r="W823">
        <v>80786</v>
      </c>
      <c r="X823">
        <v>82320</v>
      </c>
      <c r="Y823">
        <v>83537</v>
      </c>
      <c r="Z823">
        <v>85901</v>
      </c>
      <c r="AA823">
        <v>88178</v>
      </c>
      <c r="AB823">
        <v>90645</v>
      </c>
      <c r="AC823">
        <v>92273</v>
      </c>
      <c r="AD823">
        <v>97317</v>
      </c>
      <c r="AE823">
        <v>98930</v>
      </c>
      <c r="AF823">
        <v>101452</v>
      </c>
      <c r="AG823">
        <v>107722</v>
      </c>
      <c r="AH823">
        <v>109258</v>
      </c>
      <c r="AI823">
        <v>112598</v>
      </c>
      <c r="AJ823">
        <v>115960</v>
      </c>
      <c r="AK823">
        <v>119259</v>
      </c>
      <c r="AL823">
        <v>119919</v>
      </c>
      <c r="AM823">
        <v>122139</v>
      </c>
    </row>
    <row r="824" spans="1:39" x14ac:dyDescent="0.25">
      <c r="A824">
        <v>38000</v>
      </c>
      <c r="B824" t="s">
        <v>413</v>
      </c>
      <c r="C824">
        <v>4</v>
      </c>
      <c r="D824" t="s">
        <v>347</v>
      </c>
      <c r="E824">
        <v>900</v>
      </c>
      <c r="F824" t="s">
        <v>9</v>
      </c>
      <c r="G824" t="s">
        <v>371</v>
      </c>
      <c r="H824">
        <v>63290</v>
      </c>
      <c r="I824">
        <v>65570</v>
      </c>
      <c r="J824">
        <v>65289</v>
      </c>
      <c r="K824">
        <v>65810</v>
      </c>
      <c r="L824">
        <v>66345</v>
      </c>
      <c r="M824">
        <v>67898</v>
      </c>
      <c r="N824">
        <v>66805</v>
      </c>
      <c r="O824">
        <v>66137</v>
      </c>
      <c r="P824">
        <v>64728</v>
      </c>
      <c r="Q824">
        <v>65759</v>
      </c>
      <c r="R824">
        <v>67037</v>
      </c>
      <c r="S824">
        <v>67896</v>
      </c>
      <c r="T824">
        <v>67445</v>
      </c>
      <c r="U824">
        <v>67503</v>
      </c>
      <c r="V824">
        <v>69270</v>
      </c>
      <c r="W824">
        <v>70688</v>
      </c>
      <c r="X824">
        <v>72685</v>
      </c>
      <c r="Y824">
        <v>72875</v>
      </c>
      <c r="Z824">
        <v>73308</v>
      </c>
      <c r="AA824">
        <v>73924</v>
      </c>
      <c r="AB824">
        <v>74369</v>
      </c>
      <c r="AC824">
        <v>74438</v>
      </c>
      <c r="AD824">
        <v>74452</v>
      </c>
      <c r="AE824">
        <v>75700</v>
      </c>
      <c r="AF824">
        <v>76231</v>
      </c>
      <c r="AG824">
        <v>76448</v>
      </c>
      <c r="AH824">
        <v>76933</v>
      </c>
      <c r="AI824">
        <v>76565</v>
      </c>
      <c r="AJ824">
        <v>76706</v>
      </c>
      <c r="AK824">
        <v>76355</v>
      </c>
      <c r="AL824">
        <v>75912</v>
      </c>
      <c r="AM824">
        <v>76733</v>
      </c>
    </row>
    <row r="825" spans="1:39" x14ac:dyDescent="0.25">
      <c r="A825">
        <v>38000</v>
      </c>
      <c r="B825" t="s">
        <v>413</v>
      </c>
      <c r="C825">
        <v>4</v>
      </c>
      <c r="D825" t="s">
        <v>347</v>
      </c>
      <c r="E825">
        <v>910</v>
      </c>
      <c r="F825" t="s">
        <v>9</v>
      </c>
      <c r="G825" t="s">
        <v>372</v>
      </c>
      <c r="H825">
        <v>9885</v>
      </c>
      <c r="I825">
        <v>10197</v>
      </c>
      <c r="J825">
        <v>10255</v>
      </c>
      <c r="K825">
        <v>10213</v>
      </c>
      <c r="L825">
        <v>10065</v>
      </c>
      <c r="M825">
        <v>10339</v>
      </c>
      <c r="N825">
        <v>10215</v>
      </c>
      <c r="O825">
        <v>10133</v>
      </c>
      <c r="P825">
        <v>9844</v>
      </c>
      <c r="Q825">
        <v>9864</v>
      </c>
      <c r="R825">
        <v>9660</v>
      </c>
      <c r="S825">
        <v>9773</v>
      </c>
      <c r="T825">
        <v>9375</v>
      </c>
      <c r="U825">
        <v>9003</v>
      </c>
      <c r="V825">
        <v>9102</v>
      </c>
      <c r="W825">
        <v>9133</v>
      </c>
      <c r="X825">
        <v>9289</v>
      </c>
      <c r="Y825">
        <v>9670</v>
      </c>
      <c r="Z825">
        <v>10107</v>
      </c>
      <c r="AA825">
        <v>10123</v>
      </c>
      <c r="AB825">
        <v>10143</v>
      </c>
      <c r="AC825">
        <v>10405</v>
      </c>
      <c r="AD825">
        <v>9914</v>
      </c>
      <c r="AE825">
        <v>9886</v>
      </c>
      <c r="AF825">
        <v>9571</v>
      </c>
      <c r="AG825">
        <v>9442</v>
      </c>
      <c r="AH825">
        <v>9008</v>
      </c>
      <c r="AI825">
        <v>8847</v>
      </c>
      <c r="AJ825">
        <v>8938</v>
      </c>
      <c r="AK825">
        <v>8971</v>
      </c>
      <c r="AL825">
        <v>8963</v>
      </c>
      <c r="AM825">
        <v>9578</v>
      </c>
    </row>
    <row r="826" spans="1:39" x14ac:dyDescent="0.25">
      <c r="A826">
        <v>38000</v>
      </c>
      <c r="B826" t="s">
        <v>413</v>
      </c>
      <c r="C826">
        <v>4</v>
      </c>
      <c r="D826" t="s">
        <v>347</v>
      </c>
      <c r="E826">
        <v>920</v>
      </c>
      <c r="F826" t="s">
        <v>9</v>
      </c>
      <c r="G826" t="s">
        <v>373</v>
      </c>
      <c r="H826">
        <v>17077</v>
      </c>
      <c r="I826">
        <v>17949</v>
      </c>
      <c r="J826">
        <v>18202</v>
      </c>
      <c r="K826">
        <v>17882</v>
      </c>
      <c r="L826">
        <v>18852</v>
      </c>
      <c r="M826">
        <v>18055</v>
      </c>
      <c r="N826">
        <v>17148</v>
      </c>
      <c r="O826">
        <v>16770</v>
      </c>
      <c r="P826">
        <v>16055</v>
      </c>
      <c r="Q826">
        <v>15847</v>
      </c>
      <c r="R826">
        <v>15171</v>
      </c>
      <c r="S826">
        <v>15551</v>
      </c>
      <c r="T826">
        <v>15945</v>
      </c>
      <c r="U826">
        <v>16672</v>
      </c>
      <c r="V826">
        <v>17000</v>
      </c>
      <c r="W826">
        <v>17385</v>
      </c>
      <c r="X826">
        <v>17495</v>
      </c>
      <c r="Y826">
        <v>17329</v>
      </c>
      <c r="Z826">
        <v>17492</v>
      </c>
      <c r="AA826">
        <v>17413</v>
      </c>
      <c r="AB826">
        <v>17204</v>
      </c>
      <c r="AC826">
        <v>16443</v>
      </c>
      <c r="AD826">
        <v>16155</v>
      </c>
      <c r="AE826">
        <v>15952</v>
      </c>
      <c r="AF826">
        <v>15762</v>
      </c>
      <c r="AG826">
        <v>15153</v>
      </c>
      <c r="AH826">
        <v>15437</v>
      </c>
      <c r="AI826">
        <v>14866</v>
      </c>
      <c r="AJ826">
        <v>13943</v>
      </c>
      <c r="AK826">
        <v>13097</v>
      </c>
      <c r="AL826">
        <v>12450</v>
      </c>
      <c r="AM826">
        <v>12345</v>
      </c>
    </row>
    <row r="827" spans="1:39" x14ac:dyDescent="0.25">
      <c r="A827">
        <v>38000</v>
      </c>
      <c r="B827" t="s">
        <v>413</v>
      </c>
      <c r="C827">
        <v>4</v>
      </c>
      <c r="D827" t="s">
        <v>347</v>
      </c>
      <c r="E827">
        <v>930</v>
      </c>
      <c r="F827" t="s">
        <v>9</v>
      </c>
      <c r="G827" t="s">
        <v>374</v>
      </c>
      <c r="H827">
        <v>36328</v>
      </c>
      <c r="I827">
        <v>37424</v>
      </c>
      <c r="J827">
        <v>36832</v>
      </c>
      <c r="K827">
        <v>37715</v>
      </c>
      <c r="L827">
        <v>37428</v>
      </c>
      <c r="M827">
        <v>39504</v>
      </c>
      <c r="N827">
        <v>39442</v>
      </c>
      <c r="O827">
        <v>39234</v>
      </c>
      <c r="P827">
        <v>38829</v>
      </c>
      <c r="Q827">
        <v>40048</v>
      </c>
      <c r="R827">
        <v>42206</v>
      </c>
      <c r="S827">
        <v>42572</v>
      </c>
      <c r="T827">
        <v>42125</v>
      </c>
      <c r="U827">
        <v>41828</v>
      </c>
      <c r="V827">
        <v>43168</v>
      </c>
      <c r="W827">
        <v>44170</v>
      </c>
      <c r="X827">
        <v>45901</v>
      </c>
      <c r="Y827">
        <v>45876</v>
      </c>
      <c r="Z827">
        <v>45709</v>
      </c>
      <c r="AA827">
        <v>46388</v>
      </c>
      <c r="AB827">
        <v>47022</v>
      </c>
      <c r="AC827">
        <v>47590</v>
      </c>
      <c r="AD827">
        <v>48383</v>
      </c>
      <c r="AE827">
        <v>49862</v>
      </c>
      <c r="AF827">
        <v>50898</v>
      </c>
      <c r="AG827">
        <v>51853</v>
      </c>
      <c r="AH827">
        <v>52488</v>
      </c>
      <c r="AI827">
        <v>52852</v>
      </c>
      <c r="AJ827">
        <v>53825</v>
      </c>
      <c r="AK827">
        <v>54287</v>
      </c>
      <c r="AL827">
        <v>54499</v>
      </c>
      <c r="AM827">
        <v>54810</v>
      </c>
    </row>
    <row r="828" spans="1:39" x14ac:dyDescent="0.25">
      <c r="A828">
        <v>38000</v>
      </c>
      <c r="B828" t="s">
        <v>413</v>
      </c>
      <c r="C828">
        <v>4</v>
      </c>
      <c r="D828" t="s">
        <v>347</v>
      </c>
      <c r="E828">
        <v>931</v>
      </c>
      <c r="F828" t="s">
        <v>9</v>
      </c>
      <c r="G828" t="s">
        <v>375</v>
      </c>
      <c r="H828" t="s">
        <v>58</v>
      </c>
      <c r="I828" t="s">
        <v>58</v>
      </c>
      <c r="J828" t="s">
        <v>58</v>
      </c>
      <c r="K828" t="s">
        <v>58</v>
      </c>
      <c r="L828" t="s">
        <v>58</v>
      </c>
      <c r="M828" t="s">
        <v>58</v>
      </c>
      <c r="N828" t="s">
        <v>58</v>
      </c>
      <c r="O828" t="s">
        <v>58</v>
      </c>
      <c r="P828" t="s">
        <v>58</v>
      </c>
      <c r="Q828" t="s">
        <v>58</v>
      </c>
      <c r="R828">
        <v>16530</v>
      </c>
      <c r="S828">
        <v>17146</v>
      </c>
      <c r="T828">
        <v>16748</v>
      </c>
      <c r="U828">
        <v>16696</v>
      </c>
      <c r="V828">
        <v>17759</v>
      </c>
      <c r="W828">
        <v>17974</v>
      </c>
      <c r="X828">
        <v>19132</v>
      </c>
      <c r="Y828">
        <v>19111</v>
      </c>
      <c r="Z828">
        <v>19162</v>
      </c>
      <c r="AA828">
        <v>19368</v>
      </c>
      <c r="AB828">
        <v>19578</v>
      </c>
      <c r="AC828">
        <v>19616</v>
      </c>
      <c r="AD828">
        <v>19953</v>
      </c>
      <c r="AE828">
        <v>20822</v>
      </c>
      <c r="AF828">
        <v>20688</v>
      </c>
      <c r="AG828">
        <v>20476</v>
      </c>
      <c r="AH828">
        <v>20843</v>
      </c>
      <c r="AI828">
        <v>20675</v>
      </c>
      <c r="AJ828">
        <v>20748</v>
      </c>
      <c r="AK828">
        <v>20707</v>
      </c>
      <c r="AL828">
        <v>20221</v>
      </c>
      <c r="AM828">
        <v>20183</v>
      </c>
    </row>
    <row r="829" spans="1:39" x14ac:dyDescent="0.25">
      <c r="A829">
        <v>38000</v>
      </c>
      <c r="B829" t="s">
        <v>413</v>
      </c>
      <c r="C829">
        <v>4</v>
      </c>
      <c r="D829" t="s">
        <v>347</v>
      </c>
      <c r="E829">
        <v>932</v>
      </c>
      <c r="F829" t="s">
        <v>9</v>
      </c>
      <c r="G829" t="s">
        <v>376</v>
      </c>
      <c r="H829" t="s">
        <v>58</v>
      </c>
      <c r="I829" t="s">
        <v>58</v>
      </c>
      <c r="J829" t="s">
        <v>58</v>
      </c>
      <c r="K829" t="s">
        <v>58</v>
      </c>
      <c r="L829" t="s">
        <v>58</v>
      </c>
      <c r="M829" t="s">
        <v>58</v>
      </c>
      <c r="N829" t="s">
        <v>58</v>
      </c>
      <c r="O829" t="s">
        <v>58</v>
      </c>
      <c r="P829" t="s">
        <v>58</v>
      </c>
      <c r="Q829" t="s">
        <v>58</v>
      </c>
      <c r="R829">
        <v>25676</v>
      </c>
      <c r="S829">
        <v>25426</v>
      </c>
      <c r="T829">
        <v>25377</v>
      </c>
      <c r="U829">
        <v>25132</v>
      </c>
      <c r="V829">
        <v>25409</v>
      </c>
      <c r="W829">
        <v>26196</v>
      </c>
      <c r="X829">
        <v>26769</v>
      </c>
      <c r="Y829">
        <v>26765</v>
      </c>
      <c r="Z829">
        <v>26547</v>
      </c>
      <c r="AA829">
        <v>27020</v>
      </c>
      <c r="AB829">
        <v>27444</v>
      </c>
      <c r="AC829">
        <v>27974</v>
      </c>
      <c r="AD829">
        <v>28430</v>
      </c>
      <c r="AE829">
        <v>29040</v>
      </c>
      <c r="AF829">
        <v>30210</v>
      </c>
      <c r="AG829">
        <v>31377</v>
      </c>
      <c r="AH829">
        <v>31645</v>
      </c>
      <c r="AI829">
        <v>32177</v>
      </c>
      <c r="AJ829">
        <v>33077</v>
      </c>
      <c r="AK829">
        <v>33580</v>
      </c>
      <c r="AL829">
        <v>34278</v>
      </c>
      <c r="AM829">
        <v>34627</v>
      </c>
    </row>
    <row r="830" spans="1:39" x14ac:dyDescent="0.25">
      <c r="A830">
        <v>39000</v>
      </c>
      <c r="B830" t="s">
        <v>414</v>
      </c>
      <c r="C830">
        <v>3</v>
      </c>
      <c r="D830" t="s">
        <v>347</v>
      </c>
      <c r="E830">
        <v>10</v>
      </c>
      <c r="F830" t="s">
        <v>9</v>
      </c>
      <c r="G830" t="s">
        <v>348</v>
      </c>
      <c r="H830">
        <v>4695425</v>
      </c>
      <c r="I830">
        <v>4682839</v>
      </c>
      <c r="J830">
        <v>4626586</v>
      </c>
      <c r="K830">
        <v>4709749</v>
      </c>
      <c r="L830">
        <v>4902170</v>
      </c>
      <c r="M830">
        <v>4964402</v>
      </c>
      <c r="N830">
        <v>4809410</v>
      </c>
      <c r="O830">
        <v>4889405</v>
      </c>
      <c r="P830">
        <v>5034481</v>
      </c>
      <c r="Q830">
        <v>5205914</v>
      </c>
      <c r="R830">
        <v>5290874</v>
      </c>
      <c r="S830">
        <v>5204114</v>
      </c>
      <c r="T830">
        <v>5134527</v>
      </c>
      <c r="U830">
        <v>4966522</v>
      </c>
      <c r="V830">
        <v>4960461</v>
      </c>
      <c r="W830">
        <v>5160451</v>
      </c>
      <c r="X830">
        <v>5287261</v>
      </c>
      <c r="Y830">
        <v>5400592</v>
      </c>
      <c r="Z830">
        <v>5547914</v>
      </c>
      <c r="AA830">
        <v>5682276</v>
      </c>
      <c r="AB830">
        <v>5802511</v>
      </c>
      <c r="AC830">
        <v>5863015</v>
      </c>
      <c r="AD830">
        <v>5842457</v>
      </c>
      <c r="AE830">
        <v>5854116</v>
      </c>
      <c r="AF830">
        <v>5959798</v>
      </c>
      <c r="AG830">
        <v>6136451</v>
      </c>
      <c r="AH830">
        <v>6299654</v>
      </c>
      <c r="AI830">
        <v>6395002</v>
      </c>
      <c r="AJ830">
        <v>6500115</v>
      </c>
      <c r="AK830">
        <v>6597279</v>
      </c>
      <c r="AL830">
        <v>6674568</v>
      </c>
      <c r="AM830">
        <v>6779839</v>
      </c>
    </row>
    <row r="831" spans="1:39" x14ac:dyDescent="0.25">
      <c r="A831">
        <v>39000</v>
      </c>
      <c r="B831" t="s">
        <v>414</v>
      </c>
      <c r="C831">
        <v>3</v>
      </c>
      <c r="D831" t="s">
        <v>347</v>
      </c>
      <c r="E831">
        <v>20</v>
      </c>
      <c r="F831" t="s">
        <v>9</v>
      </c>
      <c r="G831" t="s">
        <v>11</v>
      </c>
      <c r="H831">
        <v>4135897</v>
      </c>
      <c r="I831">
        <v>4116759</v>
      </c>
      <c r="J831">
        <v>4056867</v>
      </c>
      <c r="K831">
        <v>4116560</v>
      </c>
      <c r="L831">
        <v>4300761</v>
      </c>
      <c r="M831">
        <v>4350387</v>
      </c>
      <c r="N831">
        <v>4185910</v>
      </c>
      <c r="O831">
        <v>4262109</v>
      </c>
      <c r="P831">
        <v>4389877</v>
      </c>
      <c r="Q831">
        <v>4555453</v>
      </c>
      <c r="R831">
        <v>4641744</v>
      </c>
      <c r="S831">
        <v>4535314</v>
      </c>
      <c r="T831">
        <v>4459657</v>
      </c>
      <c r="U831">
        <v>4275138</v>
      </c>
      <c r="V831">
        <v>4254601</v>
      </c>
      <c r="W831">
        <v>4438586</v>
      </c>
      <c r="X831">
        <v>4554903</v>
      </c>
      <c r="Y831">
        <v>4653219</v>
      </c>
      <c r="Z831">
        <v>4770192</v>
      </c>
      <c r="AA831">
        <v>4890419</v>
      </c>
      <c r="AB831">
        <v>5005897</v>
      </c>
      <c r="AC831">
        <v>5058095</v>
      </c>
      <c r="AD831">
        <v>4992243</v>
      </c>
      <c r="AE831">
        <v>5024103</v>
      </c>
      <c r="AF831">
        <v>5110531</v>
      </c>
      <c r="AG831">
        <v>5254841</v>
      </c>
      <c r="AH831">
        <v>5393706</v>
      </c>
      <c r="AI831">
        <v>5462045</v>
      </c>
      <c r="AJ831">
        <v>5553935</v>
      </c>
      <c r="AK831">
        <v>5649915</v>
      </c>
      <c r="AL831">
        <v>5726183</v>
      </c>
      <c r="AM831">
        <v>5781879</v>
      </c>
    </row>
    <row r="832" spans="1:39" x14ac:dyDescent="0.25">
      <c r="A832">
        <v>39000</v>
      </c>
      <c r="B832" t="s">
        <v>414</v>
      </c>
      <c r="C832">
        <v>3</v>
      </c>
      <c r="D832" t="s">
        <v>347</v>
      </c>
      <c r="E832">
        <v>40</v>
      </c>
      <c r="F832" t="s">
        <v>9</v>
      </c>
      <c r="G832" t="s">
        <v>12</v>
      </c>
      <c r="H832">
        <v>559528</v>
      </c>
      <c r="I832">
        <v>566080</v>
      </c>
      <c r="J832">
        <v>569719</v>
      </c>
      <c r="K832">
        <v>593189</v>
      </c>
      <c r="L832">
        <v>601409</v>
      </c>
      <c r="M832">
        <v>614015</v>
      </c>
      <c r="N832">
        <v>623500</v>
      </c>
      <c r="O832">
        <v>627296</v>
      </c>
      <c r="P832">
        <v>644604</v>
      </c>
      <c r="Q832">
        <v>650461</v>
      </c>
      <c r="R832">
        <v>649130</v>
      </c>
      <c r="S832">
        <v>668800</v>
      </c>
      <c r="T832">
        <v>674870</v>
      </c>
      <c r="U832">
        <v>691384</v>
      </c>
      <c r="V832">
        <v>705860</v>
      </c>
      <c r="W832">
        <v>721865</v>
      </c>
      <c r="X832">
        <v>732358</v>
      </c>
      <c r="Y832">
        <v>747373</v>
      </c>
      <c r="Z832">
        <v>777722</v>
      </c>
      <c r="AA832">
        <v>791857</v>
      </c>
      <c r="AB832">
        <v>796614</v>
      </c>
      <c r="AC832">
        <v>804920</v>
      </c>
      <c r="AD832">
        <v>850214</v>
      </c>
      <c r="AE832">
        <v>830013</v>
      </c>
      <c r="AF832">
        <v>849267</v>
      </c>
      <c r="AG832">
        <v>881610</v>
      </c>
      <c r="AH832">
        <v>905948</v>
      </c>
      <c r="AI832">
        <v>932957</v>
      </c>
      <c r="AJ832">
        <v>946180</v>
      </c>
      <c r="AK832">
        <v>947364</v>
      </c>
      <c r="AL832">
        <v>948385</v>
      </c>
      <c r="AM832">
        <v>997960</v>
      </c>
    </row>
    <row r="833" spans="1:39" x14ac:dyDescent="0.25">
      <c r="A833">
        <v>39000</v>
      </c>
      <c r="B833" t="s">
        <v>414</v>
      </c>
      <c r="C833">
        <v>3</v>
      </c>
      <c r="D833" t="s">
        <v>347</v>
      </c>
      <c r="E833">
        <v>50</v>
      </c>
      <c r="F833" t="s">
        <v>9</v>
      </c>
      <c r="G833" t="s">
        <v>13</v>
      </c>
      <c r="H833">
        <v>109095</v>
      </c>
      <c r="I833">
        <v>108347</v>
      </c>
      <c r="J833">
        <v>107766</v>
      </c>
      <c r="K833">
        <v>107562</v>
      </c>
      <c r="L833">
        <v>106853</v>
      </c>
      <c r="M833">
        <v>106674</v>
      </c>
      <c r="N833">
        <v>106413</v>
      </c>
      <c r="O833">
        <v>103720</v>
      </c>
      <c r="P833">
        <v>101872</v>
      </c>
      <c r="Q833">
        <v>100464</v>
      </c>
      <c r="R833">
        <v>100630</v>
      </c>
      <c r="S833">
        <v>99739</v>
      </c>
      <c r="T833">
        <v>98779</v>
      </c>
      <c r="U833">
        <v>98000</v>
      </c>
      <c r="V833">
        <v>102891</v>
      </c>
      <c r="W833">
        <v>99341</v>
      </c>
      <c r="X833">
        <v>98061</v>
      </c>
      <c r="Y833">
        <v>95688</v>
      </c>
      <c r="Z833">
        <v>90102</v>
      </c>
      <c r="AA833">
        <v>90338</v>
      </c>
      <c r="AB833">
        <v>91265</v>
      </c>
      <c r="AC833">
        <v>88646</v>
      </c>
      <c r="AD833">
        <v>85067</v>
      </c>
      <c r="AE833">
        <v>83184</v>
      </c>
      <c r="AF833">
        <v>85743</v>
      </c>
      <c r="AG833">
        <v>83729</v>
      </c>
      <c r="AH833">
        <v>82482</v>
      </c>
      <c r="AI833">
        <v>80317</v>
      </c>
      <c r="AJ833">
        <v>81529</v>
      </c>
      <c r="AK833">
        <v>83539</v>
      </c>
      <c r="AL833">
        <v>82936</v>
      </c>
      <c r="AM833">
        <v>83089</v>
      </c>
    </row>
    <row r="834" spans="1:39" x14ac:dyDescent="0.25">
      <c r="A834">
        <v>39000</v>
      </c>
      <c r="B834" t="s">
        <v>414</v>
      </c>
      <c r="C834">
        <v>3</v>
      </c>
      <c r="D834" t="s">
        <v>347</v>
      </c>
      <c r="E834">
        <v>60</v>
      </c>
      <c r="F834" t="s">
        <v>9</v>
      </c>
      <c r="G834" t="s">
        <v>14</v>
      </c>
      <c r="H834">
        <v>450433</v>
      </c>
      <c r="I834">
        <v>457733</v>
      </c>
      <c r="J834">
        <v>461953</v>
      </c>
      <c r="K834">
        <v>485627</v>
      </c>
      <c r="L834">
        <v>494556</v>
      </c>
      <c r="M834">
        <v>507341</v>
      </c>
      <c r="N834">
        <v>517087</v>
      </c>
      <c r="O834">
        <v>523576</v>
      </c>
      <c r="P834">
        <v>542732</v>
      </c>
      <c r="Q834">
        <v>549997</v>
      </c>
      <c r="R834">
        <v>548500</v>
      </c>
      <c r="S834">
        <v>569061</v>
      </c>
      <c r="T834">
        <v>576091</v>
      </c>
      <c r="U834">
        <v>593384</v>
      </c>
      <c r="V834">
        <v>602969</v>
      </c>
      <c r="W834">
        <v>622524</v>
      </c>
      <c r="X834">
        <v>634297</v>
      </c>
      <c r="Y834">
        <v>651685</v>
      </c>
      <c r="Z834">
        <v>687620</v>
      </c>
      <c r="AA834">
        <v>701519</v>
      </c>
      <c r="AB834">
        <v>705349</v>
      </c>
      <c r="AC834">
        <v>716274</v>
      </c>
      <c r="AD834">
        <v>765147</v>
      </c>
      <c r="AE834">
        <v>746829</v>
      </c>
      <c r="AF834">
        <v>763524</v>
      </c>
      <c r="AG834">
        <v>797881</v>
      </c>
      <c r="AH834">
        <v>823466</v>
      </c>
      <c r="AI834">
        <v>852640</v>
      </c>
      <c r="AJ834">
        <v>864651</v>
      </c>
      <c r="AK834">
        <v>863825</v>
      </c>
      <c r="AL834">
        <v>865449</v>
      </c>
      <c r="AM834">
        <v>914871</v>
      </c>
    </row>
    <row r="835" spans="1:39" x14ac:dyDescent="0.25">
      <c r="A835">
        <v>39000</v>
      </c>
      <c r="B835" t="s">
        <v>414</v>
      </c>
      <c r="C835">
        <v>3</v>
      </c>
      <c r="D835" t="s">
        <v>347</v>
      </c>
      <c r="E835">
        <v>70</v>
      </c>
      <c r="F835" t="s">
        <v>349</v>
      </c>
      <c r="G835" t="s">
        <v>350</v>
      </c>
      <c r="H835">
        <v>127106</v>
      </c>
      <c r="I835">
        <v>128913</v>
      </c>
      <c r="J835">
        <v>127238</v>
      </c>
      <c r="K835">
        <v>128402</v>
      </c>
      <c r="L835">
        <v>129063</v>
      </c>
      <c r="M835">
        <v>131224</v>
      </c>
      <c r="N835">
        <v>136114</v>
      </c>
      <c r="O835">
        <v>136467</v>
      </c>
      <c r="P835">
        <v>128546</v>
      </c>
      <c r="Q835">
        <v>131464</v>
      </c>
      <c r="R835">
        <v>128623</v>
      </c>
      <c r="S835">
        <v>129709</v>
      </c>
      <c r="T835">
        <v>123280</v>
      </c>
      <c r="U835">
        <v>121115</v>
      </c>
      <c r="V835">
        <v>127895</v>
      </c>
      <c r="W835">
        <v>121833</v>
      </c>
      <c r="X835">
        <v>120185</v>
      </c>
      <c r="Y835">
        <v>121235</v>
      </c>
      <c r="Z835">
        <v>114416</v>
      </c>
      <c r="AA835">
        <v>110515</v>
      </c>
      <c r="AB835">
        <v>110412</v>
      </c>
      <c r="AC835">
        <v>107228</v>
      </c>
      <c r="AD835">
        <v>102980</v>
      </c>
      <c r="AE835">
        <v>100025</v>
      </c>
      <c r="AF835">
        <v>103607</v>
      </c>
      <c r="AG835">
        <v>100712</v>
      </c>
      <c r="AH835">
        <v>98591</v>
      </c>
      <c r="AI835">
        <v>96534</v>
      </c>
      <c r="AJ835">
        <v>99468</v>
      </c>
      <c r="AK835">
        <v>99218</v>
      </c>
      <c r="AL835">
        <v>100064</v>
      </c>
      <c r="AM835">
        <v>101045</v>
      </c>
    </row>
    <row r="836" spans="1:39" x14ac:dyDescent="0.25">
      <c r="A836">
        <v>39000</v>
      </c>
      <c r="B836" t="s">
        <v>414</v>
      </c>
      <c r="C836">
        <v>3</v>
      </c>
      <c r="D836" t="s">
        <v>347</v>
      </c>
      <c r="E836">
        <v>80</v>
      </c>
      <c r="F836" t="s">
        <v>9</v>
      </c>
      <c r="G836" t="s">
        <v>351</v>
      </c>
      <c r="H836">
        <v>4568319</v>
      </c>
      <c r="I836">
        <v>4553926</v>
      </c>
      <c r="J836">
        <v>4499348</v>
      </c>
      <c r="K836">
        <v>4581347</v>
      </c>
      <c r="L836">
        <v>4773107</v>
      </c>
      <c r="M836">
        <v>4833178</v>
      </c>
      <c r="N836">
        <v>4673296</v>
      </c>
      <c r="O836">
        <v>4752938</v>
      </c>
      <c r="P836">
        <v>4905935</v>
      </c>
      <c r="Q836">
        <v>5074450</v>
      </c>
      <c r="R836">
        <v>5162251</v>
      </c>
      <c r="S836">
        <v>5074405</v>
      </c>
      <c r="T836">
        <v>5011247</v>
      </c>
      <c r="U836">
        <v>4845407</v>
      </c>
      <c r="V836">
        <v>4832566</v>
      </c>
      <c r="W836">
        <v>5038618</v>
      </c>
      <c r="X836">
        <v>5167076</v>
      </c>
      <c r="Y836">
        <v>5279357</v>
      </c>
      <c r="Z836">
        <v>5433498</v>
      </c>
      <c r="AA836">
        <v>5571761</v>
      </c>
      <c r="AB836">
        <v>5692099</v>
      </c>
      <c r="AC836">
        <v>5755787</v>
      </c>
      <c r="AD836">
        <v>5739477</v>
      </c>
      <c r="AE836">
        <v>5754091</v>
      </c>
      <c r="AF836">
        <v>5856191</v>
      </c>
      <c r="AG836">
        <v>6035739</v>
      </c>
      <c r="AH836">
        <v>6201063</v>
      </c>
      <c r="AI836">
        <v>6298468</v>
      </c>
      <c r="AJ836">
        <v>6400647</v>
      </c>
      <c r="AK836">
        <v>6498061</v>
      </c>
      <c r="AL836">
        <v>6574504</v>
      </c>
      <c r="AM836">
        <v>6678794</v>
      </c>
    </row>
    <row r="837" spans="1:39" x14ac:dyDescent="0.25">
      <c r="A837">
        <v>39000</v>
      </c>
      <c r="B837" t="s">
        <v>414</v>
      </c>
      <c r="C837">
        <v>3</v>
      </c>
      <c r="D837" t="s">
        <v>347</v>
      </c>
      <c r="E837">
        <v>90</v>
      </c>
      <c r="F837" t="s">
        <v>9</v>
      </c>
      <c r="G837" t="s">
        <v>352</v>
      </c>
      <c r="H837">
        <v>3969582</v>
      </c>
      <c r="I837">
        <v>3934998</v>
      </c>
      <c r="J837">
        <v>3877350</v>
      </c>
      <c r="K837">
        <v>3950293</v>
      </c>
      <c r="L837">
        <v>4123726</v>
      </c>
      <c r="M837">
        <v>4171345</v>
      </c>
      <c r="N837">
        <v>4004828</v>
      </c>
      <c r="O837">
        <v>4088296</v>
      </c>
      <c r="P837">
        <v>4239714</v>
      </c>
      <c r="Q837">
        <v>4395072</v>
      </c>
      <c r="R837">
        <v>4471217</v>
      </c>
      <c r="S837">
        <v>4363276</v>
      </c>
      <c r="T837">
        <v>4311403</v>
      </c>
      <c r="U837">
        <v>4153013</v>
      </c>
      <c r="V837">
        <v>4137831</v>
      </c>
      <c r="W837">
        <v>4337995</v>
      </c>
      <c r="X837">
        <v>4456375</v>
      </c>
      <c r="Y837">
        <v>4557629</v>
      </c>
      <c r="Z837">
        <v>4700270</v>
      </c>
      <c r="AA837">
        <v>4827729</v>
      </c>
      <c r="AB837">
        <v>4936062</v>
      </c>
      <c r="AC837">
        <v>4984989</v>
      </c>
      <c r="AD837">
        <v>4963140</v>
      </c>
      <c r="AE837">
        <v>4967138</v>
      </c>
      <c r="AF837">
        <v>5067957</v>
      </c>
      <c r="AG837">
        <v>5245037</v>
      </c>
      <c r="AH837">
        <v>5407078</v>
      </c>
      <c r="AI837">
        <v>5503368</v>
      </c>
      <c r="AJ837">
        <v>5603608</v>
      </c>
      <c r="AK837">
        <v>5694946</v>
      </c>
      <c r="AL837">
        <v>5767584</v>
      </c>
      <c r="AM837">
        <v>5855956</v>
      </c>
    </row>
    <row r="838" spans="1:39" x14ac:dyDescent="0.25">
      <c r="A838">
        <v>39000</v>
      </c>
      <c r="B838" t="s">
        <v>414</v>
      </c>
      <c r="C838">
        <v>3</v>
      </c>
      <c r="D838" t="s">
        <v>347</v>
      </c>
      <c r="E838">
        <v>100</v>
      </c>
      <c r="F838" t="s">
        <v>353</v>
      </c>
      <c r="G838" t="s">
        <v>354</v>
      </c>
      <c r="H838">
        <v>15939</v>
      </c>
      <c r="I838">
        <v>17210</v>
      </c>
      <c r="J838">
        <v>17761</v>
      </c>
      <c r="K838">
        <v>17029</v>
      </c>
      <c r="L838">
        <v>17220</v>
      </c>
      <c r="M838">
        <v>17196</v>
      </c>
      <c r="N838">
        <v>17240</v>
      </c>
      <c r="O838">
        <v>18200</v>
      </c>
      <c r="P838">
        <v>18828</v>
      </c>
      <c r="Q838">
        <v>21541</v>
      </c>
      <c r="R838">
        <v>22718</v>
      </c>
      <c r="S838">
        <v>23586</v>
      </c>
      <c r="T838">
        <v>23049</v>
      </c>
      <c r="U838">
        <v>23025</v>
      </c>
      <c r="V838">
        <v>24758</v>
      </c>
      <c r="W838">
        <v>27420</v>
      </c>
      <c r="X838">
        <v>29188</v>
      </c>
      <c r="Y838">
        <v>30517</v>
      </c>
      <c r="Z838">
        <v>38474</v>
      </c>
      <c r="AA838">
        <v>37231</v>
      </c>
      <c r="AB838">
        <v>37524</v>
      </c>
      <c r="AC838">
        <v>39814</v>
      </c>
      <c r="AD838">
        <v>41335</v>
      </c>
      <c r="AE838">
        <v>40659</v>
      </c>
      <c r="AF838">
        <v>44124</v>
      </c>
      <c r="AG838">
        <v>46192</v>
      </c>
      <c r="AH838">
        <v>48559</v>
      </c>
      <c r="AI838">
        <v>50314</v>
      </c>
      <c r="AJ838">
        <v>52443</v>
      </c>
      <c r="AK838">
        <v>50749</v>
      </c>
      <c r="AL838">
        <v>53642</v>
      </c>
      <c r="AM838">
        <v>55563</v>
      </c>
    </row>
    <row r="839" spans="1:39" x14ac:dyDescent="0.25">
      <c r="A839">
        <v>39000</v>
      </c>
      <c r="B839" t="s">
        <v>414</v>
      </c>
      <c r="C839">
        <v>3</v>
      </c>
      <c r="D839" t="s">
        <v>347</v>
      </c>
      <c r="E839">
        <v>200</v>
      </c>
      <c r="F839" t="s">
        <v>355</v>
      </c>
      <c r="G839" t="s">
        <v>356</v>
      </c>
      <c r="H839">
        <v>23764</v>
      </c>
      <c r="I839">
        <v>24714</v>
      </c>
      <c r="J839">
        <v>25397</v>
      </c>
      <c r="K839">
        <v>26643</v>
      </c>
      <c r="L839">
        <v>26601</v>
      </c>
      <c r="M839">
        <v>28026</v>
      </c>
      <c r="N839">
        <v>30619</v>
      </c>
      <c r="O839">
        <v>32568</v>
      </c>
      <c r="P839">
        <v>34756</v>
      </c>
      <c r="Q839">
        <v>35785</v>
      </c>
      <c r="R839">
        <v>39030</v>
      </c>
      <c r="S839">
        <v>39460</v>
      </c>
      <c r="T839">
        <v>41256</v>
      </c>
      <c r="U839">
        <v>42456</v>
      </c>
      <c r="V839">
        <v>40040</v>
      </c>
      <c r="W839">
        <v>41945</v>
      </c>
      <c r="X839">
        <v>40700</v>
      </c>
      <c r="Y839">
        <v>35217</v>
      </c>
      <c r="Z839">
        <v>36280</v>
      </c>
      <c r="AA839">
        <v>32970</v>
      </c>
      <c r="AB839">
        <v>31462</v>
      </c>
      <c r="AC839">
        <v>30406</v>
      </c>
      <c r="AD839">
        <v>28573</v>
      </c>
      <c r="AE839">
        <v>24945</v>
      </c>
      <c r="AF839">
        <v>25962</v>
      </c>
      <c r="AG839">
        <v>25240</v>
      </c>
      <c r="AH839">
        <v>24975</v>
      </c>
      <c r="AI839">
        <v>22253</v>
      </c>
      <c r="AJ839">
        <v>23350</v>
      </c>
      <c r="AK839">
        <v>21761</v>
      </c>
      <c r="AL839">
        <v>22016</v>
      </c>
      <c r="AM839">
        <v>21002</v>
      </c>
    </row>
    <row r="840" spans="1:39" x14ac:dyDescent="0.25">
      <c r="A840">
        <v>39000</v>
      </c>
      <c r="B840" t="s">
        <v>414</v>
      </c>
      <c r="C840">
        <v>3</v>
      </c>
      <c r="D840" t="s">
        <v>347</v>
      </c>
      <c r="E840">
        <v>300</v>
      </c>
      <c r="F840" t="s">
        <v>357</v>
      </c>
      <c r="G840" t="s">
        <v>358</v>
      </c>
      <c r="H840">
        <v>240860</v>
      </c>
      <c r="I840">
        <v>221091</v>
      </c>
      <c r="J840">
        <v>206906</v>
      </c>
      <c r="K840">
        <v>205025</v>
      </c>
      <c r="L840">
        <v>215760</v>
      </c>
      <c r="M840">
        <v>214802</v>
      </c>
      <c r="N840">
        <v>206662</v>
      </c>
      <c r="O840">
        <v>207308</v>
      </c>
      <c r="P840">
        <v>217032</v>
      </c>
      <c r="Q840">
        <v>236065</v>
      </c>
      <c r="R840">
        <v>240261</v>
      </c>
      <c r="S840">
        <v>227769</v>
      </c>
      <c r="T840">
        <v>208682</v>
      </c>
      <c r="U840">
        <v>193014</v>
      </c>
      <c r="V840">
        <v>189887</v>
      </c>
      <c r="W840">
        <v>208925</v>
      </c>
      <c r="X840">
        <v>217192</v>
      </c>
      <c r="Y840">
        <v>230289</v>
      </c>
      <c r="Z840">
        <v>250679</v>
      </c>
      <c r="AA840">
        <v>262606</v>
      </c>
      <c r="AB840">
        <v>273770</v>
      </c>
      <c r="AC840">
        <v>277405</v>
      </c>
      <c r="AD840">
        <v>266078</v>
      </c>
      <c r="AE840">
        <v>270786</v>
      </c>
      <c r="AF840">
        <v>283431</v>
      </c>
      <c r="AG840">
        <v>301314</v>
      </c>
      <c r="AH840">
        <v>310706</v>
      </c>
      <c r="AI840">
        <v>320361</v>
      </c>
      <c r="AJ840">
        <v>333926</v>
      </c>
      <c r="AK840">
        <v>337379</v>
      </c>
      <c r="AL840">
        <v>348447</v>
      </c>
      <c r="AM840">
        <v>354082</v>
      </c>
    </row>
    <row r="841" spans="1:39" x14ac:dyDescent="0.25">
      <c r="A841">
        <v>39000</v>
      </c>
      <c r="B841" t="s">
        <v>414</v>
      </c>
      <c r="C841">
        <v>3</v>
      </c>
      <c r="D841" t="s">
        <v>347</v>
      </c>
      <c r="E841">
        <v>400</v>
      </c>
      <c r="F841" t="s">
        <v>359</v>
      </c>
      <c r="G841" t="s">
        <v>360</v>
      </c>
      <c r="H841">
        <v>1483527</v>
      </c>
      <c r="I841">
        <v>1421623</v>
      </c>
      <c r="J841">
        <v>1345825</v>
      </c>
      <c r="K841">
        <v>1355608</v>
      </c>
      <c r="L841">
        <v>1436280</v>
      </c>
      <c r="M841">
        <v>1427351</v>
      </c>
      <c r="N841">
        <v>1278909</v>
      </c>
      <c r="O841">
        <v>1306207</v>
      </c>
      <c r="P841">
        <v>1353991</v>
      </c>
      <c r="Q841">
        <v>1390674</v>
      </c>
      <c r="R841">
        <v>1388245</v>
      </c>
      <c r="S841">
        <v>1274998</v>
      </c>
      <c r="T841">
        <v>1244994</v>
      </c>
      <c r="U841">
        <v>1108651</v>
      </c>
      <c r="V841">
        <v>1078850</v>
      </c>
      <c r="W841">
        <v>1139001</v>
      </c>
      <c r="X841">
        <v>1135286</v>
      </c>
      <c r="Y841">
        <v>1122148</v>
      </c>
      <c r="Z841">
        <v>1115944</v>
      </c>
      <c r="AA841">
        <v>1128134</v>
      </c>
      <c r="AB841">
        <v>1140963</v>
      </c>
      <c r="AC841">
        <v>1129885</v>
      </c>
      <c r="AD841">
        <v>1089431</v>
      </c>
      <c r="AE841">
        <v>1073752</v>
      </c>
      <c r="AF841">
        <v>1072963</v>
      </c>
      <c r="AG841">
        <v>1095415</v>
      </c>
      <c r="AH841">
        <v>1124993</v>
      </c>
      <c r="AI841">
        <v>1119772</v>
      </c>
      <c r="AJ841">
        <v>1115786</v>
      </c>
      <c r="AK841">
        <v>1117893</v>
      </c>
      <c r="AL841">
        <v>1110058</v>
      </c>
      <c r="AM841">
        <v>1100975</v>
      </c>
    </row>
    <row r="842" spans="1:39" x14ac:dyDescent="0.25">
      <c r="A842">
        <v>39000</v>
      </c>
      <c r="B842" t="s">
        <v>414</v>
      </c>
      <c r="C842">
        <v>3</v>
      </c>
      <c r="D842" t="s">
        <v>347</v>
      </c>
      <c r="E842">
        <v>500</v>
      </c>
      <c r="F842" t="s">
        <v>361</v>
      </c>
      <c r="G842" t="s">
        <v>362</v>
      </c>
      <c r="H842">
        <v>244078</v>
      </c>
      <c r="I842">
        <v>247959</v>
      </c>
      <c r="J842">
        <v>246116</v>
      </c>
      <c r="K842">
        <v>245675</v>
      </c>
      <c r="L842">
        <v>247006</v>
      </c>
      <c r="M842">
        <v>249161</v>
      </c>
      <c r="N842">
        <v>233024</v>
      </c>
      <c r="O842">
        <v>233115</v>
      </c>
      <c r="P842">
        <v>241098</v>
      </c>
      <c r="Q842">
        <v>251035</v>
      </c>
      <c r="R842">
        <v>255138</v>
      </c>
      <c r="S842">
        <v>246959</v>
      </c>
      <c r="T842">
        <v>241675</v>
      </c>
      <c r="U842">
        <v>229449</v>
      </c>
      <c r="V842">
        <v>223081</v>
      </c>
      <c r="W842">
        <v>232838</v>
      </c>
      <c r="X842">
        <v>230527</v>
      </c>
      <c r="Y842">
        <v>232127</v>
      </c>
      <c r="Z842">
        <v>245150</v>
      </c>
      <c r="AA842">
        <v>248674</v>
      </c>
      <c r="AB842">
        <v>252706</v>
      </c>
      <c r="AC842">
        <v>254244</v>
      </c>
      <c r="AD842">
        <v>251425</v>
      </c>
      <c r="AE842">
        <v>247530</v>
      </c>
      <c r="AF842">
        <v>254623</v>
      </c>
      <c r="AG842">
        <v>264713</v>
      </c>
      <c r="AH842">
        <v>270587</v>
      </c>
      <c r="AI842">
        <v>276008</v>
      </c>
      <c r="AJ842">
        <v>278966</v>
      </c>
      <c r="AK842">
        <v>289268</v>
      </c>
      <c r="AL842">
        <v>294350</v>
      </c>
      <c r="AM842">
        <v>301009</v>
      </c>
    </row>
    <row r="843" spans="1:39" x14ac:dyDescent="0.25">
      <c r="A843">
        <v>39000</v>
      </c>
      <c r="B843" t="s">
        <v>414</v>
      </c>
      <c r="C843">
        <v>3</v>
      </c>
      <c r="D843" t="s">
        <v>347</v>
      </c>
      <c r="E843">
        <v>610</v>
      </c>
      <c r="F843" t="s">
        <v>363</v>
      </c>
      <c r="G843" t="s">
        <v>364</v>
      </c>
      <c r="H843">
        <v>191940</v>
      </c>
      <c r="I843">
        <v>198368</v>
      </c>
      <c r="J843">
        <v>198731</v>
      </c>
      <c r="K843">
        <v>200025</v>
      </c>
      <c r="L843">
        <v>205772</v>
      </c>
      <c r="M843">
        <v>212810</v>
      </c>
      <c r="N843">
        <v>218116</v>
      </c>
      <c r="O843">
        <v>222113</v>
      </c>
      <c r="P843">
        <v>228014</v>
      </c>
      <c r="Q843">
        <v>233916</v>
      </c>
      <c r="R843">
        <v>243873</v>
      </c>
      <c r="S843">
        <v>235145</v>
      </c>
      <c r="T843">
        <v>240855</v>
      </c>
      <c r="U843">
        <v>237044</v>
      </c>
      <c r="V843">
        <v>230561</v>
      </c>
      <c r="W843">
        <v>245279</v>
      </c>
      <c r="X843">
        <v>254432</v>
      </c>
      <c r="Y843">
        <v>254542</v>
      </c>
      <c r="Z843">
        <v>265037</v>
      </c>
      <c r="AA843">
        <v>271859</v>
      </c>
      <c r="AB843">
        <v>278229</v>
      </c>
      <c r="AC843">
        <v>278776</v>
      </c>
      <c r="AD843">
        <v>281444</v>
      </c>
      <c r="AE843">
        <v>280462</v>
      </c>
      <c r="AF843">
        <v>278031</v>
      </c>
      <c r="AG843">
        <v>287381</v>
      </c>
      <c r="AH843">
        <v>296527</v>
      </c>
      <c r="AI843">
        <v>302539</v>
      </c>
      <c r="AJ843">
        <v>309485</v>
      </c>
      <c r="AK843">
        <v>316403</v>
      </c>
      <c r="AL843">
        <v>318407</v>
      </c>
      <c r="AM843">
        <v>323725</v>
      </c>
    </row>
    <row r="844" spans="1:39" x14ac:dyDescent="0.25">
      <c r="A844">
        <v>39000</v>
      </c>
      <c r="B844" t="s">
        <v>414</v>
      </c>
      <c r="C844">
        <v>3</v>
      </c>
      <c r="D844" t="s">
        <v>347</v>
      </c>
      <c r="E844">
        <v>620</v>
      </c>
      <c r="F844" t="s">
        <v>365</v>
      </c>
      <c r="G844" t="s">
        <v>366</v>
      </c>
      <c r="H844">
        <v>721547</v>
      </c>
      <c r="I844">
        <v>728888</v>
      </c>
      <c r="J844">
        <v>737673</v>
      </c>
      <c r="K844">
        <v>744559</v>
      </c>
      <c r="L844">
        <v>771981</v>
      </c>
      <c r="M844">
        <v>788837</v>
      </c>
      <c r="N844">
        <v>778967</v>
      </c>
      <c r="O844">
        <v>799265</v>
      </c>
      <c r="P844">
        <v>826786</v>
      </c>
      <c r="Q844">
        <v>850151</v>
      </c>
      <c r="R844">
        <v>861875</v>
      </c>
      <c r="S844">
        <v>858212</v>
      </c>
      <c r="T844">
        <v>839824</v>
      </c>
      <c r="U844">
        <v>832574</v>
      </c>
      <c r="V844">
        <v>833293</v>
      </c>
      <c r="W844">
        <v>867872</v>
      </c>
      <c r="X844">
        <v>903692</v>
      </c>
      <c r="Y844">
        <v>932469</v>
      </c>
      <c r="Z844">
        <v>958073</v>
      </c>
      <c r="AA844">
        <v>987275</v>
      </c>
      <c r="AB844">
        <v>1013222</v>
      </c>
      <c r="AC844">
        <v>1021347</v>
      </c>
      <c r="AD844">
        <v>1018443</v>
      </c>
      <c r="AE844">
        <v>1024242</v>
      </c>
      <c r="AF844">
        <v>1049308</v>
      </c>
      <c r="AG844">
        <v>1096132</v>
      </c>
      <c r="AH844">
        <v>1137879</v>
      </c>
      <c r="AI844">
        <v>1163475</v>
      </c>
      <c r="AJ844">
        <v>1171252</v>
      </c>
      <c r="AK844">
        <v>1165178</v>
      </c>
      <c r="AL844">
        <v>1179855</v>
      </c>
      <c r="AM844">
        <v>1193533</v>
      </c>
    </row>
    <row r="845" spans="1:39" x14ac:dyDescent="0.25">
      <c r="A845">
        <v>39000</v>
      </c>
      <c r="B845" t="s">
        <v>414</v>
      </c>
      <c r="C845">
        <v>3</v>
      </c>
      <c r="D845" t="s">
        <v>347</v>
      </c>
      <c r="E845">
        <v>700</v>
      </c>
      <c r="F845" t="s">
        <v>367</v>
      </c>
      <c r="G845" t="s">
        <v>368</v>
      </c>
      <c r="H845">
        <v>268054</v>
      </c>
      <c r="I845">
        <v>280081</v>
      </c>
      <c r="J845">
        <v>287488</v>
      </c>
      <c r="K845">
        <v>294358</v>
      </c>
      <c r="L845">
        <v>306681</v>
      </c>
      <c r="M845">
        <v>312988</v>
      </c>
      <c r="N845">
        <v>307532</v>
      </c>
      <c r="O845">
        <v>316471</v>
      </c>
      <c r="P845">
        <v>334023</v>
      </c>
      <c r="Q845">
        <v>344538</v>
      </c>
      <c r="R845">
        <v>341706</v>
      </c>
      <c r="S845">
        <v>352103</v>
      </c>
      <c r="T845">
        <v>344041</v>
      </c>
      <c r="U845">
        <v>345939</v>
      </c>
      <c r="V845">
        <v>342186</v>
      </c>
      <c r="W845">
        <v>349495</v>
      </c>
      <c r="X845">
        <v>352926</v>
      </c>
      <c r="Y845">
        <v>373547</v>
      </c>
      <c r="Z845">
        <v>383469</v>
      </c>
      <c r="AA845">
        <v>388938</v>
      </c>
      <c r="AB845">
        <v>392061</v>
      </c>
      <c r="AC845">
        <v>395782</v>
      </c>
      <c r="AD845">
        <v>399124</v>
      </c>
      <c r="AE845">
        <v>390111</v>
      </c>
      <c r="AF845">
        <v>401281</v>
      </c>
      <c r="AG845">
        <v>428854</v>
      </c>
      <c r="AH845">
        <v>426285</v>
      </c>
      <c r="AI845">
        <v>440060</v>
      </c>
      <c r="AJ845">
        <v>449757</v>
      </c>
      <c r="AK845">
        <v>474529</v>
      </c>
      <c r="AL845">
        <v>475868</v>
      </c>
      <c r="AM845">
        <v>499174</v>
      </c>
    </row>
    <row r="846" spans="1:39" x14ac:dyDescent="0.25">
      <c r="A846">
        <v>39000</v>
      </c>
      <c r="B846" t="s">
        <v>414</v>
      </c>
      <c r="C846">
        <v>3</v>
      </c>
      <c r="D846" t="s">
        <v>347</v>
      </c>
      <c r="E846">
        <v>800</v>
      </c>
      <c r="F846" t="s">
        <v>369</v>
      </c>
      <c r="G846" t="s">
        <v>370</v>
      </c>
      <c r="H846">
        <v>779873</v>
      </c>
      <c r="I846">
        <v>795064</v>
      </c>
      <c r="J846">
        <v>811453</v>
      </c>
      <c r="K846">
        <v>861371</v>
      </c>
      <c r="L846">
        <v>896425</v>
      </c>
      <c r="M846">
        <v>920174</v>
      </c>
      <c r="N846">
        <v>933759</v>
      </c>
      <c r="O846">
        <v>953049</v>
      </c>
      <c r="P846">
        <v>985186</v>
      </c>
      <c r="Q846">
        <v>1031367</v>
      </c>
      <c r="R846">
        <v>1078371</v>
      </c>
      <c r="S846">
        <v>1105044</v>
      </c>
      <c r="T846">
        <v>1127027</v>
      </c>
      <c r="U846">
        <v>1140861</v>
      </c>
      <c r="V846">
        <v>1175175</v>
      </c>
      <c r="W846">
        <v>1225220</v>
      </c>
      <c r="X846">
        <v>1292432</v>
      </c>
      <c r="Y846">
        <v>1346773</v>
      </c>
      <c r="Z846">
        <v>1407164</v>
      </c>
      <c r="AA846">
        <v>1470042</v>
      </c>
      <c r="AB846">
        <v>1516125</v>
      </c>
      <c r="AC846">
        <v>1557330</v>
      </c>
      <c r="AD846">
        <v>1587287</v>
      </c>
      <c r="AE846">
        <v>1614651</v>
      </c>
      <c r="AF846">
        <v>1658234</v>
      </c>
      <c r="AG846">
        <v>1699796</v>
      </c>
      <c r="AH846">
        <v>1766567</v>
      </c>
      <c r="AI846">
        <v>1808586</v>
      </c>
      <c r="AJ846">
        <v>1868643</v>
      </c>
      <c r="AK846">
        <v>1921786</v>
      </c>
      <c r="AL846">
        <v>1964941</v>
      </c>
      <c r="AM846">
        <v>2006893</v>
      </c>
    </row>
    <row r="847" spans="1:39" x14ac:dyDescent="0.25">
      <c r="A847">
        <v>39000</v>
      </c>
      <c r="B847" t="s">
        <v>414</v>
      </c>
      <c r="C847">
        <v>3</v>
      </c>
      <c r="D847" t="s">
        <v>347</v>
      </c>
      <c r="E847">
        <v>900</v>
      </c>
      <c r="F847" t="s">
        <v>9</v>
      </c>
      <c r="G847" t="s">
        <v>371</v>
      </c>
      <c r="H847">
        <v>598737</v>
      </c>
      <c r="I847">
        <v>618928</v>
      </c>
      <c r="J847">
        <v>621998</v>
      </c>
      <c r="K847">
        <v>631054</v>
      </c>
      <c r="L847">
        <v>649381</v>
      </c>
      <c r="M847">
        <v>661833</v>
      </c>
      <c r="N847">
        <v>668468</v>
      </c>
      <c r="O847">
        <v>664642</v>
      </c>
      <c r="P847">
        <v>666221</v>
      </c>
      <c r="Q847">
        <v>679378</v>
      </c>
      <c r="R847">
        <v>691034</v>
      </c>
      <c r="S847">
        <v>711129</v>
      </c>
      <c r="T847">
        <v>699844</v>
      </c>
      <c r="U847">
        <v>692394</v>
      </c>
      <c r="V847">
        <v>694735</v>
      </c>
      <c r="W847">
        <v>700623</v>
      </c>
      <c r="X847">
        <v>710701</v>
      </c>
      <c r="Y847">
        <v>721728</v>
      </c>
      <c r="Z847">
        <v>733228</v>
      </c>
      <c r="AA847">
        <v>744032</v>
      </c>
      <c r="AB847">
        <v>756037</v>
      </c>
      <c r="AC847">
        <v>770798</v>
      </c>
      <c r="AD847">
        <v>776337</v>
      </c>
      <c r="AE847">
        <v>786953</v>
      </c>
      <c r="AF847">
        <v>788234</v>
      </c>
      <c r="AG847">
        <v>790702</v>
      </c>
      <c r="AH847">
        <v>793985</v>
      </c>
      <c r="AI847">
        <v>795100</v>
      </c>
      <c r="AJ847">
        <v>797039</v>
      </c>
      <c r="AK847">
        <v>803115</v>
      </c>
      <c r="AL847">
        <v>806920</v>
      </c>
      <c r="AM847">
        <v>822838</v>
      </c>
    </row>
    <row r="848" spans="1:39" x14ac:dyDescent="0.25">
      <c r="A848">
        <v>39000</v>
      </c>
      <c r="B848" t="s">
        <v>414</v>
      </c>
      <c r="C848">
        <v>3</v>
      </c>
      <c r="D848" t="s">
        <v>347</v>
      </c>
      <c r="E848">
        <v>910</v>
      </c>
      <c r="F848" t="s">
        <v>9</v>
      </c>
      <c r="G848" t="s">
        <v>372</v>
      </c>
      <c r="H848">
        <v>102177</v>
      </c>
      <c r="I848">
        <v>101513</v>
      </c>
      <c r="J848">
        <v>97914</v>
      </c>
      <c r="K848">
        <v>95101</v>
      </c>
      <c r="L848">
        <v>93846</v>
      </c>
      <c r="M848">
        <v>95367</v>
      </c>
      <c r="N848">
        <v>94033</v>
      </c>
      <c r="O848">
        <v>92108</v>
      </c>
      <c r="P848">
        <v>91743</v>
      </c>
      <c r="Q848">
        <v>91816</v>
      </c>
      <c r="R848">
        <v>90928</v>
      </c>
      <c r="S848">
        <v>91534</v>
      </c>
      <c r="T848">
        <v>87506</v>
      </c>
      <c r="U848">
        <v>86753</v>
      </c>
      <c r="V848">
        <v>86411</v>
      </c>
      <c r="W848">
        <v>88234</v>
      </c>
      <c r="X848">
        <v>90283</v>
      </c>
      <c r="Y848">
        <v>91588</v>
      </c>
      <c r="Z848">
        <v>92554</v>
      </c>
      <c r="AA848">
        <v>92669</v>
      </c>
      <c r="AB848">
        <v>94197</v>
      </c>
      <c r="AC848">
        <v>96576</v>
      </c>
      <c r="AD848">
        <v>92794</v>
      </c>
      <c r="AE848">
        <v>92793</v>
      </c>
      <c r="AF848">
        <v>89456</v>
      </c>
      <c r="AG848">
        <v>89503</v>
      </c>
      <c r="AH848">
        <v>88271</v>
      </c>
      <c r="AI848">
        <v>86125</v>
      </c>
      <c r="AJ848">
        <v>84092</v>
      </c>
      <c r="AK848">
        <v>83003</v>
      </c>
      <c r="AL848">
        <v>82806</v>
      </c>
      <c r="AM848">
        <v>86688</v>
      </c>
    </row>
    <row r="849" spans="1:39" x14ac:dyDescent="0.25">
      <c r="A849">
        <v>39000</v>
      </c>
      <c r="B849" t="s">
        <v>414</v>
      </c>
      <c r="C849">
        <v>3</v>
      </c>
      <c r="D849" t="s">
        <v>347</v>
      </c>
      <c r="E849">
        <v>920</v>
      </c>
      <c r="F849" t="s">
        <v>9</v>
      </c>
      <c r="G849" t="s">
        <v>373</v>
      </c>
      <c r="H849">
        <v>57847</v>
      </c>
      <c r="I849">
        <v>59487</v>
      </c>
      <c r="J849">
        <v>56331</v>
      </c>
      <c r="K849">
        <v>49937</v>
      </c>
      <c r="L849">
        <v>47785</v>
      </c>
      <c r="M849">
        <v>49375</v>
      </c>
      <c r="N849">
        <v>48765</v>
      </c>
      <c r="O849">
        <v>44488</v>
      </c>
      <c r="P849">
        <v>42264</v>
      </c>
      <c r="Q849">
        <v>41765</v>
      </c>
      <c r="R849">
        <v>40955</v>
      </c>
      <c r="S849">
        <v>42257</v>
      </c>
      <c r="T849">
        <v>45283</v>
      </c>
      <c r="U849">
        <v>48346</v>
      </c>
      <c r="V849">
        <v>48759</v>
      </c>
      <c r="W849">
        <v>48963</v>
      </c>
      <c r="X849">
        <v>50419</v>
      </c>
      <c r="Y849">
        <v>51775</v>
      </c>
      <c r="Z849">
        <v>53695</v>
      </c>
      <c r="AA849">
        <v>53259</v>
      </c>
      <c r="AB849">
        <v>52981</v>
      </c>
      <c r="AC849">
        <v>51390</v>
      </c>
      <c r="AD849">
        <v>50905</v>
      </c>
      <c r="AE849">
        <v>49756</v>
      </c>
      <c r="AF849">
        <v>45795</v>
      </c>
      <c r="AG849">
        <v>42502</v>
      </c>
      <c r="AH849">
        <v>41069</v>
      </c>
      <c r="AI849">
        <v>39036</v>
      </c>
      <c r="AJ849">
        <v>38279</v>
      </c>
      <c r="AK849">
        <v>36703</v>
      </c>
      <c r="AL849">
        <v>36181</v>
      </c>
      <c r="AM849">
        <v>36738</v>
      </c>
    </row>
    <row r="850" spans="1:39" x14ac:dyDescent="0.25">
      <c r="A850">
        <v>39000</v>
      </c>
      <c r="B850" t="s">
        <v>414</v>
      </c>
      <c r="C850">
        <v>3</v>
      </c>
      <c r="D850" t="s">
        <v>347</v>
      </c>
      <c r="E850">
        <v>930</v>
      </c>
      <c r="F850" t="s">
        <v>9</v>
      </c>
      <c r="G850" t="s">
        <v>374</v>
      </c>
      <c r="H850">
        <v>438713</v>
      </c>
      <c r="I850">
        <v>457928</v>
      </c>
      <c r="J850">
        <v>467753</v>
      </c>
      <c r="K850">
        <v>486016</v>
      </c>
      <c r="L850">
        <v>507750</v>
      </c>
      <c r="M850">
        <v>517091</v>
      </c>
      <c r="N850">
        <v>525670</v>
      </c>
      <c r="O850">
        <v>528046</v>
      </c>
      <c r="P850">
        <v>532214</v>
      </c>
      <c r="Q850">
        <v>545797</v>
      </c>
      <c r="R850">
        <v>559151</v>
      </c>
      <c r="S850">
        <v>577338</v>
      </c>
      <c r="T850">
        <v>567055</v>
      </c>
      <c r="U850">
        <v>557295</v>
      </c>
      <c r="V850">
        <v>559565</v>
      </c>
      <c r="W850">
        <v>563426</v>
      </c>
      <c r="X850">
        <v>569999</v>
      </c>
      <c r="Y850">
        <v>578365</v>
      </c>
      <c r="Z850">
        <v>586979</v>
      </c>
      <c r="AA850">
        <v>598104</v>
      </c>
      <c r="AB850">
        <v>608859</v>
      </c>
      <c r="AC850">
        <v>622832</v>
      </c>
      <c r="AD850">
        <v>632638</v>
      </c>
      <c r="AE850">
        <v>644404</v>
      </c>
      <c r="AF850">
        <v>652983</v>
      </c>
      <c r="AG850">
        <v>658697</v>
      </c>
      <c r="AH850">
        <v>664645</v>
      </c>
      <c r="AI850">
        <v>669939</v>
      </c>
      <c r="AJ850">
        <v>674668</v>
      </c>
      <c r="AK850">
        <v>683409</v>
      </c>
      <c r="AL850">
        <v>687933</v>
      </c>
      <c r="AM850">
        <v>699412</v>
      </c>
    </row>
    <row r="851" spans="1:39" x14ac:dyDescent="0.25">
      <c r="A851">
        <v>39000</v>
      </c>
      <c r="B851" t="s">
        <v>414</v>
      </c>
      <c r="C851">
        <v>3</v>
      </c>
      <c r="D851" t="s">
        <v>347</v>
      </c>
      <c r="E851">
        <v>931</v>
      </c>
      <c r="F851" t="s">
        <v>9</v>
      </c>
      <c r="G851" t="s">
        <v>375</v>
      </c>
      <c r="H851" t="s">
        <v>58</v>
      </c>
      <c r="I851" t="s">
        <v>58</v>
      </c>
      <c r="J851" t="s">
        <v>58</v>
      </c>
      <c r="K851" t="s">
        <v>58</v>
      </c>
      <c r="L851" t="s">
        <v>58</v>
      </c>
      <c r="M851" t="s">
        <v>58</v>
      </c>
      <c r="N851" t="s">
        <v>58</v>
      </c>
      <c r="O851" t="s">
        <v>58</v>
      </c>
      <c r="P851" t="s">
        <v>58</v>
      </c>
      <c r="Q851" t="s">
        <v>58</v>
      </c>
      <c r="R851">
        <v>140893</v>
      </c>
      <c r="S851">
        <v>148229</v>
      </c>
      <c r="T851">
        <v>147209</v>
      </c>
      <c r="U851">
        <v>147221</v>
      </c>
      <c r="V851">
        <v>148628</v>
      </c>
      <c r="W851">
        <v>148329</v>
      </c>
      <c r="X851">
        <v>150759</v>
      </c>
      <c r="Y851">
        <v>154095</v>
      </c>
      <c r="Z851">
        <v>156484</v>
      </c>
      <c r="AA851">
        <v>159380</v>
      </c>
      <c r="AB851">
        <v>161841</v>
      </c>
      <c r="AC851">
        <v>165255</v>
      </c>
      <c r="AD851">
        <v>168609</v>
      </c>
      <c r="AE851">
        <v>173391</v>
      </c>
      <c r="AF851">
        <v>174652</v>
      </c>
      <c r="AG851">
        <v>177061</v>
      </c>
      <c r="AH851">
        <v>178533</v>
      </c>
      <c r="AI851">
        <v>176122</v>
      </c>
      <c r="AJ851">
        <v>173305</v>
      </c>
      <c r="AK851">
        <v>174264</v>
      </c>
      <c r="AL851">
        <v>173738</v>
      </c>
      <c r="AM851">
        <v>172661</v>
      </c>
    </row>
    <row r="852" spans="1:39" x14ac:dyDescent="0.25">
      <c r="A852">
        <v>39000</v>
      </c>
      <c r="B852" t="s">
        <v>414</v>
      </c>
      <c r="C852">
        <v>3</v>
      </c>
      <c r="D852" t="s">
        <v>347</v>
      </c>
      <c r="E852">
        <v>932</v>
      </c>
      <c r="F852" t="s">
        <v>9</v>
      </c>
      <c r="G852" t="s">
        <v>376</v>
      </c>
      <c r="H852" t="s">
        <v>58</v>
      </c>
      <c r="I852" t="s">
        <v>58</v>
      </c>
      <c r="J852" t="s">
        <v>58</v>
      </c>
      <c r="K852" t="s">
        <v>58</v>
      </c>
      <c r="L852" t="s">
        <v>58</v>
      </c>
      <c r="M852" t="s">
        <v>58</v>
      </c>
      <c r="N852" t="s">
        <v>58</v>
      </c>
      <c r="O852" t="s">
        <v>58</v>
      </c>
      <c r="P852" t="s">
        <v>58</v>
      </c>
      <c r="Q852" t="s">
        <v>58</v>
      </c>
      <c r="R852">
        <v>418258</v>
      </c>
      <c r="S852">
        <v>429109</v>
      </c>
      <c r="T852">
        <v>419846</v>
      </c>
      <c r="U852">
        <v>410074</v>
      </c>
      <c r="V852">
        <v>410937</v>
      </c>
      <c r="W852">
        <v>415097</v>
      </c>
      <c r="X852">
        <v>419240</v>
      </c>
      <c r="Y852">
        <v>424270</v>
      </c>
      <c r="Z852">
        <v>430495</v>
      </c>
      <c r="AA852">
        <v>438724</v>
      </c>
      <c r="AB852">
        <v>447018</v>
      </c>
      <c r="AC852">
        <v>457577</v>
      </c>
      <c r="AD852">
        <v>464029</v>
      </c>
      <c r="AE852">
        <v>471013</v>
      </c>
      <c r="AF852">
        <v>478331</v>
      </c>
      <c r="AG852">
        <v>481636</v>
      </c>
      <c r="AH852">
        <v>486112</v>
      </c>
      <c r="AI852">
        <v>493817</v>
      </c>
      <c r="AJ852">
        <v>501363</v>
      </c>
      <c r="AK852">
        <v>509145</v>
      </c>
      <c r="AL852">
        <v>514195</v>
      </c>
      <c r="AM852">
        <v>526751</v>
      </c>
    </row>
    <row r="853" spans="1:39" x14ac:dyDescent="0.25">
      <c r="A853">
        <v>40000</v>
      </c>
      <c r="B853" t="s">
        <v>415</v>
      </c>
      <c r="C853">
        <v>6</v>
      </c>
      <c r="D853" t="s">
        <v>347</v>
      </c>
      <c r="E853">
        <v>10</v>
      </c>
      <c r="F853" t="s">
        <v>9</v>
      </c>
      <c r="G853" t="s">
        <v>348</v>
      </c>
      <c r="H853">
        <v>1107254</v>
      </c>
      <c r="I853">
        <v>1119772</v>
      </c>
      <c r="J853">
        <v>1132251</v>
      </c>
      <c r="K853">
        <v>1183090</v>
      </c>
      <c r="L853">
        <v>1220988</v>
      </c>
      <c r="M853">
        <v>1255780</v>
      </c>
      <c r="N853">
        <v>1268539</v>
      </c>
      <c r="O853">
        <v>1305470</v>
      </c>
      <c r="P853">
        <v>1359195</v>
      </c>
      <c r="Q853">
        <v>1428087</v>
      </c>
      <c r="R853">
        <v>1481253</v>
      </c>
      <c r="S853">
        <v>1547367</v>
      </c>
      <c r="T853">
        <v>1625130</v>
      </c>
      <c r="U853">
        <v>1673226</v>
      </c>
      <c r="V853">
        <v>1637587</v>
      </c>
      <c r="W853">
        <v>1665397</v>
      </c>
      <c r="X853">
        <v>1647651</v>
      </c>
      <c r="Y853">
        <v>1588059</v>
      </c>
      <c r="Z853">
        <v>1598762</v>
      </c>
      <c r="AA853">
        <v>1608236</v>
      </c>
      <c r="AB853">
        <v>1622640</v>
      </c>
      <c r="AC853">
        <v>1654743</v>
      </c>
      <c r="AD853">
        <v>1668179</v>
      </c>
      <c r="AE853">
        <v>1680022</v>
      </c>
      <c r="AF853">
        <v>1715718</v>
      </c>
      <c r="AG853">
        <v>1748232</v>
      </c>
      <c r="AH853">
        <v>1799650</v>
      </c>
      <c r="AI853">
        <v>1849559</v>
      </c>
      <c r="AJ853">
        <v>1896861</v>
      </c>
      <c r="AK853">
        <v>1938882</v>
      </c>
      <c r="AL853">
        <v>1953977</v>
      </c>
      <c r="AM853">
        <v>1993644</v>
      </c>
    </row>
    <row r="854" spans="1:39" x14ac:dyDescent="0.25">
      <c r="A854">
        <v>40000</v>
      </c>
      <c r="B854" t="s">
        <v>415</v>
      </c>
      <c r="C854">
        <v>6</v>
      </c>
      <c r="D854" t="s">
        <v>347</v>
      </c>
      <c r="E854">
        <v>20</v>
      </c>
      <c r="F854" t="s">
        <v>9</v>
      </c>
      <c r="G854" t="s">
        <v>11</v>
      </c>
      <c r="H854">
        <v>876249</v>
      </c>
      <c r="I854">
        <v>884744</v>
      </c>
      <c r="J854">
        <v>888992</v>
      </c>
      <c r="K854">
        <v>923306</v>
      </c>
      <c r="L854">
        <v>962388</v>
      </c>
      <c r="M854">
        <v>993052</v>
      </c>
      <c r="N854">
        <v>999421</v>
      </c>
      <c r="O854">
        <v>1035979</v>
      </c>
      <c r="P854">
        <v>1077653</v>
      </c>
      <c r="Q854">
        <v>1138439</v>
      </c>
      <c r="R854">
        <v>1184033</v>
      </c>
      <c r="S854">
        <v>1239282</v>
      </c>
      <c r="T854">
        <v>1292376</v>
      </c>
      <c r="U854">
        <v>1319392</v>
      </c>
      <c r="V854">
        <v>1262940</v>
      </c>
      <c r="W854">
        <v>1283190</v>
      </c>
      <c r="X854">
        <v>1262386</v>
      </c>
      <c r="Y854">
        <v>1221702</v>
      </c>
      <c r="Z854">
        <v>1209517</v>
      </c>
      <c r="AA854">
        <v>1228267</v>
      </c>
      <c r="AB854">
        <v>1254304</v>
      </c>
      <c r="AC854">
        <v>1284412</v>
      </c>
      <c r="AD854">
        <v>1292795</v>
      </c>
      <c r="AE854">
        <v>1314211</v>
      </c>
      <c r="AF854">
        <v>1338171</v>
      </c>
      <c r="AG854">
        <v>1362485</v>
      </c>
      <c r="AH854">
        <v>1395496</v>
      </c>
      <c r="AI854">
        <v>1435391</v>
      </c>
      <c r="AJ854">
        <v>1471484</v>
      </c>
      <c r="AK854">
        <v>1516388</v>
      </c>
      <c r="AL854">
        <v>1532662</v>
      </c>
      <c r="AM854">
        <v>1563936</v>
      </c>
    </row>
    <row r="855" spans="1:39" x14ac:dyDescent="0.25">
      <c r="A855">
        <v>40000</v>
      </c>
      <c r="B855" t="s">
        <v>415</v>
      </c>
      <c r="C855">
        <v>6</v>
      </c>
      <c r="D855" t="s">
        <v>347</v>
      </c>
      <c r="E855">
        <v>40</v>
      </c>
      <c r="F855" t="s">
        <v>9</v>
      </c>
      <c r="G855" t="s">
        <v>12</v>
      </c>
      <c r="H855">
        <v>231005</v>
      </c>
      <c r="I855">
        <v>235028</v>
      </c>
      <c r="J855">
        <v>243259</v>
      </c>
      <c r="K855">
        <v>259784</v>
      </c>
      <c r="L855">
        <v>258600</v>
      </c>
      <c r="M855">
        <v>262728</v>
      </c>
      <c r="N855">
        <v>269118</v>
      </c>
      <c r="O855">
        <v>269491</v>
      </c>
      <c r="P855">
        <v>281542</v>
      </c>
      <c r="Q855">
        <v>289648</v>
      </c>
      <c r="R855">
        <v>297220</v>
      </c>
      <c r="S855">
        <v>308085</v>
      </c>
      <c r="T855">
        <v>332754</v>
      </c>
      <c r="U855">
        <v>353834</v>
      </c>
      <c r="V855">
        <v>374647</v>
      </c>
      <c r="W855">
        <v>382207</v>
      </c>
      <c r="X855">
        <v>385265</v>
      </c>
      <c r="Y855">
        <v>366357</v>
      </c>
      <c r="Z855">
        <v>389245</v>
      </c>
      <c r="AA855">
        <v>379969</v>
      </c>
      <c r="AB855">
        <v>368336</v>
      </c>
      <c r="AC855">
        <v>370331</v>
      </c>
      <c r="AD855">
        <v>375384</v>
      </c>
      <c r="AE855">
        <v>365811</v>
      </c>
      <c r="AF855">
        <v>377547</v>
      </c>
      <c r="AG855">
        <v>385747</v>
      </c>
      <c r="AH855">
        <v>404154</v>
      </c>
      <c r="AI855">
        <v>414168</v>
      </c>
      <c r="AJ855">
        <v>425377</v>
      </c>
      <c r="AK855">
        <v>422494</v>
      </c>
      <c r="AL855">
        <v>421315</v>
      </c>
      <c r="AM855">
        <v>429708</v>
      </c>
    </row>
    <row r="856" spans="1:39" x14ac:dyDescent="0.25">
      <c r="A856">
        <v>40000</v>
      </c>
      <c r="B856" t="s">
        <v>415</v>
      </c>
      <c r="C856">
        <v>6</v>
      </c>
      <c r="D856" t="s">
        <v>347</v>
      </c>
      <c r="E856">
        <v>50</v>
      </c>
      <c r="F856" t="s">
        <v>9</v>
      </c>
      <c r="G856" t="s">
        <v>13</v>
      </c>
      <c r="H856">
        <v>78372</v>
      </c>
      <c r="I856">
        <v>78503</v>
      </c>
      <c r="J856">
        <v>77675</v>
      </c>
      <c r="K856">
        <v>76507</v>
      </c>
      <c r="L856">
        <v>75662</v>
      </c>
      <c r="M856">
        <v>75468</v>
      </c>
      <c r="N856">
        <v>75492</v>
      </c>
      <c r="O856">
        <v>74249</v>
      </c>
      <c r="P856">
        <v>74510</v>
      </c>
      <c r="Q856">
        <v>73314</v>
      </c>
      <c r="R856">
        <v>72401</v>
      </c>
      <c r="S856">
        <v>72487</v>
      </c>
      <c r="T856">
        <v>73416</v>
      </c>
      <c r="U856">
        <v>73545</v>
      </c>
      <c r="V856">
        <v>78320</v>
      </c>
      <c r="W856">
        <v>77326</v>
      </c>
      <c r="X856">
        <v>76029</v>
      </c>
      <c r="Y856">
        <v>75012</v>
      </c>
      <c r="Z856">
        <v>73252</v>
      </c>
      <c r="AA856">
        <v>71808</v>
      </c>
      <c r="AB856">
        <v>72345</v>
      </c>
      <c r="AC856">
        <v>72337</v>
      </c>
      <c r="AD856">
        <v>72201</v>
      </c>
      <c r="AE856">
        <v>73481</v>
      </c>
      <c r="AF856">
        <v>81283</v>
      </c>
      <c r="AG856">
        <v>81521</v>
      </c>
      <c r="AH856">
        <v>82490</v>
      </c>
      <c r="AI856">
        <v>82523</v>
      </c>
      <c r="AJ856">
        <v>83898</v>
      </c>
      <c r="AK856">
        <v>86745</v>
      </c>
      <c r="AL856">
        <v>87469</v>
      </c>
      <c r="AM856">
        <v>88277</v>
      </c>
    </row>
    <row r="857" spans="1:39" x14ac:dyDescent="0.25">
      <c r="A857">
        <v>40000</v>
      </c>
      <c r="B857" t="s">
        <v>415</v>
      </c>
      <c r="C857">
        <v>6</v>
      </c>
      <c r="D857" t="s">
        <v>347</v>
      </c>
      <c r="E857">
        <v>60</v>
      </c>
      <c r="F857" t="s">
        <v>9</v>
      </c>
      <c r="G857" t="s">
        <v>14</v>
      </c>
      <c r="H857">
        <v>152633</v>
      </c>
      <c r="I857">
        <v>156525</v>
      </c>
      <c r="J857">
        <v>165584</v>
      </c>
      <c r="K857">
        <v>183277</v>
      </c>
      <c r="L857">
        <v>182938</v>
      </c>
      <c r="M857">
        <v>187260</v>
      </c>
      <c r="N857">
        <v>193626</v>
      </c>
      <c r="O857">
        <v>195242</v>
      </c>
      <c r="P857">
        <v>207032</v>
      </c>
      <c r="Q857">
        <v>216334</v>
      </c>
      <c r="R857">
        <v>224819</v>
      </c>
      <c r="S857">
        <v>235598</v>
      </c>
      <c r="T857">
        <v>259338</v>
      </c>
      <c r="U857">
        <v>280289</v>
      </c>
      <c r="V857">
        <v>296327</v>
      </c>
      <c r="W857">
        <v>304881</v>
      </c>
      <c r="X857">
        <v>309236</v>
      </c>
      <c r="Y857">
        <v>291345</v>
      </c>
      <c r="Z857">
        <v>315993</v>
      </c>
      <c r="AA857">
        <v>308161</v>
      </c>
      <c r="AB857">
        <v>295991</v>
      </c>
      <c r="AC857">
        <v>297994</v>
      </c>
      <c r="AD857">
        <v>303183</v>
      </c>
      <c r="AE857">
        <v>292330</v>
      </c>
      <c r="AF857">
        <v>296264</v>
      </c>
      <c r="AG857">
        <v>304226</v>
      </c>
      <c r="AH857">
        <v>321664</v>
      </c>
      <c r="AI857">
        <v>331645</v>
      </c>
      <c r="AJ857">
        <v>341479</v>
      </c>
      <c r="AK857">
        <v>335749</v>
      </c>
      <c r="AL857">
        <v>333846</v>
      </c>
      <c r="AM857">
        <v>341431</v>
      </c>
    </row>
    <row r="858" spans="1:39" x14ac:dyDescent="0.25">
      <c r="A858">
        <v>40000</v>
      </c>
      <c r="B858" t="s">
        <v>415</v>
      </c>
      <c r="C858">
        <v>6</v>
      </c>
      <c r="D858" t="s">
        <v>347</v>
      </c>
      <c r="E858">
        <v>70</v>
      </c>
      <c r="F858" t="s">
        <v>349</v>
      </c>
      <c r="G858" t="s">
        <v>350</v>
      </c>
      <c r="H858">
        <v>92984</v>
      </c>
      <c r="I858">
        <v>95188</v>
      </c>
      <c r="J858">
        <v>93472</v>
      </c>
      <c r="K858">
        <v>93414</v>
      </c>
      <c r="L858">
        <v>91784</v>
      </c>
      <c r="M858">
        <v>92858</v>
      </c>
      <c r="N858">
        <v>91879</v>
      </c>
      <c r="O858">
        <v>93692</v>
      </c>
      <c r="P858">
        <v>96055</v>
      </c>
      <c r="Q858">
        <v>89314</v>
      </c>
      <c r="R858">
        <v>90397</v>
      </c>
      <c r="S858">
        <v>89470</v>
      </c>
      <c r="T858">
        <v>92694</v>
      </c>
      <c r="U858">
        <v>91840</v>
      </c>
      <c r="V858">
        <v>98124</v>
      </c>
      <c r="W858">
        <v>95133</v>
      </c>
      <c r="X858">
        <v>88665</v>
      </c>
      <c r="Y858">
        <v>86090</v>
      </c>
      <c r="Z858">
        <v>86291</v>
      </c>
      <c r="AA858">
        <v>83030</v>
      </c>
      <c r="AB858">
        <v>82099</v>
      </c>
      <c r="AC858">
        <v>82529</v>
      </c>
      <c r="AD858">
        <v>82245</v>
      </c>
      <c r="AE858">
        <v>84048</v>
      </c>
      <c r="AF858">
        <v>92453</v>
      </c>
      <c r="AG858">
        <v>92167</v>
      </c>
      <c r="AH858">
        <v>93296</v>
      </c>
      <c r="AI858">
        <v>94324</v>
      </c>
      <c r="AJ858">
        <v>95811</v>
      </c>
      <c r="AK858">
        <v>97567</v>
      </c>
      <c r="AL858">
        <v>97464</v>
      </c>
      <c r="AM858">
        <v>100194</v>
      </c>
    </row>
    <row r="859" spans="1:39" x14ac:dyDescent="0.25">
      <c r="A859">
        <v>40000</v>
      </c>
      <c r="B859" t="s">
        <v>415</v>
      </c>
      <c r="C859">
        <v>6</v>
      </c>
      <c r="D859" t="s">
        <v>347</v>
      </c>
      <c r="E859">
        <v>80</v>
      </c>
      <c r="F859" t="s">
        <v>9</v>
      </c>
      <c r="G859" t="s">
        <v>351</v>
      </c>
      <c r="H859">
        <v>1014270</v>
      </c>
      <c r="I859">
        <v>1024584</v>
      </c>
      <c r="J859">
        <v>1038779</v>
      </c>
      <c r="K859">
        <v>1089676</v>
      </c>
      <c r="L859">
        <v>1129204</v>
      </c>
      <c r="M859">
        <v>1162922</v>
      </c>
      <c r="N859">
        <v>1176660</v>
      </c>
      <c r="O859">
        <v>1211778</v>
      </c>
      <c r="P859">
        <v>1263140</v>
      </c>
      <c r="Q859">
        <v>1338773</v>
      </c>
      <c r="R859">
        <v>1390856</v>
      </c>
      <c r="S859">
        <v>1457897</v>
      </c>
      <c r="T859">
        <v>1532436</v>
      </c>
      <c r="U859">
        <v>1581386</v>
      </c>
      <c r="V859">
        <v>1539463</v>
      </c>
      <c r="W859">
        <v>1570264</v>
      </c>
      <c r="X859">
        <v>1558986</v>
      </c>
      <c r="Y859">
        <v>1501969</v>
      </c>
      <c r="Z859">
        <v>1512471</v>
      </c>
      <c r="AA859">
        <v>1525206</v>
      </c>
      <c r="AB859">
        <v>1540541</v>
      </c>
      <c r="AC859">
        <v>1572214</v>
      </c>
      <c r="AD859">
        <v>1585934</v>
      </c>
      <c r="AE859">
        <v>1595974</v>
      </c>
      <c r="AF859">
        <v>1623265</v>
      </c>
      <c r="AG859">
        <v>1656065</v>
      </c>
      <c r="AH859">
        <v>1706354</v>
      </c>
      <c r="AI859">
        <v>1755235</v>
      </c>
      <c r="AJ859">
        <v>1801050</v>
      </c>
      <c r="AK859">
        <v>1841315</v>
      </c>
      <c r="AL859">
        <v>1856513</v>
      </c>
      <c r="AM859">
        <v>1893450</v>
      </c>
    </row>
    <row r="860" spans="1:39" x14ac:dyDescent="0.25">
      <c r="A860">
        <v>40000</v>
      </c>
      <c r="B860" t="s">
        <v>415</v>
      </c>
      <c r="C860">
        <v>6</v>
      </c>
      <c r="D860" t="s">
        <v>347</v>
      </c>
      <c r="E860">
        <v>90</v>
      </c>
      <c r="F860" t="s">
        <v>9</v>
      </c>
      <c r="G860" t="s">
        <v>352</v>
      </c>
      <c r="H860">
        <v>765801</v>
      </c>
      <c r="I860">
        <v>778922</v>
      </c>
      <c r="J860">
        <v>798823</v>
      </c>
      <c r="K860">
        <v>847442</v>
      </c>
      <c r="L860">
        <v>883332</v>
      </c>
      <c r="M860">
        <v>913568</v>
      </c>
      <c r="N860">
        <v>921742</v>
      </c>
      <c r="O860">
        <v>957103</v>
      </c>
      <c r="P860">
        <v>1004471</v>
      </c>
      <c r="Q860">
        <v>1075361</v>
      </c>
      <c r="R860">
        <v>1121803</v>
      </c>
      <c r="S860">
        <v>1180301</v>
      </c>
      <c r="T860">
        <v>1251024</v>
      </c>
      <c r="U860">
        <v>1288801</v>
      </c>
      <c r="V860">
        <v>1244704</v>
      </c>
      <c r="W860">
        <v>1272160</v>
      </c>
      <c r="X860">
        <v>1258304</v>
      </c>
      <c r="Y860">
        <v>1200451</v>
      </c>
      <c r="Z860">
        <v>1212350</v>
      </c>
      <c r="AA860">
        <v>1226020</v>
      </c>
      <c r="AB860">
        <v>1236584</v>
      </c>
      <c r="AC860">
        <v>1263085</v>
      </c>
      <c r="AD860">
        <v>1275833</v>
      </c>
      <c r="AE860">
        <v>1277451</v>
      </c>
      <c r="AF860">
        <v>1307550</v>
      </c>
      <c r="AG860">
        <v>1341809</v>
      </c>
      <c r="AH860">
        <v>1390634</v>
      </c>
      <c r="AI860">
        <v>1439575</v>
      </c>
      <c r="AJ860">
        <v>1482786</v>
      </c>
      <c r="AK860">
        <v>1520931</v>
      </c>
      <c r="AL860">
        <v>1532887</v>
      </c>
      <c r="AM860">
        <v>1563017</v>
      </c>
    </row>
    <row r="861" spans="1:39" x14ac:dyDescent="0.25">
      <c r="A861">
        <v>40000</v>
      </c>
      <c r="B861" t="s">
        <v>415</v>
      </c>
      <c r="C861">
        <v>6</v>
      </c>
      <c r="D861" t="s">
        <v>347</v>
      </c>
      <c r="E861">
        <v>100</v>
      </c>
      <c r="F861" t="s">
        <v>353</v>
      </c>
      <c r="G861" t="s">
        <v>354</v>
      </c>
      <c r="H861">
        <v>7142</v>
      </c>
      <c r="I861">
        <v>7594</v>
      </c>
      <c r="J861">
        <v>7717</v>
      </c>
      <c r="K861">
        <v>8041</v>
      </c>
      <c r="L861">
        <v>8472</v>
      </c>
      <c r="M861">
        <v>8899</v>
      </c>
      <c r="N861">
        <v>7037</v>
      </c>
      <c r="O861">
        <v>7698</v>
      </c>
      <c r="P861">
        <v>7642</v>
      </c>
      <c r="Q861">
        <v>8203</v>
      </c>
      <c r="R861">
        <v>8735</v>
      </c>
      <c r="S861">
        <v>9038</v>
      </c>
      <c r="T861">
        <v>9015</v>
      </c>
      <c r="U861">
        <v>9089</v>
      </c>
      <c r="V861">
        <v>9603</v>
      </c>
      <c r="W861">
        <v>10302</v>
      </c>
      <c r="X861">
        <v>10838</v>
      </c>
      <c r="Y861">
        <v>11108</v>
      </c>
      <c r="Z861">
        <v>16731</v>
      </c>
      <c r="AA861">
        <v>15541</v>
      </c>
      <c r="AB861">
        <v>14787</v>
      </c>
      <c r="AC861">
        <v>15841</v>
      </c>
      <c r="AD861">
        <v>16917</v>
      </c>
      <c r="AE861">
        <v>16375</v>
      </c>
      <c r="AF861">
        <v>18463</v>
      </c>
      <c r="AG861">
        <v>19122</v>
      </c>
      <c r="AH861">
        <v>19938</v>
      </c>
      <c r="AI861">
        <v>20593</v>
      </c>
      <c r="AJ861">
        <v>21173</v>
      </c>
      <c r="AK861">
        <v>19755</v>
      </c>
      <c r="AL861">
        <v>20593</v>
      </c>
      <c r="AM861">
        <v>20729</v>
      </c>
    </row>
    <row r="862" spans="1:39" x14ac:dyDescent="0.25">
      <c r="A862">
        <v>40000</v>
      </c>
      <c r="B862" t="s">
        <v>415</v>
      </c>
      <c r="C862">
        <v>6</v>
      </c>
      <c r="D862" t="s">
        <v>347</v>
      </c>
      <c r="E862">
        <v>200</v>
      </c>
      <c r="F862" t="s">
        <v>355</v>
      </c>
      <c r="G862" t="s">
        <v>356</v>
      </c>
      <c r="H862">
        <v>50741</v>
      </c>
      <c r="I862">
        <v>50091</v>
      </c>
      <c r="J862">
        <v>49259</v>
      </c>
      <c r="K862">
        <v>46333</v>
      </c>
      <c r="L862">
        <v>47831</v>
      </c>
      <c r="M862">
        <v>51208</v>
      </c>
      <c r="N862">
        <v>53461</v>
      </c>
      <c r="O862">
        <v>58747</v>
      </c>
      <c r="P862">
        <v>65545</v>
      </c>
      <c r="Q862">
        <v>74698</v>
      </c>
      <c r="R862">
        <v>85413</v>
      </c>
      <c r="S862">
        <v>106338</v>
      </c>
      <c r="T862">
        <v>144858</v>
      </c>
      <c r="U862">
        <v>158207</v>
      </c>
      <c r="V862">
        <v>134529</v>
      </c>
      <c r="W862">
        <v>130152</v>
      </c>
      <c r="X862">
        <v>125841</v>
      </c>
      <c r="Y862">
        <v>101009</v>
      </c>
      <c r="Z862">
        <v>95206</v>
      </c>
      <c r="AA862">
        <v>88230</v>
      </c>
      <c r="AB862">
        <v>83964</v>
      </c>
      <c r="AC862">
        <v>81643</v>
      </c>
      <c r="AD862">
        <v>79443</v>
      </c>
      <c r="AE862">
        <v>70933</v>
      </c>
      <c r="AF862">
        <v>67104</v>
      </c>
      <c r="AG862">
        <v>69316</v>
      </c>
      <c r="AH862">
        <v>62994</v>
      </c>
      <c r="AI862">
        <v>56455</v>
      </c>
      <c r="AJ862">
        <v>60338</v>
      </c>
      <c r="AK862">
        <v>58394</v>
      </c>
      <c r="AL862">
        <v>56337</v>
      </c>
      <c r="AM862">
        <v>54930</v>
      </c>
    </row>
    <row r="863" spans="1:39" x14ac:dyDescent="0.25">
      <c r="A863">
        <v>40000</v>
      </c>
      <c r="B863" t="s">
        <v>415</v>
      </c>
      <c r="C863">
        <v>6</v>
      </c>
      <c r="D863" t="s">
        <v>347</v>
      </c>
      <c r="E863">
        <v>300</v>
      </c>
      <c r="F863" t="s">
        <v>357</v>
      </c>
      <c r="G863" t="s">
        <v>358</v>
      </c>
      <c r="H863">
        <v>55870</v>
      </c>
      <c r="I863">
        <v>56383</v>
      </c>
      <c r="J863">
        <v>59354</v>
      </c>
      <c r="K863">
        <v>62940</v>
      </c>
      <c r="L863">
        <v>66743</v>
      </c>
      <c r="M863">
        <v>70057</v>
      </c>
      <c r="N863">
        <v>68138</v>
      </c>
      <c r="O863">
        <v>69799</v>
      </c>
      <c r="P863">
        <v>75181</v>
      </c>
      <c r="Q863">
        <v>85586</v>
      </c>
      <c r="R863">
        <v>87542</v>
      </c>
      <c r="S863">
        <v>84583</v>
      </c>
      <c r="T863">
        <v>84900</v>
      </c>
      <c r="U863">
        <v>89924</v>
      </c>
      <c r="V863">
        <v>87039</v>
      </c>
      <c r="W863">
        <v>90528</v>
      </c>
      <c r="X863">
        <v>81562</v>
      </c>
      <c r="Y863">
        <v>72185</v>
      </c>
      <c r="Z863">
        <v>66567</v>
      </c>
      <c r="AA863">
        <v>66651</v>
      </c>
      <c r="AB863">
        <v>66588</v>
      </c>
      <c r="AC863">
        <v>69501</v>
      </c>
      <c r="AD863">
        <v>68300</v>
      </c>
      <c r="AE863">
        <v>71334</v>
      </c>
      <c r="AF863">
        <v>77497</v>
      </c>
      <c r="AG863">
        <v>82328</v>
      </c>
      <c r="AH863">
        <v>87320</v>
      </c>
      <c r="AI863">
        <v>91430</v>
      </c>
      <c r="AJ863">
        <v>92747</v>
      </c>
      <c r="AK863">
        <v>94539</v>
      </c>
      <c r="AL863">
        <v>99469</v>
      </c>
      <c r="AM863">
        <v>100970</v>
      </c>
    </row>
    <row r="864" spans="1:39" x14ac:dyDescent="0.25">
      <c r="A864">
        <v>40000</v>
      </c>
      <c r="B864" t="s">
        <v>415</v>
      </c>
      <c r="C864">
        <v>6</v>
      </c>
      <c r="D864" t="s">
        <v>347</v>
      </c>
      <c r="E864">
        <v>400</v>
      </c>
      <c r="F864" t="s">
        <v>359</v>
      </c>
      <c r="G864" t="s">
        <v>360</v>
      </c>
      <c r="H864">
        <v>134675</v>
      </c>
      <c r="I864">
        <v>136798</v>
      </c>
      <c r="J864">
        <v>134639</v>
      </c>
      <c r="K864">
        <v>143383</v>
      </c>
      <c r="L864">
        <v>156545</v>
      </c>
      <c r="M864">
        <v>161986</v>
      </c>
      <c r="N864">
        <v>153181</v>
      </c>
      <c r="O864">
        <v>159537</v>
      </c>
      <c r="P864">
        <v>167016</v>
      </c>
      <c r="Q864">
        <v>175567</v>
      </c>
      <c r="R864">
        <v>186999</v>
      </c>
      <c r="S864">
        <v>195027</v>
      </c>
      <c r="T864">
        <v>204073</v>
      </c>
      <c r="U864">
        <v>184980</v>
      </c>
      <c r="V864">
        <v>169491</v>
      </c>
      <c r="W864">
        <v>179033</v>
      </c>
      <c r="X864">
        <v>176011</v>
      </c>
      <c r="Y864">
        <v>165307</v>
      </c>
      <c r="Z864">
        <v>163090</v>
      </c>
      <c r="AA864">
        <v>168620</v>
      </c>
      <c r="AB864">
        <v>170643</v>
      </c>
      <c r="AC864">
        <v>174833</v>
      </c>
      <c r="AD864">
        <v>175421</v>
      </c>
      <c r="AE864">
        <v>169334</v>
      </c>
      <c r="AF864">
        <v>174706</v>
      </c>
      <c r="AG864">
        <v>178531</v>
      </c>
      <c r="AH864">
        <v>178164</v>
      </c>
      <c r="AI864">
        <v>182968</v>
      </c>
      <c r="AJ864">
        <v>188781</v>
      </c>
      <c r="AK864">
        <v>193273</v>
      </c>
      <c r="AL864">
        <v>190173</v>
      </c>
      <c r="AM864">
        <v>188852</v>
      </c>
    </row>
    <row r="865" spans="1:39" x14ac:dyDescent="0.25">
      <c r="A865">
        <v>40000</v>
      </c>
      <c r="B865" t="s">
        <v>415</v>
      </c>
      <c r="C865">
        <v>6</v>
      </c>
      <c r="D865" t="s">
        <v>347</v>
      </c>
      <c r="E865">
        <v>500</v>
      </c>
      <c r="F865" t="s">
        <v>361</v>
      </c>
      <c r="G865" t="s">
        <v>362</v>
      </c>
      <c r="H865">
        <v>58307</v>
      </c>
      <c r="I865">
        <v>58020</v>
      </c>
      <c r="J865">
        <v>58476</v>
      </c>
      <c r="K865">
        <v>60926</v>
      </c>
      <c r="L865">
        <v>62221</v>
      </c>
      <c r="M865">
        <v>64792</v>
      </c>
      <c r="N865">
        <v>63963</v>
      </c>
      <c r="O865">
        <v>64462</v>
      </c>
      <c r="P865">
        <v>67130</v>
      </c>
      <c r="Q865">
        <v>70828</v>
      </c>
      <c r="R865">
        <v>74336</v>
      </c>
      <c r="S865">
        <v>78746</v>
      </c>
      <c r="T865">
        <v>80024</v>
      </c>
      <c r="U865">
        <v>80314</v>
      </c>
      <c r="V865">
        <v>77061</v>
      </c>
      <c r="W865">
        <v>76935</v>
      </c>
      <c r="X865">
        <v>74982</v>
      </c>
      <c r="Y865">
        <v>74569</v>
      </c>
      <c r="Z865">
        <v>75945</v>
      </c>
      <c r="AA865">
        <v>74509</v>
      </c>
      <c r="AB865">
        <v>76506</v>
      </c>
      <c r="AC865">
        <v>79819</v>
      </c>
      <c r="AD865">
        <v>81380</v>
      </c>
      <c r="AE865">
        <v>80947</v>
      </c>
      <c r="AF865">
        <v>84231</v>
      </c>
      <c r="AG865">
        <v>85321</v>
      </c>
      <c r="AH865">
        <v>87198</v>
      </c>
      <c r="AI865">
        <v>91619</v>
      </c>
      <c r="AJ865">
        <v>92596</v>
      </c>
      <c r="AK865">
        <v>98287</v>
      </c>
      <c r="AL865">
        <v>97717</v>
      </c>
      <c r="AM865">
        <v>102642</v>
      </c>
    </row>
    <row r="866" spans="1:39" x14ac:dyDescent="0.25">
      <c r="A866">
        <v>40000</v>
      </c>
      <c r="B866" t="s">
        <v>415</v>
      </c>
      <c r="C866">
        <v>6</v>
      </c>
      <c r="D866" t="s">
        <v>347</v>
      </c>
      <c r="E866">
        <v>610</v>
      </c>
      <c r="F866" t="s">
        <v>363</v>
      </c>
      <c r="G866" t="s">
        <v>364</v>
      </c>
      <c r="H866">
        <v>43563</v>
      </c>
      <c r="I866">
        <v>44099</v>
      </c>
      <c r="J866">
        <v>44828</v>
      </c>
      <c r="K866">
        <v>47753</v>
      </c>
      <c r="L866">
        <v>48891</v>
      </c>
      <c r="M866">
        <v>49892</v>
      </c>
      <c r="N866">
        <v>59911</v>
      </c>
      <c r="O866">
        <v>59396</v>
      </c>
      <c r="P866">
        <v>60875</v>
      </c>
      <c r="Q866">
        <v>66334</v>
      </c>
      <c r="R866">
        <v>67851</v>
      </c>
      <c r="S866">
        <v>73237</v>
      </c>
      <c r="T866">
        <v>78657</v>
      </c>
      <c r="U866">
        <v>79959</v>
      </c>
      <c r="V866">
        <v>72804</v>
      </c>
      <c r="W866">
        <v>71244</v>
      </c>
      <c r="X866">
        <v>70154</v>
      </c>
      <c r="Y866">
        <v>64230</v>
      </c>
      <c r="Z866">
        <v>64039</v>
      </c>
      <c r="AA866">
        <v>65276</v>
      </c>
      <c r="AB866">
        <v>66984</v>
      </c>
      <c r="AC866">
        <v>66369</v>
      </c>
      <c r="AD866">
        <v>67443</v>
      </c>
      <c r="AE866">
        <v>69068</v>
      </c>
      <c r="AF866">
        <v>65353</v>
      </c>
      <c r="AG866">
        <v>66371</v>
      </c>
      <c r="AH866">
        <v>70753</v>
      </c>
      <c r="AI866">
        <v>70489</v>
      </c>
      <c r="AJ866">
        <v>72266</v>
      </c>
      <c r="AK866">
        <v>74326</v>
      </c>
      <c r="AL866">
        <v>75640</v>
      </c>
      <c r="AM866">
        <v>75230</v>
      </c>
    </row>
    <row r="867" spans="1:39" x14ac:dyDescent="0.25">
      <c r="A867">
        <v>40000</v>
      </c>
      <c r="B867" t="s">
        <v>415</v>
      </c>
      <c r="C867">
        <v>6</v>
      </c>
      <c r="D867" t="s">
        <v>347</v>
      </c>
      <c r="E867">
        <v>620</v>
      </c>
      <c r="F867" t="s">
        <v>365</v>
      </c>
      <c r="G867" t="s">
        <v>366</v>
      </c>
      <c r="H867">
        <v>164403</v>
      </c>
      <c r="I867">
        <v>167402</v>
      </c>
      <c r="J867">
        <v>175554</v>
      </c>
      <c r="K867">
        <v>183004</v>
      </c>
      <c r="L867">
        <v>189622</v>
      </c>
      <c r="M867">
        <v>197171</v>
      </c>
      <c r="N867">
        <v>195157</v>
      </c>
      <c r="O867">
        <v>207348</v>
      </c>
      <c r="P867">
        <v>214707</v>
      </c>
      <c r="Q867">
        <v>225719</v>
      </c>
      <c r="R867">
        <v>231028</v>
      </c>
      <c r="S867">
        <v>236340</v>
      </c>
      <c r="T867">
        <v>240970</v>
      </c>
      <c r="U867">
        <v>253369</v>
      </c>
      <c r="V867">
        <v>253249</v>
      </c>
      <c r="W867">
        <v>260199</v>
      </c>
      <c r="X867">
        <v>259586</v>
      </c>
      <c r="Y867">
        <v>251210</v>
      </c>
      <c r="Z867">
        <v>255145</v>
      </c>
      <c r="AA867">
        <v>257035</v>
      </c>
      <c r="AB867">
        <v>259147</v>
      </c>
      <c r="AC867">
        <v>263833</v>
      </c>
      <c r="AD867">
        <v>269452</v>
      </c>
      <c r="AE867">
        <v>275292</v>
      </c>
      <c r="AF867">
        <v>281180</v>
      </c>
      <c r="AG867">
        <v>293718</v>
      </c>
      <c r="AH867">
        <v>304997</v>
      </c>
      <c r="AI867">
        <v>316583</v>
      </c>
      <c r="AJ867">
        <v>320454</v>
      </c>
      <c r="AK867">
        <v>317685</v>
      </c>
      <c r="AL867">
        <v>321668</v>
      </c>
      <c r="AM867">
        <v>329725</v>
      </c>
    </row>
    <row r="868" spans="1:39" x14ac:dyDescent="0.25">
      <c r="A868">
        <v>40000</v>
      </c>
      <c r="B868" t="s">
        <v>415</v>
      </c>
      <c r="C868">
        <v>6</v>
      </c>
      <c r="D868" t="s">
        <v>347</v>
      </c>
      <c r="E868">
        <v>700</v>
      </c>
      <c r="F868" t="s">
        <v>367</v>
      </c>
      <c r="G868" t="s">
        <v>368</v>
      </c>
      <c r="H868">
        <v>63983</v>
      </c>
      <c r="I868">
        <v>67403</v>
      </c>
      <c r="J868">
        <v>72370</v>
      </c>
      <c r="K868">
        <v>85242</v>
      </c>
      <c r="L868">
        <v>86139</v>
      </c>
      <c r="M868">
        <v>89066</v>
      </c>
      <c r="N868">
        <v>90507</v>
      </c>
      <c r="O868">
        <v>89985</v>
      </c>
      <c r="P868">
        <v>94719</v>
      </c>
      <c r="Q868">
        <v>99866</v>
      </c>
      <c r="R868">
        <v>103299</v>
      </c>
      <c r="S868">
        <v>107789</v>
      </c>
      <c r="T868">
        <v>112378</v>
      </c>
      <c r="U868">
        <v>114703</v>
      </c>
      <c r="V868">
        <v>115307</v>
      </c>
      <c r="W868">
        <v>116855</v>
      </c>
      <c r="X868">
        <v>113242</v>
      </c>
      <c r="Y868">
        <v>112443</v>
      </c>
      <c r="Z868">
        <v>104632</v>
      </c>
      <c r="AA868">
        <v>101054</v>
      </c>
      <c r="AB868">
        <v>98260</v>
      </c>
      <c r="AC868">
        <v>99358</v>
      </c>
      <c r="AD868">
        <v>98311</v>
      </c>
      <c r="AE868">
        <v>96257</v>
      </c>
      <c r="AF868">
        <v>97676</v>
      </c>
      <c r="AG868">
        <v>97918</v>
      </c>
      <c r="AH868">
        <v>103314</v>
      </c>
      <c r="AI868">
        <v>107469</v>
      </c>
      <c r="AJ868">
        <v>116617</v>
      </c>
      <c r="AK868">
        <v>123099</v>
      </c>
      <c r="AL868">
        <v>121704</v>
      </c>
      <c r="AM868">
        <v>127782</v>
      </c>
    </row>
    <row r="869" spans="1:39" x14ac:dyDescent="0.25">
      <c r="A869">
        <v>40000</v>
      </c>
      <c r="B869" t="s">
        <v>415</v>
      </c>
      <c r="C869">
        <v>6</v>
      </c>
      <c r="D869" t="s">
        <v>347</v>
      </c>
      <c r="E869">
        <v>800</v>
      </c>
      <c r="F869" t="s">
        <v>369</v>
      </c>
      <c r="G869" t="s">
        <v>370</v>
      </c>
      <c r="H869">
        <v>187117</v>
      </c>
      <c r="I869">
        <v>191132</v>
      </c>
      <c r="J869">
        <v>196626</v>
      </c>
      <c r="K869">
        <v>209820</v>
      </c>
      <c r="L869">
        <v>216868</v>
      </c>
      <c r="M869">
        <v>220497</v>
      </c>
      <c r="N869">
        <v>230387</v>
      </c>
      <c r="O869">
        <v>240131</v>
      </c>
      <c r="P869">
        <v>251656</v>
      </c>
      <c r="Q869">
        <v>268560</v>
      </c>
      <c r="R869">
        <v>276600</v>
      </c>
      <c r="S869">
        <v>289203</v>
      </c>
      <c r="T869">
        <v>296149</v>
      </c>
      <c r="U869">
        <v>318256</v>
      </c>
      <c r="V869">
        <v>325621</v>
      </c>
      <c r="W869">
        <v>336912</v>
      </c>
      <c r="X869">
        <v>346088</v>
      </c>
      <c r="Y869">
        <v>348390</v>
      </c>
      <c r="Z869">
        <v>370995</v>
      </c>
      <c r="AA869">
        <v>389104</v>
      </c>
      <c r="AB869">
        <v>399705</v>
      </c>
      <c r="AC869">
        <v>411888</v>
      </c>
      <c r="AD869">
        <v>419166</v>
      </c>
      <c r="AE869">
        <v>427911</v>
      </c>
      <c r="AF869">
        <v>441340</v>
      </c>
      <c r="AG869">
        <v>449184</v>
      </c>
      <c r="AH869">
        <v>475956</v>
      </c>
      <c r="AI869">
        <v>501969</v>
      </c>
      <c r="AJ869">
        <v>517814</v>
      </c>
      <c r="AK869">
        <v>541573</v>
      </c>
      <c r="AL869">
        <v>549586</v>
      </c>
      <c r="AM869">
        <v>562157</v>
      </c>
    </row>
    <row r="870" spans="1:39" x14ac:dyDescent="0.25">
      <c r="A870">
        <v>40000</v>
      </c>
      <c r="B870" t="s">
        <v>415</v>
      </c>
      <c r="C870">
        <v>6</v>
      </c>
      <c r="D870" t="s">
        <v>347</v>
      </c>
      <c r="E870">
        <v>900</v>
      </c>
      <c r="F870" t="s">
        <v>9</v>
      </c>
      <c r="G870" t="s">
        <v>371</v>
      </c>
      <c r="H870">
        <v>248469</v>
      </c>
      <c r="I870">
        <v>245662</v>
      </c>
      <c r="J870">
        <v>239956</v>
      </c>
      <c r="K870">
        <v>242234</v>
      </c>
      <c r="L870">
        <v>245872</v>
      </c>
      <c r="M870">
        <v>249354</v>
      </c>
      <c r="N870">
        <v>254918</v>
      </c>
      <c r="O870">
        <v>254675</v>
      </c>
      <c r="P870">
        <v>258669</v>
      </c>
      <c r="Q870">
        <v>263412</v>
      </c>
      <c r="R870">
        <v>269053</v>
      </c>
      <c r="S870">
        <v>277596</v>
      </c>
      <c r="T870">
        <v>281412</v>
      </c>
      <c r="U870">
        <v>292585</v>
      </c>
      <c r="V870">
        <v>294759</v>
      </c>
      <c r="W870">
        <v>298104</v>
      </c>
      <c r="X870">
        <v>300682</v>
      </c>
      <c r="Y870">
        <v>301518</v>
      </c>
      <c r="Z870">
        <v>300121</v>
      </c>
      <c r="AA870">
        <v>299186</v>
      </c>
      <c r="AB870">
        <v>303957</v>
      </c>
      <c r="AC870">
        <v>309129</v>
      </c>
      <c r="AD870">
        <v>310101</v>
      </c>
      <c r="AE870">
        <v>318523</v>
      </c>
      <c r="AF870">
        <v>315715</v>
      </c>
      <c r="AG870">
        <v>314256</v>
      </c>
      <c r="AH870">
        <v>315720</v>
      </c>
      <c r="AI870">
        <v>315660</v>
      </c>
      <c r="AJ870">
        <v>318264</v>
      </c>
      <c r="AK870">
        <v>320384</v>
      </c>
      <c r="AL870">
        <v>323626</v>
      </c>
      <c r="AM870">
        <v>330433</v>
      </c>
    </row>
    <row r="871" spans="1:39" x14ac:dyDescent="0.25">
      <c r="A871">
        <v>40000</v>
      </c>
      <c r="B871" t="s">
        <v>415</v>
      </c>
      <c r="C871">
        <v>6</v>
      </c>
      <c r="D871" t="s">
        <v>347</v>
      </c>
      <c r="E871">
        <v>910</v>
      </c>
      <c r="F871" t="s">
        <v>9</v>
      </c>
      <c r="G871" t="s">
        <v>372</v>
      </c>
      <c r="H871">
        <v>58530</v>
      </c>
      <c r="I871">
        <v>57300</v>
      </c>
      <c r="J871">
        <v>55960</v>
      </c>
      <c r="K871">
        <v>55892</v>
      </c>
      <c r="L871">
        <v>54813</v>
      </c>
      <c r="M871">
        <v>53437</v>
      </c>
      <c r="N871">
        <v>51422</v>
      </c>
      <c r="O871">
        <v>49107</v>
      </c>
      <c r="P871">
        <v>48730</v>
      </c>
      <c r="Q871">
        <v>49015</v>
      </c>
      <c r="R871">
        <v>48382</v>
      </c>
      <c r="S871">
        <v>47954</v>
      </c>
      <c r="T871">
        <v>47066</v>
      </c>
      <c r="U871">
        <v>48036</v>
      </c>
      <c r="V871">
        <v>47992</v>
      </c>
      <c r="W871">
        <v>49230</v>
      </c>
      <c r="X871">
        <v>50559</v>
      </c>
      <c r="Y871">
        <v>52369</v>
      </c>
      <c r="Z871">
        <v>52005</v>
      </c>
      <c r="AA871">
        <v>49967</v>
      </c>
      <c r="AB871">
        <v>50910</v>
      </c>
      <c r="AC871">
        <v>50786</v>
      </c>
      <c r="AD871">
        <v>49028</v>
      </c>
      <c r="AE871">
        <v>49240</v>
      </c>
      <c r="AF871">
        <v>46473</v>
      </c>
      <c r="AG871">
        <v>44133</v>
      </c>
      <c r="AH871">
        <v>42526</v>
      </c>
      <c r="AI871">
        <v>43512</v>
      </c>
      <c r="AJ871">
        <v>44113</v>
      </c>
      <c r="AK871">
        <v>44427</v>
      </c>
      <c r="AL871">
        <v>44575</v>
      </c>
      <c r="AM871">
        <v>47489</v>
      </c>
    </row>
    <row r="872" spans="1:39" x14ac:dyDescent="0.25">
      <c r="A872">
        <v>40000</v>
      </c>
      <c r="B872" t="s">
        <v>415</v>
      </c>
      <c r="C872">
        <v>6</v>
      </c>
      <c r="D872" t="s">
        <v>347</v>
      </c>
      <c r="E872">
        <v>920</v>
      </c>
      <c r="F872" t="s">
        <v>9</v>
      </c>
      <c r="G872" t="s">
        <v>373</v>
      </c>
      <c r="H872">
        <v>64167</v>
      </c>
      <c r="I872">
        <v>58482</v>
      </c>
      <c r="J872">
        <v>48589</v>
      </c>
      <c r="K872">
        <v>44471</v>
      </c>
      <c r="L872">
        <v>45723</v>
      </c>
      <c r="M872">
        <v>46402</v>
      </c>
      <c r="N872">
        <v>45808</v>
      </c>
      <c r="O872">
        <v>47487</v>
      </c>
      <c r="P872">
        <v>46061</v>
      </c>
      <c r="Q872">
        <v>44589</v>
      </c>
      <c r="R872">
        <v>45423</v>
      </c>
      <c r="S872">
        <v>45442</v>
      </c>
      <c r="T872">
        <v>45005</v>
      </c>
      <c r="U872">
        <v>48687</v>
      </c>
      <c r="V872">
        <v>48457</v>
      </c>
      <c r="W872">
        <v>51175</v>
      </c>
      <c r="X872">
        <v>52832</v>
      </c>
      <c r="Y872">
        <v>51567</v>
      </c>
      <c r="Z872">
        <v>51886</v>
      </c>
      <c r="AA872">
        <v>50141</v>
      </c>
      <c r="AB872">
        <v>48502</v>
      </c>
      <c r="AC872">
        <v>46837</v>
      </c>
      <c r="AD872">
        <v>44479</v>
      </c>
      <c r="AE872">
        <v>47142</v>
      </c>
      <c r="AF872">
        <v>46030</v>
      </c>
      <c r="AG872">
        <v>44198</v>
      </c>
      <c r="AH872">
        <v>45305</v>
      </c>
      <c r="AI872">
        <v>44367</v>
      </c>
      <c r="AJ872">
        <v>42732</v>
      </c>
      <c r="AK872">
        <v>41757</v>
      </c>
      <c r="AL872">
        <v>41226</v>
      </c>
      <c r="AM872">
        <v>41107</v>
      </c>
    </row>
    <row r="873" spans="1:39" x14ac:dyDescent="0.25">
      <c r="A873">
        <v>40000</v>
      </c>
      <c r="B873" t="s">
        <v>415</v>
      </c>
      <c r="C873">
        <v>6</v>
      </c>
      <c r="D873" t="s">
        <v>347</v>
      </c>
      <c r="E873">
        <v>930</v>
      </c>
      <c r="F873" t="s">
        <v>9</v>
      </c>
      <c r="G873" t="s">
        <v>374</v>
      </c>
      <c r="H873">
        <v>125772</v>
      </c>
      <c r="I873">
        <v>129880</v>
      </c>
      <c r="J873">
        <v>135407</v>
      </c>
      <c r="K873">
        <v>141871</v>
      </c>
      <c r="L873">
        <v>145336</v>
      </c>
      <c r="M873">
        <v>149515</v>
      </c>
      <c r="N873">
        <v>157688</v>
      </c>
      <c r="O873">
        <v>158081</v>
      </c>
      <c r="P873">
        <v>163878</v>
      </c>
      <c r="Q873">
        <v>169808</v>
      </c>
      <c r="R873">
        <v>175248</v>
      </c>
      <c r="S873">
        <v>184200</v>
      </c>
      <c r="T873">
        <v>189341</v>
      </c>
      <c r="U873">
        <v>195862</v>
      </c>
      <c r="V873">
        <v>198310</v>
      </c>
      <c r="W873">
        <v>197699</v>
      </c>
      <c r="X873">
        <v>197291</v>
      </c>
      <c r="Y873">
        <v>197582</v>
      </c>
      <c r="Z873">
        <v>196230</v>
      </c>
      <c r="AA873">
        <v>199078</v>
      </c>
      <c r="AB873">
        <v>204545</v>
      </c>
      <c r="AC873">
        <v>211506</v>
      </c>
      <c r="AD873">
        <v>216594</v>
      </c>
      <c r="AE873">
        <v>222141</v>
      </c>
      <c r="AF873">
        <v>223212</v>
      </c>
      <c r="AG873">
        <v>225925</v>
      </c>
      <c r="AH873">
        <v>227889</v>
      </c>
      <c r="AI873">
        <v>227781</v>
      </c>
      <c r="AJ873">
        <v>231419</v>
      </c>
      <c r="AK873">
        <v>234200</v>
      </c>
      <c r="AL873">
        <v>237825</v>
      </c>
      <c r="AM873">
        <v>241837</v>
      </c>
    </row>
    <row r="874" spans="1:39" x14ac:dyDescent="0.25">
      <c r="A874">
        <v>40000</v>
      </c>
      <c r="B874" t="s">
        <v>415</v>
      </c>
      <c r="C874">
        <v>6</v>
      </c>
      <c r="D874" t="s">
        <v>347</v>
      </c>
      <c r="E874">
        <v>931</v>
      </c>
      <c r="F874" t="s">
        <v>9</v>
      </c>
      <c r="G874" t="s">
        <v>375</v>
      </c>
      <c r="H874" t="s">
        <v>58</v>
      </c>
      <c r="I874" t="s">
        <v>58</v>
      </c>
      <c r="J874" t="s">
        <v>58</v>
      </c>
      <c r="K874" t="s">
        <v>58</v>
      </c>
      <c r="L874" t="s">
        <v>58</v>
      </c>
      <c r="M874" t="s">
        <v>58</v>
      </c>
      <c r="N874" t="s">
        <v>58</v>
      </c>
      <c r="O874" t="s">
        <v>58</v>
      </c>
      <c r="P874" t="s">
        <v>58</v>
      </c>
      <c r="Q874" t="s">
        <v>58</v>
      </c>
      <c r="R874">
        <v>63097</v>
      </c>
      <c r="S874">
        <v>66404</v>
      </c>
      <c r="T874">
        <v>68136</v>
      </c>
      <c r="U874">
        <v>70918</v>
      </c>
      <c r="V874">
        <v>72124</v>
      </c>
      <c r="W874">
        <v>69321</v>
      </c>
      <c r="X874">
        <v>69626</v>
      </c>
      <c r="Y874">
        <v>69319</v>
      </c>
      <c r="Z874">
        <v>67945</v>
      </c>
      <c r="AA874">
        <v>68871</v>
      </c>
      <c r="AB874">
        <v>72000</v>
      </c>
      <c r="AC874">
        <v>75390</v>
      </c>
      <c r="AD874">
        <v>77215</v>
      </c>
      <c r="AE874">
        <v>79087</v>
      </c>
      <c r="AF874">
        <v>77004</v>
      </c>
      <c r="AG874">
        <v>76905</v>
      </c>
      <c r="AH874">
        <v>77133</v>
      </c>
      <c r="AI874">
        <v>77547</v>
      </c>
      <c r="AJ874">
        <v>78794</v>
      </c>
      <c r="AK874">
        <v>78046</v>
      </c>
      <c r="AL874">
        <v>79504</v>
      </c>
      <c r="AM874">
        <v>79805</v>
      </c>
    </row>
    <row r="875" spans="1:39" x14ac:dyDescent="0.25">
      <c r="A875">
        <v>40000</v>
      </c>
      <c r="B875" t="s">
        <v>415</v>
      </c>
      <c r="C875">
        <v>6</v>
      </c>
      <c r="D875" t="s">
        <v>347</v>
      </c>
      <c r="E875">
        <v>932</v>
      </c>
      <c r="F875" t="s">
        <v>9</v>
      </c>
      <c r="G875" t="s">
        <v>376</v>
      </c>
      <c r="H875" t="s">
        <v>58</v>
      </c>
      <c r="I875" t="s">
        <v>58</v>
      </c>
      <c r="J875" t="s">
        <v>58</v>
      </c>
      <c r="K875" t="s">
        <v>58</v>
      </c>
      <c r="L875" t="s">
        <v>58</v>
      </c>
      <c r="M875" t="s">
        <v>58</v>
      </c>
      <c r="N875" t="s">
        <v>58</v>
      </c>
      <c r="O875" t="s">
        <v>58</v>
      </c>
      <c r="P875" t="s">
        <v>58</v>
      </c>
      <c r="Q875" t="s">
        <v>58</v>
      </c>
      <c r="R875">
        <v>112151</v>
      </c>
      <c r="S875">
        <v>117796</v>
      </c>
      <c r="T875">
        <v>121205</v>
      </c>
      <c r="U875">
        <v>124944</v>
      </c>
      <c r="V875">
        <v>126186</v>
      </c>
      <c r="W875">
        <v>128378</v>
      </c>
      <c r="X875">
        <v>127665</v>
      </c>
      <c r="Y875">
        <v>128263</v>
      </c>
      <c r="Z875">
        <v>128285</v>
      </c>
      <c r="AA875">
        <v>130207</v>
      </c>
      <c r="AB875">
        <v>132545</v>
      </c>
      <c r="AC875">
        <v>136116</v>
      </c>
      <c r="AD875">
        <v>139379</v>
      </c>
      <c r="AE875">
        <v>143054</v>
      </c>
      <c r="AF875">
        <v>146208</v>
      </c>
      <c r="AG875">
        <v>149020</v>
      </c>
      <c r="AH875">
        <v>150756</v>
      </c>
      <c r="AI875">
        <v>150234</v>
      </c>
      <c r="AJ875">
        <v>152625</v>
      </c>
      <c r="AK875">
        <v>156154</v>
      </c>
      <c r="AL875">
        <v>158321</v>
      </c>
      <c r="AM875">
        <v>162032</v>
      </c>
    </row>
    <row r="876" spans="1:39" x14ac:dyDescent="0.25">
      <c r="A876">
        <v>41000</v>
      </c>
      <c r="B876" t="s">
        <v>416</v>
      </c>
      <c r="C876">
        <v>8</v>
      </c>
      <c r="D876" t="s">
        <v>347</v>
      </c>
      <c r="E876">
        <v>10</v>
      </c>
      <c r="F876" t="s">
        <v>9</v>
      </c>
      <c r="G876" t="s">
        <v>348</v>
      </c>
      <c r="H876">
        <v>920183</v>
      </c>
      <c r="I876">
        <v>925933</v>
      </c>
      <c r="J876">
        <v>950552</v>
      </c>
      <c r="K876">
        <v>1001074</v>
      </c>
      <c r="L876">
        <v>1058290</v>
      </c>
      <c r="M876">
        <v>1089196</v>
      </c>
      <c r="N876">
        <v>1105316</v>
      </c>
      <c r="O876">
        <v>1156014</v>
      </c>
      <c r="P876">
        <v>1222672</v>
      </c>
      <c r="Q876">
        <v>1296308</v>
      </c>
      <c r="R876">
        <v>1349641</v>
      </c>
      <c r="S876">
        <v>1349543</v>
      </c>
      <c r="T876">
        <v>1319241</v>
      </c>
      <c r="U876">
        <v>1269532</v>
      </c>
      <c r="V876">
        <v>1295260</v>
      </c>
      <c r="W876">
        <v>1341925</v>
      </c>
      <c r="X876">
        <v>1370436</v>
      </c>
      <c r="Y876">
        <v>1405810</v>
      </c>
      <c r="Z876">
        <v>1454698</v>
      </c>
      <c r="AA876">
        <v>1521518</v>
      </c>
      <c r="AB876">
        <v>1574429</v>
      </c>
      <c r="AC876">
        <v>1626385</v>
      </c>
      <c r="AD876">
        <v>1635517</v>
      </c>
      <c r="AE876">
        <v>1653649</v>
      </c>
      <c r="AF876">
        <v>1697791</v>
      </c>
      <c r="AG876">
        <v>1780620</v>
      </c>
      <c r="AH876">
        <v>1845372</v>
      </c>
      <c r="AI876">
        <v>1919606</v>
      </c>
      <c r="AJ876">
        <v>1986426</v>
      </c>
      <c r="AK876">
        <v>2021267</v>
      </c>
      <c r="AL876">
        <v>2048982</v>
      </c>
      <c r="AM876">
        <v>2089945</v>
      </c>
    </row>
    <row r="877" spans="1:39" x14ac:dyDescent="0.25">
      <c r="A877">
        <v>41000</v>
      </c>
      <c r="B877" t="s">
        <v>416</v>
      </c>
      <c r="C877">
        <v>8</v>
      </c>
      <c r="D877" t="s">
        <v>347</v>
      </c>
      <c r="E877">
        <v>20</v>
      </c>
      <c r="F877" t="s">
        <v>9</v>
      </c>
      <c r="G877" t="s">
        <v>11</v>
      </c>
      <c r="H877">
        <v>764276</v>
      </c>
      <c r="I877">
        <v>767695</v>
      </c>
      <c r="J877">
        <v>784315</v>
      </c>
      <c r="K877">
        <v>826981</v>
      </c>
      <c r="L877">
        <v>877162</v>
      </c>
      <c r="M877">
        <v>902238</v>
      </c>
      <c r="N877">
        <v>909769</v>
      </c>
      <c r="O877">
        <v>946131</v>
      </c>
      <c r="P877">
        <v>1005243</v>
      </c>
      <c r="Q877">
        <v>1075080</v>
      </c>
      <c r="R877">
        <v>1118428</v>
      </c>
      <c r="S877">
        <v>1101896</v>
      </c>
      <c r="T877">
        <v>1074726</v>
      </c>
      <c r="U877">
        <v>1018865</v>
      </c>
      <c r="V877">
        <v>1026281</v>
      </c>
      <c r="W877">
        <v>1067712</v>
      </c>
      <c r="X877">
        <v>1091537</v>
      </c>
      <c r="Y877">
        <v>1119800</v>
      </c>
      <c r="Z877">
        <v>1162154</v>
      </c>
      <c r="AA877">
        <v>1220357</v>
      </c>
      <c r="AB877">
        <v>1273978</v>
      </c>
      <c r="AC877">
        <v>1315246</v>
      </c>
      <c r="AD877">
        <v>1312846</v>
      </c>
      <c r="AE877">
        <v>1329504</v>
      </c>
      <c r="AF877">
        <v>1371234</v>
      </c>
      <c r="AG877">
        <v>1430687</v>
      </c>
      <c r="AH877">
        <v>1486827</v>
      </c>
      <c r="AI877">
        <v>1544301</v>
      </c>
      <c r="AJ877">
        <v>1594068</v>
      </c>
      <c r="AK877">
        <v>1624801</v>
      </c>
      <c r="AL877">
        <v>1653048</v>
      </c>
      <c r="AM877">
        <v>1684455</v>
      </c>
    </row>
    <row r="878" spans="1:39" x14ac:dyDescent="0.25">
      <c r="A878">
        <v>41000</v>
      </c>
      <c r="B878" t="s">
        <v>416</v>
      </c>
      <c r="C878">
        <v>8</v>
      </c>
      <c r="D878" t="s">
        <v>347</v>
      </c>
      <c r="E878">
        <v>40</v>
      </c>
      <c r="F878" t="s">
        <v>9</v>
      </c>
      <c r="G878" t="s">
        <v>12</v>
      </c>
      <c r="H878">
        <v>155907</v>
      </c>
      <c r="I878">
        <v>158238</v>
      </c>
      <c r="J878">
        <v>166237</v>
      </c>
      <c r="K878">
        <v>174093</v>
      </c>
      <c r="L878">
        <v>181128</v>
      </c>
      <c r="M878">
        <v>186958</v>
      </c>
      <c r="N878">
        <v>195547</v>
      </c>
      <c r="O878">
        <v>209883</v>
      </c>
      <c r="P878">
        <v>217429</v>
      </c>
      <c r="Q878">
        <v>221228</v>
      </c>
      <c r="R878">
        <v>231213</v>
      </c>
      <c r="S878">
        <v>247647</v>
      </c>
      <c r="T878">
        <v>244515</v>
      </c>
      <c r="U878">
        <v>250667</v>
      </c>
      <c r="V878">
        <v>268979</v>
      </c>
      <c r="W878">
        <v>274213</v>
      </c>
      <c r="X878">
        <v>278899</v>
      </c>
      <c r="Y878">
        <v>286010</v>
      </c>
      <c r="Z878">
        <v>292544</v>
      </c>
      <c r="AA878">
        <v>301161</v>
      </c>
      <c r="AB878">
        <v>300451</v>
      </c>
      <c r="AC878">
        <v>311139</v>
      </c>
      <c r="AD878">
        <v>322671</v>
      </c>
      <c r="AE878">
        <v>324145</v>
      </c>
      <c r="AF878">
        <v>326557</v>
      </c>
      <c r="AG878">
        <v>349933</v>
      </c>
      <c r="AH878">
        <v>358545</v>
      </c>
      <c r="AI878">
        <v>375305</v>
      </c>
      <c r="AJ878">
        <v>392358</v>
      </c>
      <c r="AK878">
        <v>396466</v>
      </c>
      <c r="AL878">
        <v>395934</v>
      </c>
      <c r="AM878">
        <v>405490</v>
      </c>
    </row>
    <row r="879" spans="1:39" x14ac:dyDescent="0.25">
      <c r="A879">
        <v>41000</v>
      </c>
      <c r="B879" t="s">
        <v>416</v>
      </c>
      <c r="C879">
        <v>8</v>
      </c>
      <c r="D879" t="s">
        <v>347</v>
      </c>
      <c r="E879">
        <v>50</v>
      </c>
      <c r="F879" t="s">
        <v>9</v>
      </c>
      <c r="G879" t="s">
        <v>13</v>
      </c>
      <c r="H879">
        <v>32204</v>
      </c>
      <c r="I879">
        <v>31861</v>
      </c>
      <c r="J879">
        <v>31522</v>
      </c>
      <c r="K879">
        <v>31060</v>
      </c>
      <c r="L879">
        <v>30731</v>
      </c>
      <c r="M879">
        <v>30300</v>
      </c>
      <c r="N879">
        <v>30223</v>
      </c>
      <c r="O879">
        <v>30040</v>
      </c>
      <c r="P879">
        <v>30085</v>
      </c>
      <c r="Q879">
        <v>31945</v>
      </c>
      <c r="R879">
        <v>33894</v>
      </c>
      <c r="S879">
        <v>34838</v>
      </c>
      <c r="T879">
        <v>36210</v>
      </c>
      <c r="U879">
        <v>36671</v>
      </c>
      <c r="V879">
        <v>39581</v>
      </c>
      <c r="W879">
        <v>38579</v>
      </c>
      <c r="X879">
        <v>38499</v>
      </c>
      <c r="Y879">
        <v>38011</v>
      </c>
      <c r="Z879">
        <v>37594</v>
      </c>
      <c r="AA879">
        <v>36741</v>
      </c>
      <c r="AB879">
        <v>37469</v>
      </c>
      <c r="AC879">
        <v>36809</v>
      </c>
      <c r="AD879">
        <v>37126</v>
      </c>
      <c r="AE879">
        <v>37652</v>
      </c>
      <c r="AF879">
        <v>37370</v>
      </c>
      <c r="AG879">
        <v>37446</v>
      </c>
      <c r="AH879">
        <v>37854</v>
      </c>
      <c r="AI879">
        <v>37350</v>
      </c>
      <c r="AJ879">
        <v>37939</v>
      </c>
      <c r="AK879">
        <v>39495</v>
      </c>
      <c r="AL879">
        <v>40378</v>
      </c>
      <c r="AM879">
        <v>40008</v>
      </c>
    </row>
    <row r="880" spans="1:39" x14ac:dyDescent="0.25">
      <c r="A880">
        <v>41000</v>
      </c>
      <c r="B880" t="s">
        <v>416</v>
      </c>
      <c r="C880">
        <v>8</v>
      </c>
      <c r="D880" t="s">
        <v>347</v>
      </c>
      <c r="E880">
        <v>60</v>
      </c>
      <c r="F880" t="s">
        <v>9</v>
      </c>
      <c r="G880" t="s">
        <v>14</v>
      </c>
      <c r="H880">
        <v>123703</v>
      </c>
      <c r="I880">
        <v>126377</v>
      </c>
      <c r="J880">
        <v>134715</v>
      </c>
      <c r="K880">
        <v>143033</v>
      </c>
      <c r="L880">
        <v>150397</v>
      </c>
      <c r="M880">
        <v>156658</v>
      </c>
      <c r="N880">
        <v>165324</v>
      </c>
      <c r="O880">
        <v>179843</v>
      </c>
      <c r="P880">
        <v>187344</v>
      </c>
      <c r="Q880">
        <v>189283</v>
      </c>
      <c r="R880">
        <v>197319</v>
      </c>
      <c r="S880">
        <v>212809</v>
      </c>
      <c r="T880">
        <v>208305</v>
      </c>
      <c r="U880">
        <v>213996</v>
      </c>
      <c r="V880">
        <v>229398</v>
      </c>
      <c r="W880">
        <v>235634</v>
      </c>
      <c r="X880">
        <v>240400</v>
      </c>
      <c r="Y880">
        <v>247999</v>
      </c>
      <c r="Z880">
        <v>254950</v>
      </c>
      <c r="AA880">
        <v>264420</v>
      </c>
      <c r="AB880">
        <v>262982</v>
      </c>
      <c r="AC880">
        <v>274330</v>
      </c>
      <c r="AD880">
        <v>285545</v>
      </c>
      <c r="AE880">
        <v>286493</v>
      </c>
      <c r="AF880">
        <v>289187</v>
      </c>
      <c r="AG880">
        <v>312487</v>
      </c>
      <c r="AH880">
        <v>320691</v>
      </c>
      <c r="AI880">
        <v>337955</v>
      </c>
      <c r="AJ880">
        <v>354419</v>
      </c>
      <c r="AK880">
        <v>356971</v>
      </c>
      <c r="AL880">
        <v>355556</v>
      </c>
      <c r="AM880">
        <v>365482</v>
      </c>
    </row>
    <row r="881" spans="1:39" x14ac:dyDescent="0.25">
      <c r="A881">
        <v>41000</v>
      </c>
      <c r="B881" t="s">
        <v>416</v>
      </c>
      <c r="C881">
        <v>8</v>
      </c>
      <c r="D881" t="s">
        <v>347</v>
      </c>
      <c r="E881">
        <v>70</v>
      </c>
      <c r="F881" t="s">
        <v>349</v>
      </c>
      <c r="G881" t="s">
        <v>350</v>
      </c>
      <c r="H881">
        <v>51521</v>
      </c>
      <c r="I881">
        <v>51467</v>
      </c>
      <c r="J881">
        <v>50283</v>
      </c>
      <c r="K881">
        <v>48217</v>
      </c>
      <c r="L881">
        <v>50790</v>
      </c>
      <c r="M881">
        <v>51782</v>
      </c>
      <c r="N881">
        <v>56852</v>
      </c>
      <c r="O881">
        <v>53577</v>
      </c>
      <c r="P881">
        <v>59837</v>
      </c>
      <c r="Q881">
        <v>60945</v>
      </c>
      <c r="R881">
        <v>57888</v>
      </c>
      <c r="S881">
        <v>60812</v>
      </c>
      <c r="T881">
        <v>61376</v>
      </c>
      <c r="U881">
        <v>60904</v>
      </c>
      <c r="V881">
        <v>65809</v>
      </c>
      <c r="W881">
        <v>62163</v>
      </c>
      <c r="X881">
        <v>60530</v>
      </c>
      <c r="Y881">
        <v>59598</v>
      </c>
      <c r="Z881">
        <v>59745</v>
      </c>
      <c r="AA881">
        <v>62822</v>
      </c>
      <c r="AB881">
        <v>62466</v>
      </c>
      <c r="AC881">
        <v>64044</v>
      </c>
      <c r="AD881">
        <v>63143</v>
      </c>
      <c r="AE881">
        <v>58067</v>
      </c>
      <c r="AF881">
        <v>59580</v>
      </c>
      <c r="AG881">
        <v>62354</v>
      </c>
      <c r="AH881">
        <v>64375</v>
      </c>
      <c r="AI881">
        <v>66279</v>
      </c>
      <c r="AJ881">
        <v>65867</v>
      </c>
      <c r="AK881">
        <v>66167</v>
      </c>
      <c r="AL881">
        <v>69093</v>
      </c>
      <c r="AM881">
        <v>65675</v>
      </c>
    </row>
    <row r="882" spans="1:39" x14ac:dyDescent="0.25">
      <c r="A882">
        <v>41000</v>
      </c>
      <c r="B882" t="s">
        <v>416</v>
      </c>
      <c r="C882">
        <v>8</v>
      </c>
      <c r="D882" t="s">
        <v>347</v>
      </c>
      <c r="E882">
        <v>80</v>
      </c>
      <c r="F882" t="s">
        <v>9</v>
      </c>
      <c r="G882" t="s">
        <v>351</v>
      </c>
      <c r="H882">
        <v>868662</v>
      </c>
      <c r="I882">
        <v>874466</v>
      </c>
      <c r="J882">
        <v>900269</v>
      </c>
      <c r="K882">
        <v>952857</v>
      </c>
      <c r="L882">
        <v>1007500</v>
      </c>
      <c r="M882">
        <v>1037414</v>
      </c>
      <c r="N882">
        <v>1048464</v>
      </c>
      <c r="O882">
        <v>1102437</v>
      </c>
      <c r="P882">
        <v>1162835</v>
      </c>
      <c r="Q882">
        <v>1235363</v>
      </c>
      <c r="R882">
        <v>1291753</v>
      </c>
      <c r="S882">
        <v>1288731</v>
      </c>
      <c r="T882">
        <v>1257865</v>
      </c>
      <c r="U882">
        <v>1208628</v>
      </c>
      <c r="V882">
        <v>1229451</v>
      </c>
      <c r="W882">
        <v>1279762</v>
      </c>
      <c r="X882">
        <v>1309906</v>
      </c>
      <c r="Y882">
        <v>1346212</v>
      </c>
      <c r="Z882">
        <v>1394953</v>
      </c>
      <c r="AA882">
        <v>1458696</v>
      </c>
      <c r="AB882">
        <v>1511963</v>
      </c>
      <c r="AC882">
        <v>1562341</v>
      </c>
      <c r="AD882">
        <v>1572374</v>
      </c>
      <c r="AE882">
        <v>1595582</v>
      </c>
      <c r="AF882">
        <v>1638211</v>
      </c>
      <c r="AG882">
        <v>1718266</v>
      </c>
      <c r="AH882">
        <v>1780997</v>
      </c>
      <c r="AI882">
        <v>1853327</v>
      </c>
      <c r="AJ882">
        <v>1920559</v>
      </c>
      <c r="AK882">
        <v>1955100</v>
      </c>
      <c r="AL882">
        <v>1979889</v>
      </c>
      <c r="AM882">
        <v>2024270</v>
      </c>
    </row>
    <row r="883" spans="1:39" x14ac:dyDescent="0.25">
      <c r="A883">
        <v>41000</v>
      </c>
      <c r="B883" t="s">
        <v>416</v>
      </c>
      <c r="C883">
        <v>8</v>
      </c>
      <c r="D883" t="s">
        <v>347</v>
      </c>
      <c r="E883">
        <v>90</v>
      </c>
      <c r="F883" t="s">
        <v>9</v>
      </c>
      <c r="G883" t="s">
        <v>352</v>
      </c>
      <c r="H883">
        <v>716873</v>
      </c>
      <c r="I883">
        <v>714814</v>
      </c>
      <c r="J883">
        <v>736801</v>
      </c>
      <c r="K883">
        <v>784513</v>
      </c>
      <c r="L883">
        <v>831381</v>
      </c>
      <c r="M883">
        <v>851038</v>
      </c>
      <c r="N883">
        <v>853512</v>
      </c>
      <c r="O883">
        <v>904915</v>
      </c>
      <c r="P883">
        <v>964442</v>
      </c>
      <c r="Q883">
        <v>1031468</v>
      </c>
      <c r="R883">
        <v>1080277</v>
      </c>
      <c r="S883">
        <v>1079609</v>
      </c>
      <c r="T883">
        <v>1049900</v>
      </c>
      <c r="U883">
        <v>1004750</v>
      </c>
      <c r="V883">
        <v>1027484</v>
      </c>
      <c r="W883">
        <v>1075559</v>
      </c>
      <c r="X883">
        <v>1098457</v>
      </c>
      <c r="Y883">
        <v>1130485</v>
      </c>
      <c r="Z883">
        <v>1173022</v>
      </c>
      <c r="AA883">
        <v>1232445</v>
      </c>
      <c r="AB883">
        <v>1281703</v>
      </c>
      <c r="AC883">
        <v>1324246</v>
      </c>
      <c r="AD883">
        <v>1332141</v>
      </c>
      <c r="AE883">
        <v>1350890</v>
      </c>
      <c r="AF883">
        <v>1391937</v>
      </c>
      <c r="AG883">
        <v>1471255</v>
      </c>
      <c r="AH883">
        <v>1531919</v>
      </c>
      <c r="AI883">
        <v>1599566</v>
      </c>
      <c r="AJ883">
        <v>1663993</v>
      </c>
      <c r="AK883">
        <v>1692216</v>
      </c>
      <c r="AL883">
        <v>1711319</v>
      </c>
      <c r="AM883">
        <v>1746426</v>
      </c>
    </row>
    <row r="884" spans="1:39" x14ac:dyDescent="0.25">
      <c r="A884">
        <v>41000</v>
      </c>
      <c r="B884" t="s">
        <v>416</v>
      </c>
      <c r="C884">
        <v>8</v>
      </c>
      <c r="D884" t="s">
        <v>347</v>
      </c>
      <c r="E884">
        <v>100</v>
      </c>
      <c r="F884" t="s">
        <v>353</v>
      </c>
      <c r="G884" t="s">
        <v>354</v>
      </c>
      <c r="H884">
        <v>8342</v>
      </c>
      <c r="I884">
        <v>8606</v>
      </c>
      <c r="J884">
        <v>9164</v>
      </c>
      <c r="K884">
        <v>9724</v>
      </c>
      <c r="L884">
        <v>10651</v>
      </c>
      <c r="M884">
        <v>10822</v>
      </c>
      <c r="N884">
        <v>12452</v>
      </c>
      <c r="O884">
        <v>13654</v>
      </c>
      <c r="P884">
        <v>14983</v>
      </c>
      <c r="Q884">
        <v>17976</v>
      </c>
      <c r="R884">
        <v>19088</v>
      </c>
      <c r="S884">
        <v>19663</v>
      </c>
      <c r="T884">
        <v>19604</v>
      </c>
      <c r="U884">
        <v>19113</v>
      </c>
      <c r="V884">
        <v>20435</v>
      </c>
      <c r="W884">
        <v>21966</v>
      </c>
      <c r="X884">
        <v>23780</v>
      </c>
      <c r="Y884">
        <v>26386</v>
      </c>
      <c r="Z884">
        <v>26159</v>
      </c>
      <c r="AA884">
        <v>26840</v>
      </c>
      <c r="AB884">
        <v>26971</v>
      </c>
      <c r="AC884">
        <v>27880</v>
      </c>
      <c r="AD884">
        <v>28427</v>
      </c>
      <c r="AE884">
        <v>27033</v>
      </c>
      <c r="AF884">
        <v>29604</v>
      </c>
      <c r="AG884">
        <v>32713</v>
      </c>
      <c r="AH884">
        <v>32403</v>
      </c>
      <c r="AI884">
        <v>34307</v>
      </c>
      <c r="AJ884">
        <v>36256</v>
      </c>
      <c r="AK884">
        <v>37999</v>
      </c>
      <c r="AL884">
        <v>40285</v>
      </c>
      <c r="AM884">
        <v>40857</v>
      </c>
    </row>
    <row r="885" spans="1:39" x14ac:dyDescent="0.25">
      <c r="A885">
        <v>41000</v>
      </c>
      <c r="B885" t="s">
        <v>416</v>
      </c>
      <c r="C885">
        <v>8</v>
      </c>
      <c r="D885" t="s">
        <v>347</v>
      </c>
      <c r="E885">
        <v>200</v>
      </c>
      <c r="F885" t="s">
        <v>355</v>
      </c>
      <c r="G885" t="s">
        <v>356</v>
      </c>
      <c r="H885">
        <v>1879</v>
      </c>
      <c r="I885">
        <v>1797</v>
      </c>
      <c r="J885">
        <v>2063</v>
      </c>
      <c r="K885">
        <v>1993</v>
      </c>
      <c r="L885">
        <v>2284</v>
      </c>
      <c r="M885">
        <v>2281</v>
      </c>
      <c r="N885">
        <v>2126</v>
      </c>
      <c r="O885">
        <v>1901</v>
      </c>
      <c r="P885">
        <v>2264</v>
      </c>
      <c r="Q885">
        <v>2704</v>
      </c>
      <c r="R885">
        <v>3009</v>
      </c>
      <c r="S885">
        <v>3141</v>
      </c>
      <c r="T885">
        <v>3177</v>
      </c>
      <c r="U885">
        <v>2969</v>
      </c>
      <c r="V885">
        <v>3216</v>
      </c>
      <c r="W885">
        <v>3006</v>
      </c>
      <c r="X885">
        <v>2851</v>
      </c>
      <c r="Y885">
        <v>2547</v>
      </c>
      <c r="Z885">
        <v>2938</v>
      </c>
      <c r="AA885">
        <v>2564</v>
      </c>
      <c r="AB885">
        <v>2506</v>
      </c>
      <c r="AC885">
        <v>2691</v>
      </c>
      <c r="AD885">
        <v>2711</v>
      </c>
      <c r="AE885">
        <v>3091</v>
      </c>
      <c r="AF885">
        <v>2832</v>
      </c>
      <c r="AG885">
        <v>2934</v>
      </c>
      <c r="AH885">
        <v>2970</v>
      </c>
      <c r="AI885">
        <v>3036</v>
      </c>
      <c r="AJ885">
        <v>3235</v>
      </c>
      <c r="AK885">
        <v>3131</v>
      </c>
      <c r="AL885">
        <v>3142</v>
      </c>
      <c r="AM885">
        <v>3125</v>
      </c>
    </row>
    <row r="886" spans="1:39" x14ac:dyDescent="0.25">
      <c r="A886">
        <v>41000</v>
      </c>
      <c r="B886" t="s">
        <v>416</v>
      </c>
      <c r="C886">
        <v>8</v>
      </c>
      <c r="D886" t="s">
        <v>347</v>
      </c>
      <c r="E886">
        <v>300</v>
      </c>
      <c r="F886" t="s">
        <v>357</v>
      </c>
      <c r="G886" t="s">
        <v>358</v>
      </c>
      <c r="H886">
        <v>44008</v>
      </c>
      <c r="I886">
        <v>41190</v>
      </c>
      <c r="J886">
        <v>43549</v>
      </c>
      <c r="K886">
        <v>49523</v>
      </c>
      <c r="L886">
        <v>51649</v>
      </c>
      <c r="M886">
        <v>52668</v>
      </c>
      <c r="N886">
        <v>50488</v>
      </c>
      <c r="O886">
        <v>53521</v>
      </c>
      <c r="P886">
        <v>60872</v>
      </c>
      <c r="Q886">
        <v>68997</v>
      </c>
      <c r="R886">
        <v>74284</v>
      </c>
      <c r="S886">
        <v>67430</v>
      </c>
      <c r="T886">
        <v>57507</v>
      </c>
      <c r="U886">
        <v>48215</v>
      </c>
      <c r="V886">
        <v>48920</v>
      </c>
      <c r="W886">
        <v>53649</v>
      </c>
      <c r="X886">
        <v>55640</v>
      </c>
      <c r="Y886">
        <v>59363</v>
      </c>
      <c r="Z886">
        <v>56905</v>
      </c>
      <c r="AA886">
        <v>62307</v>
      </c>
      <c r="AB886">
        <v>68552</v>
      </c>
      <c r="AC886">
        <v>75786</v>
      </c>
      <c r="AD886">
        <v>77257</v>
      </c>
      <c r="AE886">
        <v>78296</v>
      </c>
      <c r="AF886">
        <v>81159</v>
      </c>
      <c r="AG886">
        <v>90527</v>
      </c>
      <c r="AH886">
        <v>97942</v>
      </c>
      <c r="AI886">
        <v>111131</v>
      </c>
      <c r="AJ886">
        <v>117717</v>
      </c>
      <c r="AK886">
        <v>116757</v>
      </c>
      <c r="AL886">
        <v>118999</v>
      </c>
      <c r="AM886">
        <v>119868</v>
      </c>
    </row>
    <row r="887" spans="1:39" x14ac:dyDescent="0.25">
      <c r="A887">
        <v>41000</v>
      </c>
      <c r="B887" t="s">
        <v>416</v>
      </c>
      <c r="C887">
        <v>8</v>
      </c>
      <c r="D887" t="s">
        <v>347</v>
      </c>
      <c r="E887">
        <v>400</v>
      </c>
      <c r="F887" t="s">
        <v>359</v>
      </c>
      <c r="G887" t="s">
        <v>360</v>
      </c>
      <c r="H887">
        <v>187519</v>
      </c>
      <c r="I887">
        <v>179080</v>
      </c>
      <c r="J887">
        <v>180945</v>
      </c>
      <c r="K887">
        <v>189741</v>
      </c>
      <c r="L887">
        <v>203395</v>
      </c>
      <c r="M887">
        <v>205030</v>
      </c>
      <c r="N887">
        <v>190257</v>
      </c>
      <c r="O887">
        <v>201444</v>
      </c>
      <c r="P887">
        <v>214081</v>
      </c>
      <c r="Q887">
        <v>227670</v>
      </c>
      <c r="R887">
        <v>237660</v>
      </c>
      <c r="S887">
        <v>225485</v>
      </c>
      <c r="T887">
        <v>212851</v>
      </c>
      <c r="U887">
        <v>194859</v>
      </c>
      <c r="V887">
        <v>198338</v>
      </c>
      <c r="W887">
        <v>211753</v>
      </c>
      <c r="X887">
        <v>211405</v>
      </c>
      <c r="Y887">
        <v>210450</v>
      </c>
      <c r="Z887">
        <v>218185</v>
      </c>
      <c r="AA887">
        <v>228821</v>
      </c>
      <c r="AB887">
        <v>233558</v>
      </c>
      <c r="AC887">
        <v>235115</v>
      </c>
      <c r="AD887">
        <v>226608</v>
      </c>
      <c r="AE887">
        <v>224039</v>
      </c>
      <c r="AF887">
        <v>227125</v>
      </c>
      <c r="AG887">
        <v>238185</v>
      </c>
      <c r="AH887">
        <v>242959</v>
      </c>
      <c r="AI887">
        <v>251379</v>
      </c>
      <c r="AJ887">
        <v>259885</v>
      </c>
      <c r="AK887">
        <v>260841</v>
      </c>
      <c r="AL887">
        <v>255543</v>
      </c>
      <c r="AM887">
        <v>256268</v>
      </c>
    </row>
    <row r="888" spans="1:39" x14ac:dyDescent="0.25">
      <c r="A888">
        <v>41000</v>
      </c>
      <c r="B888" t="s">
        <v>416</v>
      </c>
      <c r="C888">
        <v>8</v>
      </c>
      <c r="D888" t="s">
        <v>347</v>
      </c>
      <c r="E888">
        <v>500</v>
      </c>
      <c r="F888" t="s">
        <v>361</v>
      </c>
      <c r="G888" t="s">
        <v>362</v>
      </c>
      <c r="H888">
        <v>52834</v>
      </c>
      <c r="I888">
        <v>53441</v>
      </c>
      <c r="J888">
        <v>52925</v>
      </c>
      <c r="K888">
        <v>54909</v>
      </c>
      <c r="L888">
        <v>57270</v>
      </c>
      <c r="M888">
        <v>58000</v>
      </c>
      <c r="N888">
        <v>56185</v>
      </c>
      <c r="O888">
        <v>57112</v>
      </c>
      <c r="P888">
        <v>59529</v>
      </c>
      <c r="Q888">
        <v>62956</v>
      </c>
      <c r="R888">
        <v>66500</v>
      </c>
      <c r="S888">
        <v>67739</v>
      </c>
      <c r="T888">
        <v>66407</v>
      </c>
      <c r="U888">
        <v>63816</v>
      </c>
      <c r="V888">
        <v>63579</v>
      </c>
      <c r="W888">
        <v>65865</v>
      </c>
      <c r="X888">
        <v>66466</v>
      </c>
      <c r="Y888">
        <v>66912</v>
      </c>
      <c r="Z888">
        <v>68930</v>
      </c>
      <c r="AA888">
        <v>71061</v>
      </c>
      <c r="AB888">
        <v>73801</v>
      </c>
      <c r="AC888">
        <v>75121</v>
      </c>
      <c r="AD888">
        <v>75683</v>
      </c>
      <c r="AE888">
        <v>75161</v>
      </c>
      <c r="AF888">
        <v>77476</v>
      </c>
      <c r="AG888">
        <v>80477</v>
      </c>
      <c r="AH888">
        <v>82664</v>
      </c>
      <c r="AI888">
        <v>85093</v>
      </c>
      <c r="AJ888">
        <v>87057</v>
      </c>
      <c r="AK888">
        <v>88911</v>
      </c>
      <c r="AL888">
        <v>91067</v>
      </c>
      <c r="AM888">
        <v>92935</v>
      </c>
    </row>
    <row r="889" spans="1:39" x14ac:dyDescent="0.25">
      <c r="A889">
        <v>41000</v>
      </c>
      <c r="B889" t="s">
        <v>416</v>
      </c>
      <c r="C889">
        <v>8</v>
      </c>
      <c r="D889" t="s">
        <v>347</v>
      </c>
      <c r="E889">
        <v>610</v>
      </c>
      <c r="F889" t="s">
        <v>363</v>
      </c>
      <c r="G889" t="s">
        <v>364</v>
      </c>
      <c r="H889">
        <v>46281</v>
      </c>
      <c r="I889">
        <v>46089</v>
      </c>
      <c r="J889">
        <v>45943</v>
      </c>
      <c r="K889">
        <v>49548</v>
      </c>
      <c r="L889">
        <v>52207</v>
      </c>
      <c r="M889">
        <v>53393</v>
      </c>
      <c r="N889">
        <v>56552</v>
      </c>
      <c r="O889">
        <v>58462</v>
      </c>
      <c r="P889">
        <v>61843</v>
      </c>
      <c r="Q889">
        <v>67104</v>
      </c>
      <c r="R889">
        <v>70347</v>
      </c>
      <c r="S889">
        <v>70912</v>
      </c>
      <c r="T889">
        <v>70108</v>
      </c>
      <c r="U889">
        <v>65546</v>
      </c>
      <c r="V889">
        <v>65675</v>
      </c>
      <c r="W889">
        <v>67776</v>
      </c>
      <c r="X889">
        <v>69247</v>
      </c>
      <c r="Y889">
        <v>71033</v>
      </c>
      <c r="Z889">
        <v>74659</v>
      </c>
      <c r="AA889">
        <v>77714</v>
      </c>
      <c r="AB889">
        <v>83397</v>
      </c>
      <c r="AC889">
        <v>85616</v>
      </c>
      <c r="AD889">
        <v>86412</v>
      </c>
      <c r="AE889">
        <v>89456</v>
      </c>
      <c r="AF889">
        <v>87726</v>
      </c>
      <c r="AG889">
        <v>91958</v>
      </c>
      <c r="AH889">
        <v>97137</v>
      </c>
      <c r="AI889">
        <v>95784</v>
      </c>
      <c r="AJ889">
        <v>100655</v>
      </c>
      <c r="AK889">
        <v>102970</v>
      </c>
      <c r="AL889">
        <v>100610</v>
      </c>
      <c r="AM889">
        <v>100933</v>
      </c>
    </row>
    <row r="890" spans="1:39" x14ac:dyDescent="0.25">
      <c r="A890">
        <v>41000</v>
      </c>
      <c r="B890" t="s">
        <v>416</v>
      </c>
      <c r="C890">
        <v>8</v>
      </c>
      <c r="D890" t="s">
        <v>347</v>
      </c>
      <c r="E890">
        <v>620</v>
      </c>
      <c r="F890" t="s">
        <v>365</v>
      </c>
      <c r="G890" t="s">
        <v>366</v>
      </c>
      <c r="H890">
        <v>143650</v>
      </c>
      <c r="I890">
        <v>146314</v>
      </c>
      <c r="J890">
        <v>152882</v>
      </c>
      <c r="K890">
        <v>161093</v>
      </c>
      <c r="L890">
        <v>169627</v>
      </c>
      <c r="M890">
        <v>174448</v>
      </c>
      <c r="N890">
        <v>178675</v>
      </c>
      <c r="O890">
        <v>190743</v>
      </c>
      <c r="P890">
        <v>202700</v>
      </c>
      <c r="Q890">
        <v>217441</v>
      </c>
      <c r="R890">
        <v>226229</v>
      </c>
      <c r="S890">
        <v>226539</v>
      </c>
      <c r="T890">
        <v>225178</v>
      </c>
      <c r="U890">
        <v>216142</v>
      </c>
      <c r="V890">
        <v>219630</v>
      </c>
      <c r="W890">
        <v>228317</v>
      </c>
      <c r="X890">
        <v>232512</v>
      </c>
      <c r="Y890">
        <v>238784</v>
      </c>
      <c r="Z890">
        <v>247601</v>
      </c>
      <c r="AA890">
        <v>259446</v>
      </c>
      <c r="AB890">
        <v>270598</v>
      </c>
      <c r="AC890">
        <v>276950</v>
      </c>
      <c r="AD890">
        <v>279525</v>
      </c>
      <c r="AE890">
        <v>285829</v>
      </c>
      <c r="AF890">
        <v>295150</v>
      </c>
      <c r="AG890">
        <v>315322</v>
      </c>
      <c r="AH890">
        <v>325019</v>
      </c>
      <c r="AI890">
        <v>336336</v>
      </c>
      <c r="AJ890">
        <v>343602</v>
      </c>
      <c r="AK890">
        <v>342675</v>
      </c>
      <c r="AL890">
        <v>348712</v>
      </c>
      <c r="AM890">
        <v>355373</v>
      </c>
    </row>
    <row r="891" spans="1:39" x14ac:dyDescent="0.25">
      <c r="A891">
        <v>41000</v>
      </c>
      <c r="B891" t="s">
        <v>416</v>
      </c>
      <c r="C891">
        <v>8</v>
      </c>
      <c r="D891" t="s">
        <v>347</v>
      </c>
      <c r="E891">
        <v>700</v>
      </c>
      <c r="F891" t="s">
        <v>367</v>
      </c>
      <c r="G891" t="s">
        <v>368</v>
      </c>
      <c r="H891">
        <v>67712</v>
      </c>
      <c r="I891">
        <v>69173</v>
      </c>
      <c r="J891">
        <v>72918</v>
      </c>
      <c r="K891">
        <v>77044</v>
      </c>
      <c r="L891">
        <v>84376</v>
      </c>
      <c r="M891">
        <v>87896</v>
      </c>
      <c r="N891">
        <v>90991</v>
      </c>
      <c r="O891">
        <v>98603</v>
      </c>
      <c r="P891">
        <v>105930</v>
      </c>
      <c r="Q891">
        <v>109107</v>
      </c>
      <c r="R891">
        <v>112899</v>
      </c>
      <c r="S891">
        <v>117827</v>
      </c>
      <c r="T891">
        <v>114434</v>
      </c>
      <c r="U891">
        <v>109973</v>
      </c>
      <c r="V891">
        <v>108307</v>
      </c>
      <c r="W891">
        <v>107266</v>
      </c>
      <c r="X891">
        <v>106420</v>
      </c>
      <c r="Y891">
        <v>108949</v>
      </c>
      <c r="Z891">
        <v>106509</v>
      </c>
      <c r="AA891">
        <v>109006</v>
      </c>
      <c r="AB891">
        <v>109076</v>
      </c>
      <c r="AC891">
        <v>112509</v>
      </c>
      <c r="AD891">
        <v>112594</v>
      </c>
      <c r="AE891">
        <v>112866</v>
      </c>
      <c r="AF891">
        <v>116923</v>
      </c>
      <c r="AG891">
        <v>114631</v>
      </c>
      <c r="AH891">
        <v>129033</v>
      </c>
      <c r="AI891">
        <v>134221</v>
      </c>
      <c r="AJ891">
        <v>147280</v>
      </c>
      <c r="AK891">
        <v>154978</v>
      </c>
      <c r="AL891">
        <v>152788</v>
      </c>
      <c r="AM891">
        <v>158586</v>
      </c>
    </row>
    <row r="892" spans="1:39" x14ac:dyDescent="0.25">
      <c r="A892">
        <v>41000</v>
      </c>
      <c r="B892" t="s">
        <v>416</v>
      </c>
      <c r="C892">
        <v>8</v>
      </c>
      <c r="D892" t="s">
        <v>347</v>
      </c>
      <c r="E892">
        <v>800</v>
      </c>
      <c r="F892" t="s">
        <v>369</v>
      </c>
      <c r="G892" t="s">
        <v>370</v>
      </c>
      <c r="H892">
        <v>164648</v>
      </c>
      <c r="I892">
        <v>169124</v>
      </c>
      <c r="J892">
        <v>176412</v>
      </c>
      <c r="K892">
        <v>190938</v>
      </c>
      <c r="L892">
        <v>199922</v>
      </c>
      <c r="M892">
        <v>206500</v>
      </c>
      <c r="N892">
        <v>215786</v>
      </c>
      <c r="O892">
        <v>229475</v>
      </c>
      <c r="P892">
        <v>242240</v>
      </c>
      <c r="Q892">
        <v>257513</v>
      </c>
      <c r="R892">
        <v>270261</v>
      </c>
      <c r="S892">
        <v>280873</v>
      </c>
      <c r="T892">
        <v>280634</v>
      </c>
      <c r="U892">
        <v>284117</v>
      </c>
      <c r="V892">
        <v>299384</v>
      </c>
      <c r="W892">
        <v>315961</v>
      </c>
      <c r="X892">
        <v>330136</v>
      </c>
      <c r="Y892">
        <v>346061</v>
      </c>
      <c r="Z892">
        <v>371136</v>
      </c>
      <c r="AA892">
        <v>394686</v>
      </c>
      <c r="AB892">
        <v>413244</v>
      </c>
      <c r="AC892">
        <v>432578</v>
      </c>
      <c r="AD892">
        <v>442924</v>
      </c>
      <c r="AE892">
        <v>455119</v>
      </c>
      <c r="AF892">
        <v>473942</v>
      </c>
      <c r="AG892">
        <v>504508</v>
      </c>
      <c r="AH892">
        <v>521792</v>
      </c>
      <c r="AI892">
        <v>548279</v>
      </c>
      <c r="AJ892">
        <v>568306</v>
      </c>
      <c r="AK892">
        <v>583954</v>
      </c>
      <c r="AL892">
        <v>600173</v>
      </c>
      <c r="AM892">
        <v>618481</v>
      </c>
    </row>
    <row r="893" spans="1:39" x14ac:dyDescent="0.25">
      <c r="A893">
        <v>41000</v>
      </c>
      <c r="B893" t="s">
        <v>416</v>
      </c>
      <c r="C893">
        <v>8</v>
      </c>
      <c r="D893" t="s">
        <v>347</v>
      </c>
      <c r="E893">
        <v>900</v>
      </c>
      <c r="F893" t="s">
        <v>9</v>
      </c>
      <c r="G893" t="s">
        <v>371</v>
      </c>
      <c r="H893">
        <v>151789</v>
      </c>
      <c r="I893">
        <v>159652</v>
      </c>
      <c r="J893">
        <v>163468</v>
      </c>
      <c r="K893">
        <v>168344</v>
      </c>
      <c r="L893">
        <v>176119</v>
      </c>
      <c r="M893">
        <v>186376</v>
      </c>
      <c r="N893">
        <v>194952</v>
      </c>
      <c r="O893">
        <v>197522</v>
      </c>
      <c r="P893">
        <v>198393</v>
      </c>
      <c r="Q893">
        <v>203895</v>
      </c>
      <c r="R893">
        <v>211476</v>
      </c>
      <c r="S893">
        <v>209122</v>
      </c>
      <c r="T893">
        <v>207965</v>
      </c>
      <c r="U893">
        <v>203878</v>
      </c>
      <c r="V893">
        <v>201967</v>
      </c>
      <c r="W893">
        <v>204203</v>
      </c>
      <c r="X893">
        <v>211449</v>
      </c>
      <c r="Y893">
        <v>215727</v>
      </c>
      <c r="Z893">
        <v>221931</v>
      </c>
      <c r="AA893">
        <v>226251</v>
      </c>
      <c r="AB893">
        <v>230260</v>
      </c>
      <c r="AC893">
        <v>238095</v>
      </c>
      <c r="AD893">
        <v>240233</v>
      </c>
      <c r="AE893">
        <v>244692</v>
      </c>
      <c r="AF893">
        <v>246274</v>
      </c>
      <c r="AG893">
        <v>247011</v>
      </c>
      <c r="AH893">
        <v>249078</v>
      </c>
      <c r="AI893">
        <v>253761</v>
      </c>
      <c r="AJ893">
        <v>256566</v>
      </c>
      <c r="AK893">
        <v>262884</v>
      </c>
      <c r="AL893">
        <v>268570</v>
      </c>
      <c r="AM893">
        <v>277844</v>
      </c>
    </row>
    <row r="894" spans="1:39" x14ac:dyDescent="0.25">
      <c r="A894">
        <v>41000</v>
      </c>
      <c r="B894" t="s">
        <v>416</v>
      </c>
      <c r="C894">
        <v>8</v>
      </c>
      <c r="D894" t="s">
        <v>347</v>
      </c>
      <c r="E894">
        <v>910</v>
      </c>
      <c r="F894" t="s">
        <v>9</v>
      </c>
      <c r="G894" t="s">
        <v>372</v>
      </c>
      <c r="H894">
        <v>24601</v>
      </c>
      <c r="I894">
        <v>25519</v>
      </c>
      <c r="J894">
        <v>25472</v>
      </c>
      <c r="K894">
        <v>25767</v>
      </c>
      <c r="L894">
        <v>25622</v>
      </c>
      <c r="M894">
        <v>26443</v>
      </c>
      <c r="N894">
        <v>26814</v>
      </c>
      <c r="O894">
        <v>27263</v>
      </c>
      <c r="P894">
        <v>27869</v>
      </c>
      <c r="Q894">
        <v>29288</v>
      </c>
      <c r="R894">
        <v>29976</v>
      </c>
      <c r="S894">
        <v>30001</v>
      </c>
      <c r="T894">
        <v>29589</v>
      </c>
      <c r="U894">
        <v>28916</v>
      </c>
      <c r="V894">
        <v>29005</v>
      </c>
      <c r="W894">
        <v>28838</v>
      </c>
      <c r="X894">
        <v>29132</v>
      </c>
      <c r="Y894">
        <v>28938</v>
      </c>
      <c r="Z894">
        <v>29991</v>
      </c>
      <c r="AA894">
        <v>31022</v>
      </c>
      <c r="AB894">
        <v>31901</v>
      </c>
      <c r="AC894">
        <v>33754</v>
      </c>
      <c r="AD894">
        <v>32201</v>
      </c>
      <c r="AE894">
        <v>32758</v>
      </c>
      <c r="AF894">
        <v>32021</v>
      </c>
      <c r="AG894">
        <v>30380</v>
      </c>
      <c r="AH894">
        <v>29496</v>
      </c>
      <c r="AI894">
        <v>29532</v>
      </c>
      <c r="AJ894">
        <v>29797</v>
      </c>
      <c r="AK894">
        <v>29927</v>
      </c>
      <c r="AL894">
        <v>29706</v>
      </c>
      <c r="AM894">
        <v>31172</v>
      </c>
    </row>
    <row r="895" spans="1:39" x14ac:dyDescent="0.25">
      <c r="A895">
        <v>41000</v>
      </c>
      <c r="B895" t="s">
        <v>416</v>
      </c>
      <c r="C895">
        <v>8</v>
      </c>
      <c r="D895" t="s">
        <v>347</v>
      </c>
      <c r="E895">
        <v>920</v>
      </c>
      <c r="F895" t="s">
        <v>9</v>
      </c>
      <c r="G895" t="s">
        <v>373</v>
      </c>
      <c r="H895">
        <v>15818</v>
      </c>
      <c r="I895">
        <v>15252</v>
      </c>
      <c r="J895">
        <v>14605</v>
      </c>
      <c r="K895">
        <v>13996</v>
      </c>
      <c r="L895">
        <v>14523</v>
      </c>
      <c r="M895">
        <v>16260</v>
      </c>
      <c r="N895">
        <v>16047</v>
      </c>
      <c r="O895">
        <v>14545</v>
      </c>
      <c r="P895">
        <v>13834</v>
      </c>
      <c r="Q895">
        <v>14554</v>
      </c>
      <c r="R895">
        <v>14096</v>
      </c>
      <c r="S895">
        <v>13513</v>
      </c>
      <c r="T895">
        <v>13323</v>
      </c>
      <c r="U895">
        <v>14105</v>
      </c>
      <c r="V895">
        <v>14384</v>
      </c>
      <c r="W895">
        <v>14622</v>
      </c>
      <c r="X895">
        <v>15441</v>
      </c>
      <c r="Y895">
        <v>15759</v>
      </c>
      <c r="Z895">
        <v>15632</v>
      </c>
      <c r="AA895">
        <v>15715</v>
      </c>
      <c r="AB895">
        <v>15630</v>
      </c>
      <c r="AC895">
        <v>15812</v>
      </c>
      <c r="AD895">
        <v>15885</v>
      </c>
      <c r="AE895">
        <v>15338</v>
      </c>
      <c r="AF895">
        <v>14741</v>
      </c>
      <c r="AG895">
        <v>13916</v>
      </c>
      <c r="AH895">
        <v>13549</v>
      </c>
      <c r="AI895">
        <v>13390</v>
      </c>
      <c r="AJ895">
        <v>13410</v>
      </c>
      <c r="AK895">
        <v>12724</v>
      </c>
      <c r="AL895">
        <v>12601</v>
      </c>
      <c r="AM895">
        <v>12907</v>
      </c>
    </row>
    <row r="896" spans="1:39" x14ac:dyDescent="0.25">
      <c r="A896">
        <v>41000</v>
      </c>
      <c r="B896" t="s">
        <v>416</v>
      </c>
      <c r="C896">
        <v>8</v>
      </c>
      <c r="D896" t="s">
        <v>347</v>
      </c>
      <c r="E896">
        <v>930</v>
      </c>
      <c r="F896" t="s">
        <v>9</v>
      </c>
      <c r="G896" t="s">
        <v>374</v>
      </c>
      <c r="H896">
        <v>111370</v>
      </c>
      <c r="I896">
        <v>118881</v>
      </c>
      <c r="J896">
        <v>123391</v>
      </c>
      <c r="K896">
        <v>128581</v>
      </c>
      <c r="L896">
        <v>135974</v>
      </c>
      <c r="M896">
        <v>143673</v>
      </c>
      <c r="N896">
        <v>152091</v>
      </c>
      <c r="O896">
        <v>155714</v>
      </c>
      <c r="P896">
        <v>156690</v>
      </c>
      <c r="Q896">
        <v>160053</v>
      </c>
      <c r="R896">
        <v>167404</v>
      </c>
      <c r="S896">
        <v>165608</v>
      </c>
      <c r="T896">
        <v>165053</v>
      </c>
      <c r="U896">
        <v>160857</v>
      </c>
      <c r="V896">
        <v>158578</v>
      </c>
      <c r="W896">
        <v>160743</v>
      </c>
      <c r="X896">
        <v>166876</v>
      </c>
      <c r="Y896">
        <v>171030</v>
      </c>
      <c r="Z896">
        <v>176308</v>
      </c>
      <c r="AA896">
        <v>179514</v>
      </c>
      <c r="AB896">
        <v>182729</v>
      </c>
      <c r="AC896">
        <v>188529</v>
      </c>
      <c r="AD896">
        <v>192147</v>
      </c>
      <c r="AE896">
        <v>196596</v>
      </c>
      <c r="AF896">
        <v>199512</v>
      </c>
      <c r="AG896">
        <v>202715</v>
      </c>
      <c r="AH896">
        <v>206033</v>
      </c>
      <c r="AI896">
        <v>210839</v>
      </c>
      <c r="AJ896">
        <v>213359</v>
      </c>
      <c r="AK896">
        <v>220233</v>
      </c>
      <c r="AL896">
        <v>226263</v>
      </c>
      <c r="AM896">
        <v>233765</v>
      </c>
    </row>
    <row r="897" spans="1:39" x14ac:dyDescent="0.25">
      <c r="A897">
        <v>41000</v>
      </c>
      <c r="B897" t="s">
        <v>416</v>
      </c>
      <c r="C897">
        <v>8</v>
      </c>
      <c r="D897" t="s">
        <v>347</v>
      </c>
      <c r="E897">
        <v>931</v>
      </c>
      <c r="F897" t="s">
        <v>9</v>
      </c>
      <c r="G897" t="s">
        <v>375</v>
      </c>
      <c r="H897" t="s">
        <v>58</v>
      </c>
      <c r="I897" t="s">
        <v>58</v>
      </c>
      <c r="J897" t="s">
        <v>58</v>
      </c>
      <c r="K897" t="s">
        <v>58</v>
      </c>
      <c r="L897" t="s">
        <v>58</v>
      </c>
      <c r="M897" t="s">
        <v>58</v>
      </c>
      <c r="N897" t="s">
        <v>58</v>
      </c>
      <c r="O897" t="s">
        <v>58</v>
      </c>
      <c r="P897" t="s">
        <v>58</v>
      </c>
      <c r="Q897" t="s">
        <v>58</v>
      </c>
      <c r="R897">
        <v>50422</v>
      </c>
      <c r="S897">
        <v>49283</v>
      </c>
      <c r="T897">
        <v>47688</v>
      </c>
      <c r="U897">
        <v>46841</v>
      </c>
      <c r="V897">
        <v>48587</v>
      </c>
      <c r="W897">
        <v>49347</v>
      </c>
      <c r="X897">
        <v>53040</v>
      </c>
      <c r="Y897">
        <v>54592</v>
      </c>
      <c r="Z897">
        <v>57369</v>
      </c>
      <c r="AA897">
        <v>58573</v>
      </c>
      <c r="AB897">
        <v>59168</v>
      </c>
      <c r="AC897">
        <v>60714</v>
      </c>
      <c r="AD897">
        <v>61503</v>
      </c>
      <c r="AE897">
        <v>61578</v>
      </c>
      <c r="AF897">
        <v>62089</v>
      </c>
      <c r="AG897">
        <v>62990</v>
      </c>
      <c r="AH897">
        <v>63581</v>
      </c>
      <c r="AI897">
        <v>56707</v>
      </c>
      <c r="AJ897">
        <v>57455</v>
      </c>
      <c r="AK897">
        <v>58620</v>
      </c>
      <c r="AL897">
        <v>59003</v>
      </c>
      <c r="AM897">
        <v>61181</v>
      </c>
    </row>
    <row r="898" spans="1:39" x14ac:dyDescent="0.25">
      <c r="A898">
        <v>41000</v>
      </c>
      <c r="B898" t="s">
        <v>416</v>
      </c>
      <c r="C898">
        <v>8</v>
      </c>
      <c r="D898" t="s">
        <v>347</v>
      </c>
      <c r="E898">
        <v>932</v>
      </c>
      <c r="F898" t="s">
        <v>9</v>
      </c>
      <c r="G898" t="s">
        <v>376</v>
      </c>
      <c r="H898" t="s">
        <v>58</v>
      </c>
      <c r="I898" t="s">
        <v>58</v>
      </c>
      <c r="J898" t="s">
        <v>58</v>
      </c>
      <c r="K898" t="s">
        <v>58</v>
      </c>
      <c r="L898" t="s">
        <v>58</v>
      </c>
      <c r="M898" t="s">
        <v>58</v>
      </c>
      <c r="N898" t="s">
        <v>58</v>
      </c>
      <c r="O898" t="s">
        <v>58</v>
      </c>
      <c r="P898" t="s">
        <v>58</v>
      </c>
      <c r="Q898" t="s">
        <v>58</v>
      </c>
      <c r="R898">
        <v>116982</v>
      </c>
      <c r="S898">
        <v>116325</v>
      </c>
      <c r="T898">
        <v>117365</v>
      </c>
      <c r="U898">
        <v>114016</v>
      </c>
      <c r="V898">
        <v>109991</v>
      </c>
      <c r="W898">
        <v>111396</v>
      </c>
      <c r="X898">
        <v>113836</v>
      </c>
      <c r="Y898">
        <v>116438</v>
      </c>
      <c r="Z898">
        <v>118939</v>
      </c>
      <c r="AA898">
        <v>120941</v>
      </c>
      <c r="AB898">
        <v>123561</v>
      </c>
      <c r="AC898">
        <v>127815</v>
      </c>
      <c r="AD898">
        <v>130644</v>
      </c>
      <c r="AE898">
        <v>135018</v>
      </c>
      <c r="AF898">
        <v>137423</v>
      </c>
      <c r="AG898">
        <v>139725</v>
      </c>
      <c r="AH898">
        <v>142452</v>
      </c>
      <c r="AI898">
        <v>154132</v>
      </c>
      <c r="AJ898">
        <v>155904</v>
      </c>
      <c r="AK898">
        <v>161613</v>
      </c>
      <c r="AL898">
        <v>167260</v>
      </c>
      <c r="AM898">
        <v>172584</v>
      </c>
    </row>
    <row r="899" spans="1:39" x14ac:dyDescent="0.25">
      <c r="A899">
        <v>42000</v>
      </c>
      <c r="B899" t="s">
        <v>417</v>
      </c>
      <c r="C899">
        <v>2</v>
      </c>
      <c r="D899" t="s">
        <v>347</v>
      </c>
      <c r="E899">
        <v>10</v>
      </c>
      <c r="F899" t="s">
        <v>9</v>
      </c>
      <c r="G899" t="s">
        <v>348</v>
      </c>
      <c r="H899">
        <v>5249940</v>
      </c>
      <c r="I899">
        <v>5226036</v>
      </c>
      <c r="J899">
        <v>5159316</v>
      </c>
      <c r="K899">
        <v>5246647</v>
      </c>
      <c r="L899">
        <v>5401982</v>
      </c>
      <c r="M899">
        <v>5419058</v>
      </c>
      <c r="N899">
        <v>5302386</v>
      </c>
      <c r="O899">
        <v>5353339</v>
      </c>
      <c r="P899">
        <v>5429193</v>
      </c>
      <c r="Q899">
        <v>5561889</v>
      </c>
      <c r="R899">
        <v>5663533</v>
      </c>
      <c r="S899">
        <v>5624462</v>
      </c>
      <c r="T899">
        <v>5583974</v>
      </c>
      <c r="U899">
        <v>5473792</v>
      </c>
      <c r="V899">
        <v>5432690</v>
      </c>
      <c r="W899">
        <v>5577004</v>
      </c>
      <c r="X899">
        <v>5679261</v>
      </c>
      <c r="Y899">
        <v>5772102</v>
      </c>
      <c r="Z899">
        <v>5956959</v>
      </c>
      <c r="AA899">
        <v>6119812</v>
      </c>
      <c r="AB899">
        <v>6216055</v>
      </c>
      <c r="AC899">
        <v>6292542</v>
      </c>
      <c r="AD899">
        <v>6211669</v>
      </c>
      <c r="AE899">
        <v>6216278</v>
      </c>
      <c r="AF899">
        <v>6256367</v>
      </c>
      <c r="AG899">
        <v>6323071</v>
      </c>
      <c r="AH899">
        <v>6422943</v>
      </c>
      <c r="AI899">
        <v>6477294</v>
      </c>
      <c r="AJ899">
        <v>6584830</v>
      </c>
      <c r="AK899">
        <v>6654835</v>
      </c>
      <c r="AL899">
        <v>6757178</v>
      </c>
      <c r="AM899">
        <v>6894373</v>
      </c>
    </row>
    <row r="900" spans="1:39" x14ac:dyDescent="0.25">
      <c r="A900">
        <v>42000</v>
      </c>
      <c r="B900" t="s">
        <v>417</v>
      </c>
      <c r="C900">
        <v>2</v>
      </c>
      <c r="D900" t="s">
        <v>347</v>
      </c>
      <c r="E900">
        <v>20</v>
      </c>
      <c r="F900" t="s">
        <v>9</v>
      </c>
      <c r="G900" t="s">
        <v>11</v>
      </c>
      <c r="H900">
        <v>4650745</v>
      </c>
      <c r="I900">
        <v>4622651</v>
      </c>
      <c r="J900">
        <v>4555802</v>
      </c>
      <c r="K900">
        <v>4627005</v>
      </c>
      <c r="L900">
        <v>4764145</v>
      </c>
      <c r="M900">
        <v>4781797</v>
      </c>
      <c r="N900">
        <v>4656266</v>
      </c>
      <c r="O900">
        <v>4704920</v>
      </c>
      <c r="P900">
        <v>4775297</v>
      </c>
      <c r="Q900">
        <v>4913972</v>
      </c>
      <c r="R900">
        <v>5007724</v>
      </c>
      <c r="S900">
        <v>4948699</v>
      </c>
      <c r="T900">
        <v>4905223</v>
      </c>
      <c r="U900">
        <v>4771467</v>
      </c>
      <c r="V900">
        <v>4722827</v>
      </c>
      <c r="W900">
        <v>4855270</v>
      </c>
      <c r="X900">
        <v>4924780</v>
      </c>
      <c r="Y900">
        <v>4991372</v>
      </c>
      <c r="Z900">
        <v>5126925</v>
      </c>
      <c r="AA900">
        <v>5243097</v>
      </c>
      <c r="AB900">
        <v>5340711</v>
      </c>
      <c r="AC900">
        <v>5365100</v>
      </c>
      <c r="AD900">
        <v>5280986</v>
      </c>
      <c r="AE900">
        <v>5281043</v>
      </c>
      <c r="AF900">
        <v>5325403</v>
      </c>
      <c r="AG900">
        <v>5382808</v>
      </c>
      <c r="AH900">
        <v>5430758</v>
      </c>
      <c r="AI900">
        <v>5470547</v>
      </c>
      <c r="AJ900">
        <v>5578274</v>
      </c>
      <c r="AK900">
        <v>5673172</v>
      </c>
      <c r="AL900">
        <v>5771841</v>
      </c>
      <c r="AM900">
        <v>5876001</v>
      </c>
    </row>
    <row r="901" spans="1:39" x14ac:dyDescent="0.25">
      <c r="A901">
        <v>42000</v>
      </c>
      <c r="B901" t="s">
        <v>417</v>
      </c>
      <c r="C901">
        <v>2</v>
      </c>
      <c r="D901" t="s">
        <v>347</v>
      </c>
      <c r="E901">
        <v>40</v>
      </c>
      <c r="F901" t="s">
        <v>9</v>
      </c>
      <c r="G901" t="s">
        <v>12</v>
      </c>
      <c r="H901">
        <v>599195</v>
      </c>
      <c r="I901">
        <v>603385</v>
      </c>
      <c r="J901">
        <v>603514</v>
      </c>
      <c r="K901">
        <v>619642</v>
      </c>
      <c r="L901">
        <v>637837</v>
      </c>
      <c r="M901">
        <v>637261</v>
      </c>
      <c r="N901">
        <v>646120</v>
      </c>
      <c r="O901">
        <v>648419</v>
      </c>
      <c r="P901">
        <v>653896</v>
      </c>
      <c r="Q901">
        <v>647917</v>
      </c>
      <c r="R901">
        <v>655809</v>
      </c>
      <c r="S901">
        <v>675763</v>
      </c>
      <c r="T901">
        <v>678751</v>
      </c>
      <c r="U901">
        <v>702325</v>
      </c>
      <c r="V901">
        <v>709863</v>
      </c>
      <c r="W901">
        <v>721734</v>
      </c>
      <c r="X901">
        <v>754481</v>
      </c>
      <c r="Y901">
        <v>780730</v>
      </c>
      <c r="Z901">
        <v>830034</v>
      </c>
      <c r="AA901">
        <v>876715</v>
      </c>
      <c r="AB901">
        <v>875344</v>
      </c>
      <c r="AC901">
        <v>927442</v>
      </c>
      <c r="AD901">
        <v>930683</v>
      </c>
      <c r="AE901">
        <v>935235</v>
      </c>
      <c r="AF901">
        <v>930964</v>
      </c>
      <c r="AG901">
        <v>940263</v>
      </c>
      <c r="AH901">
        <v>992185</v>
      </c>
      <c r="AI901">
        <v>1006747</v>
      </c>
      <c r="AJ901">
        <v>1006556</v>
      </c>
      <c r="AK901">
        <v>981663</v>
      </c>
      <c r="AL901">
        <v>985337</v>
      </c>
      <c r="AM901">
        <v>1018372</v>
      </c>
    </row>
    <row r="902" spans="1:39" x14ac:dyDescent="0.25">
      <c r="A902">
        <v>42000</v>
      </c>
      <c r="B902" t="s">
        <v>417</v>
      </c>
      <c r="C902">
        <v>2</v>
      </c>
      <c r="D902" t="s">
        <v>347</v>
      </c>
      <c r="E902">
        <v>50</v>
      </c>
      <c r="F902" t="s">
        <v>9</v>
      </c>
      <c r="G902" t="s">
        <v>13</v>
      </c>
      <c r="H902">
        <v>68810</v>
      </c>
      <c r="I902">
        <v>68054</v>
      </c>
      <c r="J902">
        <v>67241</v>
      </c>
      <c r="K902">
        <v>66169</v>
      </c>
      <c r="L902">
        <v>65403</v>
      </c>
      <c r="M902">
        <v>65396</v>
      </c>
      <c r="N902">
        <v>66352</v>
      </c>
      <c r="O902">
        <v>65153</v>
      </c>
      <c r="P902">
        <v>62386</v>
      </c>
      <c r="Q902">
        <v>60235</v>
      </c>
      <c r="R902">
        <v>61477</v>
      </c>
      <c r="S902">
        <v>62733</v>
      </c>
      <c r="T902">
        <v>61857</v>
      </c>
      <c r="U902">
        <v>61152</v>
      </c>
      <c r="V902">
        <v>64101</v>
      </c>
      <c r="W902">
        <v>62326</v>
      </c>
      <c r="X902">
        <v>62285</v>
      </c>
      <c r="Y902">
        <v>59984</v>
      </c>
      <c r="Z902">
        <v>58917</v>
      </c>
      <c r="AA902">
        <v>57431</v>
      </c>
      <c r="AB902">
        <v>56888</v>
      </c>
      <c r="AC902">
        <v>55683</v>
      </c>
      <c r="AD902">
        <v>55509</v>
      </c>
      <c r="AE902">
        <v>54638</v>
      </c>
      <c r="AF902">
        <v>59596</v>
      </c>
      <c r="AG902">
        <v>60111</v>
      </c>
      <c r="AH902">
        <v>61153</v>
      </c>
      <c r="AI902">
        <v>60474</v>
      </c>
      <c r="AJ902">
        <v>61808</v>
      </c>
      <c r="AK902">
        <v>62911</v>
      </c>
      <c r="AL902">
        <v>61462</v>
      </c>
      <c r="AM902">
        <v>61537</v>
      </c>
    </row>
    <row r="903" spans="1:39" x14ac:dyDescent="0.25">
      <c r="A903">
        <v>42000</v>
      </c>
      <c r="B903" t="s">
        <v>417</v>
      </c>
      <c r="C903">
        <v>2</v>
      </c>
      <c r="D903" t="s">
        <v>347</v>
      </c>
      <c r="E903">
        <v>60</v>
      </c>
      <c r="F903" t="s">
        <v>9</v>
      </c>
      <c r="G903" t="s">
        <v>14</v>
      </c>
      <c r="H903">
        <v>530385</v>
      </c>
      <c r="I903">
        <v>535331</v>
      </c>
      <c r="J903">
        <v>536273</v>
      </c>
      <c r="K903">
        <v>553473</v>
      </c>
      <c r="L903">
        <v>572434</v>
      </c>
      <c r="M903">
        <v>571865</v>
      </c>
      <c r="N903">
        <v>579768</v>
      </c>
      <c r="O903">
        <v>583266</v>
      </c>
      <c r="P903">
        <v>591510</v>
      </c>
      <c r="Q903">
        <v>587682</v>
      </c>
      <c r="R903">
        <v>594332</v>
      </c>
      <c r="S903">
        <v>613030</v>
      </c>
      <c r="T903">
        <v>616894</v>
      </c>
      <c r="U903">
        <v>641173</v>
      </c>
      <c r="V903">
        <v>645762</v>
      </c>
      <c r="W903">
        <v>659408</v>
      </c>
      <c r="X903">
        <v>692196</v>
      </c>
      <c r="Y903">
        <v>720746</v>
      </c>
      <c r="Z903">
        <v>771117</v>
      </c>
      <c r="AA903">
        <v>819284</v>
      </c>
      <c r="AB903">
        <v>818456</v>
      </c>
      <c r="AC903">
        <v>871759</v>
      </c>
      <c r="AD903">
        <v>875174</v>
      </c>
      <c r="AE903">
        <v>880597</v>
      </c>
      <c r="AF903">
        <v>871368</v>
      </c>
      <c r="AG903">
        <v>880152</v>
      </c>
      <c r="AH903">
        <v>931032</v>
      </c>
      <c r="AI903">
        <v>946273</v>
      </c>
      <c r="AJ903">
        <v>944748</v>
      </c>
      <c r="AK903">
        <v>918752</v>
      </c>
      <c r="AL903">
        <v>923875</v>
      </c>
      <c r="AM903">
        <v>956835</v>
      </c>
    </row>
    <row r="904" spans="1:39" x14ac:dyDescent="0.25">
      <c r="A904">
        <v>42000</v>
      </c>
      <c r="B904" t="s">
        <v>417</v>
      </c>
      <c r="C904">
        <v>2</v>
      </c>
      <c r="D904" t="s">
        <v>347</v>
      </c>
      <c r="E904">
        <v>70</v>
      </c>
      <c r="F904" t="s">
        <v>349</v>
      </c>
      <c r="G904" t="s">
        <v>350</v>
      </c>
      <c r="H904">
        <v>93575</v>
      </c>
      <c r="I904">
        <v>94761</v>
      </c>
      <c r="J904">
        <v>92440</v>
      </c>
      <c r="K904">
        <v>91640</v>
      </c>
      <c r="L904">
        <v>95942</v>
      </c>
      <c r="M904">
        <v>99153</v>
      </c>
      <c r="N904">
        <v>99126</v>
      </c>
      <c r="O904">
        <v>103016</v>
      </c>
      <c r="P904">
        <v>97268</v>
      </c>
      <c r="Q904">
        <v>90235</v>
      </c>
      <c r="R904">
        <v>88471</v>
      </c>
      <c r="S904">
        <v>97698</v>
      </c>
      <c r="T904">
        <v>92720</v>
      </c>
      <c r="U904">
        <v>90704</v>
      </c>
      <c r="V904">
        <v>96106</v>
      </c>
      <c r="W904">
        <v>91094</v>
      </c>
      <c r="X904">
        <v>90639</v>
      </c>
      <c r="Y904">
        <v>90151</v>
      </c>
      <c r="Z904">
        <v>90308</v>
      </c>
      <c r="AA904">
        <v>89038</v>
      </c>
      <c r="AB904">
        <v>82824</v>
      </c>
      <c r="AC904">
        <v>80451</v>
      </c>
      <c r="AD904">
        <v>81298</v>
      </c>
      <c r="AE904">
        <v>79878</v>
      </c>
      <c r="AF904">
        <v>80452</v>
      </c>
      <c r="AG904">
        <v>81530</v>
      </c>
      <c r="AH904">
        <v>82569</v>
      </c>
      <c r="AI904">
        <v>81544</v>
      </c>
      <c r="AJ904">
        <v>85906</v>
      </c>
      <c r="AK904">
        <v>81650</v>
      </c>
      <c r="AL904">
        <v>82522</v>
      </c>
      <c r="AM904">
        <v>85561</v>
      </c>
    </row>
    <row r="905" spans="1:39" x14ac:dyDescent="0.25">
      <c r="A905">
        <v>42000</v>
      </c>
      <c r="B905" t="s">
        <v>417</v>
      </c>
      <c r="C905">
        <v>2</v>
      </c>
      <c r="D905" t="s">
        <v>347</v>
      </c>
      <c r="E905">
        <v>80</v>
      </c>
      <c r="F905" t="s">
        <v>9</v>
      </c>
      <c r="G905" t="s">
        <v>351</v>
      </c>
      <c r="H905">
        <v>5156365</v>
      </c>
      <c r="I905">
        <v>5131275</v>
      </c>
      <c r="J905">
        <v>5066876</v>
      </c>
      <c r="K905">
        <v>5155007</v>
      </c>
      <c r="L905">
        <v>5306040</v>
      </c>
      <c r="M905">
        <v>5319905</v>
      </c>
      <c r="N905">
        <v>5203260</v>
      </c>
      <c r="O905">
        <v>5250323</v>
      </c>
      <c r="P905">
        <v>5331925</v>
      </c>
      <c r="Q905">
        <v>5471654</v>
      </c>
      <c r="R905">
        <v>5575062</v>
      </c>
      <c r="S905">
        <v>5526764</v>
      </c>
      <c r="T905">
        <v>5491254</v>
      </c>
      <c r="U905">
        <v>5383088</v>
      </c>
      <c r="V905">
        <v>5336584</v>
      </c>
      <c r="W905">
        <v>5485910</v>
      </c>
      <c r="X905">
        <v>5588622</v>
      </c>
      <c r="Y905">
        <v>5681951</v>
      </c>
      <c r="Z905">
        <v>5866651</v>
      </c>
      <c r="AA905">
        <v>6030774</v>
      </c>
      <c r="AB905">
        <v>6133231</v>
      </c>
      <c r="AC905">
        <v>6212091</v>
      </c>
      <c r="AD905">
        <v>6130371</v>
      </c>
      <c r="AE905">
        <v>6136400</v>
      </c>
      <c r="AF905">
        <v>6175915</v>
      </c>
      <c r="AG905">
        <v>6241541</v>
      </c>
      <c r="AH905">
        <v>6340374</v>
      </c>
      <c r="AI905">
        <v>6395750</v>
      </c>
      <c r="AJ905">
        <v>6498924</v>
      </c>
      <c r="AK905">
        <v>6573185</v>
      </c>
      <c r="AL905">
        <v>6674656</v>
      </c>
      <c r="AM905">
        <v>6808812</v>
      </c>
    </row>
    <row r="906" spans="1:39" x14ac:dyDescent="0.25">
      <c r="A906">
        <v>42000</v>
      </c>
      <c r="B906" t="s">
        <v>417</v>
      </c>
      <c r="C906">
        <v>2</v>
      </c>
      <c r="D906" t="s">
        <v>347</v>
      </c>
      <c r="E906">
        <v>90</v>
      </c>
      <c r="F906" t="s">
        <v>9</v>
      </c>
      <c r="G906" t="s">
        <v>352</v>
      </c>
      <c r="H906">
        <v>4462911</v>
      </c>
      <c r="I906">
        <v>4426596</v>
      </c>
      <c r="J906">
        <v>4358570</v>
      </c>
      <c r="K906">
        <v>4435235</v>
      </c>
      <c r="L906">
        <v>4571406</v>
      </c>
      <c r="M906">
        <v>4574294</v>
      </c>
      <c r="N906">
        <v>4441365</v>
      </c>
      <c r="O906">
        <v>4501849</v>
      </c>
      <c r="P906">
        <v>4593987</v>
      </c>
      <c r="Q906">
        <v>4730085</v>
      </c>
      <c r="R906">
        <v>4821936</v>
      </c>
      <c r="S906">
        <v>4774025</v>
      </c>
      <c r="T906">
        <v>4752924</v>
      </c>
      <c r="U906">
        <v>4652202</v>
      </c>
      <c r="V906">
        <v>4608397</v>
      </c>
      <c r="W906">
        <v>4753672</v>
      </c>
      <c r="X906">
        <v>4851195</v>
      </c>
      <c r="Y906">
        <v>4943472</v>
      </c>
      <c r="Z906">
        <v>5116086</v>
      </c>
      <c r="AA906">
        <v>5279975</v>
      </c>
      <c r="AB906">
        <v>5376490</v>
      </c>
      <c r="AC906">
        <v>5449308</v>
      </c>
      <c r="AD906">
        <v>5373622</v>
      </c>
      <c r="AE906">
        <v>5377411</v>
      </c>
      <c r="AF906">
        <v>5411001</v>
      </c>
      <c r="AG906">
        <v>5472795</v>
      </c>
      <c r="AH906">
        <v>5575754</v>
      </c>
      <c r="AI906">
        <v>5635622</v>
      </c>
      <c r="AJ906">
        <v>5737395</v>
      </c>
      <c r="AK906">
        <v>5811329</v>
      </c>
      <c r="AL906">
        <v>5908101</v>
      </c>
      <c r="AM906">
        <v>6023536</v>
      </c>
    </row>
    <row r="907" spans="1:39" x14ac:dyDescent="0.25">
      <c r="A907">
        <v>42000</v>
      </c>
      <c r="B907" t="s">
        <v>417</v>
      </c>
      <c r="C907">
        <v>2</v>
      </c>
      <c r="D907" t="s">
        <v>347</v>
      </c>
      <c r="E907">
        <v>100</v>
      </c>
      <c r="F907" t="s">
        <v>353</v>
      </c>
      <c r="G907" t="s">
        <v>354</v>
      </c>
      <c r="H907">
        <v>15988</v>
      </c>
      <c r="I907">
        <v>16641</v>
      </c>
      <c r="J907">
        <v>17267</v>
      </c>
      <c r="K907">
        <v>17780</v>
      </c>
      <c r="L907">
        <v>18579</v>
      </c>
      <c r="M907">
        <v>18647</v>
      </c>
      <c r="N907">
        <v>19333</v>
      </c>
      <c r="O907">
        <v>20069</v>
      </c>
      <c r="P907">
        <v>20990</v>
      </c>
      <c r="Q907">
        <v>24221</v>
      </c>
      <c r="R907">
        <v>26217</v>
      </c>
      <c r="S907">
        <v>27192</v>
      </c>
      <c r="T907">
        <v>26716</v>
      </c>
      <c r="U907">
        <v>27464</v>
      </c>
      <c r="V907">
        <v>29420</v>
      </c>
      <c r="W907">
        <v>31200</v>
      </c>
      <c r="X907">
        <v>33755</v>
      </c>
      <c r="Y907">
        <v>36440</v>
      </c>
      <c r="Z907">
        <v>40546</v>
      </c>
      <c r="AA907">
        <v>40438</v>
      </c>
      <c r="AB907">
        <v>40411</v>
      </c>
      <c r="AC907">
        <v>43203</v>
      </c>
      <c r="AD907">
        <v>44134</v>
      </c>
      <c r="AE907">
        <v>43012</v>
      </c>
      <c r="AF907">
        <v>46071</v>
      </c>
      <c r="AG907">
        <v>47817</v>
      </c>
      <c r="AH907">
        <v>49894</v>
      </c>
      <c r="AI907">
        <v>51892</v>
      </c>
      <c r="AJ907">
        <v>54167</v>
      </c>
      <c r="AK907">
        <v>54322</v>
      </c>
      <c r="AL907">
        <v>57657</v>
      </c>
      <c r="AM907">
        <v>60000</v>
      </c>
    </row>
    <row r="908" spans="1:39" x14ac:dyDescent="0.25">
      <c r="A908">
        <v>42000</v>
      </c>
      <c r="B908" t="s">
        <v>417</v>
      </c>
      <c r="C908">
        <v>2</v>
      </c>
      <c r="D908" t="s">
        <v>347</v>
      </c>
      <c r="E908">
        <v>200</v>
      </c>
      <c r="F908" t="s">
        <v>355</v>
      </c>
      <c r="G908" t="s">
        <v>356</v>
      </c>
      <c r="H908">
        <v>43529</v>
      </c>
      <c r="I908">
        <v>43131</v>
      </c>
      <c r="J908">
        <v>43497</v>
      </c>
      <c r="K908">
        <v>43881</v>
      </c>
      <c r="L908">
        <v>44948</v>
      </c>
      <c r="M908">
        <v>46232</v>
      </c>
      <c r="N908">
        <v>51634</v>
      </c>
      <c r="O908">
        <v>52934</v>
      </c>
      <c r="P908">
        <v>54149</v>
      </c>
      <c r="Q908">
        <v>52662</v>
      </c>
      <c r="R908">
        <v>58000</v>
      </c>
      <c r="S908">
        <v>55090</v>
      </c>
      <c r="T908">
        <v>52624</v>
      </c>
      <c r="U908">
        <v>55285</v>
      </c>
      <c r="V908">
        <v>49020</v>
      </c>
      <c r="W908">
        <v>49339</v>
      </c>
      <c r="X908">
        <v>47502</v>
      </c>
      <c r="Y908">
        <v>43102</v>
      </c>
      <c r="Z908">
        <v>40918</v>
      </c>
      <c r="AA908">
        <v>38363</v>
      </c>
      <c r="AB908">
        <v>37118</v>
      </c>
      <c r="AC908">
        <v>36767</v>
      </c>
      <c r="AD908">
        <v>33407</v>
      </c>
      <c r="AE908">
        <v>31114</v>
      </c>
      <c r="AF908">
        <v>29292</v>
      </c>
      <c r="AG908">
        <v>28469</v>
      </c>
      <c r="AH908">
        <v>27491</v>
      </c>
      <c r="AI908">
        <v>26078</v>
      </c>
      <c r="AJ908">
        <v>28023</v>
      </c>
      <c r="AK908">
        <v>27978</v>
      </c>
      <c r="AL908">
        <v>27747</v>
      </c>
      <c r="AM908">
        <v>26035</v>
      </c>
    </row>
    <row r="909" spans="1:39" x14ac:dyDescent="0.25">
      <c r="A909">
        <v>42000</v>
      </c>
      <c r="B909" t="s">
        <v>417</v>
      </c>
      <c r="C909">
        <v>2</v>
      </c>
      <c r="D909" t="s">
        <v>347</v>
      </c>
      <c r="E909">
        <v>300</v>
      </c>
      <c r="F909" t="s">
        <v>357</v>
      </c>
      <c r="G909" t="s">
        <v>358</v>
      </c>
      <c r="H909">
        <v>253211</v>
      </c>
      <c r="I909">
        <v>245982</v>
      </c>
      <c r="J909">
        <v>243491</v>
      </c>
      <c r="K909">
        <v>256998</v>
      </c>
      <c r="L909">
        <v>266472</v>
      </c>
      <c r="M909">
        <v>264560</v>
      </c>
      <c r="N909">
        <v>242753</v>
      </c>
      <c r="O909">
        <v>237955</v>
      </c>
      <c r="P909">
        <v>247061</v>
      </c>
      <c r="Q909">
        <v>262702</v>
      </c>
      <c r="R909">
        <v>268859</v>
      </c>
      <c r="S909">
        <v>252157</v>
      </c>
      <c r="T909">
        <v>244794</v>
      </c>
      <c r="U909">
        <v>236822</v>
      </c>
      <c r="V909">
        <v>234330</v>
      </c>
      <c r="W909">
        <v>249480</v>
      </c>
      <c r="X909">
        <v>261921</v>
      </c>
      <c r="Y909">
        <v>285861</v>
      </c>
      <c r="Z909">
        <v>308009</v>
      </c>
      <c r="AA909">
        <v>326264</v>
      </c>
      <c r="AB909">
        <v>333744</v>
      </c>
      <c r="AC909">
        <v>330762</v>
      </c>
      <c r="AD909">
        <v>308316</v>
      </c>
      <c r="AE909">
        <v>308264</v>
      </c>
      <c r="AF909">
        <v>307309</v>
      </c>
      <c r="AG909">
        <v>315572</v>
      </c>
      <c r="AH909">
        <v>319159</v>
      </c>
      <c r="AI909">
        <v>321377</v>
      </c>
      <c r="AJ909">
        <v>336649</v>
      </c>
      <c r="AK909">
        <v>339502</v>
      </c>
      <c r="AL909">
        <v>354559</v>
      </c>
      <c r="AM909">
        <v>364527</v>
      </c>
    </row>
    <row r="910" spans="1:39" x14ac:dyDescent="0.25">
      <c r="A910">
        <v>42000</v>
      </c>
      <c r="B910" t="s">
        <v>417</v>
      </c>
      <c r="C910">
        <v>2</v>
      </c>
      <c r="D910" t="s">
        <v>347</v>
      </c>
      <c r="E910">
        <v>400</v>
      </c>
      <c r="F910" t="s">
        <v>359</v>
      </c>
      <c r="G910" t="s">
        <v>360</v>
      </c>
      <c r="H910">
        <v>1604020</v>
      </c>
      <c r="I910">
        <v>1543859</v>
      </c>
      <c r="J910">
        <v>1453952</v>
      </c>
      <c r="K910">
        <v>1448296</v>
      </c>
      <c r="L910">
        <v>1495817</v>
      </c>
      <c r="M910">
        <v>1480864</v>
      </c>
      <c r="N910">
        <v>1357155</v>
      </c>
      <c r="O910">
        <v>1355722</v>
      </c>
      <c r="P910">
        <v>1365489</v>
      </c>
      <c r="Q910">
        <v>1386923</v>
      </c>
      <c r="R910">
        <v>1406764</v>
      </c>
      <c r="S910">
        <v>1347410</v>
      </c>
      <c r="T910">
        <v>1316068</v>
      </c>
      <c r="U910">
        <v>1191940</v>
      </c>
      <c r="V910">
        <v>1118815</v>
      </c>
      <c r="W910">
        <v>1141035</v>
      </c>
      <c r="X910">
        <v>1109509</v>
      </c>
      <c r="Y910">
        <v>1069723</v>
      </c>
      <c r="Z910">
        <v>1071505</v>
      </c>
      <c r="AA910">
        <v>1084609</v>
      </c>
      <c r="AB910">
        <v>1078613</v>
      </c>
      <c r="AC910">
        <v>1049122</v>
      </c>
      <c r="AD910">
        <v>1007495</v>
      </c>
      <c r="AE910">
        <v>978889</v>
      </c>
      <c r="AF910">
        <v>970237</v>
      </c>
      <c r="AG910">
        <v>973464</v>
      </c>
      <c r="AH910">
        <v>970009</v>
      </c>
      <c r="AI910">
        <v>962217</v>
      </c>
      <c r="AJ910">
        <v>968080</v>
      </c>
      <c r="AK910">
        <v>971227</v>
      </c>
      <c r="AL910">
        <v>958866</v>
      </c>
      <c r="AM910">
        <v>950629</v>
      </c>
    </row>
    <row r="911" spans="1:39" x14ac:dyDescent="0.25">
      <c r="A911">
        <v>42000</v>
      </c>
      <c r="B911" t="s">
        <v>417</v>
      </c>
      <c r="C911">
        <v>2</v>
      </c>
      <c r="D911" t="s">
        <v>347</v>
      </c>
      <c r="E911">
        <v>500</v>
      </c>
      <c r="F911" t="s">
        <v>361</v>
      </c>
      <c r="G911" t="s">
        <v>362</v>
      </c>
      <c r="H911">
        <v>291068</v>
      </c>
      <c r="I911">
        <v>291753</v>
      </c>
      <c r="J911">
        <v>289336</v>
      </c>
      <c r="K911">
        <v>291268</v>
      </c>
      <c r="L911">
        <v>291876</v>
      </c>
      <c r="M911">
        <v>292928</v>
      </c>
      <c r="N911">
        <v>281021</v>
      </c>
      <c r="O911">
        <v>281840</v>
      </c>
      <c r="P911">
        <v>289654</v>
      </c>
      <c r="Q911">
        <v>296374</v>
      </c>
      <c r="R911">
        <v>302858</v>
      </c>
      <c r="S911">
        <v>292174</v>
      </c>
      <c r="T911">
        <v>287243</v>
      </c>
      <c r="U911">
        <v>277669</v>
      </c>
      <c r="V911">
        <v>268216</v>
      </c>
      <c r="W911">
        <v>274482</v>
      </c>
      <c r="X911">
        <v>271126</v>
      </c>
      <c r="Y911">
        <v>273083</v>
      </c>
      <c r="Z911">
        <v>281739</v>
      </c>
      <c r="AA911">
        <v>286923</v>
      </c>
      <c r="AB911">
        <v>290510</v>
      </c>
      <c r="AC911">
        <v>299111</v>
      </c>
      <c r="AD911">
        <v>297599</v>
      </c>
      <c r="AE911">
        <v>295370</v>
      </c>
      <c r="AF911">
        <v>307592</v>
      </c>
      <c r="AG911">
        <v>312019</v>
      </c>
      <c r="AH911">
        <v>314581</v>
      </c>
      <c r="AI911">
        <v>316404</v>
      </c>
      <c r="AJ911">
        <v>320480</v>
      </c>
      <c r="AK911">
        <v>332512</v>
      </c>
      <c r="AL911">
        <v>341318</v>
      </c>
      <c r="AM911">
        <v>350437</v>
      </c>
    </row>
    <row r="912" spans="1:39" x14ac:dyDescent="0.25">
      <c r="A912">
        <v>42000</v>
      </c>
      <c r="B912" t="s">
        <v>417</v>
      </c>
      <c r="C912">
        <v>2</v>
      </c>
      <c r="D912" t="s">
        <v>347</v>
      </c>
      <c r="E912">
        <v>610</v>
      </c>
      <c r="F912" t="s">
        <v>363</v>
      </c>
      <c r="G912" t="s">
        <v>364</v>
      </c>
      <c r="H912">
        <v>225439</v>
      </c>
      <c r="I912">
        <v>225358</v>
      </c>
      <c r="J912">
        <v>228102</v>
      </c>
      <c r="K912">
        <v>232584</v>
      </c>
      <c r="L912">
        <v>238753</v>
      </c>
      <c r="M912">
        <v>240650</v>
      </c>
      <c r="N912">
        <v>240325</v>
      </c>
      <c r="O912">
        <v>239405</v>
      </c>
      <c r="P912">
        <v>241395</v>
      </c>
      <c r="Q912">
        <v>248815</v>
      </c>
      <c r="R912">
        <v>253823</v>
      </c>
      <c r="S912">
        <v>259662</v>
      </c>
      <c r="T912">
        <v>260624</v>
      </c>
      <c r="U912">
        <v>252680</v>
      </c>
      <c r="V912">
        <v>253303</v>
      </c>
      <c r="W912">
        <v>262988</v>
      </c>
      <c r="X912">
        <v>267133</v>
      </c>
      <c r="Y912">
        <v>273112</v>
      </c>
      <c r="Z912">
        <v>281864</v>
      </c>
      <c r="AA912">
        <v>290162</v>
      </c>
      <c r="AB912">
        <v>298029</v>
      </c>
      <c r="AC912">
        <v>297046</v>
      </c>
      <c r="AD912">
        <v>289682</v>
      </c>
      <c r="AE912">
        <v>291261</v>
      </c>
      <c r="AF912">
        <v>283001</v>
      </c>
      <c r="AG912">
        <v>281568</v>
      </c>
      <c r="AH912">
        <v>286757</v>
      </c>
      <c r="AI912">
        <v>281233</v>
      </c>
      <c r="AJ912">
        <v>285416</v>
      </c>
      <c r="AK912">
        <v>290782</v>
      </c>
      <c r="AL912">
        <v>295072</v>
      </c>
      <c r="AM912">
        <v>299846</v>
      </c>
    </row>
    <row r="913" spans="1:39" x14ac:dyDescent="0.25">
      <c r="A913">
        <v>42000</v>
      </c>
      <c r="B913" t="s">
        <v>417</v>
      </c>
      <c r="C913">
        <v>2</v>
      </c>
      <c r="D913" t="s">
        <v>347</v>
      </c>
      <c r="E913">
        <v>620</v>
      </c>
      <c r="F913" t="s">
        <v>365</v>
      </c>
      <c r="G913" t="s">
        <v>366</v>
      </c>
      <c r="H913">
        <v>774930</v>
      </c>
      <c r="I913">
        <v>780622</v>
      </c>
      <c r="J913">
        <v>794025</v>
      </c>
      <c r="K913">
        <v>802073</v>
      </c>
      <c r="L913">
        <v>828939</v>
      </c>
      <c r="M913">
        <v>834790</v>
      </c>
      <c r="N913">
        <v>830953</v>
      </c>
      <c r="O913">
        <v>849692</v>
      </c>
      <c r="P913">
        <v>871065</v>
      </c>
      <c r="Q913">
        <v>901844</v>
      </c>
      <c r="R913">
        <v>904651</v>
      </c>
      <c r="S913">
        <v>896643</v>
      </c>
      <c r="T913">
        <v>899021</v>
      </c>
      <c r="U913">
        <v>896195</v>
      </c>
      <c r="V913">
        <v>906120</v>
      </c>
      <c r="W913">
        <v>932605</v>
      </c>
      <c r="X913">
        <v>960807</v>
      </c>
      <c r="Y913">
        <v>976224</v>
      </c>
      <c r="Z913">
        <v>993293</v>
      </c>
      <c r="AA913">
        <v>1020383</v>
      </c>
      <c r="AB913">
        <v>1047455</v>
      </c>
      <c r="AC913">
        <v>1053978</v>
      </c>
      <c r="AD913">
        <v>1040463</v>
      </c>
      <c r="AE913">
        <v>1043639</v>
      </c>
      <c r="AF913">
        <v>1045121</v>
      </c>
      <c r="AG913">
        <v>1063354</v>
      </c>
      <c r="AH913">
        <v>1096787</v>
      </c>
      <c r="AI913">
        <v>1116741</v>
      </c>
      <c r="AJ913">
        <v>1130358</v>
      </c>
      <c r="AK913">
        <v>1119415</v>
      </c>
      <c r="AL913">
        <v>1135646</v>
      </c>
      <c r="AM913">
        <v>1158461</v>
      </c>
    </row>
    <row r="914" spans="1:39" x14ac:dyDescent="0.25">
      <c r="A914">
        <v>42000</v>
      </c>
      <c r="B914" t="s">
        <v>417</v>
      </c>
      <c r="C914">
        <v>2</v>
      </c>
      <c r="D914" t="s">
        <v>347</v>
      </c>
      <c r="E914">
        <v>700</v>
      </c>
      <c r="F914" t="s">
        <v>367</v>
      </c>
      <c r="G914" t="s">
        <v>368</v>
      </c>
      <c r="H914">
        <v>287464</v>
      </c>
      <c r="I914">
        <v>301259</v>
      </c>
      <c r="J914">
        <v>312267</v>
      </c>
      <c r="K914">
        <v>329605</v>
      </c>
      <c r="L914">
        <v>340247</v>
      </c>
      <c r="M914">
        <v>334539</v>
      </c>
      <c r="N914">
        <v>331864</v>
      </c>
      <c r="O914">
        <v>346759</v>
      </c>
      <c r="P914">
        <v>358681</v>
      </c>
      <c r="Q914">
        <v>366728</v>
      </c>
      <c r="R914">
        <v>371828</v>
      </c>
      <c r="S914">
        <v>376195</v>
      </c>
      <c r="T914">
        <v>375592</v>
      </c>
      <c r="U914">
        <v>369157</v>
      </c>
      <c r="V914">
        <v>364376</v>
      </c>
      <c r="W914">
        <v>376726</v>
      </c>
      <c r="X914">
        <v>385011</v>
      </c>
      <c r="Y914">
        <v>407618</v>
      </c>
      <c r="Z914">
        <v>441433</v>
      </c>
      <c r="AA914">
        <v>457712</v>
      </c>
      <c r="AB914">
        <v>462563</v>
      </c>
      <c r="AC914">
        <v>470446</v>
      </c>
      <c r="AD914">
        <v>467821</v>
      </c>
      <c r="AE914">
        <v>468807</v>
      </c>
      <c r="AF914">
        <v>463214</v>
      </c>
      <c r="AG914">
        <v>477897</v>
      </c>
      <c r="AH914">
        <v>485869</v>
      </c>
      <c r="AI914">
        <v>487106</v>
      </c>
      <c r="AJ914">
        <v>471640</v>
      </c>
      <c r="AK914">
        <v>484817</v>
      </c>
      <c r="AL914">
        <v>489259</v>
      </c>
      <c r="AM914">
        <v>508072</v>
      </c>
    </row>
    <row r="915" spans="1:39" x14ac:dyDescent="0.25">
      <c r="A915">
        <v>42000</v>
      </c>
      <c r="B915" t="s">
        <v>417</v>
      </c>
      <c r="C915">
        <v>2</v>
      </c>
      <c r="D915" t="s">
        <v>347</v>
      </c>
      <c r="E915">
        <v>800</v>
      </c>
      <c r="F915" t="s">
        <v>369</v>
      </c>
      <c r="G915" t="s">
        <v>370</v>
      </c>
      <c r="H915">
        <v>967262</v>
      </c>
      <c r="I915">
        <v>977991</v>
      </c>
      <c r="J915">
        <v>976633</v>
      </c>
      <c r="K915">
        <v>1012750</v>
      </c>
      <c r="L915">
        <v>1045775</v>
      </c>
      <c r="M915">
        <v>1061084</v>
      </c>
      <c r="N915">
        <v>1086327</v>
      </c>
      <c r="O915">
        <v>1117473</v>
      </c>
      <c r="P915">
        <v>1145503</v>
      </c>
      <c r="Q915">
        <v>1189816</v>
      </c>
      <c r="R915">
        <v>1228936</v>
      </c>
      <c r="S915">
        <v>1267502</v>
      </c>
      <c r="T915">
        <v>1290242</v>
      </c>
      <c r="U915">
        <v>1344990</v>
      </c>
      <c r="V915">
        <v>1384797</v>
      </c>
      <c r="W915">
        <v>1435817</v>
      </c>
      <c r="X915">
        <v>1514431</v>
      </c>
      <c r="Y915">
        <v>1578309</v>
      </c>
      <c r="Z915">
        <v>1656779</v>
      </c>
      <c r="AA915">
        <v>1735121</v>
      </c>
      <c r="AB915">
        <v>1788047</v>
      </c>
      <c r="AC915">
        <v>1868873</v>
      </c>
      <c r="AD915">
        <v>1884705</v>
      </c>
      <c r="AE915">
        <v>1917055</v>
      </c>
      <c r="AF915">
        <v>1959164</v>
      </c>
      <c r="AG915">
        <v>1972635</v>
      </c>
      <c r="AH915">
        <v>2025207</v>
      </c>
      <c r="AI915">
        <v>2072574</v>
      </c>
      <c r="AJ915">
        <v>2142582</v>
      </c>
      <c r="AK915">
        <v>2190774</v>
      </c>
      <c r="AL915">
        <v>2247977</v>
      </c>
      <c r="AM915">
        <v>2305529</v>
      </c>
    </row>
    <row r="916" spans="1:39" x14ac:dyDescent="0.25">
      <c r="A916">
        <v>42000</v>
      </c>
      <c r="B916" t="s">
        <v>417</v>
      </c>
      <c r="C916">
        <v>2</v>
      </c>
      <c r="D916" t="s">
        <v>347</v>
      </c>
      <c r="E916">
        <v>900</v>
      </c>
      <c r="F916" t="s">
        <v>9</v>
      </c>
      <c r="G916" t="s">
        <v>371</v>
      </c>
      <c r="H916">
        <v>693454</v>
      </c>
      <c r="I916">
        <v>704679</v>
      </c>
      <c r="J916">
        <v>708306</v>
      </c>
      <c r="K916">
        <v>719772</v>
      </c>
      <c r="L916">
        <v>734634</v>
      </c>
      <c r="M916">
        <v>745611</v>
      </c>
      <c r="N916">
        <v>761895</v>
      </c>
      <c r="O916">
        <v>748474</v>
      </c>
      <c r="P916">
        <v>737938</v>
      </c>
      <c r="Q916">
        <v>741569</v>
      </c>
      <c r="R916">
        <v>753126</v>
      </c>
      <c r="S916">
        <v>752739</v>
      </c>
      <c r="T916">
        <v>738330</v>
      </c>
      <c r="U916">
        <v>730886</v>
      </c>
      <c r="V916">
        <v>728187</v>
      </c>
      <c r="W916">
        <v>732238</v>
      </c>
      <c r="X916">
        <v>737427</v>
      </c>
      <c r="Y916">
        <v>738479</v>
      </c>
      <c r="Z916">
        <v>750565</v>
      </c>
      <c r="AA916">
        <v>750799</v>
      </c>
      <c r="AB916">
        <v>756741</v>
      </c>
      <c r="AC916">
        <v>762783</v>
      </c>
      <c r="AD916">
        <v>756749</v>
      </c>
      <c r="AE916">
        <v>758989</v>
      </c>
      <c r="AF916">
        <v>764914</v>
      </c>
      <c r="AG916">
        <v>768746</v>
      </c>
      <c r="AH916">
        <v>764620</v>
      </c>
      <c r="AI916">
        <v>760128</v>
      </c>
      <c r="AJ916">
        <v>761529</v>
      </c>
      <c r="AK916">
        <v>761856</v>
      </c>
      <c r="AL916">
        <v>766555</v>
      </c>
      <c r="AM916">
        <v>785276</v>
      </c>
    </row>
    <row r="917" spans="1:39" x14ac:dyDescent="0.25">
      <c r="A917">
        <v>42000</v>
      </c>
      <c r="B917" t="s">
        <v>417</v>
      </c>
      <c r="C917">
        <v>2</v>
      </c>
      <c r="D917" t="s">
        <v>347</v>
      </c>
      <c r="E917">
        <v>910</v>
      </c>
      <c r="F917" t="s">
        <v>9</v>
      </c>
      <c r="G917" t="s">
        <v>372</v>
      </c>
      <c r="H917">
        <v>145750</v>
      </c>
      <c r="I917">
        <v>142586</v>
      </c>
      <c r="J917">
        <v>137791</v>
      </c>
      <c r="K917">
        <v>136134</v>
      </c>
      <c r="L917">
        <v>136131</v>
      </c>
      <c r="M917">
        <v>135756</v>
      </c>
      <c r="N917">
        <v>134237</v>
      </c>
      <c r="O917">
        <v>132231</v>
      </c>
      <c r="P917">
        <v>129313</v>
      </c>
      <c r="Q917">
        <v>130485</v>
      </c>
      <c r="R917">
        <v>131457</v>
      </c>
      <c r="S917">
        <v>133492</v>
      </c>
      <c r="T917">
        <v>131049</v>
      </c>
      <c r="U917">
        <v>130466</v>
      </c>
      <c r="V917">
        <v>130860</v>
      </c>
      <c r="W917">
        <v>132724</v>
      </c>
      <c r="X917">
        <v>135996</v>
      </c>
      <c r="Y917">
        <v>136430</v>
      </c>
      <c r="Z917">
        <v>138993</v>
      </c>
      <c r="AA917">
        <v>139794</v>
      </c>
      <c r="AB917">
        <v>139424</v>
      </c>
      <c r="AC917">
        <v>134008</v>
      </c>
      <c r="AD917">
        <v>127752</v>
      </c>
      <c r="AE917">
        <v>126772</v>
      </c>
      <c r="AF917">
        <v>126730</v>
      </c>
      <c r="AG917">
        <v>123927</v>
      </c>
      <c r="AH917">
        <v>116317</v>
      </c>
      <c r="AI917">
        <v>114573</v>
      </c>
      <c r="AJ917">
        <v>112272</v>
      </c>
      <c r="AK917">
        <v>111354</v>
      </c>
      <c r="AL917">
        <v>108777</v>
      </c>
      <c r="AM917">
        <v>113020</v>
      </c>
    </row>
    <row r="918" spans="1:39" x14ac:dyDescent="0.25">
      <c r="A918">
        <v>42000</v>
      </c>
      <c r="B918" t="s">
        <v>417</v>
      </c>
      <c r="C918">
        <v>2</v>
      </c>
      <c r="D918" t="s">
        <v>347</v>
      </c>
      <c r="E918">
        <v>920</v>
      </c>
      <c r="F918" t="s">
        <v>9</v>
      </c>
      <c r="G918" t="s">
        <v>373</v>
      </c>
      <c r="H918">
        <v>81397</v>
      </c>
      <c r="I918">
        <v>80817</v>
      </c>
      <c r="J918">
        <v>76053</v>
      </c>
      <c r="K918">
        <v>69966</v>
      </c>
      <c r="L918">
        <v>66138</v>
      </c>
      <c r="M918">
        <v>65215</v>
      </c>
      <c r="N918">
        <v>64608</v>
      </c>
      <c r="O918">
        <v>58943</v>
      </c>
      <c r="P918">
        <v>54908</v>
      </c>
      <c r="Q918">
        <v>53771</v>
      </c>
      <c r="R918">
        <v>53211</v>
      </c>
      <c r="S918">
        <v>55548</v>
      </c>
      <c r="T918">
        <v>58640</v>
      </c>
      <c r="U918">
        <v>61352</v>
      </c>
      <c r="V918">
        <v>62144</v>
      </c>
      <c r="W918">
        <v>63183</v>
      </c>
      <c r="X918">
        <v>64937</v>
      </c>
      <c r="Y918">
        <v>65926</v>
      </c>
      <c r="Z918">
        <v>69239</v>
      </c>
      <c r="AA918">
        <v>66630</v>
      </c>
      <c r="AB918">
        <v>64078</v>
      </c>
      <c r="AC918">
        <v>66049</v>
      </c>
      <c r="AD918">
        <v>67392</v>
      </c>
      <c r="AE918">
        <v>65061</v>
      </c>
      <c r="AF918">
        <v>61163</v>
      </c>
      <c r="AG918">
        <v>58250</v>
      </c>
      <c r="AH918">
        <v>53061</v>
      </c>
      <c r="AI918">
        <v>48214</v>
      </c>
      <c r="AJ918">
        <v>46172</v>
      </c>
      <c r="AK918">
        <v>45026</v>
      </c>
      <c r="AL918">
        <v>44738</v>
      </c>
      <c r="AM918">
        <v>43038</v>
      </c>
    </row>
    <row r="919" spans="1:39" x14ac:dyDescent="0.25">
      <c r="A919">
        <v>42000</v>
      </c>
      <c r="B919" t="s">
        <v>417</v>
      </c>
      <c r="C919">
        <v>2</v>
      </c>
      <c r="D919" t="s">
        <v>347</v>
      </c>
      <c r="E919">
        <v>930</v>
      </c>
      <c r="F919" t="s">
        <v>9</v>
      </c>
      <c r="G919" t="s">
        <v>374</v>
      </c>
      <c r="H919">
        <v>466307</v>
      </c>
      <c r="I919">
        <v>481276</v>
      </c>
      <c r="J919">
        <v>494462</v>
      </c>
      <c r="K919">
        <v>513672</v>
      </c>
      <c r="L919">
        <v>532365</v>
      </c>
      <c r="M919">
        <v>544640</v>
      </c>
      <c r="N919">
        <v>563050</v>
      </c>
      <c r="O919">
        <v>557300</v>
      </c>
      <c r="P919">
        <v>553717</v>
      </c>
      <c r="Q919">
        <v>557313</v>
      </c>
      <c r="R919">
        <v>568458</v>
      </c>
      <c r="S919">
        <v>563699</v>
      </c>
      <c r="T919">
        <v>548641</v>
      </c>
      <c r="U919">
        <v>539068</v>
      </c>
      <c r="V919">
        <v>535183</v>
      </c>
      <c r="W919">
        <v>536331</v>
      </c>
      <c r="X919">
        <v>536494</v>
      </c>
      <c r="Y919">
        <v>536123</v>
      </c>
      <c r="Z919">
        <v>542333</v>
      </c>
      <c r="AA919">
        <v>544375</v>
      </c>
      <c r="AB919">
        <v>553239</v>
      </c>
      <c r="AC919">
        <v>562726</v>
      </c>
      <c r="AD919">
        <v>561605</v>
      </c>
      <c r="AE919">
        <v>567156</v>
      </c>
      <c r="AF919">
        <v>577021</v>
      </c>
      <c r="AG919">
        <v>586569</v>
      </c>
      <c r="AH919">
        <v>595242</v>
      </c>
      <c r="AI919">
        <v>597341</v>
      </c>
      <c r="AJ919">
        <v>603085</v>
      </c>
      <c r="AK919">
        <v>605476</v>
      </c>
      <c r="AL919">
        <v>613040</v>
      </c>
      <c r="AM919">
        <v>629218</v>
      </c>
    </row>
    <row r="920" spans="1:39" x14ac:dyDescent="0.25">
      <c r="A920">
        <v>42000</v>
      </c>
      <c r="B920" t="s">
        <v>417</v>
      </c>
      <c r="C920">
        <v>2</v>
      </c>
      <c r="D920" t="s">
        <v>347</v>
      </c>
      <c r="E920">
        <v>931</v>
      </c>
      <c r="F920" t="s">
        <v>9</v>
      </c>
      <c r="G920" t="s">
        <v>375</v>
      </c>
      <c r="H920" t="s">
        <v>58</v>
      </c>
      <c r="I920" t="s">
        <v>58</v>
      </c>
      <c r="J920" t="s">
        <v>58</v>
      </c>
      <c r="K920" t="s">
        <v>58</v>
      </c>
      <c r="L920" t="s">
        <v>58</v>
      </c>
      <c r="M920" t="s">
        <v>58</v>
      </c>
      <c r="N920" t="s">
        <v>58</v>
      </c>
      <c r="O920" t="s">
        <v>58</v>
      </c>
      <c r="P920" t="s">
        <v>58</v>
      </c>
      <c r="Q920" t="s">
        <v>58</v>
      </c>
      <c r="R920">
        <v>151128</v>
      </c>
      <c r="S920">
        <v>153471</v>
      </c>
      <c r="T920">
        <v>153898</v>
      </c>
      <c r="U920">
        <v>151878</v>
      </c>
      <c r="V920">
        <v>152660</v>
      </c>
      <c r="W920">
        <v>149184</v>
      </c>
      <c r="X920">
        <v>146875</v>
      </c>
      <c r="Y920">
        <v>148116</v>
      </c>
      <c r="Z920">
        <v>149753</v>
      </c>
      <c r="AA920">
        <v>148065</v>
      </c>
      <c r="AB920">
        <v>150513</v>
      </c>
      <c r="AC920">
        <v>152696</v>
      </c>
      <c r="AD920">
        <v>150790</v>
      </c>
      <c r="AE920">
        <v>152196</v>
      </c>
      <c r="AF920">
        <v>158964</v>
      </c>
      <c r="AG920">
        <v>164113</v>
      </c>
      <c r="AH920">
        <v>166435</v>
      </c>
      <c r="AI920">
        <v>165922</v>
      </c>
      <c r="AJ920">
        <v>164746</v>
      </c>
      <c r="AK920">
        <v>163648</v>
      </c>
      <c r="AL920">
        <v>164149</v>
      </c>
      <c r="AM920">
        <v>171822</v>
      </c>
    </row>
    <row r="921" spans="1:39" x14ac:dyDescent="0.25">
      <c r="A921">
        <v>42000</v>
      </c>
      <c r="B921" t="s">
        <v>417</v>
      </c>
      <c r="C921">
        <v>2</v>
      </c>
      <c r="D921" t="s">
        <v>347</v>
      </c>
      <c r="E921">
        <v>932</v>
      </c>
      <c r="F921" t="s">
        <v>9</v>
      </c>
      <c r="G921" t="s">
        <v>376</v>
      </c>
      <c r="H921" t="s">
        <v>58</v>
      </c>
      <c r="I921" t="s">
        <v>58</v>
      </c>
      <c r="J921" t="s">
        <v>58</v>
      </c>
      <c r="K921" t="s">
        <v>58</v>
      </c>
      <c r="L921" t="s">
        <v>58</v>
      </c>
      <c r="M921" t="s">
        <v>58</v>
      </c>
      <c r="N921" t="s">
        <v>58</v>
      </c>
      <c r="O921" t="s">
        <v>58</v>
      </c>
      <c r="P921" t="s">
        <v>58</v>
      </c>
      <c r="Q921" t="s">
        <v>58</v>
      </c>
      <c r="R921">
        <v>417330</v>
      </c>
      <c r="S921">
        <v>410228</v>
      </c>
      <c r="T921">
        <v>394743</v>
      </c>
      <c r="U921">
        <v>387190</v>
      </c>
      <c r="V921">
        <v>382523</v>
      </c>
      <c r="W921">
        <v>387147</v>
      </c>
      <c r="X921">
        <v>389619</v>
      </c>
      <c r="Y921">
        <v>388007</v>
      </c>
      <c r="Z921">
        <v>392580</v>
      </c>
      <c r="AA921">
        <v>396310</v>
      </c>
      <c r="AB921">
        <v>402726</v>
      </c>
      <c r="AC921">
        <v>410030</v>
      </c>
      <c r="AD921">
        <v>410815</v>
      </c>
      <c r="AE921">
        <v>414960</v>
      </c>
      <c r="AF921">
        <v>418057</v>
      </c>
      <c r="AG921">
        <v>422456</v>
      </c>
      <c r="AH921">
        <v>428807</v>
      </c>
      <c r="AI921">
        <v>431419</v>
      </c>
      <c r="AJ921">
        <v>438339</v>
      </c>
      <c r="AK921">
        <v>441828</v>
      </c>
      <c r="AL921">
        <v>448891</v>
      </c>
      <c r="AM921">
        <v>457396</v>
      </c>
    </row>
    <row r="922" spans="1:39" x14ac:dyDescent="0.25">
      <c r="A922">
        <v>44000</v>
      </c>
      <c r="B922" t="s">
        <v>418</v>
      </c>
      <c r="C922">
        <v>1</v>
      </c>
      <c r="D922" t="s">
        <v>347</v>
      </c>
      <c r="E922">
        <v>10</v>
      </c>
      <c r="F922" t="s">
        <v>9</v>
      </c>
      <c r="G922" t="s">
        <v>348</v>
      </c>
      <c r="H922">
        <v>440080</v>
      </c>
      <c r="I922">
        <v>440434</v>
      </c>
      <c r="J922">
        <v>436230</v>
      </c>
      <c r="K922">
        <v>447168</v>
      </c>
      <c r="L922">
        <v>452029</v>
      </c>
      <c r="M922">
        <v>439492</v>
      </c>
      <c r="N922">
        <v>423718</v>
      </c>
      <c r="O922">
        <v>442018</v>
      </c>
      <c r="P922">
        <v>459260</v>
      </c>
      <c r="Q922">
        <v>474204</v>
      </c>
      <c r="R922">
        <v>483338</v>
      </c>
      <c r="S922">
        <v>484272</v>
      </c>
      <c r="T922">
        <v>483652</v>
      </c>
      <c r="U922">
        <v>474725</v>
      </c>
      <c r="V922">
        <v>480235</v>
      </c>
      <c r="W922">
        <v>503670</v>
      </c>
      <c r="X922">
        <v>518775</v>
      </c>
      <c r="Y922">
        <v>536778</v>
      </c>
      <c r="Z922">
        <v>546024</v>
      </c>
      <c r="AA922">
        <v>559738</v>
      </c>
      <c r="AB922">
        <v>560370</v>
      </c>
      <c r="AC922">
        <v>550468</v>
      </c>
      <c r="AD922">
        <v>523917</v>
      </c>
      <c r="AE922">
        <v>529175</v>
      </c>
      <c r="AF922">
        <v>533447</v>
      </c>
      <c r="AG922">
        <v>532959</v>
      </c>
      <c r="AH922">
        <v>536250</v>
      </c>
      <c r="AI922">
        <v>539724</v>
      </c>
      <c r="AJ922">
        <v>545955</v>
      </c>
      <c r="AK922">
        <v>554562</v>
      </c>
      <c r="AL922">
        <v>565276</v>
      </c>
      <c r="AM922">
        <v>579050</v>
      </c>
    </row>
    <row r="923" spans="1:39" x14ac:dyDescent="0.25">
      <c r="A923">
        <v>44000</v>
      </c>
      <c r="B923" t="s">
        <v>418</v>
      </c>
      <c r="C923">
        <v>1</v>
      </c>
      <c r="D923" t="s">
        <v>347</v>
      </c>
      <c r="E923">
        <v>20</v>
      </c>
      <c r="F923" t="s">
        <v>9</v>
      </c>
      <c r="G923" t="s">
        <v>11</v>
      </c>
      <c r="H923">
        <v>399859</v>
      </c>
      <c r="I923">
        <v>399205</v>
      </c>
      <c r="J923">
        <v>395019</v>
      </c>
      <c r="K923">
        <v>405056</v>
      </c>
      <c r="L923">
        <v>407973</v>
      </c>
      <c r="M923">
        <v>394370</v>
      </c>
      <c r="N923">
        <v>377811</v>
      </c>
      <c r="O923">
        <v>395926</v>
      </c>
      <c r="P923">
        <v>411194</v>
      </c>
      <c r="Q923">
        <v>425218</v>
      </c>
      <c r="R923">
        <v>432875</v>
      </c>
      <c r="S923">
        <v>430213</v>
      </c>
      <c r="T923">
        <v>429739</v>
      </c>
      <c r="U923">
        <v>420112</v>
      </c>
      <c r="V923">
        <v>424726</v>
      </c>
      <c r="W923">
        <v>446803</v>
      </c>
      <c r="X923">
        <v>458510</v>
      </c>
      <c r="Y923">
        <v>472686</v>
      </c>
      <c r="Z923">
        <v>483708</v>
      </c>
      <c r="AA923">
        <v>491251</v>
      </c>
      <c r="AB923">
        <v>492382</v>
      </c>
      <c r="AC923">
        <v>479474</v>
      </c>
      <c r="AD923">
        <v>453203</v>
      </c>
      <c r="AE923">
        <v>451101</v>
      </c>
      <c r="AF923">
        <v>455069</v>
      </c>
      <c r="AG923">
        <v>456098</v>
      </c>
      <c r="AH923">
        <v>463429</v>
      </c>
      <c r="AI923">
        <v>465041</v>
      </c>
      <c r="AJ923">
        <v>471702</v>
      </c>
      <c r="AK923">
        <v>478729</v>
      </c>
      <c r="AL923">
        <v>487477</v>
      </c>
      <c r="AM923">
        <v>497676</v>
      </c>
    </row>
    <row r="924" spans="1:39" x14ac:dyDescent="0.25">
      <c r="A924">
        <v>44000</v>
      </c>
      <c r="B924" t="s">
        <v>418</v>
      </c>
      <c r="C924">
        <v>1</v>
      </c>
      <c r="D924" t="s">
        <v>347</v>
      </c>
      <c r="E924">
        <v>40</v>
      </c>
      <c r="F924" t="s">
        <v>9</v>
      </c>
      <c r="G924" t="s">
        <v>12</v>
      </c>
      <c r="H924">
        <v>40221</v>
      </c>
      <c r="I924">
        <v>41229</v>
      </c>
      <c r="J924">
        <v>41211</v>
      </c>
      <c r="K924">
        <v>42112</v>
      </c>
      <c r="L924">
        <v>44056</v>
      </c>
      <c r="M924">
        <v>45122</v>
      </c>
      <c r="N924">
        <v>45907</v>
      </c>
      <c r="O924">
        <v>46092</v>
      </c>
      <c r="P924">
        <v>48066</v>
      </c>
      <c r="Q924">
        <v>48986</v>
      </c>
      <c r="R924">
        <v>50463</v>
      </c>
      <c r="S924">
        <v>54059</v>
      </c>
      <c r="T924">
        <v>53913</v>
      </c>
      <c r="U924">
        <v>54613</v>
      </c>
      <c r="V924">
        <v>55509</v>
      </c>
      <c r="W924">
        <v>56867</v>
      </c>
      <c r="X924">
        <v>60265</v>
      </c>
      <c r="Y924">
        <v>64092</v>
      </c>
      <c r="Z924">
        <v>62316</v>
      </c>
      <c r="AA924">
        <v>68487</v>
      </c>
      <c r="AB924">
        <v>67988</v>
      </c>
      <c r="AC924">
        <v>70994</v>
      </c>
      <c r="AD924">
        <v>70714</v>
      </c>
      <c r="AE924">
        <v>78074</v>
      </c>
      <c r="AF924">
        <v>78378</v>
      </c>
      <c r="AG924">
        <v>76861</v>
      </c>
      <c r="AH924">
        <v>72821</v>
      </c>
      <c r="AI924">
        <v>74683</v>
      </c>
      <c r="AJ924">
        <v>74253</v>
      </c>
      <c r="AK924">
        <v>75833</v>
      </c>
      <c r="AL924">
        <v>77799</v>
      </c>
      <c r="AM924">
        <v>81374</v>
      </c>
    </row>
    <row r="925" spans="1:39" x14ac:dyDescent="0.25">
      <c r="A925">
        <v>44000</v>
      </c>
      <c r="B925" t="s">
        <v>418</v>
      </c>
      <c r="C925">
        <v>1</v>
      </c>
      <c r="D925" t="s">
        <v>347</v>
      </c>
      <c r="E925">
        <v>50</v>
      </c>
      <c r="F925" t="s">
        <v>9</v>
      </c>
      <c r="G925" t="s">
        <v>13</v>
      </c>
      <c r="H925">
        <v>744</v>
      </c>
      <c r="I925">
        <v>676</v>
      </c>
      <c r="J925">
        <v>643</v>
      </c>
      <c r="K925">
        <v>607</v>
      </c>
      <c r="L925">
        <v>592</v>
      </c>
      <c r="M925">
        <v>596</v>
      </c>
      <c r="N925">
        <v>598</v>
      </c>
      <c r="O925">
        <v>731</v>
      </c>
      <c r="P925">
        <v>677</v>
      </c>
      <c r="Q925">
        <v>768</v>
      </c>
      <c r="R925">
        <v>862</v>
      </c>
      <c r="S925">
        <v>822</v>
      </c>
      <c r="T925">
        <v>780</v>
      </c>
      <c r="U925">
        <v>756</v>
      </c>
      <c r="V925">
        <v>820</v>
      </c>
      <c r="W925">
        <v>755</v>
      </c>
      <c r="X925">
        <v>748</v>
      </c>
      <c r="Y925">
        <v>731</v>
      </c>
      <c r="Z925">
        <v>711</v>
      </c>
      <c r="AA925">
        <v>706</v>
      </c>
      <c r="AB925">
        <v>711</v>
      </c>
      <c r="AC925">
        <v>682</v>
      </c>
      <c r="AD925">
        <v>643</v>
      </c>
      <c r="AE925">
        <v>652</v>
      </c>
      <c r="AF925">
        <v>691</v>
      </c>
      <c r="AG925">
        <v>685</v>
      </c>
      <c r="AH925">
        <v>683</v>
      </c>
      <c r="AI925">
        <v>675</v>
      </c>
      <c r="AJ925">
        <v>678</v>
      </c>
      <c r="AK925">
        <v>649</v>
      </c>
      <c r="AL925">
        <v>646</v>
      </c>
      <c r="AM925">
        <v>651</v>
      </c>
    </row>
    <row r="926" spans="1:39" x14ac:dyDescent="0.25">
      <c r="A926">
        <v>44000</v>
      </c>
      <c r="B926" t="s">
        <v>418</v>
      </c>
      <c r="C926">
        <v>1</v>
      </c>
      <c r="D926" t="s">
        <v>347</v>
      </c>
      <c r="E926">
        <v>60</v>
      </c>
      <c r="F926" t="s">
        <v>9</v>
      </c>
      <c r="G926" t="s">
        <v>14</v>
      </c>
      <c r="H926">
        <v>39477</v>
      </c>
      <c r="I926">
        <v>40553</v>
      </c>
      <c r="J926">
        <v>40568</v>
      </c>
      <c r="K926">
        <v>41505</v>
      </c>
      <c r="L926">
        <v>43464</v>
      </c>
      <c r="M926">
        <v>44526</v>
      </c>
      <c r="N926">
        <v>45309</v>
      </c>
      <c r="O926">
        <v>45361</v>
      </c>
      <c r="P926">
        <v>47389</v>
      </c>
      <c r="Q926">
        <v>48218</v>
      </c>
      <c r="R926">
        <v>49601</v>
      </c>
      <c r="S926">
        <v>53237</v>
      </c>
      <c r="T926">
        <v>53133</v>
      </c>
      <c r="U926">
        <v>53857</v>
      </c>
      <c r="V926">
        <v>54689</v>
      </c>
      <c r="W926">
        <v>56112</v>
      </c>
      <c r="X926">
        <v>59517</v>
      </c>
      <c r="Y926">
        <v>63361</v>
      </c>
      <c r="Z926">
        <v>61605</v>
      </c>
      <c r="AA926">
        <v>67781</v>
      </c>
      <c r="AB926">
        <v>67277</v>
      </c>
      <c r="AC926">
        <v>70312</v>
      </c>
      <c r="AD926">
        <v>70071</v>
      </c>
      <c r="AE926">
        <v>77422</v>
      </c>
      <c r="AF926">
        <v>77687</v>
      </c>
      <c r="AG926">
        <v>76176</v>
      </c>
      <c r="AH926">
        <v>72138</v>
      </c>
      <c r="AI926">
        <v>74008</v>
      </c>
      <c r="AJ926">
        <v>73575</v>
      </c>
      <c r="AK926">
        <v>75184</v>
      </c>
      <c r="AL926">
        <v>77153</v>
      </c>
      <c r="AM926">
        <v>80723</v>
      </c>
    </row>
    <row r="927" spans="1:39" x14ac:dyDescent="0.25">
      <c r="A927">
        <v>44000</v>
      </c>
      <c r="B927" t="s">
        <v>418</v>
      </c>
      <c r="C927">
        <v>1</v>
      </c>
      <c r="D927" t="s">
        <v>347</v>
      </c>
      <c r="E927">
        <v>70</v>
      </c>
      <c r="F927" t="s">
        <v>349</v>
      </c>
      <c r="G927" t="s">
        <v>350</v>
      </c>
      <c r="H927">
        <v>2345</v>
      </c>
      <c r="I927">
        <v>2099</v>
      </c>
      <c r="J927">
        <v>2069</v>
      </c>
      <c r="K927">
        <v>2049</v>
      </c>
      <c r="L927">
        <v>1839</v>
      </c>
      <c r="M927">
        <v>1926</v>
      </c>
      <c r="N927">
        <v>1622</v>
      </c>
      <c r="O927">
        <v>2061</v>
      </c>
      <c r="P927">
        <v>2011</v>
      </c>
      <c r="Q927">
        <v>1768</v>
      </c>
      <c r="R927">
        <v>1762</v>
      </c>
      <c r="S927">
        <v>1921</v>
      </c>
      <c r="T927">
        <v>1730</v>
      </c>
      <c r="U927">
        <v>1660</v>
      </c>
      <c r="V927">
        <v>1797</v>
      </c>
      <c r="W927">
        <v>1635</v>
      </c>
      <c r="X927">
        <v>1644</v>
      </c>
      <c r="Y927">
        <v>1720</v>
      </c>
      <c r="Z927">
        <v>1747</v>
      </c>
      <c r="AA927">
        <v>1660</v>
      </c>
      <c r="AB927">
        <v>1518</v>
      </c>
      <c r="AC927">
        <v>1458</v>
      </c>
      <c r="AD927">
        <v>1376</v>
      </c>
      <c r="AE927">
        <v>1336</v>
      </c>
      <c r="AF927">
        <v>1380</v>
      </c>
      <c r="AG927">
        <v>1398</v>
      </c>
      <c r="AH927">
        <v>1361</v>
      </c>
      <c r="AI927">
        <v>1328</v>
      </c>
      <c r="AJ927">
        <v>1307</v>
      </c>
      <c r="AK927">
        <v>1268</v>
      </c>
      <c r="AL927">
        <v>1264</v>
      </c>
      <c r="AM927">
        <v>1299</v>
      </c>
    </row>
    <row r="928" spans="1:39" x14ac:dyDescent="0.25">
      <c r="A928">
        <v>44000</v>
      </c>
      <c r="B928" t="s">
        <v>418</v>
      </c>
      <c r="C928">
        <v>1</v>
      </c>
      <c r="D928" t="s">
        <v>347</v>
      </c>
      <c r="E928">
        <v>80</v>
      </c>
      <c r="F928" t="s">
        <v>9</v>
      </c>
      <c r="G928" t="s">
        <v>351</v>
      </c>
      <c r="H928">
        <v>437735</v>
      </c>
      <c r="I928">
        <v>438335</v>
      </c>
      <c r="J928">
        <v>434161</v>
      </c>
      <c r="K928">
        <v>445119</v>
      </c>
      <c r="L928">
        <v>450190</v>
      </c>
      <c r="M928">
        <v>437566</v>
      </c>
      <c r="N928">
        <v>422096</v>
      </c>
      <c r="O928">
        <v>439957</v>
      </c>
      <c r="P928">
        <v>457249</v>
      </c>
      <c r="Q928">
        <v>472436</v>
      </c>
      <c r="R928">
        <v>481576</v>
      </c>
      <c r="S928">
        <v>482351</v>
      </c>
      <c r="T928">
        <v>481922</v>
      </c>
      <c r="U928">
        <v>473065</v>
      </c>
      <c r="V928">
        <v>478438</v>
      </c>
      <c r="W928">
        <v>502035</v>
      </c>
      <c r="X928">
        <v>517131</v>
      </c>
      <c r="Y928">
        <v>535058</v>
      </c>
      <c r="Z928">
        <v>544277</v>
      </c>
      <c r="AA928">
        <v>558078</v>
      </c>
      <c r="AB928">
        <v>558852</v>
      </c>
      <c r="AC928">
        <v>549010</v>
      </c>
      <c r="AD928">
        <v>522541</v>
      </c>
      <c r="AE928">
        <v>527839</v>
      </c>
      <c r="AF928">
        <v>532067</v>
      </c>
      <c r="AG928">
        <v>531561</v>
      </c>
      <c r="AH928">
        <v>534889</v>
      </c>
      <c r="AI928">
        <v>538396</v>
      </c>
      <c r="AJ928">
        <v>544648</v>
      </c>
      <c r="AK928">
        <v>553294</v>
      </c>
      <c r="AL928">
        <v>564012</v>
      </c>
      <c r="AM928">
        <v>577751</v>
      </c>
    </row>
    <row r="929" spans="1:39" x14ac:dyDescent="0.25">
      <c r="A929">
        <v>44000</v>
      </c>
      <c r="B929" t="s">
        <v>418</v>
      </c>
      <c r="C929">
        <v>1</v>
      </c>
      <c r="D929" t="s">
        <v>347</v>
      </c>
      <c r="E929">
        <v>90</v>
      </c>
      <c r="F929" t="s">
        <v>9</v>
      </c>
      <c r="G929" t="s">
        <v>352</v>
      </c>
      <c r="H929">
        <v>344496</v>
      </c>
      <c r="I929">
        <v>343262</v>
      </c>
      <c r="J929">
        <v>341724</v>
      </c>
      <c r="K929">
        <v>354653</v>
      </c>
      <c r="L929">
        <v>366132</v>
      </c>
      <c r="M929">
        <v>367154</v>
      </c>
      <c r="N929">
        <v>353583</v>
      </c>
      <c r="O929">
        <v>372032</v>
      </c>
      <c r="P929">
        <v>388563</v>
      </c>
      <c r="Q929">
        <v>403404</v>
      </c>
      <c r="R929">
        <v>409550</v>
      </c>
      <c r="S929">
        <v>409893</v>
      </c>
      <c r="T929">
        <v>409342</v>
      </c>
      <c r="U929">
        <v>400606</v>
      </c>
      <c r="V929">
        <v>407000</v>
      </c>
      <c r="W929">
        <v>429304</v>
      </c>
      <c r="X929">
        <v>444363</v>
      </c>
      <c r="Y929">
        <v>461719</v>
      </c>
      <c r="Z929">
        <v>470392</v>
      </c>
      <c r="AA929">
        <v>482270</v>
      </c>
      <c r="AB929">
        <v>482943</v>
      </c>
      <c r="AC929">
        <v>471711</v>
      </c>
      <c r="AD929">
        <v>446231</v>
      </c>
      <c r="AE929">
        <v>451832</v>
      </c>
      <c r="AF929">
        <v>456251</v>
      </c>
      <c r="AG929">
        <v>458191</v>
      </c>
      <c r="AH929">
        <v>461042</v>
      </c>
      <c r="AI929">
        <v>463941</v>
      </c>
      <c r="AJ929">
        <v>469116</v>
      </c>
      <c r="AK929">
        <v>478280</v>
      </c>
      <c r="AL929">
        <v>488940</v>
      </c>
      <c r="AM929">
        <v>501359</v>
      </c>
    </row>
    <row r="930" spans="1:39" x14ac:dyDescent="0.25">
      <c r="A930">
        <v>44000</v>
      </c>
      <c r="B930" t="s">
        <v>418</v>
      </c>
      <c r="C930">
        <v>1</v>
      </c>
      <c r="D930" t="s">
        <v>347</v>
      </c>
      <c r="E930">
        <v>100</v>
      </c>
      <c r="F930" t="s">
        <v>353</v>
      </c>
      <c r="G930" t="s">
        <v>354</v>
      </c>
      <c r="H930">
        <v>2353</v>
      </c>
      <c r="I930">
        <v>2307</v>
      </c>
      <c r="J930">
        <v>2541</v>
      </c>
      <c r="K930">
        <v>2494</v>
      </c>
      <c r="L930">
        <v>2704</v>
      </c>
      <c r="M930">
        <v>2611</v>
      </c>
      <c r="N930">
        <v>2822</v>
      </c>
      <c r="O930">
        <v>2857</v>
      </c>
      <c r="P930">
        <v>3285</v>
      </c>
      <c r="Q930">
        <v>3672</v>
      </c>
      <c r="R930">
        <v>3998</v>
      </c>
      <c r="S930">
        <v>4358</v>
      </c>
      <c r="T930">
        <v>4555</v>
      </c>
      <c r="U930">
        <v>4522</v>
      </c>
      <c r="V930">
        <v>4727</v>
      </c>
      <c r="W930">
        <v>5106</v>
      </c>
      <c r="X930">
        <v>5296</v>
      </c>
      <c r="Y930">
        <v>5864</v>
      </c>
      <c r="Z930">
        <v>5063</v>
      </c>
      <c r="AA930">
        <v>5097</v>
      </c>
      <c r="AB930">
        <v>5044</v>
      </c>
      <c r="AC930">
        <v>4971</v>
      </c>
      <c r="AD930">
        <v>4981</v>
      </c>
      <c r="AE930">
        <v>5058</v>
      </c>
      <c r="AF930">
        <v>5462</v>
      </c>
      <c r="AG930">
        <v>5207</v>
      </c>
      <c r="AH930">
        <v>5056</v>
      </c>
      <c r="AI930">
        <v>5384</v>
      </c>
      <c r="AJ930">
        <v>5457</v>
      </c>
      <c r="AK930">
        <v>5401</v>
      </c>
      <c r="AL930">
        <v>5867</v>
      </c>
      <c r="AM930">
        <v>6085</v>
      </c>
    </row>
    <row r="931" spans="1:39" x14ac:dyDescent="0.25">
      <c r="A931">
        <v>44000</v>
      </c>
      <c r="B931" t="s">
        <v>418</v>
      </c>
      <c r="C931">
        <v>1</v>
      </c>
      <c r="D931" t="s">
        <v>347</v>
      </c>
      <c r="E931">
        <v>200</v>
      </c>
      <c r="F931" t="s">
        <v>355</v>
      </c>
      <c r="G931" t="s">
        <v>356</v>
      </c>
      <c r="H931">
        <v>227</v>
      </c>
      <c r="I931">
        <v>169</v>
      </c>
      <c r="J931">
        <v>158</v>
      </c>
      <c r="K931">
        <v>170</v>
      </c>
      <c r="L931">
        <v>229</v>
      </c>
      <c r="M931">
        <v>170</v>
      </c>
      <c r="N931">
        <v>174</v>
      </c>
      <c r="O931">
        <v>195</v>
      </c>
      <c r="P931">
        <v>227</v>
      </c>
      <c r="Q931">
        <v>291</v>
      </c>
      <c r="R931">
        <v>324</v>
      </c>
      <c r="S931">
        <v>289</v>
      </c>
      <c r="T931">
        <v>332</v>
      </c>
      <c r="U931">
        <v>363</v>
      </c>
      <c r="V931">
        <v>261</v>
      </c>
      <c r="W931">
        <v>287</v>
      </c>
      <c r="X931">
        <v>305</v>
      </c>
      <c r="Y931">
        <v>278</v>
      </c>
      <c r="Z931">
        <v>335</v>
      </c>
      <c r="AA931">
        <v>299</v>
      </c>
      <c r="AB931">
        <v>296</v>
      </c>
      <c r="AC931">
        <v>280</v>
      </c>
      <c r="AD931">
        <v>278</v>
      </c>
      <c r="AE931">
        <v>339</v>
      </c>
      <c r="AF931">
        <v>347</v>
      </c>
      <c r="AG931">
        <v>340</v>
      </c>
      <c r="AH931">
        <v>405</v>
      </c>
      <c r="AI931">
        <v>348</v>
      </c>
      <c r="AJ931">
        <v>368</v>
      </c>
      <c r="AK931">
        <v>398</v>
      </c>
      <c r="AL931">
        <v>430</v>
      </c>
      <c r="AM931">
        <v>421</v>
      </c>
    </row>
    <row r="932" spans="1:39" x14ac:dyDescent="0.25">
      <c r="A932">
        <v>44000</v>
      </c>
      <c r="B932" t="s">
        <v>418</v>
      </c>
      <c r="C932">
        <v>1</v>
      </c>
      <c r="D932" t="s">
        <v>347</v>
      </c>
      <c r="E932">
        <v>300</v>
      </c>
      <c r="F932" t="s">
        <v>357</v>
      </c>
      <c r="G932" t="s">
        <v>358</v>
      </c>
      <c r="H932">
        <v>19196</v>
      </c>
      <c r="I932">
        <v>19043</v>
      </c>
      <c r="J932">
        <v>18570</v>
      </c>
      <c r="K932">
        <v>19438</v>
      </c>
      <c r="L932">
        <v>19109</v>
      </c>
      <c r="M932">
        <v>17720</v>
      </c>
      <c r="N932">
        <v>15957</v>
      </c>
      <c r="O932">
        <v>16433</v>
      </c>
      <c r="P932">
        <v>17103</v>
      </c>
      <c r="Q932">
        <v>18213</v>
      </c>
      <c r="R932">
        <v>18868</v>
      </c>
      <c r="S932">
        <v>17456</v>
      </c>
      <c r="T932">
        <v>16780</v>
      </c>
      <c r="U932">
        <v>16650</v>
      </c>
      <c r="V932">
        <v>16963</v>
      </c>
      <c r="W932">
        <v>19152</v>
      </c>
      <c r="X932">
        <v>21549</v>
      </c>
      <c r="Y932">
        <v>24649</v>
      </c>
      <c r="Z932">
        <v>27586</v>
      </c>
      <c r="AA932">
        <v>30014</v>
      </c>
      <c r="AB932">
        <v>28903</v>
      </c>
      <c r="AC932">
        <v>26980</v>
      </c>
      <c r="AD932">
        <v>21451</v>
      </c>
      <c r="AE932">
        <v>21702</v>
      </c>
      <c r="AF932">
        <v>21745</v>
      </c>
      <c r="AG932">
        <v>21976</v>
      </c>
      <c r="AH932">
        <v>22059</v>
      </c>
      <c r="AI932">
        <v>22287</v>
      </c>
      <c r="AJ932">
        <v>23489</v>
      </c>
      <c r="AK932">
        <v>24794</v>
      </c>
      <c r="AL932">
        <v>26896</v>
      </c>
      <c r="AM932">
        <v>27454</v>
      </c>
    </row>
    <row r="933" spans="1:39" x14ac:dyDescent="0.25">
      <c r="A933">
        <v>44000</v>
      </c>
      <c r="B933" t="s">
        <v>418</v>
      </c>
      <c r="C933">
        <v>1</v>
      </c>
      <c r="D933" t="s">
        <v>347</v>
      </c>
      <c r="E933">
        <v>400</v>
      </c>
      <c r="F933" t="s">
        <v>359</v>
      </c>
      <c r="G933" t="s">
        <v>360</v>
      </c>
      <c r="H933">
        <v>129651</v>
      </c>
      <c r="I933">
        <v>122132</v>
      </c>
      <c r="J933">
        <v>116131</v>
      </c>
      <c r="K933">
        <v>120823</v>
      </c>
      <c r="L933">
        <v>126192</v>
      </c>
      <c r="M933">
        <v>127583</v>
      </c>
      <c r="N933">
        <v>115822</v>
      </c>
      <c r="O933">
        <v>126516</v>
      </c>
      <c r="P933">
        <v>132294</v>
      </c>
      <c r="Q933">
        <v>137941</v>
      </c>
      <c r="R933">
        <v>136686</v>
      </c>
      <c r="S933">
        <v>132458</v>
      </c>
      <c r="T933">
        <v>130787</v>
      </c>
      <c r="U933">
        <v>119988</v>
      </c>
      <c r="V933">
        <v>119172</v>
      </c>
      <c r="W933">
        <v>125158</v>
      </c>
      <c r="X933">
        <v>122689</v>
      </c>
      <c r="Y933">
        <v>122791</v>
      </c>
      <c r="Z933">
        <v>119071</v>
      </c>
      <c r="AA933">
        <v>114552</v>
      </c>
      <c r="AB933">
        <v>110906</v>
      </c>
      <c r="AC933">
        <v>102083</v>
      </c>
      <c r="AD933">
        <v>94288</v>
      </c>
      <c r="AE933">
        <v>92515</v>
      </c>
      <c r="AF933">
        <v>91049</v>
      </c>
      <c r="AG933">
        <v>90365</v>
      </c>
      <c r="AH933">
        <v>87687</v>
      </c>
      <c r="AI933">
        <v>84629</v>
      </c>
      <c r="AJ933">
        <v>82314</v>
      </c>
      <c r="AK933">
        <v>80845</v>
      </c>
      <c r="AL933">
        <v>77071</v>
      </c>
      <c r="AM933">
        <v>74965</v>
      </c>
    </row>
    <row r="934" spans="1:39" x14ac:dyDescent="0.25">
      <c r="A934">
        <v>44000</v>
      </c>
      <c r="B934" t="s">
        <v>418</v>
      </c>
      <c r="C934">
        <v>1</v>
      </c>
      <c r="D934" t="s">
        <v>347</v>
      </c>
      <c r="E934">
        <v>500</v>
      </c>
      <c r="F934" t="s">
        <v>361</v>
      </c>
      <c r="G934" t="s">
        <v>362</v>
      </c>
      <c r="H934">
        <v>16320</v>
      </c>
      <c r="I934">
        <v>16811</v>
      </c>
      <c r="J934">
        <v>16593</v>
      </c>
      <c r="K934">
        <v>16614</v>
      </c>
      <c r="L934">
        <v>16767</v>
      </c>
      <c r="M934">
        <v>16035</v>
      </c>
      <c r="N934">
        <v>15247</v>
      </c>
      <c r="O934">
        <v>14669</v>
      </c>
      <c r="P934">
        <v>14621</v>
      </c>
      <c r="Q934">
        <v>14642</v>
      </c>
      <c r="R934">
        <v>15056</v>
      </c>
      <c r="S934">
        <v>14844</v>
      </c>
      <c r="T934">
        <v>14860</v>
      </c>
      <c r="U934">
        <v>15076</v>
      </c>
      <c r="V934">
        <v>15060</v>
      </c>
      <c r="W934">
        <v>15318</v>
      </c>
      <c r="X934">
        <v>15774</v>
      </c>
      <c r="Y934">
        <v>16440</v>
      </c>
      <c r="Z934">
        <v>17443</v>
      </c>
      <c r="AA934">
        <v>17536</v>
      </c>
      <c r="AB934">
        <v>17350</v>
      </c>
      <c r="AC934">
        <v>17677</v>
      </c>
      <c r="AD934">
        <v>16339</v>
      </c>
      <c r="AE934">
        <v>16104</v>
      </c>
      <c r="AF934">
        <v>16891</v>
      </c>
      <c r="AG934">
        <v>17704</v>
      </c>
      <c r="AH934">
        <v>17085</v>
      </c>
      <c r="AI934">
        <v>17505</v>
      </c>
      <c r="AJ934">
        <v>17885</v>
      </c>
      <c r="AK934">
        <v>18566</v>
      </c>
      <c r="AL934">
        <v>18902</v>
      </c>
      <c r="AM934">
        <v>19441</v>
      </c>
    </row>
    <row r="935" spans="1:39" x14ac:dyDescent="0.25">
      <c r="A935">
        <v>44000</v>
      </c>
      <c r="B935" t="s">
        <v>418</v>
      </c>
      <c r="C935">
        <v>1</v>
      </c>
      <c r="D935" t="s">
        <v>347</v>
      </c>
      <c r="E935">
        <v>610</v>
      </c>
      <c r="F935" t="s">
        <v>363</v>
      </c>
      <c r="G935" t="s">
        <v>364</v>
      </c>
      <c r="H935">
        <v>17378</v>
      </c>
      <c r="I935">
        <v>17724</v>
      </c>
      <c r="J935">
        <v>17986</v>
      </c>
      <c r="K935">
        <v>18586</v>
      </c>
      <c r="L935">
        <v>19528</v>
      </c>
      <c r="M935">
        <v>20092</v>
      </c>
      <c r="N935">
        <v>18934</v>
      </c>
      <c r="O935">
        <v>19831</v>
      </c>
      <c r="P935">
        <v>20264</v>
      </c>
      <c r="Q935">
        <v>20836</v>
      </c>
      <c r="R935">
        <v>21147</v>
      </c>
      <c r="S935">
        <v>21200</v>
      </c>
      <c r="T935">
        <v>20470</v>
      </c>
      <c r="U935">
        <v>19839</v>
      </c>
      <c r="V935">
        <v>20537</v>
      </c>
      <c r="W935">
        <v>21362</v>
      </c>
      <c r="X935">
        <v>22988</v>
      </c>
      <c r="Y935">
        <v>23678</v>
      </c>
      <c r="Z935">
        <v>22441</v>
      </c>
      <c r="AA935">
        <v>23111</v>
      </c>
      <c r="AB935">
        <v>24402</v>
      </c>
      <c r="AC935">
        <v>21095</v>
      </c>
      <c r="AD935">
        <v>19414</v>
      </c>
      <c r="AE935">
        <v>20049</v>
      </c>
      <c r="AF935">
        <v>19465</v>
      </c>
      <c r="AG935">
        <v>19674</v>
      </c>
      <c r="AH935">
        <v>20664</v>
      </c>
      <c r="AI935">
        <v>19857</v>
      </c>
      <c r="AJ935">
        <v>20204</v>
      </c>
      <c r="AK935">
        <v>20689</v>
      </c>
      <c r="AL935">
        <v>21397</v>
      </c>
      <c r="AM935">
        <v>22359</v>
      </c>
    </row>
    <row r="936" spans="1:39" x14ac:dyDescent="0.25">
      <c r="A936">
        <v>44000</v>
      </c>
      <c r="B936" t="s">
        <v>418</v>
      </c>
      <c r="C936">
        <v>1</v>
      </c>
      <c r="D936" t="s">
        <v>347</v>
      </c>
      <c r="E936">
        <v>620</v>
      </c>
      <c r="F936" t="s">
        <v>365</v>
      </c>
      <c r="G936" t="s">
        <v>366</v>
      </c>
      <c r="H936">
        <v>62428</v>
      </c>
      <c r="I936">
        <v>64376</v>
      </c>
      <c r="J936">
        <v>66909</v>
      </c>
      <c r="K936">
        <v>68565</v>
      </c>
      <c r="L936">
        <v>69049</v>
      </c>
      <c r="M936">
        <v>68161</v>
      </c>
      <c r="N936">
        <v>66261</v>
      </c>
      <c r="O936">
        <v>67935</v>
      </c>
      <c r="P936">
        <v>70601</v>
      </c>
      <c r="Q936">
        <v>71186</v>
      </c>
      <c r="R936">
        <v>72589</v>
      </c>
      <c r="S936">
        <v>73420</v>
      </c>
      <c r="T936">
        <v>73995</v>
      </c>
      <c r="U936">
        <v>73803</v>
      </c>
      <c r="V936">
        <v>75716</v>
      </c>
      <c r="W936">
        <v>79825</v>
      </c>
      <c r="X936">
        <v>84491</v>
      </c>
      <c r="Y936">
        <v>88012</v>
      </c>
      <c r="Z936">
        <v>90326</v>
      </c>
      <c r="AA936">
        <v>92697</v>
      </c>
      <c r="AB936">
        <v>93202</v>
      </c>
      <c r="AC936">
        <v>89288</v>
      </c>
      <c r="AD936">
        <v>82668</v>
      </c>
      <c r="AE936">
        <v>85519</v>
      </c>
      <c r="AF936">
        <v>86790</v>
      </c>
      <c r="AG936">
        <v>87704</v>
      </c>
      <c r="AH936">
        <v>88955</v>
      </c>
      <c r="AI936">
        <v>89076</v>
      </c>
      <c r="AJ936">
        <v>90496</v>
      </c>
      <c r="AK936">
        <v>89890</v>
      </c>
      <c r="AL936">
        <v>94039</v>
      </c>
      <c r="AM936">
        <v>98635</v>
      </c>
    </row>
    <row r="937" spans="1:39" x14ac:dyDescent="0.25">
      <c r="A937">
        <v>44000</v>
      </c>
      <c r="B937" t="s">
        <v>418</v>
      </c>
      <c r="C937">
        <v>1</v>
      </c>
      <c r="D937" t="s">
        <v>347</v>
      </c>
      <c r="E937">
        <v>700</v>
      </c>
      <c r="F937" t="s">
        <v>367</v>
      </c>
      <c r="G937" t="s">
        <v>368</v>
      </c>
      <c r="H937">
        <v>22231</v>
      </c>
      <c r="I937">
        <v>22995</v>
      </c>
      <c r="J937">
        <v>23927</v>
      </c>
      <c r="K937">
        <v>25133</v>
      </c>
      <c r="L937">
        <v>26063</v>
      </c>
      <c r="M937">
        <v>26321</v>
      </c>
      <c r="N937">
        <v>25967</v>
      </c>
      <c r="O937">
        <v>26859</v>
      </c>
      <c r="P937">
        <v>29245</v>
      </c>
      <c r="Q937">
        <v>30859</v>
      </c>
      <c r="R937">
        <v>30595</v>
      </c>
      <c r="S937">
        <v>31234</v>
      </c>
      <c r="T937">
        <v>30991</v>
      </c>
      <c r="U937">
        <v>30630</v>
      </c>
      <c r="V937">
        <v>30367</v>
      </c>
      <c r="W937">
        <v>31424</v>
      </c>
      <c r="X937">
        <v>32230</v>
      </c>
      <c r="Y937">
        <v>34890</v>
      </c>
      <c r="Z937">
        <v>41326</v>
      </c>
      <c r="AA937">
        <v>43788</v>
      </c>
      <c r="AB937">
        <v>43076</v>
      </c>
      <c r="AC937">
        <v>43229</v>
      </c>
      <c r="AD937">
        <v>41327</v>
      </c>
      <c r="AE937">
        <v>39651</v>
      </c>
      <c r="AF937">
        <v>39928</v>
      </c>
      <c r="AG937">
        <v>39639</v>
      </c>
      <c r="AH937">
        <v>39510</v>
      </c>
      <c r="AI937">
        <v>39955</v>
      </c>
      <c r="AJ937">
        <v>39147</v>
      </c>
      <c r="AK937">
        <v>42128</v>
      </c>
      <c r="AL937">
        <v>43971</v>
      </c>
      <c r="AM937">
        <v>46872</v>
      </c>
    </row>
    <row r="938" spans="1:39" x14ac:dyDescent="0.25">
      <c r="A938">
        <v>44000</v>
      </c>
      <c r="B938" t="s">
        <v>418</v>
      </c>
      <c r="C938">
        <v>1</v>
      </c>
      <c r="D938" t="s">
        <v>347</v>
      </c>
      <c r="E938">
        <v>800</v>
      </c>
      <c r="F938" t="s">
        <v>369</v>
      </c>
      <c r="G938" t="s">
        <v>370</v>
      </c>
      <c r="H938">
        <v>74712</v>
      </c>
      <c r="I938">
        <v>77705</v>
      </c>
      <c r="J938">
        <v>78909</v>
      </c>
      <c r="K938">
        <v>82830</v>
      </c>
      <c r="L938">
        <v>86491</v>
      </c>
      <c r="M938">
        <v>88461</v>
      </c>
      <c r="N938">
        <v>92399</v>
      </c>
      <c r="O938">
        <v>96737</v>
      </c>
      <c r="P938">
        <v>100923</v>
      </c>
      <c r="Q938">
        <v>105764</v>
      </c>
      <c r="R938">
        <v>110287</v>
      </c>
      <c r="S938">
        <v>114634</v>
      </c>
      <c r="T938">
        <v>116572</v>
      </c>
      <c r="U938">
        <v>119735</v>
      </c>
      <c r="V938">
        <v>124197</v>
      </c>
      <c r="W938">
        <v>131672</v>
      </c>
      <c r="X938">
        <v>139041</v>
      </c>
      <c r="Y938">
        <v>145117</v>
      </c>
      <c r="Z938">
        <v>146801</v>
      </c>
      <c r="AA938">
        <v>155176</v>
      </c>
      <c r="AB938">
        <v>159764</v>
      </c>
      <c r="AC938">
        <v>166108</v>
      </c>
      <c r="AD938">
        <v>165485</v>
      </c>
      <c r="AE938">
        <v>170895</v>
      </c>
      <c r="AF938">
        <v>174574</v>
      </c>
      <c r="AG938">
        <v>175582</v>
      </c>
      <c r="AH938">
        <v>179621</v>
      </c>
      <c r="AI938">
        <v>184900</v>
      </c>
      <c r="AJ938">
        <v>189756</v>
      </c>
      <c r="AK938">
        <v>195569</v>
      </c>
      <c r="AL938">
        <v>200367</v>
      </c>
      <c r="AM938">
        <v>205127</v>
      </c>
    </row>
    <row r="939" spans="1:39" x14ac:dyDescent="0.25">
      <c r="A939">
        <v>44000</v>
      </c>
      <c r="B939" t="s">
        <v>418</v>
      </c>
      <c r="C939">
        <v>1</v>
      </c>
      <c r="D939" t="s">
        <v>347</v>
      </c>
      <c r="E939">
        <v>900</v>
      </c>
      <c r="F939" t="s">
        <v>9</v>
      </c>
      <c r="G939" t="s">
        <v>371</v>
      </c>
      <c r="H939">
        <v>93239</v>
      </c>
      <c r="I939">
        <v>95073</v>
      </c>
      <c r="J939">
        <v>92437</v>
      </c>
      <c r="K939">
        <v>90466</v>
      </c>
      <c r="L939">
        <v>84058</v>
      </c>
      <c r="M939">
        <v>70412</v>
      </c>
      <c r="N939">
        <v>68513</v>
      </c>
      <c r="O939">
        <v>67925</v>
      </c>
      <c r="P939">
        <v>68686</v>
      </c>
      <c r="Q939">
        <v>69032</v>
      </c>
      <c r="R939">
        <v>72026</v>
      </c>
      <c r="S939">
        <v>72458</v>
      </c>
      <c r="T939">
        <v>72580</v>
      </c>
      <c r="U939">
        <v>72459</v>
      </c>
      <c r="V939">
        <v>71438</v>
      </c>
      <c r="W939">
        <v>72731</v>
      </c>
      <c r="X939">
        <v>72768</v>
      </c>
      <c r="Y939">
        <v>73339</v>
      </c>
      <c r="Z939">
        <v>73885</v>
      </c>
      <c r="AA939">
        <v>75808</v>
      </c>
      <c r="AB939">
        <v>75909</v>
      </c>
      <c r="AC939">
        <v>77299</v>
      </c>
      <c r="AD939">
        <v>76310</v>
      </c>
      <c r="AE939">
        <v>76007</v>
      </c>
      <c r="AF939">
        <v>75816</v>
      </c>
      <c r="AG939">
        <v>73370</v>
      </c>
      <c r="AH939">
        <v>73847</v>
      </c>
      <c r="AI939">
        <v>74455</v>
      </c>
      <c r="AJ939">
        <v>75532</v>
      </c>
      <c r="AK939">
        <v>75014</v>
      </c>
      <c r="AL939">
        <v>75072</v>
      </c>
      <c r="AM939">
        <v>76392</v>
      </c>
    </row>
    <row r="940" spans="1:39" x14ac:dyDescent="0.25">
      <c r="A940">
        <v>44000</v>
      </c>
      <c r="B940" t="s">
        <v>418</v>
      </c>
      <c r="C940">
        <v>1</v>
      </c>
      <c r="D940" t="s">
        <v>347</v>
      </c>
      <c r="E940">
        <v>910</v>
      </c>
      <c r="F940" t="s">
        <v>9</v>
      </c>
      <c r="G940" t="s">
        <v>372</v>
      </c>
      <c r="H940">
        <v>16840</v>
      </c>
      <c r="I940">
        <v>16436</v>
      </c>
      <c r="J940">
        <v>16096</v>
      </c>
      <c r="K940">
        <v>17040</v>
      </c>
      <c r="L940">
        <v>14291</v>
      </c>
      <c r="M940">
        <v>10790</v>
      </c>
      <c r="N940">
        <v>9889</v>
      </c>
      <c r="O940">
        <v>9700</v>
      </c>
      <c r="P940">
        <v>9542</v>
      </c>
      <c r="Q940">
        <v>9324</v>
      </c>
      <c r="R940">
        <v>9309</v>
      </c>
      <c r="S940">
        <v>9245</v>
      </c>
      <c r="T940">
        <v>8832</v>
      </c>
      <c r="U940">
        <v>8891</v>
      </c>
      <c r="V940">
        <v>9018</v>
      </c>
      <c r="W940">
        <v>9184</v>
      </c>
      <c r="X940">
        <v>9635</v>
      </c>
      <c r="Y940">
        <v>9907</v>
      </c>
      <c r="Z940">
        <v>10520</v>
      </c>
      <c r="AA940">
        <v>10716</v>
      </c>
      <c r="AB940">
        <v>10765</v>
      </c>
      <c r="AC940">
        <v>11012</v>
      </c>
      <c r="AD940">
        <v>10450</v>
      </c>
      <c r="AE940">
        <v>10501</v>
      </c>
      <c r="AF940">
        <v>10046</v>
      </c>
      <c r="AG940">
        <v>10024</v>
      </c>
      <c r="AH940">
        <v>10521</v>
      </c>
      <c r="AI940">
        <v>10990</v>
      </c>
      <c r="AJ940">
        <v>10837</v>
      </c>
      <c r="AK940">
        <v>10556</v>
      </c>
      <c r="AL940">
        <v>10348</v>
      </c>
      <c r="AM940">
        <v>10780</v>
      </c>
    </row>
    <row r="941" spans="1:39" x14ac:dyDescent="0.25">
      <c r="A941">
        <v>44000</v>
      </c>
      <c r="B941" t="s">
        <v>418</v>
      </c>
      <c r="C941">
        <v>1</v>
      </c>
      <c r="D941" t="s">
        <v>347</v>
      </c>
      <c r="E941">
        <v>920</v>
      </c>
      <c r="F941" t="s">
        <v>9</v>
      </c>
      <c r="G941" t="s">
        <v>373</v>
      </c>
      <c r="H941">
        <v>38972</v>
      </c>
      <c r="I941">
        <v>38873</v>
      </c>
      <c r="J941">
        <v>34780</v>
      </c>
      <c r="K941">
        <v>30714</v>
      </c>
      <c r="L941">
        <v>26203</v>
      </c>
      <c r="M941">
        <v>14694</v>
      </c>
      <c r="N941">
        <v>11454</v>
      </c>
      <c r="O941">
        <v>10458</v>
      </c>
      <c r="P941">
        <v>9823</v>
      </c>
      <c r="Q941">
        <v>9796</v>
      </c>
      <c r="R941">
        <v>10569</v>
      </c>
      <c r="S941">
        <v>11394</v>
      </c>
      <c r="T941">
        <v>12307</v>
      </c>
      <c r="U941">
        <v>13047</v>
      </c>
      <c r="V941">
        <v>12194</v>
      </c>
      <c r="W941">
        <v>12964</v>
      </c>
      <c r="X941">
        <v>13048</v>
      </c>
      <c r="Y941">
        <v>13296</v>
      </c>
      <c r="Z941">
        <v>13244</v>
      </c>
      <c r="AA941">
        <v>13319</v>
      </c>
      <c r="AB941">
        <v>13037</v>
      </c>
      <c r="AC941">
        <v>13504</v>
      </c>
      <c r="AD941">
        <v>13601</v>
      </c>
      <c r="AE941">
        <v>12564</v>
      </c>
      <c r="AF941">
        <v>11803</v>
      </c>
      <c r="AG941">
        <v>10156</v>
      </c>
      <c r="AH941">
        <v>9827</v>
      </c>
      <c r="AI941">
        <v>9839</v>
      </c>
      <c r="AJ941">
        <v>9921</v>
      </c>
      <c r="AK941">
        <v>9641</v>
      </c>
      <c r="AL941">
        <v>9318</v>
      </c>
      <c r="AM941">
        <v>9194</v>
      </c>
    </row>
    <row r="942" spans="1:39" x14ac:dyDescent="0.25">
      <c r="A942">
        <v>44000</v>
      </c>
      <c r="B942" t="s">
        <v>418</v>
      </c>
      <c r="C942">
        <v>1</v>
      </c>
      <c r="D942" t="s">
        <v>347</v>
      </c>
      <c r="E942">
        <v>930</v>
      </c>
      <c r="F942" t="s">
        <v>9</v>
      </c>
      <c r="G942" t="s">
        <v>374</v>
      </c>
      <c r="H942">
        <v>37427</v>
      </c>
      <c r="I942">
        <v>39764</v>
      </c>
      <c r="J942">
        <v>41561</v>
      </c>
      <c r="K942">
        <v>42712</v>
      </c>
      <c r="L942">
        <v>43564</v>
      </c>
      <c r="M942">
        <v>44928</v>
      </c>
      <c r="N942">
        <v>47170</v>
      </c>
      <c r="O942">
        <v>47767</v>
      </c>
      <c r="P942">
        <v>49321</v>
      </c>
      <c r="Q942">
        <v>49912</v>
      </c>
      <c r="R942">
        <v>52148</v>
      </c>
      <c r="S942">
        <v>51819</v>
      </c>
      <c r="T942">
        <v>51441</v>
      </c>
      <c r="U942">
        <v>50521</v>
      </c>
      <c r="V942">
        <v>50226</v>
      </c>
      <c r="W942">
        <v>50583</v>
      </c>
      <c r="X942">
        <v>50085</v>
      </c>
      <c r="Y942">
        <v>50136</v>
      </c>
      <c r="Z942">
        <v>50121</v>
      </c>
      <c r="AA942">
        <v>51773</v>
      </c>
      <c r="AB942">
        <v>52107</v>
      </c>
      <c r="AC942">
        <v>52783</v>
      </c>
      <c r="AD942">
        <v>52259</v>
      </c>
      <c r="AE942">
        <v>52942</v>
      </c>
      <c r="AF942">
        <v>53967</v>
      </c>
      <c r="AG942">
        <v>53190</v>
      </c>
      <c r="AH942">
        <v>53499</v>
      </c>
      <c r="AI942">
        <v>53626</v>
      </c>
      <c r="AJ942">
        <v>54774</v>
      </c>
      <c r="AK942">
        <v>54817</v>
      </c>
      <c r="AL942">
        <v>55406</v>
      </c>
      <c r="AM942">
        <v>56418</v>
      </c>
    </row>
    <row r="943" spans="1:39" x14ac:dyDescent="0.25">
      <c r="A943">
        <v>44000</v>
      </c>
      <c r="B943" t="s">
        <v>418</v>
      </c>
      <c r="C943">
        <v>1</v>
      </c>
      <c r="D943" t="s">
        <v>347</v>
      </c>
      <c r="E943">
        <v>931</v>
      </c>
      <c r="F943" t="s">
        <v>9</v>
      </c>
      <c r="G943" t="s">
        <v>375</v>
      </c>
      <c r="H943" t="s">
        <v>58</v>
      </c>
      <c r="I943" t="s">
        <v>58</v>
      </c>
      <c r="J943" t="s">
        <v>58</v>
      </c>
      <c r="K943" t="s">
        <v>58</v>
      </c>
      <c r="L943" t="s">
        <v>58</v>
      </c>
      <c r="M943" t="s">
        <v>58</v>
      </c>
      <c r="N943" t="s">
        <v>58</v>
      </c>
      <c r="O943" t="s">
        <v>58</v>
      </c>
      <c r="P943" t="s">
        <v>58</v>
      </c>
      <c r="Q943" t="s">
        <v>58</v>
      </c>
      <c r="R943">
        <v>25156</v>
      </c>
      <c r="S943">
        <v>24926</v>
      </c>
      <c r="T943">
        <v>25293</v>
      </c>
      <c r="U943">
        <v>24661</v>
      </c>
      <c r="V943">
        <v>24499</v>
      </c>
      <c r="W943">
        <v>24200</v>
      </c>
      <c r="X943">
        <v>23933</v>
      </c>
      <c r="Y943">
        <v>23648</v>
      </c>
      <c r="Z943">
        <v>23526</v>
      </c>
      <c r="AA943">
        <v>23833</v>
      </c>
      <c r="AB943">
        <v>23009</v>
      </c>
      <c r="AC943">
        <v>22655</v>
      </c>
      <c r="AD943">
        <v>22890</v>
      </c>
      <c r="AE943">
        <v>23300</v>
      </c>
      <c r="AF943">
        <v>24059</v>
      </c>
      <c r="AG943">
        <v>22653</v>
      </c>
      <c r="AH943">
        <v>22832</v>
      </c>
      <c r="AI943">
        <v>22196</v>
      </c>
      <c r="AJ943">
        <v>21572</v>
      </c>
      <c r="AK943">
        <v>21640</v>
      </c>
      <c r="AL943">
        <v>21863</v>
      </c>
      <c r="AM943">
        <v>22251</v>
      </c>
    </row>
    <row r="944" spans="1:39" x14ac:dyDescent="0.25">
      <c r="A944">
        <v>44000</v>
      </c>
      <c r="B944" t="s">
        <v>418</v>
      </c>
      <c r="C944">
        <v>1</v>
      </c>
      <c r="D944" t="s">
        <v>347</v>
      </c>
      <c r="E944">
        <v>932</v>
      </c>
      <c r="F944" t="s">
        <v>9</v>
      </c>
      <c r="G944" t="s">
        <v>376</v>
      </c>
      <c r="H944" t="s">
        <v>58</v>
      </c>
      <c r="I944" t="s">
        <v>58</v>
      </c>
      <c r="J944" t="s">
        <v>58</v>
      </c>
      <c r="K944" t="s">
        <v>58</v>
      </c>
      <c r="L944" t="s">
        <v>58</v>
      </c>
      <c r="M944" t="s">
        <v>58</v>
      </c>
      <c r="N944" t="s">
        <v>58</v>
      </c>
      <c r="O944" t="s">
        <v>58</v>
      </c>
      <c r="P944" t="s">
        <v>58</v>
      </c>
      <c r="Q944" t="s">
        <v>58</v>
      </c>
      <c r="R944">
        <v>26992</v>
      </c>
      <c r="S944">
        <v>26893</v>
      </c>
      <c r="T944">
        <v>26148</v>
      </c>
      <c r="U944">
        <v>25860</v>
      </c>
      <c r="V944">
        <v>25727</v>
      </c>
      <c r="W944">
        <v>26383</v>
      </c>
      <c r="X944">
        <v>26152</v>
      </c>
      <c r="Y944">
        <v>26488</v>
      </c>
      <c r="Z944">
        <v>26595</v>
      </c>
      <c r="AA944">
        <v>27940</v>
      </c>
      <c r="AB944">
        <v>29098</v>
      </c>
      <c r="AC944">
        <v>30128</v>
      </c>
      <c r="AD944">
        <v>29369</v>
      </c>
      <c r="AE944">
        <v>29642</v>
      </c>
      <c r="AF944">
        <v>29908</v>
      </c>
      <c r="AG944">
        <v>30537</v>
      </c>
      <c r="AH944">
        <v>30667</v>
      </c>
      <c r="AI944">
        <v>31430</v>
      </c>
      <c r="AJ944">
        <v>33202</v>
      </c>
      <c r="AK944">
        <v>33177</v>
      </c>
      <c r="AL944">
        <v>33543</v>
      </c>
      <c r="AM944">
        <v>34167</v>
      </c>
    </row>
    <row r="945" spans="1:39" x14ac:dyDescent="0.25">
      <c r="A945">
        <v>45000</v>
      </c>
      <c r="B945" t="s">
        <v>419</v>
      </c>
      <c r="C945">
        <v>5</v>
      </c>
      <c r="D945" t="s">
        <v>347</v>
      </c>
      <c r="E945">
        <v>10</v>
      </c>
      <c r="F945" t="s">
        <v>9</v>
      </c>
      <c r="G945" t="s">
        <v>348</v>
      </c>
      <c r="H945">
        <v>1170440</v>
      </c>
      <c r="I945">
        <v>1195991</v>
      </c>
      <c r="J945">
        <v>1214524</v>
      </c>
      <c r="K945">
        <v>1261975</v>
      </c>
      <c r="L945">
        <v>1327545</v>
      </c>
      <c r="M945">
        <v>1364918</v>
      </c>
      <c r="N945">
        <v>1326160</v>
      </c>
      <c r="O945">
        <v>1376441</v>
      </c>
      <c r="P945">
        <v>1411204</v>
      </c>
      <c r="Q945">
        <v>1466342</v>
      </c>
      <c r="R945">
        <v>1507001</v>
      </c>
      <c r="S945">
        <v>1523489</v>
      </c>
      <c r="T945">
        <v>1536244</v>
      </c>
      <c r="U945">
        <v>1513855</v>
      </c>
      <c r="V945">
        <v>1547496</v>
      </c>
      <c r="W945">
        <v>1624992</v>
      </c>
      <c r="X945">
        <v>1655111</v>
      </c>
      <c r="Y945">
        <v>1697186</v>
      </c>
      <c r="Z945">
        <v>1738122</v>
      </c>
      <c r="AA945">
        <v>1809013</v>
      </c>
      <c r="AB945">
        <v>1858308</v>
      </c>
      <c r="AC945">
        <v>1912747</v>
      </c>
      <c r="AD945">
        <v>1886170</v>
      </c>
      <c r="AE945">
        <v>1897465</v>
      </c>
      <c r="AF945">
        <v>1931459</v>
      </c>
      <c r="AG945">
        <v>1978983</v>
      </c>
      <c r="AH945">
        <v>2038053</v>
      </c>
      <c r="AI945">
        <v>2080349</v>
      </c>
      <c r="AJ945">
        <v>2140787</v>
      </c>
      <c r="AK945">
        <v>2188552</v>
      </c>
      <c r="AL945">
        <v>2235610</v>
      </c>
      <c r="AM945">
        <v>2275940</v>
      </c>
    </row>
    <row r="946" spans="1:39" x14ac:dyDescent="0.25">
      <c r="A946">
        <v>45000</v>
      </c>
      <c r="B946" t="s">
        <v>419</v>
      </c>
      <c r="C946">
        <v>5</v>
      </c>
      <c r="D946" t="s">
        <v>347</v>
      </c>
      <c r="E946">
        <v>20</v>
      </c>
      <c r="F946" t="s">
        <v>9</v>
      </c>
      <c r="G946" t="s">
        <v>11</v>
      </c>
      <c r="H946">
        <v>1030860</v>
      </c>
      <c r="I946">
        <v>1054503</v>
      </c>
      <c r="J946">
        <v>1067686</v>
      </c>
      <c r="K946">
        <v>1107590</v>
      </c>
      <c r="L946">
        <v>1169083</v>
      </c>
      <c r="M946">
        <v>1203694</v>
      </c>
      <c r="N946">
        <v>1161253</v>
      </c>
      <c r="O946">
        <v>1206477</v>
      </c>
      <c r="P946">
        <v>1235493</v>
      </c>
      <c r="Q946">
        <v>1287545</v>
      </c>
      <c r="R946">
        <v>1325476</v>
      </c>
      <c r="S946">
        <v>1336777</v>
      </c>
      <c r="T946">
        <v>1346740</v>
      </c>
      <c r="U946">
        <v>1317444</v>
      </c>
      <c r="V946">
        <v>1344919</v>
      </c>
      <c r="W946">
        <v>1416575</v>
      </c>
      <c r="X946">
        <v>1436833</v>
      </c>
      <c r="Y946">
        <v>1468809</v>
      </c>
      <c r="Z946">
        <v>1524896</v>
      </c>
      <c r="AA946">
        <v>1588778</v>
      </c>
      <c r="AB946">
        <v>1634607</v>
      </c>
      <c r="AC946">
        <v>1676011</v>
      </c>
      <c r="AD946">
        <v>1645677</v>
      </c>
      <c r="AE946">
        <v>1655065</v>
      </c>
      <c r="AF946">
        <v>1685528</v>
      </c>
      <c r="AG946">
        <v>1722796</v>
      </c>
      <c r="AH946">
        <v>1760197</v>
      </c>
      <c r="AI946">
        <v>1788494</v>
      </c>
      <c r="AJ946">
        <v>1839477</v>
      </c>
      <c r="AK946">
        <v>1888382</v>
      </c>
      <c r="AL946">
        <v>1933166</v>
      </c>
      <c r="AM946">
        <v>1958940</v>
      </c>
    </row>
    <row r="947" spans="1:39" x14ac:dyDescent="0.25">
      <c r="A947">
        <v>45000</v>
      </c>
      <c r="B947" t="s">
        <v>419</v>
      </c>
      <c r="C947">
        <v>5</v>
      </c>
      <c r="D947" t="s">
        <v>347</v>
      </c>
      <c r="E947">
        <v>40</v>
      </c>
      <c r="F947" t="s">
        <v>9</v>
      </c>
      <c r="G947" t="s">
        <v>12</v>
      </c>
      <c r="H947">
        <v>139580</v>
      </c>
      <c r="I947">
        <v>141488</v>
      </c>
      <c r="J947">
        <v>146838</v>
      </c>
      <c r="K947">
        <v>154385</v>
      </c>
      <c r="L947">
        <v>158462</v>
      </c>
      <c r="M947">
        <v>161224</v>
      </c>
      <c r="N947">
        <v>164907</v>
      </c>
      <c r="O947">
        <v>169964</v>
      </c>
      <c r="P947">
        <v>175711</v>
      </c>
      <c r="Q947">
        <v>178797</v>
      </c>
      <c r="R947">
        <v>181525</v>
      </c>
      <c r="S947">
        <v>186712</v>
      </c>
      <c r="T947">
        <v>189504</v>
      </c>
      <c r="U947">
        <v>196411</v>
      </c>
      <c r="V947">
        <v>202577</v>
      </c>
      <c r="W947">
        <v>208417</v>
      </c>
      <c r="X947">
        <v>218278</v>
      </c>
      <c r="Y947">
        <v>228377</v>
      </c>
      <c r="Z947">
        <v>213226</v>
      </c>
      <c r="AA947">
        <v>220235</v>
      </c>
      <c r="AB947">
        <v>223701</v>
      </c>
      <c r="AC947">
        <v>236736</v>
      </c>
      <c r="AD947">
        <v>240493</v>
      </c>
      <c r="AE947">
        <v>242400</v>
      </c>
      <c r="AF947">
        <v>245931</v>
      </c>
      <c r="AG947">
        <v>256187</v>
      </c>
      <c r="AH947">
        <v>277856</v>
      </c>
      <c r="AI947">
        <v>291855</v>
      </c>
      <c r="AJ947">
        <v>301310</v>
      </c>
      <c r="AK947">
        <v>300170</v>
      </c>
      <c r="AL947">
        <v>302444</v>
      </c>
      <c r="AM947">
        <v>317000</v>
      </c>
    </row>
    <row r="948" spans="1:39" x14ac:dyDescent="0.25">
      <c r="A948">
        <v>45000</v>
      </c>
      <c r="B948" t="s">
        <v>419</v>
      </c>
      <c r="C948">
        <v>5</v>
      </c>
      <c r="D948" t="s">
        <v>347</v>
      </c>
      <c r="E948">
        <v>50</v>
      </c>
      <c r="F948" t="s">
        <v>9</v>
      </c>
      <c r="G948" t="s">
        <v>13</v>
      </c>
      <c r="H948">
        <v>41830</v>
      </c>
      <c r="I948">
        <v>41251</v>
      </c>
      <c r="J948">
        <v>40665</v>
      </c>
      <c r="K948">
        <v>39910</v>
      </c>
      <c r="L948">
        <v>38526</v>
      </c>
      <c r="M948">
        <v>37823</v>
      </c>
      <c r="N948">
        <v>37651</v>
      </c>
      <c r="O948">
        <v>37381</v>
      </c>
      <c r="P948">
        <v>36389</v>
      </c>
      <c r="Q948">
        <v>35192</v>
      </c>
      <c r="R948">
        <v>35264</v>
      </c>
      <c r="S948">
        <v>34324</v>
      </c>
      <c r="T948">
        <v>33313</v>
      </c>
      <c r="U948">
        <v>31370</v>
      </c>
      <c r="V948">
        <v>31233</v>
      </c>
      <c r="W948">
        <v>29769</v>
      </c>
      <c r="X948">
        <v>29151</v>
      </c>
      <c r="Y948">
        <v>28231</v>
      </c>
      <c r="Z948">
        <v>26872</v>
      </c>
      <c r="AA948">
        <v>26682</v>
      </c>
      <c r="AB948">
        <v>26368</v>
      </c>
      <c r="AC948">
        <v>25803</v>
      </c>
      <c r="AD948">
        <v>25211</v>
      </c>
      <c r="AE948">
        <v>25276</v>
      </c>
      <c r="AF948">
        <v>25605</v>
      </c>
      <c r="AG948">
        <v>25318</v>
      </c>
      <c r="AH948">
        <v>25265</v>
      </c>
      <c r="AI948">
        <v>24923</v>
      </c>
      <c r="AJ948">
        <v>24987</v>
      </c>
      <c r="AK948">
        <v>25845</v>
      </c>
      <c r="AL948">
        <v>25759</v>
      </c>
      <c r="AM948">
        <v>24684</v>
      </c>
    </row>
    <row r="949" spans="1:39" x14ac:dyDescent="0.25">
      <c r="A949">
        <v>45000</v>
      </c>
      <c r="B949" t="s">
        <v>419</v>
      </c>
      <c r="C949">
        <v>5</v>
      </c>
      <c r="D949" t="s">
        <v>347</v>
      </c>
      <c r="E949">
        <v>60</v>
      </c>
      <c r="F949" t="s">
        <v>9</v>
      </c>
      <c r="G949" t="s">
        <v>14</v>
      </c>
      <c r="H949">
        <v>97750</v>
      </c>
      <c r="I949">
        <v>100237</v>
      </c>
      <c r="J949">
        <v>106173</v>
      </c>
      <c r="K949">
        <v>114475</v>
      </c>
      <c r="L949">
        <v>119936</v>
      </c>
      <c r="M949">
        <v>123401</v>
      </c>
      <c r="N949">
        <v>127256</v>
      </c>
      <c r="O949">
        <v>132583</v>
      </c>
      <c r="P949">
        <v>139322</v>
      </c>
      <c r="Q949">
        <v>143605</v>
      </c>
      <c r="R949">
        <v>146261</v>
      </c>
      <c r="S949">
        <v>152388</v>
      </c>
      <c r="T949">
        <v>156191</v>
      </c>
      <c r="U949">
        <v>165041</v>
      </c>
      <c r="V949">
        <v>171344</v>
      </c>
      <c r="W949">
        <v>178648</v>
      </c>
      <c r="X949">
        <v>189127</v>
      </c>
      <c r="Y949">
        <v>200146</v>
      </c>
      <c r="Z949">
        <v>186354</v>
      </c>
      <c r="AA949">
        <v>193553</v>
      </c>
      <c r="AB949">
        <v>197333</v>
      </c>
      <c r="AC949">
        <v>210933</v>
      </c>
      <c r="AD949">
        <v>215282</v>
      </c>
      <c r="AE949">
        <v>217124</v>
      </c>
      <c r="AF949">
        <v>220326</v>
      </c>
      <c r="AG949">
        <v>230869</v>
      </c>
      <c r="AH949">
        <v>252591</v>
      </c>
      <c r="AI949">
        <v>266932</v>
      </c>
      <c r="AJ949">
        <v>276323</v>
      </c>
      <c r="AK949">
        <v>274325</v>
      </c>
      <c r="AL949">
        <v>276685</v>
      </c>
      <c r="AM949">
        <v>292316</v>
      </c>
    </row>
    <row r="950" spans="1:39" x14ac:dyDescent="0.25">
      <c r="A950">
        <v>45000</v>
      </c>
      <c r="B950" t="s">
        <v>419</v>
      </c>
      <c r="C950">
        <v>5</v>
      </c>
      <c r="D950" t="s">
        <v>347</v>
      </c>
      <c r="E950">
        <v>70</v>
      </c>
      <c r="F950" t="s">
        <v>349</v>
      </c>
      <c r="G950" t="s">
        <v>350</v>
      </c>
      <c r="H950">
        <v>73331</v>
      </c>
      <c r="I950">
        <v>73223</v>
      </c>
      <c r="J950">
        <v>71114</v>
      </c>
      <c r="K950">
        <v>69068</v>
      </c>
      <c r="L950">
        <v>67967</v>
      </c>
      <c r="M950">
        <v>68511</v>
      </c>
      <c r="N950">
        <v>70425</v>
      </c>
      <c r="O950">
        <v>61941</v>
      </c>
      <c r="P950">
        <v>58960</v>
      </c>
      <c r="Q950">
        <v>56192</v>
      </c>
      <c r="R950">
        <v>58259</v>
      </c>
      <c r="S950">
        <v>60298</v>
      </c>
      <c r="T950">
        <v>59238</v>
      </c>
      <c r="U950">
        <v>54640</v>
      </c>
      <c r="V950">
        <v>56396</v>
      </c>
      <c r="W950">
        <v>52409</v>
      </c>
      <c r="X950">
        <v>43157</v>
      </c>
      <c r="Y950">
        <v>37739</v>
      </c>
      <c r="Z950">
        <v>37324</v>
      </c>
      <c r="AA950">
        <v>38282</v>
      </c>
      <c r="AB950">
        <v>37507</v>
      </c>
      <c r="AC950">
        <v>36846</v>
      </c>
      <c r="AD950">
        <v>35522</v>
      </c>
      <c r="AE950">
        <v>34999</v>
      </c>
      <c r="AF950">
        <v>34951</v>
      </c>
      <c r="AG950">
        <v>34113</v>
      </c>
      <c r="AH950">
        <v>33956</v>
      </c>
      <c r="AI950">
        <v>32169</v>
      </c>
      <c r="AJ950">
        <v>34041</v>
      </c>
      <c r="AK950">
        <v>34582</v>
      </c>
      <c r="AL950">
        <v>33391</v>
      </c>
      <c r="AM950">
        <v>32268</v>
      </c>
    </row>
    <row r="951" spans="1:39" x14ac:dyDescent="0.25">
      <c r="A951">
        <v>45000</v>
      </c>
      <c r="B951" t="s">
        <v>419</v>
      </c>
      <c r="C951">
        <v>5</v>
      </c>
      <c r="D951" t="s">
        <v>347</v>
      </c>
      <c r="E951">
        <v>80</v>
      </c>
      <c r="F951" t="s">
        <v>9</v>
      </c>
      <c r="G951" t="s">
        <v>351</v>
      </c>
      <c r="H951">
        <v>1097109</v>
      </c>
      <c r="I951">
        <v>1122768</v>
      </c>
      <c r="J951">
        <v>1143410</v>
      </c>
      <c r="K951">
        <v>1192907</v>
      </c>
      <c r="L951">
        <v>1259578</v>
      </c>
      <c r="M951">
        <v>1296407</v>
      </c>
      <c r="N951">
        <v>1255735</v>
      </c>
      <c r="O951">
        <v>1314500</v>
      </c>
      <c r="P951">
        <v>1352244</v>
      </c>
      <c r="Q951">
        <v>1410150</v>
      </c>
      <c r="R951">
        <v>1448742</v>
      </c>
      <c r="S951">
        <v>1463191</v>
      </c>
      <c r="T951">
        <v>1477006</v>
      </c>
      <c r="U951">
        <v>1459215</v>
      </c>
      <c r="V951">
        <v>1491100</v>
      </c>
      <c r="W951">
        <v>1572583</v>
      </c>
      <c r="X951">
        <v>1611954</v>
      </c>
      <c r="Y951">
        <v>1659447</v>
      </c>
      <c r="Z951">
        <v>1700798</v>
      </c>
      <c r="AA951">
        <v>1770731</v>
      </c>
      <c r="AB951">
        <v>1820801</v>
      </c>
      <c r="AC951">
        <v>1875901</v>
      </c>
      <c r="AD951">
        <v>1850648</v>
      </c>
      <c r="AE951">
        <v>1862466</v>
      </c>
      <c r="AF951">
        <v>1896508</v>
      </c>
      <c r="AG951">
        <v>1944870</v>
      </c>
      <c r="AH951">
        <v>2004097</v>
      </c>
      <c r="AI951">
        <v>2048180</v>
      </c>
      <c r="AJ951">
        <v>2106746</v>
      </c>
      <c r="AK951">
        <v>2153970</v>
      </c>
      <c r="AL951">
        <v>2202219</v>
      </c>
      <c r="AM951">
        <v>2243672</v>
      </c>
    </row>
    <row r="952" spans="1:39" x14ac:dyDescent="0.25">
      <c r="A952">
        <v>45000</v>
      </c>
      <c r="B952" t="s">
        <v>419</v>
      </c>
      <c r="C952">
        <v>5</v>
      </c>
      <c r="D952" t="s">
        <v>347</v>
      </c>
      <c r="E952">
        <v>90</v>
      </c>
      <c r="F952" t="s">
        <v>9</v>
      </c>
      <c r="G952" t="s">
        <v>352</v>
      </c>
      <c r="H952">
        <v>851422</v>
      </c>
      <c r="I952">
        <v>873214</v>
      </c>
      <c r="J952">
        <v>887296</v>
      </c>
      <c r="K952">
        <v>935516</v>
      </c>
      <c r="L952">
        <v>999598</v>
      </c>
      <c r="M952">
        <v>1018154</v>
      </c>
      <c r="N952">
        <v>965700</v>
      </c>
      <c r="O952">
        <v>1024105</v>
      </c>
      <c r="P952">
        <v>1063052</v>
      </c>
      <c r="Q952">
        <v>1113092</v>
      </c>
      <c r="R952">
        <v>1143511</v>
      </c>
      <c r="S952">
        <v>1149947</v>
      </c>
      <c r="T952">
        <v>1163413</v>
      </c>
      <c r="U952">
        <v>1145719</v>
      </c>
      <c r="V952">
        <v>1175246</v>
      </c>
      <c r="W952">
        <v>1251875</v>
      </c>
      <c r="X952">
        <v>1283955</v>
      </c>
      <c r="Y952">
        <v>1323988</v>
      </c>
      <c r="Z952">
        <v>1360090</v>
      </c>
      <c r="AA952">
        <v>1425806</v>
      </c>
      <c r="AB952">
        <v>1466643</v>
      </c>
      <c r="AC952">
        <v>1514936</v>
      </c>
      <c r="AD952">
        <v>1486192</v>
      </c>
      <c r="AE952">
        <v>1495301</v>
      </c>
      <c r="AF952">
        <v>1533293</v>
      </c>
      <c r="AG952">
        <v>1585287</v>
      </c>
      <c r="AH952">
        <v>1652087</v>
      </c>
      <c r="AI952">
        <v>1697893</v>
      </c>
      <c r="AJ952">
        <v>1751382</v>
      </c>
      <c r="AK952">
        <v>1790101</v>
      </c>
      <c r="AL952">
        <v>1829238</v>
      </c>
      <c r="AM952">
        <v>1860734</v>
      </c>
    </row>
    <row r="953" spans="1:39" x14ac:dyDescent="0.25">
      <c r="A953">
        <v>45000</v>
      </c>
      <c r="B953" t="s">
        <v>419</v>
      </c>
      <c r="C953">
        <v>5</v>
      </c>
      <c r="D953" t="s">
        <v>347</v>
      </c>
      <c r="E953">
        <v>100</v>
      </c>
      <c r="F953" t="s">
        <v>353</v>
      </c>
      <c r="G953" t="s">
        <v>354</v>
      </c>
      <c r="H953">
        <v>5647</v>
      </c>
      <c r="I953">
        <v>5927</v>
      </c>
      <c r="J953">
        <v>6366</v>
      </c>
      <c r="K953">
        <v>6489</v>
      </c>
      <c r="L953">
        <v>6911</v>
      </c>
      <c r="M953">
        <v>7111</v>
      </c>
      <c r="N953">
        <v>7180</v>
      </c>
      <c r="O953">
        <v>7312</v>
      </c>
      <c r="P953">
        <v>7943</v>
      </c>
      <c r="Q953">
        <v>9641</v>
      </c>
      <c r="R953">
        <v>10188</v>
      </c>
      <c r="S953">
        <v>10606</v>
      </c>
      <c r="T953">
        <v>10210</v>
      </c>
      <c r="U953">
        <v>10430</v>
      </c>
      <c r="V953">
        <v>10966</v>
      </c>
      <c r="W953">
        <v>12045</v>
      </c>
      <c r="X953">
        <v>13008</v>
      </c>
      <c r="Y953">
        <v>13620</v>
      </c>
      <c r="Z953">
        <v>14148</v>
      </c>
      <c r="AA953">
        <v>13899</v>
      </c>
      <c r="AB953">
        <v>13826</v>
      </c>
      <c r="AC953">
        <v>15034</v>
      </c>
      <c r="AD953">
        <v>15325</v>
      </c>
      <c r="AE953">
        <v>15240</v>
      </c>
      <c r="AF953">
        <v>16798</v>
      </c>
      <c r="AG953">
        <v>17484</v>
      </c>
      <c r="AH953">
        <v>19379</v>
      </c>
      <c r="AI953">
        <v>20563</v>
      </c>
      <c r="AJ953">
        <v>22184</v>
      </c>
      <c r="AK953">
        <v>21426</v>
      </c>
      <c r="AL953">
        <v>22994</v>
      </c>
      <c r="AM953">
        <v>23671</v>
      </c>
    </row>
    <row r="954" spans="1:39" x14ac:dyDescent="0.25">
      <c r="A954">
        <v>45000</v>
      </c>
      <c r="B954" t="s">
        <v>419</v>
      </c>
      <c r="C954">
        <v>5</v>
      </c>
      <c r="D954" t="s">
        <v>347</v>
      </c>
      <c r="E954">
        <v>200</v>
      </c>
      <c r="F954" t="s">
        <v>355</v>
      </c>
      <c r="G954" t="s">
        <v>356</v>
      </c>
      <c r="H954">
        <v>1815</v>
      </c>
      <c r="I954">
        <v>1866</v>
      </c>
      <c r="J954">
        <v>1728</v>
      </c>
      <c r="K954">
        <v>1815</v>
      </c>
      <c r="L954">
        <v>1880</v>
      </c>
      <c r="M954">
        <v>2133</v>
      </c>
      <c r="N954">
        <v>2110</v>
      </c>
      <c r="O954">
        <v>1931</v>
      </c>
      <c r="P954">
        <v>2000</v>
      </c>
      <c r="Q954">
        <v>2025</v>
      </c>
      <c r="R954">
        <v>2132</v>
      </c>
      <c r="S954">
        <v>2148</v>
      </c>
      <c r="T954">
        <v>2093</v>
      </c>
      <c r="U954">
        <v>2097</v>
      </c>
      <c r="V954">
        <v>2167</v>
      </c>
      <c r="W954">
        <v>2235</v>
      </c>
      <c r="X954">
        <v>2112</v>
      </c>
      <c r="Y954">
        <v>2034</v>
      </c>
      <c r="Z954">
        <v>2467</v>
      </c>
      <c r="AA954">
        <v>2548</v>
      </c>
      <c r="AB954">
        <v>2602</v>
      </c>
      <c r="AC954">
        <v>2661</v>
      </c>
      <c r="AD954">
        <v>2423</v>
      </c>
      <c r="AE954">
        <v>2348</v>
      </c>
      <c r="AF954">
        <v>2346</v>
      </c>
      <c r="AG954">
        <v>2451</v>
      </c>
      <c r="AH954">
        <v>2566</v>
      </c>
      <c r="AI954">
        <v>2450</v>
      </c>
      <c r="AJ954">
        <v>2539</v>
      </c>
      <c r="AK954">
        <v>2446</v>
      </c>
      <c r="AL954">
        <v>2589</v>
      </c>
      <c r="AM954">
        <v>2444</v>
      </c>
    </row>
    <row r="955" spans="1:39" x14ac:dyDescent="0.25">
      <c r="A955">
        <v>45000</v>
      </c>
      <c r="B955" t="s">
        <v>419</v>
      </c>
      <c r="C955">
        <v>5</v>
      </c>
      <c r="D955" t="s">
        <v>347</v>
      </c>
      <c r="E955">
        <v>300</v>
      </c>
      <c r="F955" t="s">
        <v>357</v>
      </c>
      <c r="G955" t="s">
        <v>358</v>
      </c>
      <c r="H955">
        <v>62607</v>
      </c>
      <c r="I955">
        <v>64459</v>
      </c>
      <c r="J955">
        <v>68348</v>
      </c>
      <c r="K955">
        <v>75688</v>
      </c>
      <c r="L955">
        <v>85744</v>
      </c>
      <c r="M955">
        <v>91028</v>
      </c>
      <c r="N955">
        <v>76667</v>
      </c>
      <c r="O955">
        <v>77212</v>
      </c>
      <c r="P955">
        <v>82070</v>
      </c>
      <c r="Q955">
        <v>87731</v>
      </c>
      <c r="R955">
        <v>91085</v>
      </c>
      <c r="S955">
        <v>91543</v>
      </c>
      <c r="T955">
        <v>88968</v>
      </c>
      <c r="U955">
        <v>84412</v>
      </c>
      <c r="V955">
        <v>91167</v>
      </c>
      <c r="W955">
        <v>104820</v>
      </c>
      <c r="X955">
        <v>108100</v>
      </c>
      <c r="Y955">
        <v>113747</v>
      </c>
      <c r="Z955">
        <v>111324</v>
      </c>
      <c r="AA955">
        <v>117652</v>
      </c>
      <c r="AB955">
        <v>120236</v>
      </c>
      <c r="AC955">
        <v>131563</v>
      </c>
      <c r="AD955">
        <v>118509</v>
      </c>
      <c r="AE955">
        <v>111551</v>
      </c>
      <c r="AF955">
        <v>114528</v>
      </c>
      <c r="AG955">
        <v>117301</v>
      </c>
      <c r="AH955">
        <v>123053</v>
      </c>
      <c r="AI955">
        <v>129797</v>
      </c>
      <c r="AJ955">
        <v>137740</v>
      </c>
      <c r="AK955">
        <v>146374</v>
      </c>
      <c r="AL955">
        <v>153100</v>
      </c>
      <c r="AM955">
        <v>153662</v>
      </c>
    </row>
    <row r="956" spans="1:39" x14ac:dyDescent="0.25">
      <c r="A956">
        <v>45000</v>
      </c>
      <c r="B956" t="s">
        <v>419</v>
      </c>
      <c r="C956">
        <v>5</v>
      </c>
      <c r="D956" t="s">
        <v>347</v>
      </c>
      <c r="E956">
        <v>400</v>
      </c>
      <c r="F956" t="s">
        <v>359</v>
      </c>
      <c r="G956" t="s">
        <v>360</v>
      </c>
      <c r="H956">
        <v>347145</v>
      </c>
      <c r="I956">
        <v>345254</v>
      </c>
      <c r="J956">
        <v>341926</v>
      </c>
      <c r="K956">
        <v>357203</v>
      </c>
      <c r="L956">
        <v>380639</v>
      </c>
      <c r="M956">
        <v>380530</v>
      </c>
      <c r="N956">
        <v>344528</v>
      </c>
      <c r="O956">
        <v>376397</v>
      </c>
      <c r="P956">
        <v>384820</v>
      </c>
      <c r="Q956">
        <v>396327</v>
      </c>
      <c r="R956">
        <v>404289</v>
      </c>
      <c r="S956">
        <v>397875</v>
      </c>
      <c r="T956">
        <v>394477</v>
      </c>
      <c r="U956">
        <v>369166</v>
      </c>
      <c r="V956">
        <v>369766</v>
      </c>
      <c r="W956">
        <v>386541</v>
      </c>
      <c r="X956">
        <v>373029</v>
      </c>
      <c r="Y956">
        <v>371999</v>
      </c>
      <c r="Z956">
        <v>379895</v>
      </c>
      <c r="AA956">
        <v>391955</v>
      </c>
      <c r="AB956">
        <v>394827</v>
      </c>
      <c r="AC956">
        <v>388907</v>
      </c>
      <c r="AD956">
        <v>376227</v>
      </c>
      <c r="AE956">
        <v>378157</v>
      </c>
      <c r="AF956">
        <v>380984</v>
      </c>
      <c r="AG956">
        <v>384562</v>
      </c>
      <c r="AH956">
        <v>384331</v>
      </c>
      <c r="AI956">
        <v>374111</v>
      </c>
      <c r="AJ956">
        <v>370453</v>
      </c>
      <c r="AK956">
        <v>367748</v>
      </c>
      <c r="AL956">
        <v>350715</v>
      </c>
      <c r="AM956">
        <v>351296</v>
      </c>
    </row>
    <row r="957" spans="1:39" x14ac:dyDescent="0.25">
      <c r="A957">
        <v>45000</v>
      </c>
      <c r="B957" t="s">
        <v>419</v>
      </c>
      <c r="C957">
        <v>5</v>
      </c>
      <c r="D957" t="s">
        <v>347</v>
      </c>
      <c r="E957">
        <v>500</v>
      </c>
      <c r="F957" t="s">
        <v>361</v>
      </c>
      <c r="G957" t="s">
        <v>362</v>
      </c>
      <c r="H957">
        <v>38728</v>
      </c>
      <c r="I957">
        <v>40680</v>
      </c>
      <c r="J957">
        <v>41342</v>
      </c>
      <c r="K957">
        <v>43689</v>
      </c>
      <c r="L957">
        <v>45788</v>
      </c>
      <c r="M957">
        <v>46984</v>
      </c>
      <c r="N957">
        <v>44502</v>
      </c>
      <c r="O957">
        <v>46511</v>
      </c>
      <c r="P957">
        <v>48659</v>
      </c>
      <c r="Q957">
        <v>53273</v>
      </c>
      <c r="R957">
        <v>57663</v>
      </c>
      <c r="S957">
        <v>58103</v>
      </c>
      <c r="T957">
        <v>59216</v>
      </c>
      <c r="U957">
        <v>59414</v>
      </c>
      <c r="V957">
        <v>60115</v>
      </c>
      <c r="W957">
        <v>61397</v>
      </c>
      <c r="X957">
        <v>62156</v>
      </c>
      <c r="Y957">
        <v>62888</v>
      </c>
      <c r="Z957">
        <v>65492</v>
      </c>
      <c r="AA957">
        <v>69234</v>
      </c>
      <c r="AB957">
        <v>70752</v>
      </c>
      <c r="AC957">
        <v>73821</v>
      </c>
      <c r="AD957">
        <v>73178</v>
      </c>
      <c r="AE957">
        <v>71993</v>
      </c>
      <c r="AF957">
        <v>74031</v>
      </c>
      <c r="AG957">
        <v>77780</v>
      </c>
      <c r="AH957">
        <v>81491</v>
      </c>
      <c r="AI957">
        <v>84640</v>
      </c>
      <c r="AJ957">
        <v>86975</v>
      </c>
      <c r="AK957">
        <v>89220</v>
      </c>
      <c r="AL957">
        <v>103668</v>
      </c>
      <c r="AM957">
        <v>108653</v>
      </c>
    </row>
    <row r="958" spans="1:39" x14ac:dyDescent="0.25">
      <c r="A958">
        <v>45000</v>
      </c>
      <c r="B958" t="s">
        <v>419</v>
      </c>
      <c r="C958">
        <v>5</v>
      </c>
      <c r="D958" t="s">
        <v>347</v>
      </c>
      <c r="E958">
        <v>610</v>
      </c>
      <c r="F958" t="s">
        <v>363</v>
      </c>
      <c r="G958" t="s">
        <v>364</v>
      </c>
      <c r="H958">
        <v>32496</v>
      </c>
      <c r="I958">
        <v>34642</v>
      </c>
      <c r="J958">
        <v>36382</v>
      </c>
      <c r="K958">
        <v>37990</v>
      </c>
      <c r="L958">
        <v>41649</v>
      </c>
      <c r="M958">
        <v>43086</v>
      </c>
      <c r="N958">
        <v>45640</v>
      </c>
      <c r="O958">
        <v>47498</v>
      </c>
      <c r="P958">
        <v>49633</v>
      </c>
      <c r="Q958">
        <v>52437</v>
      </c>
      <c r="R958">
        <v>54379</v>
      </c>
      <c r="S958">
        <v>55948</v>
      </c>
      <c r="T958">
        <v>57798</v>
      </c>
      <c r="U958">
        <v>55207</v>
      </c>
      <c r="V958">
        <v>54781</v>
      </c>
      <c r="W958">
        <v>58909</v>
      </c>
      <c r="X958">
        <v>60385</v>
      </c>
      <c r="Y958">
        <v>61457</v>
      </c>
      <c r="Z958">
        <v>60425</v>
      </c>
      <c r="AA958">
        <v>61833</v>
      </c>
      <c r="AB958">
        <v>64803</v>
      </c>
      <c r="AC958">
        <v>65951</v>
      </c>
      <c r="AD958">
        <v>64040</v>
      </c>
      <c r="AE958">
        <v>62815</v>
      </c>
      <c r="AF958">
        <v>62461</v>
      </c>
      <c r="AG958">
        <v>64985</v>
      </c>
      <c r="AH958">
        <v>69923</v>
      </c>
      <c r="AI958">
        <v>72796</v>
      </c>
      <c r="AJ958">
        <v>77368</v>
      </c>
      <c r="AK958">
        <v>82194</v>
      </c>
      <c r="AL958">
        <v>84793</v>
      </c>
      <c r="AM958">
        <v>86348</v>
      </c>
    </row>
    <row r="959" spans="1:39" x14ac:dyDescent="0.25">
      <c r="A959">
        <v>45000</v>
      </c>
      <c r="B959" t="s">
        <v>419</v>
      </c>
      <c r="C959">
        <v>5</v>
      </c>
      <c r="D959" t="s">
        <v>347</v>
      </c>
      <c r="E959">
        <v>620</v>
      </c>
      <c r="F959" t="s">
        <v>365</v>
      </c>
      <c r="G959" t="s">
        <v>366</v>
      </c>
      <c r="H959">
        <v>128961</v>
      </c>
      <c r="I959">
        <v>142788</v>
      </c>
      <c r="J959">
        <v>149496</v>
      </c>
      <c r="K959">
        <v>159472</v>
      </c>
      <c r="L959">
        <v>170308</v>
      </c>
      <c r="M959">
        <v>174705</v>
      </c>
      <c r="N959">
        <v>171557</v>
      </c>
      <c r="O959">
        <v>184231</v>
      </c>
      <c r="P959">
        <v>194094</v>
      </c>
      <c r="Q959">
        <v>205308</v>
      </c>
      <c r="R959">
        <v>210787</v>
      </c>
      <c r="S959">
        <v>213620</v>
      </c>
      <c r="T959">
        <v>220602</v>
      </c>
      <c r="U959">
        <v>222358</v>
      </c>
      <c r="V959">
        <v>229951</v>
      </c>
      <c r="W959">
        <v>248872</v>
      </c>
      <c r="X959">
        <v>263159</v>
      </c>
      <c r="Y959">
        <v>273509</v>
      </c>
      <c r="Z959">
        <v>288315</v>
      </c>
      <c r="AA959">
        <v>303412</v>
      </c>
      <c r="AB959">
        <v>314990</v>
      </c>
      <c r="AC959">
        <v>327813</v>
      </c>
      <c r="AD959">
        <v>324094</v>
      </c>
      <c r="AE959">
        <v>330580</v>
      </c>
      <c r="AF959">
        <v>337257</v>
      </c>
      <c r="AG959">
        <v>352357</v>
      </c>
      <c r="AH959">
        <v>370370</v>
      </c>
      <c r="AI959">
        <v>385501</v>
      </c>
      <c r="AJ959">
        <v>397555</v>
      </c>
      <c r="AK959">
        <v>395697</v>
      </c>
      <c r="AL959">
        <v>403017</v>
      </c>
      <c r="AM959">
        <v>407046</v>
      </c>
    </row>
    <row r="960" spans="1:39" x14ac:dyDescent="0.25">
      <c r="A960">
        <v>45000</v>
      </c>
      <c r="B960" t="s">
        <v>419</v>
      </c>
      <c r="C960">
        <v>5</v>
      </c>
      <c r="D960" t="s">
        <v>347</v>
      </c>
      <c r="E960">
        <v>700</v>
      </c>
      <c r="F960" t="s">
        <v>367</v>
      </c>
      <c r="G960" t="s">
        <v>368</v>
      </c>
      <c r="H960">
        <v>43465</v>
      </c>
      <c r="I960">
        <v>44174</v>
      </c>
      <c r="J960">
        <v>46125</v>
      </c>
      <c r="K960">
        <v>50518</v>
      </c>
      <c r="L960">
        <v>57685</v>
      </c>
      <c r="M960">
        <v>61911</v>
      </c>
      <c r="N960">
        <v>62503</v>
      </c>
      <c r="O960">
        <v>63790</v>
      </c>
      <c r="P960">
        <v>68462</v>
      </c>
      <c r="Q960">
        <v>71375</v>
      </c>
      <c r="R960">
        <v>75194</v>
      </c>
      <c r="S960">
        <v>79543</v>
      </c>
      <c r="T960">
        <v>81501</v>
      </c>
      <c r="U960">
        <v>82626</v>
      </c>
      <c r="V960">
        <v>84407</v>
      </c>
      <c r="W960">
        <v>88655</v>
      </c>
      <c r="X960">
        <v>95042</v>
      </c>
      <c r="Y960">
        <v>101118</v>
      </c>
      <c r="Z960">
        <v>101513</v>
      </c>
      <c r="AA960">
        <v>106197</v>
      </c>
      <c r="AB960">
        <v>108452</v>
      </c>
      <c r="AC960">
        <v>109278</v>
      </c>
      <c r="AD960">
        <v>106574</v>
      </c>
      <c r="AE960">
        <v>103740</v>
      </c>
      <c r="AF960">
        <v>106132</v>
      </c>
      <c r="AG960">
        <v>111967</v>
      </c>
      <c r="AH960">
        <v>118080</v>
      </c>
      <c r="AI960">
        <v>124787</v>
      </c>
      <c r="AJ960">
        <v>128660</v>
      </c>
      <c r="AK960">
        <v>132979</v>
      </c>
      <c r="AL960">
        <v>133637</v>
      </c>
      <c r="AM960">
        <v>139179</v>
      </c>
    </row>
    <row r="961" spans="1:39" x14ac:dyDescent="0.25">
      <c r="A961">
        <v>45000</v>
      </c>
      <c r="B961" t="s">
        <v>419</v>
      </c>
      <c r="C961">
        <v>5</v>
      </c>
      <c r="D961" t="s">
        <v>347</v>
      </c>
      <c r="E961">
        <v>800</v>
      </c>
      <c r="F961" t="s">
        <v>369</v>
      </c>
      <c r="G961" t="s">
        <v>370</v>
      </c>
      <c r="H961">
        <v>190558</v>
      </c>
      <c r="I961">
        <v>193424</v>
      </c>
      <c r="J961">
        <v>195583</v>
      </c>
      <c r="K961">
        <v>202652</v>
      </c>
      <c r="L961">
        <v>208994</v>
      </c>
      <c r="M961">
        <v>210666</v>
      </c>
      <c r="N961">
        <v>211013</v>
      </c>
      <c r="O961">
        <v>219223</v>
      </c>
      <c r="P961">
        <v>225371</v>
      </c>
      <c r="Q961">
        <v>234975</v>
      </c>
      <c r="R961">
        <v>237794</v>
      </c>
      <c r="S961">
        <v>240561</v>
      </c>
      <c r="T961">
        <v>248548</v>
      </c>
      <c r="U961">
        <v>260009</v>
      </c>
      <c r="V961">
        <v>271926</v>
      </c>
      <c r="W961">
        <v>288401</v>
      </c>
      <c r="X961">
        <v>306964</v>
      </c>
      <c r="Y961">
        <v>323616</v>
      </c>
      <c r="Z961">
        <v>336511</v>
      </c>
      <c r="AA961">
        <v>359076</v>
      </c>
      <c r="AB961">
        <v>376155</v>
      </c>
      <c r="AC961">
        <v>399908</v>
      </c>
      <c r="AD961">
        <v>405822</v>
      </c>
      <c r="AE961">
        <v>418877</v>
      </c>
      <c r="AF961">
        <v>438756</v>
      </c>
      <c r="AG961">
        <v>456400</v>
      </c>
      <c r="AH961">
        <v>482894</v>
      </c>
      <c r="AI961">
        <v>503248</v>
      </c>
      <c r="AJ961">
        <v>527908</v>
      </c>
      <c r="AK961">
        <v>552017</v>
      </c>
      <c r="AL961">
        <v>574725</v>
      </c>
      <c r="AM961">
        <v>588435</v>
      </c>
    </row>
    <row r="962" spans="1:39" x14ac:dyDescent="0.25">
      <c r="A962">
        <v>45000</v>
      </c>
      <c r="B962" t="s">
        <v>419</v>
      </c>
      <c r="C962">
        <v>5</v>
      </c>
      <c r="D962" t="s">
        <v>347</v>
      </c>
      <c r="E962">
        <v>900</v>
      </c>
      <c r="F962" t="s">
        <v>9</v>
      </c>
      <c r="G962" t="s">
        <v>371</v>
      </c>
      <c r="H962">
        <v>245687</v>
      </c>
      <c r="I962">
        <v>249554</v>
      </c>
      <c r="J962">
        <v>256114</v>
      </c>
      <c r="K962">
        <v>257391</v>
      </c>
      <c r="L962">
        <v>259980</v>
      </c>
      <c r="M962">
        <v>278253</v>
      </c>
      <c r="N962">
        <v>290035</v>
      </c>
      <c r="O962">
        <v>290395</v>
      </c>
      <c r="P962">
        <v>289192</v>
      </c>
      <c r="Q962">
        <v>297058</v>
      </c>
      <c r="R962">
        <v>305231</v>
      </c>
      <c r="S962">
        <v>313244</v>
      </c>
      <c r="T962">
        <v>313593</v>
      </c>
      <c r="U962">
        <v>313496</v>
      </c>
      <c r="V962">
        <v>315854</v>
      </c>
      <c r="W962">
        <v>320708</v>
      </c>
      <c r="X962">
        <v>327999</v>
      </c>
      <c r="Y962">
        <v>335459</v>
      </c>
      <c r="Z962">
        <v>340708</v>
      </c>
      <c r="AA962">
        <v>344925</v>
      </c>
      <c r="AB962">
        <v>354158</v>
      </c>
      <c r="AC962">
        <v>360965</v>
      </c>
      <c r="AD962">
        <v>364456</v>
      </c>
      <c r="AE962">
        <v>367165</v>
      </c>
      <c r="AF962">
        <v>363215</v>
      </c>
      <c r="AG962">
        <v>359583</v>
      </c>
      <c r="AH962">
        <v>352010</v>
      </c>
      <c r="AI962">
        <v>350287</v>
      </c>
      <c r="AJ962">
        <v>355364</v>
      </c>
      <c r="AK962">
        <v>363869</v>
      </c>
      <c r="AL962">
        <v>372981</v>
      </c>
      <c r="AM962">
        <v>382938</v>
      </c>
    </row>
    <row r="963" spans="1:39" x14ac:dyDescent="0.25">
      <c r="A963">
        <v>45000</v>
      </c>
      <c r="B963" t="s">
        <v>419</v>
      </c>
      <c r="C963">
        <v>5</v>
      </c>
      <c r="D963" t="s">
        <v>347</v>
      </c>
      <c r="E963">
        <v>910</v>
      </c>
      <c r="F963" t="s">
        <v>9</v>
      </c>
      <c r="G963" t="s">
        <v>372</v>
      </c>
      <c r="H963">
        <v>35518</v>
      </c>
      <c r="I963">
        <v>35263</v>
      </c>
      <c r="J963">
        <v>35396</v>
      </c>
      <c r="K963">
        <v>34770</v>
      </c>
      <c r="L963">
        <v>34128</v>
      </c>
      <c r="M963">
        <v>35839</v>
      </c>
      <c r="N963">
        <v>36172</v>
      </c>
      <c r="O963">
        <v>36095</v>
      </c>
      <c r="P963">
        <v>35348</v>
      </c>
      <c r="Q963">
        <v>35807</v>
      </c>
      <c r="R963">
        <v>35790</v>
      </c>
      <c r="S963">
        <v>36716</v>
      </c>
      <c r="T963">
        <v>35618</v>
      </c>
      <c r="U963">
        <v>35536</v>
      </c>
      <c r="V963">
        <v>36362</v>
      </c>
      <c r="W963">
        <v>36744</v>
      </c>
      <c r="X963">
        <v>37337</v>
      </c>
      <c r="Y963">
        <v>37415</v>
      </c>
      <c r="Z963">
        <v>37925</v>
      </c>
      <c r="AA963">
        <v>38241</v>
      </c>
      <c r="AB963">
        <v>38576</v>
      </c>
      <c r="AC963">
        <v>40068</v>
      </c>
      <c r="AD963">
        <v>37499</v>
      </c>
      <c r="AE963">
        <v>35621</v>
      </c>
      <c r="AF963">
        <v>33661</v>
      </c>
      <c r="AG963">
        <v>31834</v>
      </c>
      <c r="AH963">
        <v>29129</v>
      </c>
      <c r="AI963">
        <v>27677</v>
      </c>
      <c r="AJ963">
        <v>28682</v>
      </c>
      <c r="AK963">
        <v>29215</v>
      </c>
      <c r="AL963">
        <v>28678</v>
      </c>
      <c r="AM963">
        <v>30973</v>
      </c>
    </row>
    <row r="964" spans="1:39" x14ac:dyDescent="0.25">
      <c r="A964">
        <v>45000</v>
      </c>
      <c r="B964" t="s">
        <v>419</v>
      </c>
      <c r="C964">
        <v>5</v>
      </c>
      <c r="D964" t="s">
        <v>347</v>
      </c>
      <c r="E964">
        <v>920</v>
      </c>
      <c r="F964" t="s">
        <v>9</v>
      </c>
      <c r="G964" t="s">
        <v>373</v>
      </c>
      <c r="H964">
        <v>100852</v>
      </c>
      <c r="I964">
        <v>96812</v>
      </c>
      <c r="J964">
        <v>95473</v>
      </c>
      <c r="K964">
        <v>89888</v>
      </c>
      <c r="L964">
        <v>89576</v>
      </c>
      <c r="M964">
        <v>97116</v>
      </c>
      <c r="N964">
        <v>96642</v>
      </c>
      <c r="O964">
        <v>94656</v>
      </c>
      <c r="P964">
        <v>88325</v>
      </c>
      <c r="Q964">
        <v>85003</v>
      </c>
      <c r="R964">
        <v>85431</v>
      </c>
      <c r="S964">
        <v>86174</v>
      </c>
      <c r="T964">
        <v>88604</v>
      </c>
      <c r="U964">
        <v>88577</v>
      </c>
      <c r="V964">
        <v>90251</v>
      </c>
      <c r="W964">
        <v>90275</v>
      </c>
      <c r="X964">
        <v>88957</v>
      </c>
      <c r="Y964">
        <v>90408</v>
      </c>
      <c r="Z964">
        <v>89905</v>
      </c>
      <c r="AA964">
        <v>87698</v>
      </c>
      <c r="AB964">
        <v>87453</v>
      </c>
      <c r="AC964">
        <v>84762</v>
      </c>
      <c r="AD964">
        <v>83883</v>
      </c>
      <c r="AE964">
        <v>81122</v>
      </c>
      <c r="AF964">
        <v>73586</v>
      </c>
      <c r="AG964">
        <v>68064</v>
      </c>
      <c r="AH964">
        <v>60353</v>
      </c>
      <c r="AI964">
        <v>57739</v>
      </c>
      <c r="AJ964">
        <v>56017</v>
      </c>
      <c r="AK964">
        <v>56059</v>
      </c>
      <c r="AL964">
        <v>57741</v>
      </c>
      <c r="AM964">
        <v>58302</v>
      </c>
    </row>
    <row r="965" spans="1:39" x14ac:dyDescent="0.25">
      <c r="A965">
        <v>45000</v>
      </c>
      <c r="B965" t="s">
        <v>419</v>
      </c>
      <c r="C965">
        <v>5</v>
      </c>
      <c r="D965" t="s">
        <v>347</v>
      </c>
      <c r="E965">
        <v>930</v>
      </c>
      <c r="F965" t="s">
        <v>9</v>
      </c>
      <c r="G965" t="s">
        <v>374</v>
      </c>
      <c r="H965">
        <v>109317</v>
      </c>
      <c r="I965">
        <v>117479</v>
      </c>
      <c r="J965">
        <v>125245</v>
      </c>
      <c r="K965">
        <v>132733</v>
      </c>
      <c r="L965">
        <v>136276</v>
      </c>
      <c r="M965">
        <v>145298</v>
      </c>
      <c r="N965">
        <v>157221</v>
      </c>
      <c r="O965">
        <v>159644</v>
      </c>
      <c r="P965">
        <v>165519</v>
      </c>
      <c r="Q965">
        <v>176248</v>
      </c>
      <c r="R965">
        <v>184010</v>
      </c>
      <c r="S965">
        <v>190354</v>
      </c>
      <c r="T965">
        <v>189371</v>
      </c>
      <c r="U965">
        <v>189383</v>
      </c>
      <c r="V965">
        <v>189241</v>
      </c>
      <c r="W965">
        <v>193689</v>
      </c>
      <c r="X965">
        <v>201705</v>
      </c>
      <c r="Y965">
        <v>207636</v>
      </c>
      <c r="Z965">
        <v>212878</v>
      </c>
      <c r="AA965">
        <v>218986</v>
      </c>
      <c r="AB965">
        <v>228129</v>
      </c>
      <c r="AC965">
        <v>236135</v>
      </c>
      <c r="AD965">
        <v>243074</v>
      </c>
      <c r="AE965">
        <v>250422</v>
      </c>
      <c r="AF965">
        <v>255968</v>
      </c>
      <c r="AG965">
        <v>259685</v>
      </c>
      <c r="AH965">
        <v>262528</v>
      </c>
      <c r="AI965">
        <v>264871</v>
      </c>
      <c r="AJ965">
        <v>270665</v>
      </c>
      <c r="AK965">
        <v>278595</v>
      </c>
      <c r="AL965">
        <v>286562</v>
      </c>
      <c r="AM965">
        <v>293663</v>
      </c>
    </row>
    <row r="966" spans="1:39" x14ac:dyDescent="0.25">
      <c r="A966">
        <v>45000</v>
      </c>
      <c r="B966" t="s">
        <v>419</v>
      </c>
      <c r="C966">
        <v>5</v>
      </c>
      <c r="D966" t="s">
        <v>347</v>
      </c>
      <c r="E966">
        <v>931</v>
      </c>
      <c r="F966" t="s">
        <v>9</v>
      </c>
      <c r="G966" t="s">
        <v>375</v>
      </c>
      <c r="H966" t="s">
        <v>58</v>
      </c>
      <c r="I966" t="s">
        <v>58</v>
      </c>
      <c r="J966" t="s">
        <v>58</v>
      </c>
      <c r="K966" t="s">
        <v>58</v>
      </c>
      <c r="L966" t="s">
        <v>58</v>
      </c>
      <c r="M966" t="s">
        <v>58</v>
      </c>
      <c r="N966" t="s">
        <v>58</v>
      </c>
      <c r="O966" t="s">
        <v>58</v>
      </c>
      <c r="P966" t="s">
        <v>58</v>
      </c>
      <c r="Q966" t="s">
        <v>58</v>
      </c>
      <c r="R966">
        <v>66102</v>
      </c>
      <c r="S966">
        <v>69457</v>
      </c>
      <c r="T966">
        <v>69227</v>
      </c>
      <c r="U966">
        <v>68371</v>
      </c>
      <c r="V966">
        <v>70235</v>
      </c>
      <c r="W966">
        <v>72081</v>
      </c>
      <c r="X966">
        <v>75888</v>
      </c>
      <c r="Y966">
        <v>80042</v>
      </c>
      <c r="Z966">
        <v>82920</v>
      </c>
      <c r="AA966">
        <v>85862</v>
      </c>
      <c r="AB966">
        <v>89750</v>
      </c>
      <c r="AC966">
        <v>93357</v>
      </c>
      <c r="AD966">
        <v>96159</v>
      </c>
      <c r="AE966">
        <v>99133</v>
      </c>
      <c r="AF966">
        <v>100979</v>
      </c>
      <c r="AG966">
        <v>100458</v>
      </c>
      <c r="AH966">
        <v>99667</v>
      </c>
      <c r="AI966">
        <v>98839</v>
      </c>
      <c r="AJ966">
        <v>98570</v>
      </c>
      <c r="AK966">
        <v>99382</v>
      </c>
      <c r="AL966">
        <v>100784</v>
      </c>
      <c r="AM966">
        <v>101954</v>
      </c>
    </row>
    <row r="967" spans="1:39" x14ac:dyDescent="0.25">
      <c r="A967">
        <v>45000</v>
      </c>
      <c r="B967" t="s">
        <v>419</v>
      </c>
      <c r="C967">
        <v>5</v>
      </c>
      <c r="D967" t="s">
        <v>347</v>
      </c>
      <c r="E967">
        <v>932</v>
      </c>
      <c r="F967" t="s">
        <v>9</v>
      </c>
      <c r="G967" t="s">
        <v>376</v>
      </c>
      <c r="H967" t="s">
        <v>58</v>
      </c>
      <c r="I967" t="s">
        <v>58</v>
      </c>
      <c r="J967" t="s">
        <v>58</v>
      </c>
      <c r="K967" t="s">
        <v>58</v>
      </c>
      <c r="L967" t="s">
        <v>58</v>
      </c>
      <c r="M967" t="s">
        <v>58</v>
      </c>
      <c r="N967" t="s">
        <v>58</v>
      </c>
      <c r="O967" t="s">
        <v>58</v>
      </c>
      <c r="P967" t="s">
        <v>58</v>
      </c>
      <c r="Q967" t="s">
        <v>58</v>
      </c>
      <c r="R967">
        <v>117908</v>
      </c>
      <c r="S967">
        <v>120897</v>
      </c>
      <c r="T967">
        <v>120144</v>
      </c>
      <c r="U967">
        <v>121012</v>
      </c>
      <c r="V967">
        <v>119006</v>
      </c>
      <c r="W967">
        <v>121608</v>
      </c>
      <c r="X967">
        <v>125817</v>
      </c>
      <c r="Y967">
        <v>127594</v>
      </c>
      <c r="Z967">
        <v>129958</v>
      </c>
      <c r="AA967">
        <v>133124</v>
      </c>
      <c r="AB967">
        <v>138379</v>
      </c>
      <c r="AC967">
        <v>142778</v>
      </c>
      <c r="AD967">
        <v>146915</v>
      </c>
      <c r="AE967">
        <v>151289</v>
      </c>
      <c r="AF967">
        <v>154989</v>
      </c>
      <c r="AG967">
        <v>159227</v>
      </c>
      <c r="AH967">
        <v>162861</v>
      </c>
      <c r="AI967">
        <v>166032</v>
      </c>
      <c r="AJ967">
        <v>172095</v>
      </c>
      <c r="AK967">
        <v>179213</v>
      </c>
      <c r="AL967">
        <v>185778</v>
      </c>
      <c r="AM967">
        <v>191709</v>
      </c>
    </row>
    <row r="968" spans="1:39" x14ac:dyDescent="0.25">
      <c r="A968">
        <v>46000</v>
      </c>
      <c r="B968" t="s">
        <v>420</v>
      </c>
      <c r="C968">
        <v>4</v>
      </c>
      <c r="D968" t="s">
        <v>347</v>
      </c>
      <c r="E968">
        <v>10</v>
      </c>
      <c r="F968" t="s">
        <v>9</v>
      </c>
      <c r="G968" t="s">
        <v>348</v>
      </c>
      <c r="H968">
        <v>303105</v>
      </c>
      <c r="I968">
        <v>304839</v>
      </c>
      <c r="J968">
        <v>306132</v>
      </c>
      <c r="K968">
        <v>309069</v>
      </c>
      <c r="L968">
        <v>322850</v>
      </c>
      <c r="M968">
        <v>326414</v>
      </c>
      <c r="N968">
        <v>326343</v>
      </c>
      <c r="O968">
        <v>335977</v>
      </c>
      <c r="P968">
        <v>342003</v>
      </c>
      <c r="Q968">
        <v>354884</v>
      </c>
      <c r="R968">
        <v>359364</v>
      </c>
      <c r="S968">
        <v>352638</v>
      </c>
      <c r="T968">
        <v>347563</v>
      </c>
      <c r="U968">
        <v>344304</v>
      </c>
      <c r="V968">
        <v>352537</v>
      </c>
      <c r="W968">
        <v>362378</v>
      </c>
      <c r="X968">
        <v>364778</v>
      </c>
      <c r="Y968">
        <v>366030</v>
      </c>
      <c r="Z968">
        <v>381298</v>
      </c>
      <c r="AA968">
        <v>387779</v>
      </c>
      <c r="AB968">
        <v>395870</v>
      </c>
      <c r="AC968">
        <v>409374</v>
      </c>
      <c r="AD968">
        <v>420472</v>
      </c>
      <c r="AE968">
        <v>431189</v>
      </c>
      <c r="AF968">
        <v>442481</v>
      </c>
      <c r="AG968">
        <v>464396</v>
      </c>
      <c r="AH968">
        <v>472046</v>
      </c>
      <c r="AI968">
        <v>479226</v>
      </c>
      <c r="AJ968">
        <v>484646</v>
      </c>
      <c r="AK968">
        <v>490481</v>
      </c>
      <c r="AL968">
        <v>500466</v>
      </c>
      <c r="AM968">
        <v>509241</v>
      </c>
    </row>
    <row r="969" spans="1:39" x14ac:dyDescent="0.25">
      <c r="A969">
        <v>46000</v>
      </c>
      <c r="B969" t="s">
        <v>420</v>
      </c>
      <c r="C969">
        <v>4</v>
      </c>
      <c r="D969" t="s">
        <v>347</v>
      </c>
      <c r="E969">
        <v>20</v>
      </c>
      <c r="F969" t="s">
        <v>9</v>
      </c>
      <c r="G969" t="s">
        <v>11</v>
      </c>
      <c r="H969">
        <v>211351</v>
      </c>
      <c r="I969">
        <v>214827</v>
      </c>
      <c r="J969">
        <v>217348</v>
      </c>
      <c r="K969">
        <v>221361</v>
      </c>
      <c r="L969">
        <v>231559</v>
      </c>
      <c r="M969">
        <v>237162</v>
      </c>
      <c r="N969">
        <v>238474</v>
      </c>
      <c r="O969">
        <v>246959</v>
      </c>
      <c r="P969">
        <v>251492</v>
      </c>
      <c r="Q969">
        <v>263252</v>
      </c>
      <c r="R969">
        <v>268574</v>
      </c>
      <c r="S969">
        <v>261353</v>
      </c>
      <c r="T969">
        <v>256849</v>
      </c>
      <c r="U969">
        <v>252503</v>
      </c>
      <c r="V969">
        <v>256397</v>
      </c>
      <c r="W969">
        <v>266425</v>
      </c>
      <c r="X969">
        <v>268565</v>
      </c>
      <c r="Y969">
        <v>269210</v>
      </c>
      <c r="Z969">
        <v>277194</v>
      </c>
      <c r="AA969">
        <v>286843</v>
      </c>
      <c r="AB969">
        <v>294992</v>
      </c>
      <c r="AC969">
        <v>307729</v>
      </c>
      <c r="AD969">
        <v>315367</v>
      </c>
      <c r="AE969">
        <v>326313</v>
      </c>
      <c r="AF969">
        <v>337126</v>
      </c>
      <c r="AG969">
        <v>348115</v>
      </c>
      <c r="AH969">
        <v>358567</v>
      </c>
      <c r="AI969">
        <v>364921</v>
      </c>
      <c r="AJ969">
        <v>371238</v>
      </c>
      <c r="AK969">
        <v>377080</v>
      </c>
      <c r="AL969">
        <v>387630</v>
      </c>
      <c r="AM969">
        <v>394801</v>
      </c>
    </row>
    <row r="970" spans="1:39" x14ac:dyDescent="0.25">
      <c r="A970">
        <v>46000</v>
      </c>
      <c r="B970" t="s">
        <v>420</v>
      </c>
      <c r="C970">
        <v>4</v>
      </c>
      <c r="D970" t="s">
        <v>347</v>
      </c>
      <c r="E970">
        <v>40</v>
      </c>
      <c r="F970" t="s">
        <v>9</v>
      </c>
      <c r="G970" t="s">
        <v>12</v>
      </c>
      <c r="H970">
        <v>91754</v>
      </c>
      <c r="I970">
        <v>90012</v>
      </c>
      <c r="J970">
        <v>88784</v>
      </c>
      <c r="K970">
        <v>87708</v>
      </c>
      <c r="L970">
        <v>91291</v>
      </c>
      <c r="M970">
        <v>89252</v>
      </c>
      <c r="N970">
        <v>87869</v>
      </c>
      <c r="O970">
        <v>89018</v>
      </c>
      <c r="P970">
        <v>90511</v>
      </c>
      <c r="Q970">
        <v>91632</v>
      </c>
      <c r="R970">
        <v>90790</v>
      </c>
      <c r="S970">
        <v>91285</v>
      </c>
      <c r="T970">
        <v>90714</v>
      </c>
      <c r="U970">
        <v>91801</v>
      </c>
      <c r="V970">
        <v>96140</v>
      </c>
      <c r="W970">
        <v>95953</v>
      </c>
      <c r="X970">
        <v>96213</v>
      </c>
      <c r="Y970">
        <v>96820</v>
      </c>
      <c r="Z970">
        <v>104104</v>
      </c>
      <c r="AA970">
        <v>100936</v>
      </c>
      <c r="AB970">
        <v>100878</v>
      </c>
      <c r="AC970">
        <v>101645</v>
      </c>
      <c r="AD970">
        <v>105105</v>
      </c>
      <c r="AE970">
        <v>104876</v>
      </c>
      <c r="AF970">
        <v>105355</v>
      </c>
      <c r="AG970">
        <v>116281</v>
      </c>
      <c r="AH970">
        <v>113479</v>
      </c>
      <c r="AI970">
        <v>114305</v>
      </c>
      <c r="AJ970">
        <v>113408</v>
      </c>
      <c r="AK970">
        <v>113401</v>
      </c>
      <c r="AL970">
        <v>112836</v>
      </c>
      <c r="AM970">
        <v>114440</v>
      </c>
    </row>
    <row r="971" spans="1:39" x14ac:dyDescent="0.25">
      <c r="A971">
        <v>46000</v>
      </c>
      <c r="B971" t="s">
        <v>420</v>
      </c>
      <c r="C971">
        <v>4</v>
      </c>
      <c r="D971" t="s">
        <v>347</v>
      </c>
      <c r="E971">
        <v>50</v>
      </c>
      <c r="F971" t="s">
        <v>9</v>
      </c>
      <c r="G971" t="s">
        <v>13</v>
      </c>
      <c r="H971">
        <v>48463</v>
      </c>
      <c r="I971">
        <v>47520</v>
      </c>
      <c r="J971">
        <v>46566</v>
      </c>
      <c r="K971">
        <v>45407</v>
      </c>
      <c r="L971">
        <v>44952</v>
      </c>
      <c r="M971">
        <v>44362</v>
      </c>
      <c r="N971">
        <v>43737</v>
      </c>
      <c r="O971">
        <v>42516</v>
      </c>
      <c r="P971">
        <v>41637</v>
      </c>
      <c r="Q971">
        <v>40530</v>
      </c>
      <c r="R971">
        <v>39610</v>
      </c>
      <c r="S971">
        <v>39197</v>
      </c>
      <c r="T971">
        <v>38729</v>
      </c>
      <c r="U971">
        <v>38347</v>
      </c>
      <c r="V971">
        <v>40262</v>
      </c>
      <c r="W971">
        <v>39790</v>
      </c>
      <c r="X971">
        <v>39211</v>
      </c>
      <c r="Y971">
        <v>38208</v>
      </c>
      <c r="Z971">
        <v>37137</v>
      </c>
      <c r="AA971">
        <v>36301</v>
      </c>
      <c r="AB971">
        <v>36612</v>
      </c>
      <c r="AC971">
        <v>36466</v>
      </c>
      <c r="AD971">
        <v>36318</v>
      </c>
      <c r="AE971">
        <v>36405</v>
      </c>
      <c r="AF971">
        <v>35626</v>
      </c>
      <c r="AG971">
        <v>34714</v>
      </c>
      <c r="AH971">
        <v>33612</v>
      </c>
      <c r="AI971">
        <v>32646</v>
      </c>
      <c r="AJ971">
        <v>32714</v>
      </c>
      <c r="AK971">
        <v>33386</v>
      </c>
      <c r="AL971">
        <v>33197</v>
      </c>
      <c r="AM971">
        <v>33310</v>
      </c>
    </row>
    <row r="972" spans="1:39" x14ac:dyDescent="0.25">
      <c r="A972">
        <v>46000</v>
      </c>
      <c r="B972" t="s">
        <v>420</v>
      </c>
      <c r="C972">
        <v>4</v>
      </c>
      <c r="D972" t="s">
        <v>347</v>
      </c>
      <c r="E972">
        <v>60</v>
      </c>
      <c r="F972" t="s">
        <v>9</v>
      </c>
      <c r="G972" t="s">
        <v>14</v>
      </c>
      <c r="H972">
        <v>43291</v>
      </c>
      <c r="I972">
        <v>42492</v>
      </c>
      <c r="J972">
        <v>42218</v>
      </c>
      <c r="K972">
        <v>42301</v>
      </c>
      <c r="L972">
        <v>46339</v>
      </c>
      <c r="M972">
        <v>44890</v>
      </c>
      <c r="N972">
        <v>44132</v>
      </c>
      <c r="O972">
        <v>46502</v>
      </c>
      <c r="P972">
        <v>48874</v>
      </c>
      <c r="Q972">
        <v>51102</v>
      </c>
      <c r="R972">
        <v>51180</v>
      </c>
      <c r="S972">
        <v>52088</v>
      </c>
      <c r="T972">
        <v>51985</v>
      </c>
      <c r="U972">
        <v>53454</v>
      </c>
      <c r="V972">
        <v>55878</v>
      </c>
      <c r="W972">
        <v>56163</v>
      </c>
      <c r="X972">
        <v>57002</v>
      </c>
      <c r="Y972">
        <v>58612</v>
      </c>
      <c r="Z972">
        <v>66967</v>
      </c>
      <c r="AA972">
        <v>64635</v>
      </c>
      <c r="AB972">
        <v>64266</v>
      </c>
      <c r="AC972">
        <v>65179</v>
      </c>
      <c r="AD972">
        <v>68787</v>
      </c>
      <c r="AE972">
        <v>68471</v>
      </c>
      <c r="AF972">
        <v>69729</v>
      </c>
      <c r="AG972">
        <v>81567</v>
      </c>
      <c r="AH972">
        <v>79867</v>
      </c>
      <c r="AI972">
        <v>81659</v>
      </c>
      <c r="AJ972">
        <v>80694</v>
      </c>
      <c r="AK972">
        <v>80015</v>
      </c>
      <c r="AL972">
        <v>79639</v>
      </c>
      <c r="AM972">
        <v>81130</v>
      </c>
    </row>
    <row r="973" spans="1:39" x14ac:dyDescent="0.25">
      <c r="A973">
        <v>46000</v>
      </c>
      <c r="B973" t="s">
        <v>420</v>
      </c>
      <c r="C973">
        <v>4</v>
      </c>
      <c r="D973" t="s">
        <v>347</v>
      </c>
      <c r="E973">
        <v>70</v>
      </c>
      <c r="F973" t="s">
        <v>349</v>
      </c>
      <c r="G973" t="s">
        <v>350</v>
      </c>
      <c r="H973">
        <v>61399</v>
      </c>
      <c r="I973">
        <v>60650</v>
      </c>
      <c r="J973">
        <v>58083</v>
      </c>
      <c r="K973">
        <v>57049</v>
      </c>
      <c r="L973">
        <v>58386</v>
      </c>
      <c r="M973">
        <v>58683</v>
      </c>
      <c r="N973">
        <v>57051</v>
      </c>
      <c r="O973">
        <v>53773</v>
      </c>
      <c r="P973">
        <v>51896</v>
      </c>
      <c r="Q973">
        <v>50530</v>
      </c>
      <c r="R973">
        <v>50607</v>
      </c>
      <c r="S973">
        <v>47189</v>
      </c>
      <c r="T973">
        <v>46611</v>
      </c>
      <c r="U973">
        <v>45841</v>
      </c>
      <c r="V973">
        <v>48377</v>
      </c>
      <c r="W973">
        <v>47084</v>
      </c>
      <c r="X973">
        <v>46672</v>
      </c>
      <c r="Y973">
        <v>43823</v>
      </c>
      <c r="Z973">
        <v>43642</v>
      </c>
      <c r="AA973">
        <v>43087</v>
      </c>
      <c r="AB973">
        <v>42621</v>
      </c>
      <c r="AC973">
        <v>41912</v>
      </c>
      <c r="AD973">
        <v>41588</v>
      </c>
      <c r="AE973">
        <v>41403</v>
      </c>
      <c r="AF973">
        <v>40825</v>
      </c>
      <c r="AG973">
        <v>39056</v>
      </c>
      <c r="AH973">
        <v>37925</v>
      </c>
      <c r="AI973">
        <v>37946</v>
      </c>
      <c r="AJ973">
        <v>37838</v>
      </c>
      <c r="AK973">
        <v>38451</v>
      </c>
      <c r="AL973">
        <v>38539</v>
      </c>
      <c r="AM973">
        <v>38031</v>
      </c>
    </row>
    <row r="974" spans="1:39" x14ac:dyDescent="0.25">
      <c r="A974">
        <v>46000</v>
      </c>
      <c r="B974" t="s">
        <v>420</v>
      </c>
      <c r="C974">
        <v>4</v>
      </c>
      <c r="D974" t="s">
        <v>347</v>
      </c>
      <c r="E974">
        <v>80</v>
      </c>
      <c r="F974" t="s">
        <v>9</v>
      </c>
      <c r="G974" t="s">
        <v>351</v>
      </c>
      <c r="H974">
        <v>241706</v>
      </c>
      <c r="I974">
        <v>244189</v>
      </c>
      <c r="J974">
        <v>248049</v>
      </c>
      <c r="K974">
        <v>252020</v>
      </c>
      <c r="L974">
        <v>264464</v>
      </c>
      <c r="M974">
        <v>267731</v>
      </c>
      <c r="N974">
        <v>269292</v>
      </c>
      <c r="O974">
        <v>282204</v>
      </c>
      <c r="P974">
        <v>290107</v>
      </c>
      <c r="Q974">
        <v>304354</v>
      </c>
      <c r="R974">
        <v>308757</v>
      </c>
      <c r="S974">
        <v>305449</v>
      </c>
      <c r="T974">
        <v>300952</v>
      </c>
      <c r="U974">
        <v>298463</v>
      </c>
      <c r="V974">
        <v>304160</v>
      </c>
      <c r="W974">
        <v>315294</v>
      </c>
      <c r="X974">
        <v>318106</v>
      </c>
      <c r="Y974">
        <v>322207</v>
      </c>
      <c r="Z974">
        <v>337656</v>
      </c>
      <c r="AA974">
        <v>344692</v>
      </c>
      <c r="AB974">
        <v>353249</v>
      </c>
      <c r="AC974">
        <v>367462</v>
      </c>
      <c r="AD974">
        <v>378884</v>
      </c>
      <c r="AE974">
        <v>389786</v>
      </c>
      <c r="AF974">
        <v>401656</v>
      </c>
      <c r="AG974">
        <v>425340</v>
      </c>
      <c r="AH974">
        <v>434121</v>
      </c>
      <c r="AI974">
        <v>441280</v>
      </c>
      <c r="AJ974">
        <v>446808</v>
      </c>
      <c r="AK974">
        <v>452030</v>
      </c>
      <c r="AL974">
        <v>461927</v>
      </c>
      <c r="AM974">
        <v>471210</v>
      </c>
    </row>
    <row r="975" spans="1:39" x14ac:dyDescent="0.25">
      <c r="A975">
        <v>46000</v>
      </c>
      <c r="B975" t="s">
        <v>420</v>
      </c>
      <c r="C975">
        <v>4</v>
      </c>
      <c r="D975" t="s">
        <v>347</v>
      </c>
      <c r="E975">
        <v>90</v>
      </c>
      <c r="F975" t="s">
        <v>9</v>
      </c>
      <c r="G975" t="s">
        <v>352</v>
      </c>
      <c r="H975">
        <v>177573</v>
      </c>
      <c r="I975">
        <v>177406</v>
      </c>
      <c r="J975">
        <v>181041</v>
      </c>
      <c r="K975">
        <v>183635</v>
      </c>
      <c r="L975">
        <v>196649</v>
      </c>
      <c r="M975">
        <v>200634</v>
      </c>
      <c r="N975">
        <v>202062</v>
      </c>
      <c r="O975">
        <v>214156</v>
      </c>
      <c r="P975">
        <v>223328</v>
      </c>
      <c r="Q975">
        <v>235895</v>
      </c>
      <c r="R975">
        <v>240782</v>
      </c>
      <c r="S975">
        <v>237502</v>
      </c>
      <c r="T975">
        <v>235919</v>
      </c>
      <c r="U975">
        <v>233299</v>
      </c>
      <c r="V975">
        <v>238862</v>
      </c>
      <c r="W975">
        <v>248983</v>
      </c>
      <c r="X975">
        <v>250793</v>
      </c>
      <c r="Y975">
        <v>254491</v>
      </c>
      <c r="Z975">
        <v>268466</v>
      </c>
      <c r="AA975">
        <v>274409</v>
      </c>
      <c r="AB975">
        <v>282229</v>
      </c>
      <c r="AC975">
        <v>294613</v>
      </c>
      <c r="AD975">
        <v>304944</v>
      </c>
      <c r="AE975">
        <v>313583</v>
      </c>
      <c r="AF975">
        <v>324033</v>
      </c>
      <c r="AG975">
        <v>347351</v>
      </c>
      <c r="AH975">
        <v>356939</v>
      </c>
      <c r="AI975">
        <v>365851</v>
      </c>
      <c r="AJ975">
        <v>371526</v>
      </c>
      <c r="AK975">
        <v>376040</v>
      </c>
      <c r="AL975">
        <v>385115</v>
      </c>
      <c r="AM975">
        <v>393243</v>
      </c>
    </row>
    <row r="976" spans="1:39" x14ac:dyDescent="0.25">
      <c r="A976">
        <v>46000</v>
      </c>
      <c r="B976" t="s">
        <v>420</v>
      </c>
      <c r="C976">
        <v>4</v>
      </c>
      <c r="D976" t="s">
        <v>347</v>
      </c>
      <c r="E976">
        <v>100</v>
      </c>
      <c r="F976" t="s">
        <v>353</v>
      </c>
      <c r="G976" t="s">
        <v>354</v>
      </c>
      <c r="H976">
        <v>3035</v>
      </c>
      <c r="I976">
        <v>3041</v>
      </c>
      <c r="J976">
        <v>3160</v>
      </c>
      <c r="K976">
        <v>3288</v>
      </c>
      <c r="L976">
        <v>3479</v>
      </c>
      <c r="M976">
        <v>3487</v>
      </c>
      <c r="N976">
        <v>2396</v>
      </c>
      <c r="O976">
        <v>2275</v>
      </c>
      <c r="P976">
        <v>2458</v>
      </c>
      <c r="Q976">
        <v>2796</v>
      </c>
      <c r="R976">
        <v>2758</v>
      </c>
      <c r="S976">
        <v>2902</v>
      </c>
      <c r="T976">
        <v>2799</v>
      </c>
      <c r="U976">
        <v>2852</v>
      </c>
      <c r="V976">
        <v>3082</v>
      </c>
      <c r="W976">
        <v>3427</v>
      </c>
      <c r="X976">
        <v>3562</v>
      </c>
      <c r="Y976">
        <v>3585</v>
      </c>
      <c r="Z976">
        <v>4651</v>
      </c>
      <c r="AA976">
        <v>4309</v>
      </c>
      <c r="AB976">
        <v>4047</v>
      </c>
      <c r="AC976">
        <v>4244</v>
      </c>
      <c r="AD976">
        <v>4552</v>
      </c>
      <c r="AE976">
        <v>4418</v>
      </c>
      <c r="AF976">
        <v>4858</v>
      </c>
      <c r="AG976">
        <v>5854</v>
      </c>
      <c r="AH976">
        <v>5446</v>
      </c>
      <c r="AI976">
        <v>5653</v>
      </c>
      <c r="AJ976">
        <v>6067</v>
      </c>
      <c r="AK976">
        <v>6490</v>
      </c>
      <c r="AL976">
        <v>7097</v>
      </c>
      <c r="AM976">
        <v>6822</v>
      </c>
    </row>
    <row r="977" spans="1:39" x14ac:dyDescent="0.25">
      <c r="A977">
        <v>46000</v>
      </c>
      <c r="B977" t="s">
        <v>420</v>
      </c>
      <c r="C977">
        <v>4</v>
      </c>
      <c r="D977" t="s">
        <v>347</v>
      </c>
      <c r="E977">
        <v>200</v>
      </c>
      <c r="F977" t="s">
        <v>355</v>
      </c>
      <c r="G977" t="s">
        <v>356</v>
      </c>
      <c r="H977">
        <v>2955</v>
      </c>
      <c r="I977">
        <v>2869</v>
      </c>
      <c r="J977">
        <v>2770</v>
      </c>
      <c r="K977">
        <v>2685</v>
      </c>
      <c r="L977">
        <v>2732</v>
      </c>
      <c r="M977">
        <v>2784</v>
      </c>
      <c r="N977">
        <v>2687</v>
      </c>
      <c r="O977">
        <v>2649</v>
      </c>
      <c r="P977">
        <v>2765</v>
      </c>
      <c r="Q977">
        <v>2938</v>
      </c>
      <c r="R977">
        <v>3128</v>
      </c>
      <c r="S977">
        <v>3189</v>
      </c>
      <c r="T977">
        <v>3283</v>
      </c>
      <c r="U977">
        <v>3146</v>
      </c>
      <c r="V977">
        <v>3160</v>
      </c>
      <c r="W977">
        <v>3221</v>
      </c>
      <c r="X977">
        <v>2984</v>
      </c>
      <c r="Y977">
        <v>3076</v>
      </c>
      <c r="Z977">
        <v>3386</v>
      </c>
      <c r="AA977">
        <v>3393</v>
      </c>
      <c r="AB977">
        <v>3256</v>
      </c>
      <c r="AC977">
        <v>3237</v>
      </c>
      <c r="AD977">
        <v>3188</v>
      </c>
      <c r="AE977">
        <v>3396</v>
      </c>
      <c r="AF977">
        <v>3064</v>
      </c>
      <c r="AG977">
        <v>3052</v>
      </c>
      <c r="AH977">
        <v>2939</v>
      </c>
      <c r="AI977">
        <v>2775</v>
      </c>
      <c r="AJ977">
        <v>2676</v>
      </c>
      <c r="AK977">
        <v>2036</v>
      </c>
      <c r="AL977">
        <v>1599</v>
      </c>
      <c r="AM977">
        <v>1536</v>
      </c>
    </row>
    <row r="978" spans="1:39" x14ac:dyDescent="0.25">
      <c r="A978">
        <v>46000</v>
      </c>
      <c r="B978" t="s">
        <v>420</v>
      </c>
      <c r="C978">
        <v>4</v>
      </c>
      <c r="D978" t="s">
        <v>347</v>
      </c>
      <c r="E978">
        <v>300</v>
      </c>
      <c r="F978" t="s">
        <v>357</v>
      </c>
      <c r="G978" t="s">
        <v>358</v>
      </c>
      <c r="H978">
        <v>12399</v>
      </c>
      <c r="I978">
        <v>12010</v>
      </c>
      <c r="J978">
        <v>12624</v>
      </c>
      <c r="K978">
        <v>13330</v>
      </c>
      <c r="L978">
        <v>15468</v>
      </c>
      <c r="M978">
        <v>15948</v>
      </c>
      <c r="N978">
        <v>15573</v>
      </c>
      <c r="O978">
        <v>17016</v>
      </c>
      <c r="P978">
        <v>18568</v>
      </c>
      <c r="Q978">
        <v>20270</v>
      </c>
      <c r="R978">
        <v>19415</v>
      </c>
      <c r="S978">
        <v>16719</v>
      </c>
      <c r="T978">
        <v>15665</v>
      </c>
      <c r="U978">
        <v>14289</v>
      </c>
      <c r="V978">
        <v>14830</v>
      </c>
      <c r="W978">
        <v>15866</v>
      </c>
      <c r="X978">
        <v>15667</v>
      </c>
      <c r="Y978">
        <v>16164</v>
      </c>
      <c r="Z978">
        <v>16719</v>
      </c>
      <c r="AA978">
        <v>16201</v>
      </c>
      <c r="AB978">
        <v>16918</v>
      </c>
      <c r="AC978">
        <v>18245</v>
      </c>
      <c r="AD978">
        <v>18709</v>
      </c>
      <c r="AE978">
        <v>20288</v>
      </c>
      <c r="AF978">
        <v>20719</v>
      </c>
      <c r="AG978">
        <v>22498</v>
      </c>
      <c r="AH978">
        <v>22640</v>
      </c>
      <c r="AI978">
        <v>23404</v>
      </c>
      <c r="AJ978">
        <v>24350</v>
      </c>
      <c r="AK978">
        <v>25333</v>
      </c>
      <c r="AL978">
        <v>26178</v>
      </c>
      <c r="AM978">
        <v>26940</v>
      </c>
    </row>
    <row r="979" spans="1:39" x14ac:dyDescent="0.25">
      <c r="A979">
        <v>46000</v>
      </c>
      <c r="B979" t="s">
        <v>420</v>
      </c>
      <c r="C979">
        <v>4</v>
      </c>
      <c r="D979" t="s">
        <v>347</v>
      </c>
      <c r="E979">
        <v>400</v>
      </c>
      <c r="F979" t="s">
        <v>359</v>
      </c>
      <c r="G979" t="s">
        <v>360</v>
      </c>
      <c r="H979">
        <v>17108</v>
      </c>
      <c r="I979">
        <v>16826</v>
      </c>
      <c r="J979">
        <v>17698</v>
      </c>
      <c r="K979">
        <v>19288</v>
      </c>
      <c r="L979">
        <v>20696</v>
      </c>
      <c r="M979">
        <v>21347</v>
      </c>
      <c r="N979">
        <v>20414</v>
      </c>
      <c r="O979">
        <v>22786</v>
      </c>
      <c r="P979">
        <v>24183</v>
      </c>
      <c r="Q979">
        <v>25808</v>
      </c>
      <c r="R979">
        <v>28439</v>
      </c>
      <c r="S979">
        <v>27305</v>
      </c>
      <c r="T979">
        <v>27084</v>
      </c>
      <c r="U979">
        <v>25858</v>
      </c>
      <c r="V979">
        <v>27064</v>
      </c>
      <c r="W979">
        <v>30443</v>
      </c>
      <c r="X979">
        <v>28788</v>
      </c>
      <c r="Y979">
        <v>29676</v>
      </c>
      <c r="Z979">
        <v>30695</v>
      </c>
      <c r="AA979">
        <v>32824</v>
      </c>
      <c r="AB979">
        <v>33713</v>
      </c>
      <c r="AC979">
        <v>35827</v>
      </c>
      <c r="AD979">
        <v>36465</v>
      </c>
      <c r="AE979">
        <v>38500</v>
      </c>
      <c r="AF979">
        <v>40917</v>
      </c>
      <c r="AG979">
        <v>45443</v>
      </c>
      <c r="AH979">
        <v>48124</v>
      </c>
      <c r="AI979">
        <v>49525</v>
      </c>
      <c r="AJ979">
        <v>51211</v>
      </c>
      <c r="AK979">
        <v>51325</v>
      </c>
      <c r="AL979">
        <v>51808</v>
      </c>
      <c r="AM979">
        <v>51632</v>
      </c>
    </row>
    <row r="980" spans="1:39" x14ac:dyDescent="0.25">
      <c r="A980">
        <v>46000</v>
      </c>
      <c r="B980" t="s">
        <v>420</v>
      </c>
      <c r="C980">
        <v>4</v>
      </c>
      <c r="D980" t="s">
        <v>347</v>
      </c>
      <c r="E980">
        <v>500</v>
      </c>
      <c r="F980" t="s">
        <v>361</v>
      </c>
      <c r="G980" t="s">
        <v>362</v>
      </c>
      <c r="H980">
        <v>12774</v>
      </c>
      <c r="I980">
        <v>13237</v>
      </c>
      <c r="J980">
        <v>13311</v>
      </c>
      <c r="K980">
        <v>13881</v>
      </c>
      <c r="L980">
        <v>14383</v>
      </c>
      <c r="M980">
        <v>14973</v>
      </c>
      <c r="N980">
        <v>14805</v>
      </c>
      <c r="O980">
        <v>14641</v>
      </c>
      <c r="P980">
        <v>15399</v>
      </c>
      <c r="Q980">
        <v>16265</v>
      </c>
      <c r="R980">
        <v>16620</v>
      </c>
      <c r="S980">
        <v>16492</v>
      </c>
      <c r="T980">
        <v>15813</v>
      </c>
      <c r="U980">
        <v>15630</v>
      </c>
      <c r="V980">
        <v>15441</v>
      </c>
      <c r="W980">
        <v>15745</v>
      </c>
      <c r="X980">
        <v>15963</v>
      </c>
      <c r="Y980">
        <v>16148</v>
      </c>
      <c r="Z980">
        <v>17113</v>
      </c>
      <c r="AA980">
        <v>17692</v>
      </c>
      <c r="AB980">
        <v>17741</v>
      </c>
      <c r="AC980">
        <v>17417</v>
      </c>
      <c r="AD980">
        <v>18103</v>
      </c>
      <c r="AE980">
        <v>18323</v>
      </c>
      <c r="AF980">
        <v>19051</v>
      </c>
      <c r="AG980">
        <v>20212</v>
      </c>
      <c r="AH980">
        <v>20596</v>
      </c>
      <c r="AI980">
        <v>20934</v>
      </c>
      <c r="AJ980">
        <v>20752</v>
      </c>
      <c r="AK980">
        <v>21585</v>
      </c>
      <c r="AL980">
        <v>21739</v>
      </c>
      <c r="AM980">
        <v>22228</v>
      </c>
    </row>
    <row r="981" spans="1:39" x14ac:dyDescent="0.25">
      <c r="A981">
        <v>46000</v>
      </c>
      <c r="B981" t="s">
        <v>420</v>
      </c>
      <c r="C981">
        <v>4</v>
      </c>
      <c r="D981" t="s">
        <v>347</v>
      </c>
      <c r="E981">
        <v>610</v>
      </c>
      <c r="F981" t="s">
        <v>363</v>
      </c>
      <c r="G981" t="s">
        <v>364</v>
      </c>
      <c r="H981">
        <v>11152</v>
      </c>
      <c r="I981">
        <v>11076</v>
      </c>
      <c r="J981">
        <v>11357</v>
      </c>
      <c r="K981">
        <v>11560</v>
      </c>
      <c r="L981">
        <v>11986</v>
      </c>
      <c r="M981">
        <v>12596</v>
      </c>
      <c r="N981">
        <v>17447</v>
      </c>
      <c r="O981">
        <v>17712</v>
      </c>
      <c r="P981">
        <v>18088</v>
      </c>
      <c r="Q981">
        <v>18814</v>
      </c>
      <c r="R981">
        <v>19359</v>
      </c>
      <c r="S981">
        <v>19288</v>
      </c>
      <c r="T981">
        <v>18616</v>
      </c>
      <c r="U981">
        <v>17973</v>
      </c>
      <c r="V981">
        <v>17550</v>
      </c>
      <c r="W981">
        <v>18097</v>
      </c>
      <c r="X981">
        <v>17901</v>
      </c>
      <c r="Y981">
        <v>17508</v>
      </c>
      <c r="Z981">
        <v>17984</v>
      </c>
      <c r="AA981">
        <v>19069</v>
      </c>
      <c r="AB981">
        <v>19511</v>
      </c>
      <c r="AC981">
        <v>19786</v>
      </c>
      <c r="AD981">
        <v>20422</v>
      </c>
      <c r="AE981">
        <v>20867</v>
      </c>
      <c r="AF981">
        <v>20092</v>
      </c>
      <c r="AG981">
        <v>20696</v>
      </c>
      <c r="AH981">
        <v>21240</v>
      </c>
      <c r="AI981">
        <v>21122</v>
      </c>
      <c r="AJ981">
        <v>21303</v>
      </c>
      <c r="AK981">
        <v>21567</v>
      </c>
      <c r="AL981">
        <v>21604</v>
      </c>
      <c r="AM981">
        <v>21442</v>
      </c>
    </row>
    <row r="982" spans="1:39" x14ac:dyDescent="0.25">
      <c r="A982">
        <v>46000</v>
      </c>
      <c r="B982" t="s">
        <v>420</v>
      </c>
      <c r="C982">
        <v>4</v>
      </c>
      <c r="D982" t="s">
        <v>347</v>
      </c>
      <c r="E982">
        <v>620</v>
      </c>
      <c r="F982" t="s">
        <v>365</v>
      </c>
      <c r="G982" t="s">
        <v>366</v>
      </c>
      <c r="H982">
        <v>49372</v>
      </c>
      <c r="I982">
        <v>49750</v>
      </c>
      <c r="J982">
        <v>51286</v>
      </c>
      <c r="K982">
        <v>50432</v>
      </c>
      <c r="L982">
        <v>53811</v>
      </c>
      <c r="M982">
        <v>54897</v>
      </c>
      <c r="N982">
        <v>52355</v>
      </c>
      <c r="O982">
        <v>56578</v>
      </c>
      <c r="P982">
        <v>58116</v>
      </c>
      <c r="Q982">
        <v>60403</v>
      </c>
      <c r="R982">
        <v>61583</v>
      </c>
      <c r="S982">
        <v>60349</v>
      </c>
      <c r="T982">
        <v>59771</v>
      </c>
      <c r="U982">
        <v>58604</v>
      </c>
      <c r="V982">
        <v>59284</v>
      </c>
      <c r="W982">
        <v>60768</v>
      </c>
      <c r="X982">
        <v>61312</v>
      </c>
      <c r="Y982">
        <v>60627</v>
      </c>
      <c r="Z982">
        <v>63936</v>
      </c>
      <c r="AA982">
        <v>64684</v>
      </c>
      <c r="AB982">
        <v>67107</v>
      </c>
      <c r="AC982">
        <v>70751</v>
      </c>
      <c r="AD982">
        <v>73478</v>
      </c>
      <c r="AE982">
        <v>75307</v>
      </c>
      <c r="AF982">
        <v>77269</v>
      </c>
      <c r="AG982">
        <v>82440</v>
      </c>
      <c r="AH982">
        <v>85208</v>
      </c>
      <c r="AI982">
        <v>86358</v>
      </c>
      <c r="AJ982">
        <v>86051</v>
      </c>
      <c r="AK982">
        <v>84724</v>
      </c>
      <c r="AL982">
        <v>85473</v>
      </c>
      <c r="AM982">
        <v>87018</v>
      </c>
    </row>
    <row r="983" spans="1:39" x14ac:dyDescent="0.25">
      <c r="A983">
        <v>46000</v>
      </c>
      <c r="B983" t="s">
        <v>420</v>
      </c>
      <c r="C983">
        <v>4</v>
      </c>
      <c r="D983" t="s">
        <v>347</v>
      </c>
      <c r="E983">
        <v>700</v>
      </c>
      <c r="F983" t="s">
        <v>367</v>
      </c>
      <c r="G983" t="s">
        <v>368</v>
      </c>
      <c r="H983">
        <v>18164</v>
      </c>
      <c r="I983">
        <v>17714</v>
      </c>
      <c r="J983">
        <v>16087</v>
      </c>
      <c r="K983">
        <v>14612</v>
      </c>
      <c r="L983">
        <v>17146</v>
      </c>
      <c r="M983">
        <v>17373</v>
      </c>
      <c r="N983">
        <v>17371</v>
      </c>
      <c r="O983">
        <v>17819</v>
      </c>
      <c r="P983">
        <v>19103</v>
      </c>
      <c r="Q983">
        <v>20366</v>
      </c>
      <c r="R983">
        <v>20435</v>
      </c>
      <c r="S983">
        <v>20917</v>
      </c>
      <c r="T983">
        <v>20972</v>
      </c>
      <c r="U983">
        <v>21678</v>
      </c>
      <c r="V983">
        <v>22308</v>
      </c>
      <c r="W983">
        <v>23131</v>
      </c>
      <c r="X983">
        <v>23777</v>
      </c>
      <c r="Y983">
        <v>24342</v>
      </c>
      <c r="Z983">
        <v>24745</v>
      </c>
      <c r="AA983">
        <v>24713</v>
      </c>
      <c r="AB983">
        <v>25939</v>
      </c>
      <c r="AC983">
        <v>26928</v>
      </c>
      <c r="AD983">
        <v>27192</v>
      </c>
      <c r="AE983">
        <v>27238</v>
      </c>
      <c r="AF983">
        <v>27992</v>
      </c>
      <c r="AG983">
        <v>29870</v>
      </c>
      <c r="AH983">
        <v>31305</v>
      </c>
      <c r="AI983">
        <v>32886</v>
      </c>
      <c r="AJ983">
        <v>32894</v>
      </c>
      <c r="AK983">
        <v>35764</v>
      </c>
      <c r="AL983">
        <v>38165</v>
      </c>
      <c r="AM983">
        <v>40609</v>
      </c>
    </row>
    <row r="984" spans="1:39" x14ac:dyDescent="0.25">
      <c r="A984">
        <v>46000</v>
      </c>
      <c r="B984" t="s">
        <v>420</v>
      </c>
      <c r="C984">
        <v>4</v>
      </c>
      <c r="D984" t="s">
        <v>347</v>
      </c>
      <c r="E984">
        <v>800</v>
      </c>
      <c r="F984" t="s">
        <v>369</v>
      </c>
      <c r="G984" t="s">
        <v>370</v>
      </c>
      <c r="H984">
        <v>50614</v>
      </c>
      <c r="I984">
        <v>50883</v>
      </c>
      <c r="J984">
        <v>52748</v>
      </c>
      <c r="K984">
        <v>54559</v>
      </c>
      <c r="L984">
        <v>56948</v>
      </c>
      <c r="M984">
        <v>57229</v>
      </c>
      <c r="N984">
        <v>59014</v>
      </c>
      <c r="O984">
        <v>62680</v>
      </c>
      <c r="P984">
        <v>64648</v>
      </c>
      <c r="Q984">
        <v>68235</v>
      </c>
      <c r="R984">
        <v>69045</v>
      </c>
      <c r="S984">
        <v>70341</v>
      </c>
      <c r="T984">
        <v>71916</v>
      </c>
      <c r="U984">
        <v>73269</v>
      </c>
      <c r="V984">
        <v>76143</v>
      </c>
      <c r="W984">
        <v>78285</v>
      </c>
      <c r="X984">
        <v>80839</v>
      </c>
      <c r="Y984">
        <v>83365</v>
      </c>
      <c r="Z984">
        <v>89237</v>
      </c>
      <c r="AA984">
        <v>91524</v>
      </c>
      <c r="AB984">
        <v>93997</v>
      </c>
      <c r="AC984">
        <v>98178</v>
      </c>
      <c r="AD984">
        <v>102835</v>
      </c>
      <c r="AE984">
        <v>105246</v>
      </c>
      <c r="AF984">
        <v>110071</v>
      </c>
      <c r="AG984">
        <v>117286</v>
      </c>
      <c r="AH984">
        <v>119441</v>
      </c>
      <c r="AI984">
        <v>123194</v>
      </c>
      <c r="AJ984">
        <v>126222</v>
      </c>
      <c r="AK984">
        <v>127216</v>
      </c>
      <c r="AL984">
        <v>131452</v>
      </c>
      <c r="AM984">
        <v>135016</v>
      </c>
    </row>
    <row r="985" spans="1:39" x14ac:dyDescent="0.25">
      <c r="A985">
        <v>46000</v>
      </c>
      <c r="B985" t="s">
        <v>420</v>
      </c>
      <c r="C985">
        <v>4</v>
      </c>
      <c r="D985" t="s">
        <v>347</v>
      </c>
      <c r="E985">
        <v>900</v>
      </c>
      <c r="F985" t="s">
        <v>9</v>
      </c>
      <c r="G985" t="s">
        <v>371</v>
      </c>
      <c r="H985">
        <v>64133</v>
      </c>
      <c r="I985">
        <v>66783</v>
      </c>
      <c r="J985">
        <v>67008</v>
      </c>
      <c r="K985">
        <v>68385</v>
      </c>
      <c r="L985">
        <v>67815</v>
      </c>
      <c r="M985">
        <v>67097</v>
      </c>
      <c r="N985">
        <v>67230</v>
      </c>
      <c r="O985">
        <v>68048</v>
      </c>
      <c r="P985">
        <v>66779</v>
      </c>
      <c r="Q985">
        <v>68459</v>
      </c>
      <c r="R985">
        <v>67975</v>
      </c>
      <c r="S985">
        <v>67947</v>
      </c>
      <c r="T985">
        <v>65033</v>
      </c>
      <c r="U985">
        <v>65164</v>
      </c>
      <c r="V985">
        <v>65298</v>
      </c>
      <c r="W985">
        <v>66311</v>
      </c>
      <c r="X985">
        <v>67313</v>
      </c>
      <c r="Y985">
        <v>67716</v>
      </c>
      <c r="Z985">
        <v>69190</v>
      </c>
      <c r="AA985">
        <v>70283</v>
      </c>
      <c r="AB985">
        <v>71020</v>
      </c>
      <c r="AC985">
        <v>72849</v>
      </c>
      <c r="AD985">
        <v>73940</v>
      </c>
      <c r="AE985">
        <v>76203</v>
      </c>
      <c r="AF985">
        <v>77623</v>
      </c>
      <c r="AG985">
        <v>77989</v>
      </c>
      <c r="AH985">
        <v>77182</v>
      </c>
      <c r="AI985">
        <v>75429</v>
      </c>
      <c r="AJ985">
        <v>75282</v>
      </c>
      <c r="AK985">
        <v>75990</v>
      </c>
      <c r="AL985">
        <v>76812</v>
      </c>
      <c r="AM985">
        <v>77967</v>
      </c>
    </row>
    <row r="986" spans="1:39" x14ac:dyDescent="0.25">
      <c r="A986">
        <v>46000</v>
      </c>
      <c r="B986" t="s">
        <v>420</v>
      </c>
      <c r="C986">
        <v>4</v>
      </c>
      <c r="D986" t="s">
        <v>347</v>
      </c>
      <c r="E986">
        <v>910</v>
      </c>
      <c r="F986" t="s">
        <v>9</v>
      </c>
      <c r="G986" t="s">
        <v>372</v>
      </c>
      <c r="H986">
        <v>10728</v>
      </c>
      <c r="I986">
        <v>10864</v>
      </c>
      <c r="J986">
        <v>10654</v>
      </c>
      <c r="K986">
        <v>10929</v>
      </c>
      <c r="L986">
        <v>10599</v>
      </c>
      <c r="M986">
        <v>10757</v>
      </c>
      <c r="N986">
        <v>11004</v>
      </c>
      <c r="O986">
        <v>11085</v>
      </c>
      <c r="P986">
        <v>11062</v>
      </c>
      <c r="Q986">
        <v>11175</v>
      </c>
      <c r="R986">
        <v>10944</v>
      </c>
      <c r="S986">
        <v>11047</v>
      </c>
      <c r="T986">
        <v>10415</v>
      </c>
      <c r="U986">
        <v>10016</v>
      </c>
      <c r="V986">
        <v>10078</v>
      </c>
      <c r="W986">
        <v>10225</v>
      </c>
      <c r="X986">
        <v>10417</v>
      </c>
      <c r="Y986">
        <v>10534</v>
      </c>
      <c r="Z986">
        <v>10851</v>
      </c>
      <c r="AA986">
        <v>10866</v>
      </c>
      <c r="AB986">
        <v>11001</v>
      </c>
      <c r="AC986">
        <v>11392</v>
      </c>
      <c r="AD986">
        <v>11091</v>
      </c>
      <c r="AE986">
        <v>11264</v>
      </c>
      <c r="AF986">
        <v>11248</v>
      </c>
      <c r="AG986">
        <v>11251</v>
      </c>
      <c r="AH986">
        <v>10814</v>
      </c>
      <c r="AI986">
        <v>10794</v>
      </c>
      <c r="AJ986">
        <v>10687</v>
      </c>
      <c r="AK986">
        <v>10751</v>
      </c>
      <c r="AL986">
        <v>10678</v>
      </c>
      <c r="AM986">
        <v>11272</v>
      </c>
    </row>
    <row r="987" spans="1:39" x14ac:dyDescent="0.25">
      <c r="A987">
        <v>46000</v>
      </c>
      <c r="B987" t="s">
        <v>420</v>
      </c>
      <c r="C987">
        <v>4</v>
      </c>
      <c r="D987" t="s">
        <v>347</v>
      </c>
      <c r="E987">
        <v>920</v>
      </c>
      <c r="F987" t="s">
        <v>9</v>
      </c>
      <c r="G987" t="s">
        <v>373</v>
      </c>
      <c r="H987">
        <v>12457</v>
      </c>
      <c r="I987">
        <v>13480</v>
      </c>
      <c r="J987">
        <v>13115</v>
      </c>
      <c r="K987">
        <v>12438</v>
      </c>
      <c r="L987">
        <v>12614</v>
      </c>
      <c r="M987">
        <v>12330</v>
      </c>
      <c r="N987">
        <v>11635</v>
      </c>
      <c r="O987">
        <v>11048</v>
      </c>
      <c r="P987">
        <v>10753</v>
      </c>
      <c r="Q987">
        <v>11170</v>
      </c>
      <c r="R987">
        <v>10848</v>
      </c>
      <c r="S987">
        <v>10866</v>
      </c>
      <c r="T987">
        <v>10538</v>
      </c>
      <c r="U987">
        <v>11354</v>
      </c>
      <c r="V987">
        <v>11401</v>
      </c>
      <c r="W987">
        <v>11670</v>
      </c>
      <c r="X987">
        <v>11708</v>
      </c>
      <c r="Y987">
        <v>11586</v>
      </c>
      <c r="Z987">
        <v>12269</v>
      </c>
      <c r="AA987">
        <v>12471</v>
      </c>
      <c r="AB987">
        <v>12581</v>
      </c>
      <c r="AC987">
        <v>12460</v>
      </c>
      <c r="AD987">
        <v>12285</v>
      </c>
      <c r="AE987">
        <v>11728</v>
      </c>
      <c r="AF987">
        <v>11025</v>
      </c>
      <c r="AG987">
        <v>10087</v>
      </c>
      <c r="AH987">
        <v>9424</v>
      </c>
      <c r="AI987">
        <v>8564</v>
      </c>
      <c r="AJ987">
        <v>8205</v>
      </c>
      <c r="AK987">
        <v>8259</v>
      </c>
      <c r="AL987">
        <v>8348</v>
      </c>
      <c r="AM987">
        <v>8364</v>
      </c>
    </row>
    <row r="988" spans="1:39" x14ac:dyDescent="0.25">
      <c r="A988">
        <v>46000</v>
      </c>
      <c r="B988" t="s">
        <v>420</v>
      </c>
      <c r="C988">
        <v>4</v>
      </c>
      <c r="D988" t="s">
        <v>347</v>
      </c>
      <c r="E988">
        <v>930</v>
      </c>
      <c r="F988" t="s">
        <v>9</v>
      </c>
      <c r="G988" t="s">
        <v>374</v>
      </c>
      <c r="H988">
        <v>40948</v>
      </c>
      <c r="I988">
        <v>42439</v>
      </c>
      <c r="J988">
        <v>43239</v>
      </c>
      <c r="K988">
        <v>45018</v>
      </c>
      <c r="L988">
        <v>44602</v>
      </c>
      <c r="M988">
        <v>44010</v>
      </c>
      <c r="N988">
        <v>44591</v>
      </c>
      <c r="O988">
        <v>45915</v>
      </c>
      <c r="P988">
        <v>44964</v>
      </c>
      <c r="Q988">
        <v>46114</v>
      </c>
      <c r="R988">
        <v>46183</v>
      </c>
      <c r="S988">
        <v>46034</v>
      </c>
      <c r="T988">
        <v>44080</v>
      </c>
      <c r="U988">
        <v>43794</v>
      </c>
      <c r="V988">
        <v>43819</v>
      </c>
      <c r="W988">
        <v>44416</v>
      </c>
      <c r="X988">
        <v>45188</v>
      </c>
      <c r="Y988">
        <v>45596</v>
      </c>
      <c r="Z988">
        <v>46070</v>
      </c>
      <c r="AA988">
        <v>46946</v>
      </c>
      <c r="AB988">
        <v>47438</v>
      </c>
      <c r="AC988">
        <v>48997</v>
      </c>
      <c r="AD988">
        <v>50564</v>
      </c>
      <c r="AE988">
        <v>53211</v>
      </c>
      <c r="AF988">
        <v>55350</v>
      </c>
      <c r="AG988">
        <v>56651</v>
      </c>
      <c r="AH988">
        <v>56944</v>
      </c>
      <c r="AI988">
        <v>56071</v>
      </c>
      <c r="AJ988">
        <v>56390</v>
      </c>
      <c r="AK988">
        <v>56980</v>
      </c>
      <c r="AL988">
        <v>57786</v>
      </c>
      <c r="AM988">
        <v>58331</v>
      </c>
    </row>
    <row r="989" spans="1:39" x14ac:dyDescent="0.25">
      <c r="A989">
        <v>46000</v>
      </c>
      <c r="B989" t="s">
        <v>420</v>
      </c>
      <c r="C989">
        <v>4</v>
      </c>
      <c r="D989" t="s">
        <v>347</v>
      </c>
      <c r="E989">
        <v>931</v>
      </c>
      <c r="F989" t="s">
        <v>9</v>
      </c>
      <c r="G989" t="s">
        <v>375</v>
      </c>
      <c r="H989" t="s">
        <v>58</v>
      </c>
      <c r="I989" t="s">
        <v>58</v>
      </c>
      <c r="J989" t="s">
        <v>58</v>
      </c>
      <c r="K989" t="s">
        <v>58</v>
      </c>
      <c r="L989" t="s">
        <v>58</v>
      </c>
      <c r="M989" t="s">
        <v>58</v>
      </c>
      <c r="N989" t="s">
        <v>58</v>
      </c>
      <c r="O989" t="s">
        <v>58</v>
      </c>
      <c r="P989" t="s">
        <v>58</v>
      </c>
      <c r="Q989" t="s">
        <v>58</v>
      </c>
      <c r="R989">
        <v>16287</v>
      </c>
      <c r="S989">
        <v>16109</v>
      </c>
      <c r="T989">
        <v>15345</v>
      </c>
      <c r="U989">
        <v>15236</v>
      </c>
      <c r="V989">
        <v>15380</v>
      </c>
      <c r="W989">
        <v>15364</v>
      </c>
      <c r="X989">
        <v>15447</v>
      </c>
      <c r="Y989">
        <v>15318</v>
      </c>
      <c r="Z989">
        <v>15624</v>
      </c>
      <c r="AA989">
        <v>15783</v>
      </c>
      <c r="AB989">
        <v>15942</v>
      </c>
      <c r="AC989">
        <v>16027</v>
      </c>
      <c r="AD989">
        <v>16357</v>
      </c>
      <c r="AE989">
        <v>16893</v>
      </c>
      <c r="AF989">
        <v>17336</v>
      </c>
      <c r="AG989">
        <v>17646</v>
      </c>
      <c r="AH989">
        <v>17427</v>
      </c>
      <c r="AI989">
        <v>16359</v>
      </c>
      <c r="AJ989">
        <v>16253</v>
      </c>
      <c r="AK989">
        <v>15981</v>
      </c>
      <c r="AL989">
        <v>16137</v>
      </c>
      <c r="AM989">
        <v>16169</v>
      </c>
    </row>
    <row r="990" spans="1:39" x14ac:dyDescent="0.25">
      <c r="A990">
        <v>46000</v>
      </c>
      <c r="B990" t="s">
        <v>420</v>
      </c>
      <c r="C990">
        <v>4</v>
      </c>
      <c r="D990" t="s">
        <v>347</v>
      </c>
      <c r="E990">
        <v>932</v>
      </c>
      <c r="F990" t="s">
        <v>9</v>
      </c>
      <c r="G990" t="s">
        <v>376</v>
      </c>
      <c r="H990" t="s">
        <v>58</v>
      </c>
      <c r="I990" t="s">
        <v>58</v>
      </c>
      <c r="J990" t="s">
        <v>58</v>
      </c>
      <c r="K990" t="s">
        <v>58</v>
      </c>
      <c r="L990" t="s">
        <v>58</v>
      </c>
      <c r="M990" t="s">
        <v>58</v>
      </c>
      <c r="N990" t="s">
        <v>58</v>
      </c>
      <c r="O990" t="s">
        <v>58</v>
      </c>
      <c r="P990" t="s">
        <v>58</v>
      </c>
      <c r="Q990" t="s">
        <v>58</v>
      </c>
      <c r="R990">
        <v>29896</v>
      </c>
      <c r="S990">
        <v>29925</v>
      </c>
      <c r="T990">
        <v>28735</v>
      </c>
      <c r="U990">
        <v>28558</v>
      </c>
      <c r="V990">
        <v>28439</v>
      </c>
      <c r="W990">
        <v>29052</v>
      </c>
      <c r="X990">
        <v>29741</v>
      </c>
      <c r="Y990">
        <v>30278</v>
      </c>
      <c r="Z990">
        <v>30446</v>
      </c>
      <c r="AA990">
        <v>31163</v>
      </c>
      <c r="AB990">
        <v>31496</v>
      </c>
      <c r="AC990">
        <v>32970</v>
      </c>
      <c r="AD990">
        <v>34207</v>
      </c>
      <c r="AE990">
        <v>36318</v>
      </c>
      <c r="AF990">
        <v>38014</v>
      </c>
      <c r="AG990">
        <v>39005</v>
      </c>
      <c r="AH990">
        <v>39517</v>
      </c>
      <c r="AI990">
        <v>39712</v>
      </c>
      <c r="AJ990">
        <v>40137</v>
      </c>
      <c r="AK990">
        <v>40999</v>
      </c>
      <c r="AL990">
        <v>41649</v>
      </c>
      <c r="AM990">
        <v>42162</v>
      </c>
    </row>
    <row r="991" spans="1:39" x14ac:dyDescent="0.25">
      <c r="A991">
        <v>47000</v>
      </c>
      <c r="B991" t="s">
        <v>421</v>
      </c>
      <c r="C991">
        <v>5</v>
      </c>
      <c r="D991" t="s">
        <v>347</v>
      </c>
      <c r="E991">
        <v>10</v>
      </c>
      <c r="F991" t="s">
        <v>9</v>
      </c>
      <c r="G991" t="s">
        <v>348</v>
      </c>
      <c r="H991">
        <v>1788719</v>
      </c>
      <c r="I991">
        <v>1784919</v>
      </c>
      <c r="J991">
        <v>1816596</v>
      </c>
      <c r="K991">
        <v>1923756</v>
      </c>
      <c r="L991">
        <v>2024714</v>
      </c>
      <c r="M991">
        <v>2054692</v>
      </c>
      <c r="N991">
        <v>1983267</v>
      </c>
      <c r="O991">
        <v>2052396</v>
      </c>
      <c r="P991">
        <v>2135018</v>
      </c>
      <c r="Q991">
        <v>2227104</v>
      </c>
      <c r="R991">
        <v>2278894</v>
      </c>
      <c r="S991">
        <v>2259204</v>
      </c>
      <c r="T991">
        <v>2255061</v>
      </c>
      <c r="U991">
        <v>2217235</v>
      </c>
      <c r="V991">
        <v>2239467</v>
      </c>
      <c r="W991">
        <v>2343854</v>
      </c>
      <c r="X991">
        <v>2398866</v>
      </c>
      <c r="Y991">
        <v>2477304</v>
      </c>
      <c r="Z991">
        <v>2577879</v>
      </c>
      <c r="AA991">
        <v>2663338</v>
      </c>
      <c r="AB991">
        <v>2734816</v>
      </c>
      <c r="AC991">
        <v>2777416</v>
      </c>
      <c r="AD991">
        <v>2777569</v>
      </c>
      <c r="AE991">
        <v>2837263</v>
      </c>
      <c r="AF991">
        <v>2942948</v>
      </c>
      <c r="AG991">
        <v>3061304</v>
      </c>
      <c r="AH991">
        <v>3144656</v>
      </c>
      <c r="AI991">
        <v>3194784</v>
      </c>
      <c r="AJ991">
        <v>3269258</v>
      </c>
      <c r="AK991">
        <v>3342682</v>
      </c>
      <c r="AL991">
        <v>3400750</v>
      </c>
      <c r="AM991">
        <v>3463763</v>
      </c>
    </row>
    <row r="992" spans="1:39" x14ac:dyDescent="0.25">
      <c r="A992">
        <v>47000</v>
      </c>
      <c r="B992" t="s">
        <v>421</v>
      </c>
      <c r="C992">
        <v>5</v>
      </c>
      <c r="D992" t="s">
        <v>347</v>
      </c>
      <c r="E992">
        <v>20</v>
      </c>
      <c r="F992" t="s">
        <v>9</v>
      </c>
      <c r="G992" t="s">
        <v>11</v>
      </c>
      <c r="H992">
        <v>1482173</v>
      </c>
      <c r="I992">
        <v>1480517</v>
      </c>
      <c r="J992">
        <v>1503554</v>
      </c>
      <c r="K992">
        <v>1600332</v>
      </c>
      <c r="L992">
        <v>1684566</v>
      </c>
      <c r="M992">
        <v>1713093</v>
      </c>
      <c r="N992">
        <v>1637058</v>
      </c>
      <c r="O992">
        <v>1701441</v>
      </c>
      <c r="P992">
        <v>1777190</v>
      </c>
      <c r="Q992">
        <v>1863914</v>
      </c>
      <c r="R992">
        <v>1908718</v>
      </c>
      <c r="S992">
        <v>1880376</v>
      </c>
      <c r="T992">
        <v>1878034</v>
      </c>
      <c r="U992">
        <v>1831400</v>
      </c>
      <c r="V992">
        <v>1846984</v>
      </c>
      <c r="W992">
        <v>1939168</v>
      </c>
      <c r="X992">
        <v>1979957</v>
      </c>
      <c r="Y992">
        <v>2046900</v>
      </c>
      <c r="Z992">
        <v>2132240</v>
      </c>
      <c r="AA992">
        <v>2206646</v>
      </c>
      <c r="AB992">
        <v>2275324</v>
      </c>
      <c r="AC992">
        <v>2302800</v>
      </c>
      <c r="AD992">
        <v>2291842</v>
      </c>
      <c r="AE992">
        <v>2348275</v>
      </c>
      <c r="AF992">
        <v>2425202</v>
      </c>
      <c r="AG992">
        <v>2515393</v>
      </c>
      <c r="AH992">
        <v>2589581</v>
      </c>
      <c r="AI992">
        <v>2619461</v>
      </c>
      <c r="AJ992">
        <v>2669841</v>
      </c>
      <c r="AK992">
        <v>2724800</v>
      </c>
      <c r="AL992">
        <v>2776704</v>
      </c>
      <c r="AM992">
        <v>2820380</v>
      </c>
    </row>
    <row r="993" spans="1:39" x14ac:dyDescent="0.25">
      <c r="A993">
        <v>47000</v>
      </c>
      <c r="B993" t="s">
        <v>421</v>
      </c>
      <c r="C993">
        <v>5</v>
      </c>
      <c r="D993" t="s">
        <v>347</v>
      </c>
      <c r="E993">
        <v>40</v>
      </c>
      <c r="F993" t="s">
        <v>9</v>
      </c>
      <c r="G993" t="s">
        <v>12</v>
      </c>
      <c r="H993">
        <v>306546</v>
      </c>
      <c r="I993">
        <v>304402</v>
      </c>
      <c r="J993">
        <v>313042</v>
      </c>
      <c r="K993">
        <v>323424</v>
      </c>
      <c r="L993">
        <v>340148</v>
      </c>
      <c r="M993">
        <v>341599</v>
      </c>
      <c r="N993">
        <v>346209</v>
      </c>
      <c r="O993">
        <v>350955</v>
      </c>
      <c r="P993">
        <v>357828</v>
      </c>
      <c r="Q993">
        <v>363190</v>
      </c>
      <c r="R993">
        <v>370176</v>
      </c>
      <c r="S993">
        <v>378828</v>
      </c>
      <c r="T993">
        <v>377027</v>
      </c>
      <c r="U993">
        <v>385835</v>
      </c>
      <c r="V993">
        <v>392483</v>
      </c>
      <c r="W993">
        <v>404686</v>
      </c>
      <c r="X993">
        <v>418909</v>
      </c>
      <c r="Y993">
        <v>430404</v>
      </c>
      <c r="Z993">
        <v>445639</v>
      </c>
      <c r="AA993">
        <v>456692</v>
      </c>
      <c r="AB993">
        <v>459492</v>
      </c>
      <c r="AC993">
        <v>474616</v>
      </c>
      <c r="AD993">
        <v>485727</v>
      </c>
      <c r="AE993">
        <v>488988</v>
      </c>
      <c r="AF993">
        <v>517746</v>
      </c>
      <c r="AG993">
        <v>545911</v>
      </c>
      <c r="AH993">
        <v>555075</v>
      </c>
      <c r="AI993">
        <v>575323</v>
      </c>
      <c r="AJ993">
        <v>599417</v>
      </c>
      <c r="AK993">
        <v>617882</v>
      </c>
      <c r="AL993">
        <v>624046</v>
      </c>
      <c r="AM993">
        <v>643383</v>
      </c>
    </row>
    <row r="994" spans="1:39" x14ac:dyDescent="0.25">
      <c r="A994">
        <v>47000</v>
      </c>
      <c r="B994" t="s">
        <v>421</v>
      </c>
      <c r="C994">
        <v>5</v>
      </c>
      <c r="D994" t="s">
        <v>347</v>
      </c>
      <c r="E994">
        <v>50</v>
      </c>
      <c r="F994" t="s">
        <v>9</v>
      </c>
      <c r="G994" t="s">
        <v>13</v>
      </c>
      <c r="H994">
        <v>114329</v>
      </c>
      <c r="I994">
        <v>113582</v>
      </c>
      <c r="J994">
        <v>112011</v>
      </c>
      <c r="K994">
        <v>110800</v>
      </c>
      <c r="L994">
        <v>110045</v>
      </c>
      <c r="M994">
        <v>109833</v>
      </c>
      <c r="N994">
        <v>110058</v>
      </c>
      <c r="O994">
        <v>107671</v>
      </c>
      <c r="P994">
        <v>106003</v>
      </c>
      <c r="Q994">
        <v>100532</v>
      </c>
      <c r="R994">
        <v>99703</v>
      </c>
      <c r="S994">
        <v>99909</v>
      </c>
      <c r="T994">
        <v>98938</v>
      </c>
      <c r="U994">
        <v>99225</v>
      </c>
      <c r="V994">
        <v>105394</v>
      </c>
      <c r="W994">
        <v>103954</v>
      </c>
      <c r="X994">
        <v>103614</v>
      </c>
      <c r="Y994">
        <v>98924</v>
      </c>
      <c r="Z994">
        <v>96724</v>
      </c>
      <c r="AA994">
        <v>95112</v>
      </c>
      <c r="AB994">
        <v>95048</v>
      </c>
      <c r="AC994">
        <v>92827</v>
      </c>
      <c r="AD994">
        <v>90571</v>
      </c>
      <c r="AE994">
        <v>91048</v>
      </c>
      <c r="AF994">
        <v>98942</v>
      </c>
      <c r="AG994">
        <v>97893</v>
      </c>
      <c r="AH994">
        <v>96679</v>
      </c>
      <c r="AI994">
        <v>94395</v>
      </c>
      <c r="AJ994">
        <v>94699</v>
      </c>
      <c r="AK994">
        <v>96830</v>
      </c>
      <c r="AL994">
        <v>96268</v>
      </c>
      <c r="AM994">
        <v>95054</v>
      </c>
    </row>
    <row r="995" spans="1:39" x14ac:dyDescent="0.25">
      <c r="A995">
        <v>47000</v>
      </c>
      <c r="B995" t="s">
        <v>421</v>
      </c>
      <c r="C995">
        <v>5</v>
      </c>
      <c r="D995" t="s">
        <v>347</v>
      </c>
      <c r="E995">
        <v>60</v>
      </c>
      <c r="F995" t="s">
        <v>9</v>
      </c>
      <c r="G995" t="s">
        <v>14</v>
      </c>
      <c r="H995">
        <v>192217</v>
      </c>
      <c r="I995">
        <v>190820</v>
      </c>
      <c r="J995">
        <v>201031</v>
      </c>
      <c r="K995">
        <v>212624</v>
      </c>
      <c r="L995">
        <v>230103</v>
      </c>
      <c r="M995">
        <v>231766</v>
      </c>
      <c r="N995">
        <v>236151</v>
      </c>
      <c r="O995">
        <v>243284</v>
      </c>
      <c r="P995">
        <v>251825</v>
      </c>
      <c r="Q995">
        <v>262658</v>
      </c>
      <c r="R995">
        <v>270473</v>
      </c>
      <c r="S995">
        <v>278919</v>
      </c>
      <c r="T995">
        <v>278089</v>
      </c>
      <c r="U995">
        <v>286610</v>
      </c>
      <c r="V995">
        <v>287089</v>
      </c>
      <c r="W995">
        <v>300732</v>
      </c>
      <c r="X995">
        <v>315295</v>
      </c>
      <c r="Y995">
        <v>331480</v>
      </c>
      <c r="Z995">
        <v>348915</v>
      </c>
      <c r="AA995">
        <v>361580</v>
      </c>
      <c r="AB995">
        <v>364444</v>
      </c>
      <c r="AC995">
        <v>381789</v>
      </c>
      <c r="AD995">
        <v>395156</v>
      </c>
      <c r="AE995">
        <v>397940</v>
      </c>
      <c r="AF995">
        <v>418804</v>
      </c>
      <c r="AG995">
        <v>448018</v>
      </c>
      <c r="AH995">
        <v>458396</v>
      </c>
      <c r="AI995">
        <v>480928</v>
      </c>
      <c r="AJ995">
        <v>504718</v>
      </c>
      <c r="AK995">
        <v>521052</v>
      </c>
      <c r="AL995">
        <v>527778</v>
      </c>
      <c r="AM995">
        <v>548329</v>
      </c>
    </row>
    <row r="996" spans="1:39" x14ac:dyDescent="0.25">
      <c r="A996">
        <v>47000</v>
      </c>
      <c r="B996" t="s">
        <v>421</v>
      </c>
      <c r="C996">
        <v>5</v>
      </c>
      <c r="D996" t="s">
        <v>347</v>
      </c>
      <c r="E996">
        <v>70</v>
      </c>
      <c r="F996" t="s">
        <v>349</v>
      </c>
      <c r="G996" t="s">
        <v>350</v>
      </c>
      <c r="H996">
        <v>137429</v>
      </c>
      <c r="I996">
        <v>139734</v>
      </c>
      <c r="J996">
        <v>137323</v>
      </c>
      <c r="K996">
        <v>136386</v>
      </c>
      <c r="L996">
        <v>134034</v>
      </c>
      <c r="M996">
        <v>135406</v>
      </c>
      <c r="N996">
        <v>131566</v>
      </c>
      <c r="O996">
        <v>130184</v>
      </c>
      <c r="P996">
        <v>130625</v>
      </c>
      <c r="Q996">
        <v>122532</v>
      </c>
      <c r="R996">
        <v>123697</v>
      </c>
      <c r="S996">
        <v>124884</v>
      </c>
      <c r="T996">
        <v>119640</v>
      </c>
      <c r="U996">
        <v>119317</v>
      </c>
      <c r="V996">
        <v>127149</v>
      </c>
      <c r="W996">
        <v>123512</v>
      </c>
      <c r="X996">
        <v>116254</v>
      </c>
      <c r="Y996">
        <v>114978</v>
      </c>
      <c r="Z996">
        <v>109770</v>
      </c>
      <c r="AA996">
        <v>108271</v>
      </c>
      <c r="AB996">
        <v>110444</v>
      </c>
      <c r="AC996">
        <v>108525</v>
      </c>
      <c r="AD996">
        <v>103780</v>
      </c>
      <c r="AE996">
        <v>105688</v>
      </c>
      <c r="AF996">
        <v>111831</v>
      </c>
      <c r="AG996">
        <v>108304</v>
      </c>
      <c r="AH996">
        <v>109252</v>
      </c>
      <c r="AI996">
        <v>105660</v>
      </c>
      <c r="AJ996">
        <v>108822</v>
      </c>
      <c r="AK996">
        <v>108252</v>
      </c>
      <c r="AL996">
        <v>107710</v>
      </c>
      <c r="AM996">
        <v>105933</v>
      </c>
    </row>
    <row r="997" spans="1:39" x14ac:dyDescent="0.25">
      <c r="A997">
        <v>47000</v>
      </c>
      <c r="B997" t="s">
        <v>421</v>
      </c>
      <c r="C997">
        <v>5</v>
      </c>
      <c r="D997" t="s">
        <v>347</v>
      </c>
      <c r="E997">
        <v>80</v>
      </c>
      <c r="F997" t="s">
        <v>9</v>
      </c>
      <c r="G997" t="s">
        <v>351</v>
      </c>
      <c r="H997">
        <v>1651290</v>
      </c>
      <c r="I997">
        <v>1645185</v>
      </c>
      <c r="J997">
        <v>1679273</v>
      </c>
      <c r="K997">
        <v>1787370</v>
      </c>
      <c r="L997">
        <v>1890680</v>
      </c>
      <c r="M997">
        <v>1919286</v>
      </c>
      <c r="N997">
        <v>1851701</v>
      </c>
      <c r="O997">
        <v>1922212</v>
      </c>
      <c r="P997">
        <v>2004393</v>
      </c>
      <c r="Q997">
        <v>2104572</v>
      </c>
      <c r="R997">
        <v>2155197</v>
      </c>
      <c r="S997">
        <v>2134320</v>
      </c>
      <c r="T997">
        <v>2135421</v>
      </c>
      <c r="U997">
        <v>2097918</v>
      </c>
      <c r="V997">
        <v>2112318</v>
      </c>
      <c r="W997">
        <v>2220342</v>
      </c>
      <c r="X997">
        <v>2282612</v>
      </c>
      <c r="Y997">
        <v>2362326</v>
      </c>
      <c r="Z997">
        <v>2468109</v>
      </c>
      <c r="AA997">
        <v>2555067</v>
      </c>
      <c r="AB997">
        <v>2624372</v>
      </c>
      <c r="AC997">
        <v>2668891</v>
      </c>
      <c r="AD997">
        <v>2673789</v>
      </c>
      <c r="AE997">
        <v>2731575</v>
      </c>
      <c r="AF997">
        <v>2831117</v>
      </c>
      <c r="AG997">
        <v>2953000</v>
      </c>
      <c r="AH997">
        <v>3035404</v>
      </c>
      <c r="AI997">
        <v>3089124</v>
      </c>
      <c r="AJ997">
        <v>3160436</v>
      </c>
      <c r="AK997">
        <v>3234430</v>
      </c>
      <c r="AL997">
        <v>3293040</v>
      </c>
      <c r="AM997">
        <v>3357830</v>
      </c>
    </row>
    <row r="998" spans="1:39" x14ac:dyDescent="0.25">
      <c r="A998">
        <v>47000</v>
      </c>
      <c r="B998" t="s">
        <v>421</v>
      </c>
      <c r="C998">
        <v>5</v>
      </c>
      <c r="D998" t="s">
        <v>347</v>
      </c>
      <c r="E998">
        <v>90</v>
      </c>
      <c r="F998" t="s">
        <v>9</v>
      </c>
      <c r="G998" t="s">
        <v>352</v>
      </c>
      <c r="H998">
        <v>1380349</v>
      </c>
      <c r="I998">
        <v>1373580</v>
      </c>
      <c r="J998">
        <v>1404056</v>
      </c>
      <c r="K998">
        <v>1497804</v>
      </c>
      <c r="L998">
        <v>1592267</v>
      </c>
      <c r="M998">
        <v>1608141</v>
      </c>
      <c r="N998">
        <v>1534188</v>
      </c>
      <c r="O998">
        <v>1601842</v>
      </c>
      <c r="P998">
        <v>1672207</v>
      </c>
      <c r="Q998">
        <v>1755832</v>
      </c>
      <c r="R998">
        <v>1794373</v>
      </c>
      <c r="S998">
        <v>1766496</v>
      </c>
      <c r="T998">
        <v>1779069</v>
      </c>
      <c r="U998">
        <v>1752193</v>
      </c>
      <c r="V998">
        <v>1769181</v>
      </c>
      <c r="W998">
        <v>1875401</v>
      </c>
      <c r="X998">
        <v>1934272</v>
      </c>
      <c r="Y998">
        <v>2006559</v>
      </c>
      <c r="Z998">
        <v>2099649</v>
      </c>
      <c r="AA998">
        <v>2181516</v>
      </c>
      <c r="AB998">
        <v>2247727</v>
      </c>
      <c r="AC998">
        <v>2282464</v>
      </c>
      <c r="AD998">
        <v>2285428</v>
      </c>
      <c r="AE998">
        <v>2342718</v>
      </c>
      <c r="AF998">
        <v>2437891</v>
      </c>
      <c r="AG998">
        <v>2552834</v>
      </c>
      <c r="AH998">
        <v>2636157</v>
      </c>
      <c r="AI998">
        <v>2684359</v>
      </c>
      <c r="AJ998">
        <v>2760340</v>
      </c>
      <c r="AK998">
        <v>2830480</v>
      </c>
      <c r="AL998">
        <v>2882510</v>
      </c>
      <c r="AM998">
        <v>2937159</v>
      </c>
    </row>
    <row r="999" spans="1:39" x14ac:dyDescent="0.25">
      <c r="A999">
        <v>47000</v>
      </c>
      <c r="B999" t="s">
        <v>421</v>
      </c>
      <c r="C999">
        <v>5</v>
      </c>
      <c r="D999" t="s">
        <v>347</v>
      </c>
      <c r="E999">
        <v>100</v>
      </c>
      <c r="F999" t="s">
        <v>353</v>
      </c>
      <c r="G999" t="s">
        <v>354</v>
      </c>
      <c r="H999">
        <v>7014</v>
      </c>
      <c r="I999">
        <v>7012</v>
      </c>
      <c r="J999">
        <v>7161</v>
      </c>
      <c r="K999">
        <v>7172</v>
      </c>
      <c r="L999">
        <v>7878</v>
      </c>
      <c r="M999">
        <v>7914</v>
      </c>
      <c r="N999">
        <v>7517</v>
      </c>
      <c r="O999">
        <v>8148</v>
      </c>
      <c r="P999">
        <v>8681</v>
      </c>
      <c r="Q999">
        <v>10280</v>
      </c>
      <c r="R999">
        <v>10822</v>
      </c>
      <c r="S999">
        <v>11864</v>
      </c>
      <c r="T999">
        <v>11841</v>
      </c>
      <c r="U999">
        <v>11630</v>
      </c>
      <c r="V999">
        <v>12486</v>
      </c>
      <c r="W999">
        <v>13802</v>
      </c>
      <c r="X999">
        <v>14390</v>
      </c>
      <c r="Y999">
        <v>15027</v>
      </c>
      <c r="Z999">
        <v>17619</v>
      </c>
      <c r="AA999">
        <v>17494</v>
      </c>
      <c r="AB999">
        <v>17554</v>
      </c>
      <c r="AC999">
        <v>19347</v>
      </c>
      <c r="AD999">
        <v>20449</v>
      </c>
      <c r="AE999">
        <v>19815</v>
      </c>
      <c r="AF999">
        <v>23060</v>
      </c>
      <c r="AG999">
        <v>23906</v>
      </c>
      <c r="AH999">
        <v>25874</v>
      </c>
      <c r="AI999">
        <v>27371</v>
      </c>
      <c r="AJ999">
        <v>28837</v>
      </c>
      <c r="AK999">
        <v>27147</v>
      </c>
      <c r="AL999">
        <v>28961</v>
      </c>
      <c r="AM999">
        <v>29331</v>
      </c>
    </row>
    <row r="1000" spans="1:39" x14ac:dyDescent="0.25">
      <c r="A1000">
        <v>47000</v>
      </c>
      <c r="B1000" t="s">
        <v>421</v>
      </c>
      <c r="C1000">
        <v>5</v>
      </c>
      <c r="D1000" t="s">
        <v>347</v>
      </c>
      <c r="E1000">
        <v>200</v>
      </c>
      <c r="F1000" t="s">
        <v>355</v>
      </c>
      <c r="G1000" t="s">
        <v>356</v>
      </c>
      <c r="H1000">
        <v>7086</v>
      </c>
      <c r="I1000">
        <v>7102</v>
      </c>
      <c r="J1000">
        <v>7485</v>
      </c>
      <c r="K1000">
        <v>7764</v>
      </c>
      <c r="L1000">
        <v>7748</v>
      </c>
      <c r="M1000">
        <v>8819</v>
      </c>
      <c r="N1000">
        <v>10243</v>
      </c>
      <c r="O1000">
        <v>9856</v>
      </c>
      <c r="P1000">
        <v>10617</v>
      </c>
      <c r="Q1000">
        <v>11413</v>
      </c>
      <c r="R1000">
        <v>11485</v>
      </c>
      <c r="S1000">
        <v>11203</v>
      </c>
      <c r="T1000">
        <v>11677</v>
      </c>
      <c r="U1000">
        <v>10963</v>
      </c>
      <c r="V1000">
        <v>10242</v>
      </c>
      <c r="W1000">
        <v>10450</v>
      </c>
      <c r="X1000">
        <v>9989</v>
      </c>
      <c r="Y1000">
        <v>8872</v>
      </c>
      <c r="Z1000">
        <v>9990</v>
      </c>
      <c r="AA1000">
        <v>9800</v>
      </c>
      <c r="AB1000">
        <v>9477</v>
      </c>
      <c r="AC1000">
        <v>8963</v>
      </c>
      <c r="AD1000">
        <v>8324</v>
      </c>
      <c r="AE1000">
        <v>7507</v>
      </c>
      <c r="AF1000">
        <v>7191</v>
      </c>
      <c r="AG1000">
        <v>7302</v>
      </c>
      <c r="AH1000">
        <v>6989</v>
      </c>
      <c r="AI1000">
        <v>6674</v>
      </c>
      <c r="AJ1000">
        <v>6740</v>
      </c>
      <c r="AK1000">
        <v>6435</v>
      </c>
      <c r="AL1000">
        <v>6495</v>
      </c>
      <c r="AM1000">
        <v>6197</v>
      </c>
    </row>
    <row r="1001" spans="1:39" x14ac:dyDescent="0.25">
      <c r="A1001">
        <v>47000</v>
      </c>
      <c r="B1001" t="s">
        <v>421</v>
      </c>
      <c r="C1001">
        <v>5</v>
      </c>
      <c r="D1001" t="s">
        <v>347</v>
      </c>
      <c r="E1001">
        <v>300</v>
      </c>
      <c r="F1001" t="s">
        <v>357</v>
      </c>
      <c r="G1001" t="s">
        <v>358</v>
      </c>
      <c r="H1001">
        <v>90014</v>
      </c>
      <c r="I1001">
        <v>86091</v>
      </c>
      <c r="J1001">
        <v>92385</v>
      </c>
      <c r="K1001">
        <v>100386</v>
      </c>
      <c r="L1001">
        <v>110229</v>
      </c>
      <c r="M1001">
        <v>111725</v>
      </c>
      <c r="N1001">
        <v>101935</v>
      </c>
      <c r="O1001">
        <v>102358</v>
      </c>
      <c r="P1001">
        <v>108754</v>
      </c>
      <c r="Q1001">
        <v>120048</v>
      </c>
      <c r="R1001">
        <v>121860</v>
      </c>
      <c r="S1001">
        <v>111542</v>
      </c>
      <c r="T1001">
        <v>107359</v>
      </c>
      <c r="U1001">
        <v>105143</v>
      </c>
      <c r="V1001">
        <v>103420</v>
      </c>
      <c r="W1001">
        <v>115686</v>
      </c>
      <c r="X1001">
        <v>123280</v>
      </c>
      <c r="Y1001">
        <v>132334</v>
      </c>
      <c r="Z1001">
        <v>144424</v>
      </c>
      <c r="AA1001">
        <v>148289</v>
      </c>
      <c r="AB1001">
        <v>150378</v>
      </c>
      <c r="AC1001">
        <v>146147</v>
      </c>
      <c r="AD1001">
        <v>140999</v>
      </c>
      <c r="AE1001">
        <v>147835</v>
      </c>
      <c r="AF1001">
        <v>157962</v>
      </c>
      <c r="AG1001">
        <v>166039</v>
      </c>
      <c r="AH1001">
        <v>181579</v>
      </c>
      <c r="AI1001">
        <v>185555</v>
      </c>
      <c r="AJ1001">
        <v>194844</v>
      </c>
      <c r="AK1001">
        <v>202214</v>
      </c>
      <c r="AL1001">
        <v>207204</v>
      </c>
      <c r="AM1001">
        <v>208453</v>
      </c>
    </row>
    <row r="1002" spans="1:39" x14ac:dyDescent="0.25">
      <c r="A1002">
        <v>47000</v>
      </c>
      <c r="B1002" t="s">
        <v>421</v>
      </c>
      <c r="C1002">
        <v>5</v>
      </c>
      <c r="D1002" t="s">
        <v>347</v>
      </c>
      <c r="E1002">
        <v>400</v>
      </c>
      <c r="F1002" t="s">
        <v>359</v>
      </c>
      <c r="G1002" t="s">
        <v>360</v>
      </c>
      <c r="H1002">
        <v>477171</v>
      </c>
      <c r="I1002">
        <v>469920</v>
      </c>
      <c r="J1002">
        <v>466378</v>
      </c>
      <c r="K1002">
        <v>497945</v>
      </c>
      <c r="L1002">
        <v>530265</v>
      </c>
      <c r="M1002">
        <v>526023</v>
      </c>
      <c r="N1002">
        <v>466209</v>
      </c>
      <c r="O1002">
        <v>494019</v>
      </c>
      <c r="P1002">
        <v>515928</v>
      </c>
      <c r="Q1002">
        <v>531223</v>
      </c>
      <c r="R1002">
        <v>535860</v>
      </c>
      <c r="S1002">
        <v>512690</v>
      </c>
      <c r="T1002">
        <v>515743</v>
      </c>
      <c r="U1002">
        <v>476675</v>
      </c>
      <c r="V1002">
        <v>481230</v>
      </c>
      <c r="W1002">
        <v>506808</v>
      </c>
      <c r="X1002">
        <v>502973</v>
      </c>
      <c r="Y1002">
        <v>501611</v>
      </c>
      <c r="Z1002">
        <v>506691</v>
      </c>
      <c r="AA1002">
        <v>520010</v>
      </c>
      <c r="AB1002">
        <v>533240</v>
      </c>
      <c r="AC1002">
        <v>530081</v>
      </c>
      <c r="AD1002">
        <v>514241</v>
      </c>
      <c r="AE1002">
        <v>524937</v>
      </c>
      <c r="AF1002">
        <v>539922</v>
      </c>
      <c r="AG1002">
        <v>551162</v>
      </c>
      <c r="AH1002">
        <v>551297</v>
      </c>
      <c r="AI1002">
        <v>532265</v>
      </c>
      <c r="AJ1002">
        <v>529277</v>
      </c>
      <c r="AK1002">
        <v>527310</v>
      </c>
      <c r="AL1002">
        <v>523427</v>
      </c>
      <c r="AM1002">
        <v>517927</v>
      </c>
    </row>
    <row r="1003" spans="1:39" x14ac:dyDescent="0.25">
      <c r="A1003">
        <v>47000</v>
      </c>
      <c r="B1003" t="s">
        <v>421</v>
      </c>
      <c r="C1003">
        <v>5</v>
      </c>
      <c r="D1003" t="s">
        <v>347</v>
      </c>
      <c r="E1003">
        <v>500</v>
      </c>
      <c r="F1003" t="s">
        <v>361</v>
      </c>
      <c r="G1003" t="s">
        <v>362</v>
      </c>
      <c r="H1003">
        <v>73259</v>
      </c>
      <c r="I1003">
        <v>73895</v>
      </c>
      <c r="J1003">
        <v>74501</v>
      </c>
      <c r="K1003">
        <v>78443</v>
      </c>
      <c r="L1003">
        <v>82894</v>
      </c>
      <c r="M1003">
        <v>85234</v>
      </c>
      <c r="N1003">
        <v>81994</v>
      </c>
      <c r="O1003">
        <v>84382</v>
      </c>
      <c r="P1003">
        <v>88727</v>
      </c>
      <c r="Q1003">
        <v>95318</v>
      </c>
      <c r="R1003">
        <v>100025</v>
      </c>
      <c r="S1003">
        <v>99840</v>
      </c>
      <c r="T1003">
        <v>100423</v>
      </c>
      <c r="U1003">
        <v>98831</v>
      </c>
      <c r="V1003">
        <v>98776</v>
      </c>
      <c r="W1003">
        <v>105247</v>
      </c>
      <c r="X1003">
        <v>109677</v>
      </c>
      <c r="Y1003">
        <v>114741</v>
      </c>
      <c r="Z1003">
        <v>121549</v>
      </c>
      <c r="AA1003">
        <v>126335</v>
      </c>
      <c r="AB1003">
        <v>133445</v>
      </c>
      <c r="AC1003">
        <v>136686</v>
      </c>
      <c r="AD1003">
        <v>138525</v>
      </c>
      <c r="AE1003">
        <v>139367</v>
      </c>
      <c r="AF1003">
        <v>147776</v>
      </c>
      <c r="AG1003">
        <v>156226</v>
      </c>
      <c r="AH1003">
        <v>161597</v>
      </c>
      <c r="AI1003">
        <v>168474</v>
      </c>
      <c r="AJ1003">
        <v>176310</v>
      </c>
      <c r="AK1003">
        <v>189752</v>
      </c>
      <c r="AL1003">
        <v>202245</v>
      </c>
      <c r="AM1003">
        <v>211367</v>
      </c>
    </row>
    <row r="1004" spans="1:39" x14ac:dyDescent="0.25">
      <c r="A1004">
        <v>47000</v>
      </c>
      <c r="B1004" t="s">
        <v>421</v>
      </c>
      <c r="C1004">
        <v>5</v>
      </c>
      <c r="D1004" t="s">
        <v>347</v>
      </c>
      <c r="E1004">
        <v>610</v>
      </c>
      <c r="F1004" t="s">
        <v>363</v>
      </c>
      <c r="G1004" t="s">
        <v>364</v>
      </c>
      <c r="H1004">
        <v>88699</v>
      </c>
      <c r="I1004">
        <v>87888</v>
      </c>
      <c r="J1004">
        <v>89241</v>
      </c>
      <c r="K1004">
        <v>92900</v>
      </c>
      <c r="L1004">
        <v>96319</v>
      </c>
      <c r="M1004">
        <v>96478</v>
      </c>
      <c r="N1004">
        <v>98806</v>
      </c>
      <c r="O1004">
        <v>106668</v>
      </c>
      <c r="P1004">
        <v>108437</v>
      </c>
      <c r="Q1004">
        <v>111814</v>
      </c>
      <c r="R1004">
        <v>115999</v>
      </c>
      <c r="S1004">
        <v>115289</v>
      </c>
      <c r="T1004">
        <v>114742</v>
      </c>
      <c r="U1004">
        <v>109564</v>
      </c>
      <c r="V1004">
        <v>110496</v>
      </c>
      <c r="W1004">
        <v>116671</v>
      </c>
      <c r="X1004">
        <v>121013</v>
      </c>
      <c r="Y1004">
        <v>124275</v>
      </c>
      <c r="Z1004">
        <v>131196</v>
      </c>
      <c r="AA1004">
        <v>132806</v>
      </c>
      <c r="AB1004">
        <v>136840</v>
      </c>
      <c r="AC1004">
        <v>138067</v>
      </c>
      <c r="AD1004">
        <v>138193</v>
      </c>
      <c r="AE1004">
        <v>140985</v>
      </c>
      <c r="AF1004">
        <v>139738</v>
      </c>
      <c r="AG1004">
        <v>145291</v>
      </c>
      <c r="AH1004">
        <v>150166</v>
      </c>
      <c r="AI1004">
        <v>151032</v>
      </c>
      <c r="AJ1004">
        <v>154710</v>
      </c>
      <c r="AK1004">
        <v>159192</v>
      </c>
      <c r="AL1004">
        <v>160286</v>
      </c>
      <c r="AM1004">
        <v>161410</v>
      </c>
    </row>
    <row r="1005" spans="1:39" x14ac:dyDescent="0.25">
      <c r="A1005">
        <v>47000</v>
      </c>
      <c r="B1005" t="s">
        <v>421</v>
      </c>
      <c r="C1005">
        <v>5</v>
      </c>
      <c r="D1005" t="s">
        <v>347</v>
      </c>
      <c r="E1005">
        <v>620</v>
      </c>
      <c r="F1005" t="s">
        <v>365</v>
      </c>
      <c r="G1005" t="s">
        <v>366</v>
      </c>
      <c r="H1005">
        <v>226535</v>
      </c>
      <c r="I1005">
        <v>230373</v>
      </c>
      <c r="J1005">
        <v>241852</v>
      </c>
      <c r="K1005">
        <v>263500</v>
      </c>
      <c r="L1005">
        <v>277991</v>
      </c>
      <c r="M1005">
        <v>283254</v>
      </c>
      <c r="N1005">
        <v>278950</v>
      </c>
      <c r="O1005">
        <v>292720</v>
      </c>
      <c r="P1005">
        <v>309462</v>
      </c>
      <c r="Q1005">
        <v>328026</v>
      </c>
      <c r="R1005">
        <v>334672</v>
      </c>
      <c r="S1005">
        <v>330912</v>
      </c>
      <c r="T1005">
        <v>335357</v>
      </c>
      <c r="U1005">
        <v>343479</v>
      </c>
      <c r="V1005">
        <v>346283</v>
      </c>
      <c r="W1005">
        <v>364577</v>
      </c>
      <c r="X1005">
        <v>379705</v>
      </c>
      <c r="Y1005">
        <v>392241</v>
      </c>
      <c r="Z1005">
        <v>415940</v>
      </c>
      <c r="AA1005">
        <v>433417</v>
      </c>
      <c r="AB1005">
        <v>446662</v>
      </c>
      <c r="AC1005">
        <v>456728</v>
      </c>
      <c r="AD1005">
        <v>453979</v>
      </c>
      <c r="AE1005">
        <v>466759</v>
      </c>
      <c r="AF1005">
        <v>484383</v>
      </c>
      <c r="AG1005">
        <v>506068</v>
      </c>
      <c r="AH1005">
        <v>530846</v>
      </c>
      <c r="AI1005">
        <v>544753</v>
      </c>
      <c r="AJ1005">
        <v>557039</v>
      </c>
      <c r="AK1005">
        <v>558432</v>
      </c>
      <c r="AL1005">
        <v>566032</v>
      </c>
      <c r="AM1005">
        <v>579660</v>
      </c>
    </row>
    <row r="1006" spans="1:39" x14ac:dyDescent="0.25">
      <c r="A1006">
        <v>47000</v>
      </c>
      <c r="B1006" t="s">
        <v>421</v>
      </c>
      <c r="C1006">
        <v>5</v>
      </c>
      <c r="D1006" t="s">
        <v>347</v>
      </c>
      <c r="E1006">
        <v>700</v>
      </c>
      <c r="F1006" t="s">
        <v>367</v>
      </c>
      <c r="G1006" t="s">
        <v>368</v>
      </c>
      <c r="H1006">
        <v>105819</v>
      </c>
      <c r="I1006">
        <v>102303</v>
      </c>
      <c r="J1006">
        <v>106200</v>
      </c>
      <c r="K1006">
        <v>111764</v>
      </c>
      <c r="L1006">
        <v>124455</v>
      </c>
      <c r="M1006">
        <v>130680</v>
      </c>
      <c r="N1006">
        <v>133093</v>
      </c>
      <c r="O1006">
        <v>136326</v>
      </c>
      <c r="P1006">
        <v>140220</v>
      </c>
      <c r="Q1006">
        <v>149495</v>
      </c>
      <c r="R1006">
        <v>154208</v>
      </c>
      <c r="S1006">
        <v>154636</v>
      </c>
      <c r="T1006">
        <v>150539</v>
      </c>
      <c r="U1006">
        <v>148279</v>
      </c>
      <c r="V1006">
        <v>144015</v>
      </c>
      <c r="W1006">
        <v>149222</v>
      </c>
      <c r="X1006">
        <v>154604</v>
      </c>
      <c r="Y1006">
        <v>167010</v>
      </c>
      <c r="Z1006">
        <v>164299</v>
      </c>
      <c r="AA1006">
        <v>167907</v>
      </c>
      <c r="AB1006">
        <v>167509</v>
      </c>
      <c r="AC1006">
        <v>165851</v>
      </c>
      <c r="AD1006">
        <v>162382</v>
      </c>
      <c r="AE1006">
        <v>159489</v>
      </c>
      <c r="AF1006">
        <v>163085</v>
      </c>
      <c r="AG1006">
        <v>195027</v>
      </c>
      <c r="AH1006">
        <v>181493</v>
      </c>
      <c r="AI1006">
        <v>193093</v>
      </c>
      <c r="AJ1006">
        <v>208456</v>
      </c>
      <c r="AK1006">
        <v>221787</v>
      </c>
      <c r="AL1006">
        <v>225494</v>
      </c>
      <c r="AM1006">
        <v>235092</v>
      </c>
    </row>
    <row r="1007" spans="1:39" x14ac:dyDescent="0.25">
      <c r="A1007">
        <v>47000</v>
      </c>
      <c r="B1007" t="s">
        <v>421</v>
      </c>
      <c r="C1007">
        <v>5</v>
      </c>
      <c r="D1007" t="s">
        <v>347</v>
      </c>
      <c r="E1007">
        <v>800</v>
      </c>
      <c r="F1007" t="s">
        <v>369</v>
      </c>
      <c r="G1007" t="s">
        <v>370</v>
      </c>
      <c r="H1007">
        <v>304752</v>
      </c>
      <c r="I1007">
        <v>308996</v>
      </c>
      <c r="J1007">
        <v>318853</v>
      </c>
      <c r="K1007">
        <v>337930</v>
      </c>
      <c r="L1007">
        <v>354488</v>
      </c>
      <c r="M1007">
        <v>358014</v>
      </c>
      <c r="N1007">
        <v>355441</v>
      </c>
      <c r="O1007">
        <v>367365</v>
      </c>
      <c r="P1007">
        <v>381381</v>
      </c>
      <c r="Q1007">
        <v>398215</v>
      </c>
      <c r="R1007">
        <v>409442</v>
      </c>
      <c r="S1007">
        <v>418520</v>
      </c>
      <c r="T1007">
        <v>431388</v>
      </c>
      <c r="U1007">
        <v>447629</v>
      </c>
      <c r="V1007">
        <v>462233</v>
      </c>
      <c r="W1007">
        <v>492938</v>
      </c>
      <c r="X1007">
        <v>518641</v>
      </c>
      <c r="Y1007">
        <v>550448</v>
      </c>
      <c r="Z1007">
        <v>587941</v>
      </c>
      <c r="AA1007">
        <v>625458</v>
      </c>
      <c r="AB1007">
        <v>652622</v>
      </c>
      <c r="AC1007">
        <v>680594</v>
      </c>
      <c r="AD1007">
        <v>708336</v>
      </c>
      <c r="AE1007">
        <v>736024</v>
      </c>
      <c r="AF1007">
        <v>774774</v>
      </c>
      <c r="AG1007">
        <v>801813</v>
      </c>
      <c r="AH1007">
        <v>846316</v>
      </c>
      <c r="AI1007">
        <v>875142</v>
      </c>
      <c r="AJ1007">
        <v>904127</v>
      </c>
      <c r="AK1007">
        <v>938211</v>
      </c>
      <c r="AL1007">
        <v>962366</v>
      </c>
      <c r="AM1007">
        <v>987722</v>
      </c>
    </row>
    <row r="1008" spans="1:39" x14ac:dyDescent="0.25">
      <c r="A1008">
        <v>47000</v>
      </c>
      <c r="B1008" t="s">
        <v>421</v>
      </c>
      <c r="C1008">
        <v>5</v>
      </c>
      <c r="D1008" t="s">
        <v>347</v>
      </c>
      <c r="E1008">
        <v>900</v>
      </c>
      <c r="F1008" t="s">
        <v>9</v>
      </c>
      <c r="G1008" t="s">
        <v>371</v>
      </c>
      <c r="H1008">
        <v>270941</v>
      </c>
      <c r="I1008">
        <v>271605</v>
      </c>
      <c r="J1008">
        <v>275217</v>
      </c>
      <c r="K1008">
        <v>289566</v>
      </c>
      <c r="L1008">
        <v>298413</v>
      </c>
      <c r="M1008">
        <v>311145</v>
      </c>
      <c r="N1008">
        <v>317513</v>
      </c>
      <c r="O1008">
        <v>320370</v>
      </c>
      <c r="P1008">
        <v>332186</v>
      </c>
      <c r="Q1008">
        <v>348740</v>
      </c>
      <c r="R1008">
        <v>360824</v>
      </c>
      <c r="S1008">
        <v>367824</v>
      </c>
      <c r="T1008">
        <v>356352</v>
      </c>
      <c r="U1008">
        <v>345725</v>
      </c>
      <c r="V1008">
        <v>343137</v>
      </c>
      <c r="W1008">
        <v>344941</v>
      </c>
      <c r="X1008">
        <v>348340</v>
      </c>
      <c r="Y1008">
        <v>355767</v>
      </c>
      <c r="Z1008">
        <v>368460</v>
      </c>
      <c r="AA1008">
        <v>373551</v>
      </c>
      <c r="AB1008">
        <v>376645</v>
      </c>
      <c r="AC1008">
        <v>386427</v>
      </c>
      <c r="AD1008">
        <v>388361</v>
      </c>
      <c r="AE1008">
        <v>388857</v>
      </c>
      <c r="AF1008">
        <v>393226</v>
      </c>
      <c r="AG1008">
        <v>400166</v>
      </c>
      <c r="AH1008">
        <v>399247</v>
      </c>
      <c r="AI1008">
        <v>404765</v>
      </c>
      <c r="AJ1008">
        <v>400096</v>
      </c>
      <c r="AK1008">
        <v>403950</v>
      </c>
      <c r="AL1008">
        <v>410530</v>
      </c>
      <c r="AM1008">
        <v>420671</v>
      </c>
    </row>
    <row r="1009" spans="1:39" x14ac:dyDescent="0.25">
      <c r="A1009">
        <v>47000</v>
      </c>
      <c r="B1009" t="s">
        <v>421</v>
      </c>
      <c r="C1009">
        <v>5</v>
      </c>
      <c r="D1009" t="s">
        <v>347</v>
      </c>
      <c r="E1009">
        <v>910</v>
      </c>
      <c r="F1009" t="s">
        <v>9</v>
      </c>
      <c r="G1009" t="s">
        <v>372</v>
      </c>
      <c r="H1009">
        <v>44970</v>
      </c>
      <c r="I1009">
        <v>47246</v>
      </c>
      <c r="J1009">
        <v>47636</v>
      </c>
      <c r="K1009">
        <v>51501</v>
      </c>
      <c r="L1009">
        <v>51611</v>
      </c>
      <c r="M1009">
        <v>55733</v>
      </c>
      <c r="N1009">
        <v>57667</v>
      </c>
      <c r="O1009">
        <v>59979</v>
      </c>
      <c r="P1009">
        <v>63923</v>
      </c>
      <c r="Q1009">
        <v>70393</v>
      </c>
      <c r="R1009">
        <v>73501</v>
      </c>
      <c r="S1009">
        <v>76045</v>
      </c>
      <c r="T1009">
        <v>72481</v>
      </c>
      <c r="U1009">
        <v>65209</v>
      </c>
      <c r="V1009">
        <v>62533</v>
      </c>
      <c r="W1009">
        <v>61079</v>
      </c>
      <c r="X1009">
        <v>60798</v>
      </c>
      <c r="Y1009">
        <v>60785</v>
      </c>
      <c r="Z1009">
        <v>62947</v>
      </c>
      <c r="AA1009">
        <v>63446</v>
      </c>
      <c r="AB1009">
        <v>60623</v>
      </c>
      <c r="AC1009">
        <v>63891</v>
      </c>
      <c r="AD1009">
        <v>62491</v>
      </c>
      <c r="AE1009">
        <v>57525</v>
      </c>
      <c r="AF1009">
        <v>55510</v>
      </c>
      <c r="AG1009">
        <v>54924</v>
      </c>
      <c r="AH1009">
        <v>52653</v>
      </c>
      <c r="AI1009">
        <v>53242</v>
      </c>
      <c r="AJ1009">
        <v>50678</v>
      </c>
      <c r="AK1009">
        <v>50233</v>
      </c>
      <c r="AL1009">
        <v>50421</v>
      </c>
      <c r="AM1009">
        <v>53252</v>
      </c>
    </row>
    <row r="1010" spans="1:39" x14ac:dyDescent="0.25">
      <c r="A1010">
        <v>47000</v>
      </c>
      <c r="B1010" t="s">
        <v>421</v>
      </c>
      <c r="C1010">
        <v>5</v>
      </c>
      <c r="D1010" t="s">
        <v>347</v>
      </c>
      <c r="E1010">
        <v>920</v>
      </c>
      <c r="F1010" t="s">
        <v>9</v>
      </c>
      <c r="G1010" t="s">
        <v>373</v>
      </c>
      <c r="H1010">
        <v>52582</v>
      </c>
      <c r="I1010">
        <v>47479</v>
      </c>
      <c r="J1010">
        <v>43918</v>
      </c>
      <c r="K1010">
        <v>41246</v>
      </c>
      <c r="L1010">
        <v>38246</v>
      </c>
      <c r="M1010">
        <v>41310</v>
      </c>
      <c r="N1010">
        <v>40280</v>
      </c>
      <c r="O1010">
        <v>36753</v>
      </c>
      <c r="P1010">
        <v>32694</v>
      </c>
      <c r="Q1010">
        <v>32839</v>
      </c>
      <c r="R1010">
        <v>32476</v>
      </c>
      <c r="S1010">
        <v>33092</v>
      </c>
      <c r="T1010">
        <v>34102</v>
      </c>
      <c r="U1010">
        <v>34935</v>
      </c>
      <c r="V1010">
        <v>33828</v>
      </c>
      <c r="W1010">
        <v>37432</v>
      </c>
      <c r="X1010">
        <v>38957</v>
      </c>
      <c r="Y1010">
        <v>37797</v>
      </c>
      <c r="Z1010">
        <v>39108</v>
      </c>
      <c r="AA1010">
        <v>39235</v>
      </c>
      <c r="AB1010">
        <v>39254</v>
      </c>
      <c r="AC1010">
        <v>40774</v>
      </c>
      <c r="AD1010">
        <v>40339</v>
      </c>
      <c r="AE1010">
        <v>37523</v>
      </c>
      <c r="AF1010">
        <v>35131</v>
      </c>
      <c r="AG1010">
        <v>33243</v>
      </c>
      <c r="AH1010">
        <v>31538</v>
      </c>
      <c r="AI1010">
        <v>29992</v>
      </c>
      <c r="AJ1010">
        <v>24929</v>
      </c>
      <c r="AK1010">
        <v>23763</v>
      </c>
      <c r="AL1010">
        <v>23688</v>
      </c>
      <c r="AM1010">
        <v>25426</v>
      </c>
    </row>
    <row r="1011" spans="1:39" x14ac:dyDescent="0.25">
      <c r="A1011">
        <v>47000</v>
      </c>
      <c r="B1011" t="s">
        <v>421</v>
      </c>
      <c r="C1011">
        <v>5</v>
      </c>
      <c r="D1011" t="s">
        <v>347</v>
      </c>
      <c r="E1011">
        <v>930</v>
      </c>
      <c r="F1011" t="s">
        <v>9</v>
      </c>
      <c r="G1011" t="s">
        <v>374</v>
      </c>
      <c r="H1011">
        <v>173389</v>
      </c>
      <c r="I1011">
        <v>176880</v>
      </c>
      <c r="J1011">
        <v>183663</v>
      </c>
      <c r="K1011">
        <v>196819</v>
      </c>
      <c r="L1011">
        <v>208556</v>
      </c>
      <c r="M1011">
        <v>214102</v>
      </c>
      <c r="N1011">
        <v>219566</v>
      </c>
      <c r="O1011">
        <v>223638</v>
      </c>
      <c r="P1011">
        <v>235569</v>
      </c>
      <c r="Q1011">
        <v>245508</v>
      </c>
      <c r="R1011">
        <v>254847</v>
      </c>
      <c r="S1011">
        <v>258687</v>
      </c>
      <c r="T1011">
        <v>249769</v>
      </c>
      <c r="U1011">
        <v>245581</v>
      </c>
      <c r="V1011">
        <v>246776</v>
      </c>
      <c r="W1011">
        <v>246430</v>
      </c>
      <c r="X1011">
        <v>248585</v>
      </c>
      <c r="Y1011">
        <v>257185</v>
      </c>
      <c r="Z1011">
        <v>266405</v>
      </c>
      <c r="AA1011">
        <v>270870</v>
      </c>
      <c r="AB1011">
        <v>276768</v>
      </c>
      <c r="AC1011">
        <v>281762</v>
      </c>
      <c r="AD1011">
        <v>285531</v>
      </c>
      <c r="AE1011">
        <v>293809</v>
      </c>
      <c r="AF1011">
        <v>302585</v>
      </c>
      <c r="AG1011">
        <v>311999</v>
      </c>
      <c r="AH1011">
        <v>315056</v>
      </c>
      <c r="AI1011">
        <v>321531</v>
      </c>
      <c r="AJ1011">
        <v>324489</v>
      </c>
      <c r="AK1011">
        <v>329954</v>
      </c>
      <c r="AL1011">
        <v>336421</v>
      </c>
      <c r="AM1011">
        <v>341993</v>
      </c>
    </row>
    <row r="1012" spans="1:39" x14ac:dyDescent="0.25">
      <c r="A1012">
        <v>47000</v>
      </c>
      <c r="B1012" t="s">
        <v>421</v>
      </c>
      <c r="C1012">
        <v>5</v>
      </c>
      <c r="D1012" t="s">
        <v>347</v>
      </c>
      <c r="E1012">
        <v>931</v>
      </c>
      <c r="F1012" t="s">
        <v>9</v>
      </c>
      <c r="G1012" t="s">
        <v>375</v>
      </c>
      <c r="H1012" t="s">
        <v>58</v>
      </c>
      <c r="I1012" t="s">
        <v>58</v>
      </c>
      <c r="J1012" t="s">
        <v>58</v>
      </c>
      <c r="K1012" t="s">
        <v>58</v>
      </c>
      <c r="L1012" t="s">
        <v>58</v>
      </c>
      <c r="M1012" t="s">
        <v>58</v>
      </c>
      <c r="N1012" t="s">
        <v>58</v>
      </c>
      <c r="O1012" t="s">
        <v>58</v>
      </c>
      <c r="P1012" t="s">
        <v>58</v>
      </c>
      <c r="Q1012" t="s">
        <v>58</v>
      </c>
      <c r="R1012">
        <v>74178</v>
      </c>
      <c r="S1012">
        <v>75869</v>
      </c>
      <c r="T1012">
        <v>72836</v>
      </c>
      <c r="U1012">
        <v>75052</v>
      </c>
      <c r="V1012">
        <v>75791</v>
      </c>
      <c r="W1012">
        <v>75334</v>
      </c>
      <c r="X1012">
        <v>77052</v>
      </c>
      <c r="Y1012">
        <v>78479</v>
      </c>
      <c r="Z1012">
        <v>80479</v>
      </c>
      <c r="AA1012">
        <v>82320</v>
      </c>
      <c r="AB1012">
        <v>84250</v>
      </c>
      <c r="AC1012">
        <v>85563</v>
      </c>
      <c r="AD1012">
        <v>85863</v>
      </c>
      <c r="AE1012">
        <v>87020</v>
      </c>
      <c r="AF1012">
        <v>89261</v>
      </c>
      <c r="AG1012">
        <v>91259</v>
      </c>
      <c r="AH1012">
        <v>91085</v>
      </c>
      <c r="AI1012">
        <v>92039</v>
      </c>
      <c r="AJ1012">
        <v>90730</v>
      </c>
      <c r="AK1012">
        <v>91674</v>
      </c>
      <c r="AL1012">
        <v>92107</v>
      </c>
      <c r="AM1012">
        <v>92888</v>
      </c>
    </row>
    <row r="1013" spans="1:39" x14ac:dyDescent="0.25">
      <c r="A1013">
        <v>47000</v>
      </c>
      <c r="B1013" t="s">
        <v>421</v>
      </c>
      <c r="C1013">
        <v>5</v>
      </c>
      <c r="D1013" t="s">
        <v>347</v>
      </c>
      <c r="E1013">
        <v>932</v>
      </c>
      <c r="F1013" t="s">
        <v>9</v>
      </c>
      <c r="G1013" t="s">
        <v>376</v>
      </c>
      <c r="H1013" t="s">
        <v>58</v>
      </c>
      <c r="I1013" t="s">
        <v>58</v>
      </c>
      <c r="J1013" t="s">
        <v>58</v>
      </c>
      <c r="K1013" t="s">
        <v>58</v>
      </c>
      <c r="L1013" t="s">
        <v>58</v>
      </c>
      <c r="M1013" t="s">
        <v>58</v>
      </c>
      <c r="N1013" t="s">
        <v>58</v>
      </c>
      <c r="O1013" t="s">
        <v>58</v>
      </c>
      <c r="P1013" t="s">
        <v>58</v>
      </c>
      <c r="Q1013" t="s">
        <v>58</v>
      </c>
      <c r="R1013">
        <v>180669</v>
      </c>
      <c r="S1013">
        <v>182818</v>
      </c>
      <c r="T1013">
        <v>176933</v>
      </c>
      <c r="U1013">
        <v>170529</v>
      </c>
      <c r="V1013">
        <v>170985</v>
      </c>
      <c r="W1013">
        <v>171096</v>
      </c>
      <c r="X1013">
        <v>171533</v>
      </c>
      <c r="Y1013">
        <v>178706</v>
      </c>
      <c r="Z1013">
        <v>185926</v>
      </c>
      <c r="AA1013">
        <v>188550</v>
      </c>
      <c r="AB1013">
        <v>192518</v>
      </c>
      <c r="AC1013">
        <v>196199</v>
      </c>
      <c r="AD1013">
        <v>199668</v>
      </c>
      <c r="AE1013">
        <v>206789</v>
      </c>
      <c r="AF1013">
        <v>213324</v>
      </c>
      <c r="AG1013">
        <v>220740</v>
      </c>
      <c r="AH1013">
        <v>223971</v>
      </c>
      <c r="AI1013">
        <v>229492</v>
      </c>
      <c r="AJ1013">
        <v>233759</v>
      </c>
      <c r="AK1013">
        <v>238280</v>
      </c>
      <c r="AL1013">
        <v>244314</v>
      </c>
      <c r="AM1013">
        <v>249105</v>
      </c>
    </row>
    <row r="1014" spans="1:39" x14ac:dyDescent="0.25">
      <c r="A1014">
        <v>48000</v>
      </c>
      <c r="B1014" t="s">
        <v>422</v>
      </c>
      <c r="C1014">
        <v>6</v>
      </c>
      <c r="D1014" t="s">
        <v>347</v>
      </c>
      <c r="E1014">
        <v>10</v>
      </c>
      <c r="F1014" t="s">
        <v>9</v>
      </c>
      <c r="G1014" t="s">
        <v>348</v>
      </c>
      <c r="H1014">
        <v>5005193</v>
      </c>
      <c r="I1014">
        <v>5045435</v>
      </c>
      <c r="J1014">
        <v>5123138</v>
      </c>
      <c r="K1014">
        <v>5333823</v>
      </c>
      <c r="L1014">
        <v>5608047</v>
      </c>
      <c r="M1014">
        <v>5822056</v>
      </c>
      <c r="N1014">
        <v>5938330</v>
      </c>
      <c r="O1014">
        <v>6206757</v>
      </c>
      <c r="P1014">
        <v>6520814</v>
      </c>
      <c r="Q1014">
        <v>6900142</v>
      </c>
      <c r="R1014">
        <v>7214707</v>
      </c>
      <c r="S1014">
        <v>7495945</v>
      </c>
      <c r="T1014">
        <v>7900274</v>
      </c>
      <c r="U1014">
        <v>8074282</v>
      </c>
      <c r="V1014">
        <v>8064275</v>
      </c>
      <c r="W1014">
        <v>8433673</v>
      </c>
      <c r="X1014">
        <v>8673542</v>
      </c>
      <c r="Y1014">
        <v>8514204</v>
      </c>
      <c r="Z1014">
        <v>8723023</v>
      </c>
      <c r="AA1014">
        <v>8880181</v>
      </c>
      <c r="AB1014">
        <v>9005310</v>
      </c>
      <c r="AC1014">
        <v>9242899</v>
      </c>
      <c r="AD1014">
        <v>9403936</v>
      </c>
      <c r="AE1014">
        <v>9482932</v>
      </c>
      <c r="AF1014">
        <v>9780517</v>
      </c>
      <c r="AG1014">
        <v>10098087</v>
      </c>
      <c r="AH1014">
        <v>10439859</v>
      </c>
      <c r="AI1014">
        <v>10737590</v>
      </c>
      <c r="AJ1014">
        <v>11165358</v>
      </c>
      <c r="AK1014">
        <v>11542048</v>
      </c>
      <c r="AL1014">
        <v>11764041</v>
      </c>
      <c r="AM1014">
        <v>12139152</v>
      </c>
    </row>
    <row r="1015" spans="1:39" x14ac:dyDescent="0.25">
      <c r="A1015">
        <v>48000</v>
      </c>
      <c r="B1015" t="s">
        <v>422</v>
      </c>
      <c r="C1015">
        <v>6</v>
      </c>
      <c r="D1015" t="s">
        <v>347</v>
      </c>
      <c r="E1015">
        <v>20</v>
      </c>
      <c r="F1015" t="s">
        <v>9</v>
      </c>
      <c r="G1015" t="s">
        <v>11</v>
      </c>
      <c r="H1015">
        <v>4207596</v>
      </c>
      <c r="I1015">
        <v>4235239</v>
      </c>
      <c r="J1015">
        <v>4287509</v>
      </c>
      <c r="K1015">
        <v>4435631</v>
      </c>
      <c r="L1015">
        <v>4692745</v>
      </c>
      <c r="M1015">
        <v>4877736</v>
      </c>
      <c r="N1015">
        <v>4966314</v>
      </c>
      <c r="O1015">
        <v>5212712</v>
      </c>
      <c r="P1015">
        <v>5463739</v>
      </c>
      <c r="Q1015">
        <v>5800877</v>
      </c>
      <c r="R1015">
        <v>6095450</v>
      </c>
      <c r="S1015">
        <v>6345484</v>
      </c>
      <c r="T1015">
        <v>6675657</v>
      </c>
      <c r="U1015">
        <v>6761485</v>
      </c>
      <c r="V1015">
        <v>6684957</v>
      </c>
      <c r="W1015">
        <v>6996157</v>
      </c>
      <c r="X1015">
        <v>7170168</v>
      </c>
      <c r="Y1015">
        <v>7026942</v>
      </c>
      <c r="Z1015">
        <v>6978835</v>
      </c>
      <c r="AA1015">
        <v>7099882</v>
      </c>
      <c r="AB1015">
        <v>7264633</v>
      </c>
      <c r="AC1015">
        <v>7469560</v>
      </c>
      <c r="AD1015">
        <v>7591690</v>
      </c>
      <c r="AE1015">
        <v>7704177</v>
      </c>
      <c r="AF1015">
        <v>7923608</v>
      </c>
      <c r="AG1015">
        <v>8178586</v>
      </c>
      <c r="AH1015">
        <v>8451793</v>
      </c>
      <c r="AI1015">
        <v>8670194</v>
      </c>
      <c r="AJ1015">
        <v>9030024</v>
      </c>
      <c r="AK1015">
        <v>9372859</v>
      </c>
      <c r="AL1015">
        <v>9573162</v>
      </c>
      <c r="AM1015">
        <v>9850925</v>
      </c>
    </row>
    <row r="1016" spans="1:39" x14ac:dyDescent="0.25">
      <c r="A1016">
        <v>48000</v>
      </c>
      <c r="B1016" t="s">
        <v>422</v>
      </c>
      <c r="C1016">
        <v>6</v>
      </c>
      <c r="D1016" t="s">
        <v>347</v>
      </c>
      <c r="E1016">
        <v>40</v>
      </c>
      <c r="F1016" t="s">
        <v>9</v>
      </c>
      <c r="G1016" t="s">
        <v>12</v>
      </c>
      <c r="H1016">
        <v>797597</v>
      </c>
      <c r="I1016">
        <v>810196</v>
      </c>
      <c r="J1016">
        <v>835629</v>
      </c>
      <c r="K1016">
        <v>898192</v>
      </c>
      <c r="L1016">
        <v>915302</v>
      </c>
      <c r="M1016">
        <v>944320</v>
      </c>
      <c r="N1016">
        <v>972016</v>
      </c>
      <c r="O1016">
        <v>994045</v>
      </c>
      <c r="P1016">
        <v>1057075</v>
      </c>
      <c r="Q1016">
        <v>1099265</v>
      </c>
      <c r="R1016">
        <v>1119257</v>
      </c>
      <c r="S1016">
        <v>1150461</v>
      </c>
      <c r="T1016">
        <v>1224617</v>
      </c>
      <c r="U1016">
        <v>1312797</v>
      </c>
      <c r="V1016">
        <v>1379318</v>
      </c>
      <c r="W1016">
        <v>1437516</v>
      </c>
      <c r="X1016">
        <v>1503374</v>
      </c>
      <c r="Y1016">
        <v>1487262</v>
      </c>
      <c r="Z1016">
        <v>1744188</v>
      </c>
      <c r="AA1016">
        <v>1780299</v>
      </c>
      <c r="AB1016">
        <v>1740677</v>
      </c>
      <c r="AC1016">
        <v>1773339</v>
      </c>
      <c r="AD1016">
        <v>1812246</v>
      </c>
      <c r="AE1016">
        <v>1778755</v>
      </c>
      <c r="AF1016">
        <v>1856909</v>
      </c>
      <c r="AG1016">
        <v>1919501</v>
      </c>
      <c r="AH1016">
        <v>1988066</v>
      </c>
      <c r="AI1016">
        <v>2067396</v>
      </c>
      <c r="AJ1016">
        <v>2135334</v>
      </c>
      <c r="AK1016">
        <v>2169189</v>
      </c>
      <c r="AL1016">
        <v>2190879</v>
      </c>
      <c r="AM1016">
        <v>2288227</v>
      </c>
    </row>
    <row r="1017" spans="1:39" x14ac:dyDescent="0.25">
      <c r="A1017">
        <v>48000</v>
      </c>
      <c r="B1017" t="s">
        <v>422</v>
      </c>
      <c r="C1017">
        <v>6</v>
      </c>
      <c r="D1017" t="s">
        <v>347</v>
      </c>
      <c r="E1017">
        <v>50</v>
      </c>
      <c r="F1017" t="s">
        <v>9</v>
      </c>
      <c r="G1017" t="s">
        <v>13</v>
      </c>
      <c r="H1017">
        <v>198162</v>
      </c>
      <c r="I1017">
        <v>196951</v>
      </c>
      <c r="J1017">
        <v>195636</v>
      </c>
      <c r="K1017">
        <v>194335</v>
      </c>
      <c r="L1017">
        <v>194692</v>
      </c>
      <c r="M1017">
        <v>194349</v>
      </c>
      <c r="N1017">
        <v>192610</v>
      </c>
      <c r="O1017">
        <v>189904</v>
      </c>
      <c r="P1017">
        <v>189521</v>
      </c>
      <c r="Q1017">
        <v>187946</v>
      </c>
      <c r="R1017">
        <v>195121</v>
      </c>
      <c r="S1017">
        <v>199233</v>
      </c>
      <c r="T1017">
        <v>197925</v>
      </c>
      <c r="U1017">
        <v>197094</v>
      </c>
      <c r="V1017">
        <v>209950</v>
      </c>
      <c r="W1017">
        <v>207529</v>
      </c>
      <c r="X1017">
        <v>205126</v>
      </c>
      <c r="Y1017">
        <v>200560</v>
      </c>
      <c r="Z1017">
        <v>195998</v>
      </c>
      <c r="AA1017">
        <v>198675</v>
      </c>
      <c r="AB1017">
        <v>202445</v>
      </c>
      <c r="AC1017">
        <v>204003</v>
      </c>
      <c r="AD1017">
        <v>204384</v>
      </c>
      <c r="AE1017">
        <v>206050</v>
      </c>
      <c r="AF1017">
        <v>225871</v>
      </c>
      <c r="AG1017">
        <v>226077</v>
      </c>
      <c r="AH1017">
        <v>228291</v>
      </c>
      <c r="AI1017">
        <v>227929</v>
      </c>
      <c r="AJ1017">
        <v>230236</v>
      </c>
      <c r="AK1017">
        <v>235685</v>
      </c>
      <c r="AL1017">
        <v>235501</v>
      </c>
      <c r="AM1017">
        <v>234912</v>
      </c>
    </row>
    <row r="1018" spans="1:39" x14ac:dyDescent="0.25">
      <c r="A1018">
        <v>48000</v>
      </c>
      <c r="B1018" t="s">
        <v>422</v>
      </c>
      <c r="C1018">
        <v>6</v>
      </c>
      <c r="D1018" t="s">
        <v>347</v>
      </c>
      <c r="E1018">
        <v>60</v>
      </c>
      <c r="F1018" t="s">
        <v>9</v>
      </c>
      <c r="G1018" t="s">
        <v>14</v>
      </c>
      <c r="H1018">
        <v>599435</v>
      </c>
      <c r="I1018">
        <v>613245</v>
      </c>
      <c r="J1018">
        <v>639993</v>
      </c>
      <c r="K1018">
        <v>703857</v>
      </c>
      <c r="L1018">
        <v>720610</v>
      </c>
      <c r="M1018">
        <v>749971</v>
      </c>
      <c r="N1018">
        <v>779406</v>
      </c>
      <c r="O1018">
        <v>804141</v>
      </c>
      <c r="P1018">
        <v>867554</v>
      </c>
      <c r="Q1018">
        <v>911319</v>
      </c>
      <c r="R1018">
        <v>924136</v>
      </c>
      <c r="S1018">
        <v>951228</v>
      </c>
      <c r="T1018">
        <v>1026692</v>
      </c>
      <c r="U1018">
        <v>1115703</v>
      </c>
      <c r="V1018">
        <v>1169368</v>
      </c>
      <c r="W1018">
        <v>1229987</v>
      </c>
      <c r="X1018">
        <v>1298248</v>
      </c>
      <c r="Y1018">
        <v>1286702</v>
      </c>
      <c r="Z1018">
        <v>1548190</v>
      </c>
      <c r="AA1018">
        <v>1581624</v>
      </c>
      <c r="AB1018">
        <v>1538232</v>
      </c>
      <c r="AC1018">
        <v>1569336</v>
      </c>
      <c r="AD1018">
        <v>1607862</v>
      </c>
      <c r="AE1018">
        <v>1572705</v>
      </c>
      <c r="AF1018">
        <v>1631038</v>
      </c>
      <c r="AG1018">
        <v>1693424</v>
      </c>
      <c r="AH1018">
        <v>1759775</v>
      </c>
      <c r="AI1018">
        <v>1839467</v>
      </c>
      <c r="AJ1018">
        <v>1905098</v>
      </c>
      <c r="AK1018">
        <v>1933504</v>
      </c>
      <c r="AL1018">
        <v>1955378</v>
      </c>
      <c r="AM1018">
        <v>2053315</v>
      </c>
    </row>
    <row r="1019" spans="1:39" x14ac:dyDescent="0.25">
      <c r="A1019">
        <v>48000</v>
      </c>
      <c r="B1019" t="s">
        <v>422</v>
      </c>
      <c r="C1019">
        <v>6</v>
      </c>
      <c r="D1019" t="s">
        <v>347</v>
      </c>
      <c r="E1019">
        <v>70</v>
      </c>
      <c r="F1019" t="s">
        <v>349</v>
      </c>
      <c r="G1019" t="s">
        <v>350</v>
      </c>
      <c r="H1019">
        <v>293430</v>
      </c>
      <c r="I1019">
        <v>290592</v>
      </c>
      <c r="J1019">
        <v>281345</v>
      </c>
      <c r="K1019">
        <v>285095</v>
      </c>
      <c r="L1019">
        <v>278002</v>
      </c>
      <c r="M1019">
        <v>280275</v>
      </c>
      <c r="N1019">
        <v>276591</v>
      </c>
      <c r="O1019">
        <v>274841</v>
      </c>
      <c r="P1019">
        <v>274674</v>
      </c>
      <c r="Q1019">
        <v>269946</v>
      </c>
      <c r="R1019">
        <v>273102</v>
      </c>
      <c r="S1019">
        <v>276157</v>
      </c>
      <c r="T1019">
        <v>274371</v>
      </c>
      <c r="U1019">
        <v>267860</v>
      </c>
      <c r="V1019">
        <v>286444</v>
      </c>
      <c r="W1019">
        <v>276367</v>
      </c>
      <c r="X1019">
        <v>267969</v>
      </c>
      <c r="Y1019">
        <v>255970</v>
      </c>
      <c r="Z1019">
        <v>261596</v>
      </c>
      <c r="AA1019">
        <v>255155</v>
      </c>
      <c r="AB1019">
        <v>251563</v>
      </c>
      <c r="AC1019">
        <v>255350</v>
      </c>
      <c r="AD1019">
        <v>255007</v>
      </c>
      <c r="AE1019">
        <v>259336</v>
      </c>
      <c r="AF1019">
        <v>280242</v>
      </c>
      <c r="AG1019">
        <v>276143</v>
      </c>
      <c r="AH1019">
        <v>277416</v>
      </c>
      <c r="AI1019">
        <v>279839</v>
      </c>
      <c r="AJ1019">
        <v>280966</v>
      </c>
      <c r="AK1019">
        <v>281395</v>
      </c>
      <c r="AL1019">
        <v>277379</v>
      </c>
      <c r="AM1019">
        <v>284440</v>
      </c>
    </row>
    <row r="1020" spans="1:39" x14ac:dyDescent="0.25">
      <c r="A1020">
        <v>48000</v>
      </c>
      <c r="B1020" t="s">
        <v>422</v>
      </c>
      <c r="C1020">
        <v>6</v>
      </c>
      <c r="D1020" t="s">
        <v>347</v>
      </c>
      <c r="E1020">
        <v>80</v>
      </c>
      <c r="F1020" t="s">
        <v>9</v>
      </c>
      <c r="G1020" t="s">
        <v>351</v>
      </c>
      <c r="H1020">
        <v>4711763</v>
      </c>
      <c r="I1020">
        <v>4754843</v>
      </c>
      <c r="J1020">
        <v>4841793</v>
      </c>
      <c r="K1020">
        <v>5048728</v>
      </c>
      <c r="L1020">
        <v>5330045</v>
      </c>
      <c r="M1020">
        <v>5541781</v>
      </c>
      <c r="N1020">
        <v>5661739</v>
      </c>
      <c r="O1020">
        <v>5931916</v>
      </c>
      <c r="P1020">
        <v>6246140</v>
      </c>
      <c r="Q1020">
        <v>6630196</v>
      </c>
      <c r="R1020">
        <v>6941605</v>
      </c>
      <c r="S1020">
        <v>7219788</v>
      </c>
      <c r="T1020">
        <v>7625903</v>
      </c>
      <c r="U1020">
        <v>7806422</v>
      </c>
      <c r="V1020">
        <v>7777831</v>
      </c>
      <c r="W1020">
        <v>8157306</v>
      </c>
      <c r="X1020">
        <v>8405573</v>
      </c>
      <c r="Y1020">
        <v>8258234</v>
      </c>
      <c r="Z1020">
        <v>8461427</v>
      </c>
      <c r="AA1020">
        <v>8625026</v>
      </c>
      <c r="AB1020">
        <v>8753747</v>
      </c>
      <c r="AC1020">
        <v>8987549</v>
      </c>
      <c r="AD1020">
        <v>9148929</v>
      </c>
      <c r="AE1020">
        <v>9223596</v>
      </c>
      <c r="AF1020">
        <v>9500275</v>
      </c>
      <c r="AG1020">
        <v>9821944</v>
      </c>
      <c r="AH1020">
        <v>10162443</v>
      </c>
      <c r="AI1020">
        <v>10457751</v>
      </c>
      <c r="AJ1020">
        <v>10884392</v>
      </c>
      <c r="AK1020">
        <v>11260653</v>
      </c>
      <c r="AL1020">
        <v>11486662</v>
      </c>
      <c r="AM1020">
        <v>11854712</v>
      </c>
    </row>
    <row r="1021" spans="1:39" x14ac:dyDescent="0.25">
      <c r="A1021">
        <v>48000</v>
      </c>
      <c r="B1021" t="s">
        <v>422</v>
      </c>
      <c r="C1021">
        <v>6</v>
      </c>
      <c r="D1021" t="s">
        <v>347</v>
      </c>
      <c r="E1021">
        <v>90</v>
      </c>
      <c r="F1021" t="s">
        <v>9</v>
      </c>
      <c r="G1021" t="s">
        <v>352</v>
      </c>
      <c r="H1021">
        <v>3809431</v>
      </c>
      <c r="I1021">
        <v>3846733</v>
      </c>
      <c r="J1021">
        <v>3901132</v>
      </c>
      <c r="K1021">
        <v>4098217</v>
      </c>
      <c r="L1021">
        <v>4349211</v>
      </c>
      <c r="M1021">
        <v>4535447</v>
      </c>
      <c r="N1021">
        <v>4630631</v>
      </c>
      <c r="O1021">
        <v>4872483</v>
      </c>
      <c r="P1021">
        <v>5163420</v>
      </c>
      <c r="Q1021">
        <v>5526346</v>
      </c>
      <c r="R1021">
        <v>5816123</v>
      </c>
      <c r="S1021">
        <v>6062462</v>
      </c>
      <c r="T1021">
        <v>6461677</v>
      </c>
      <c r="U1021">
        <v>6613798</v>
      </c>
      <c r="V1021">
        <v>6565173</v>
      </c>
      <c r="W1021">
        <v>6918171</v>
      </c>
      <c r="X1021">
        <v>7126408</v>
      </c>
      <c r="Y1021">
        <v>6941864</v>
      </c>
      <c r="Z1021">
        <v>7117810</v>
      </c>
      <c r="AA1021">
        <v>7255658</v>
      </c>
      <c r="AB1021">
        <v>7348968</v>
      </c>
      <c r="AC1021">
        <v>7549908</v>
      </c>
      <c r="AD1021">
        <v>7700133</v>
      </c>
      <c r="AE1021">
        <v>7732667</v>
      </c>
      <c r="AF1021">
        <v>7974303</v>
      </c>
      <c r="AG1021">
        <v>8253601</v>
      </c>
      <c r="AH1021">
        <v>8557590</v>
      </c>
      <c r="AI1021">
        <v>8848205</v>
      </c>
      <c r="AJ1021">
        <v>9253753</v>
      </c>
      <c r="AK1021">
        <v>9602193</v>
      </c>
      <c r="AL1021">
        <v>9803172</v>
      </c>
      <c r="AM1021">
        <v>10134896</v>
      </c>
    </row>
    <row r="1022" spans="1:39" x14ac:dyDescent="0.25">
      <c r="A1022">
        <v>48000</v>
      </c>
      <c r="B1022" t="s">
        <v>422</v>
      </c>
      <c r="C1022">
        <v>6</v>
      </c>
      <c r="D1022" t="s">
        <v>347</v>
      </c>
      <c r="E1022">
        <v>100</v>
      </c>
      <c r="F1022" t="s">
        <v>353</v>
      </c>
      <c r="G1022" t="s">
        <v>354</v>
      </c>
      <c r="H1022">
        <v>31756</v>
      </c>
      <c r="I1022">
        <v>34052</v>
      </c>
      <c r="J1022">
        <v>35438</v>
      </c>
      <c r="K1022">
        <v>38047</v>
      </c>
      <c r="L1022">
        <v>39931</v>
      </c>
      <c r="M1022">
        <v>42290</v>
      </c>
      <c r="N1022">
        <v>45434</v>
      </c>
      <c r="O1022">
        <v>49659</v>
      </c>
      <c r="P1022">
        <v>52490</v>
      </c>
      <c r="Q1022">
        <v>57956</v>
      </c>
      <c r="R1022">
        <v>61703</v>
      </c>
      <c r="S1022">
        <v>61806</v>
      </c>
      <c r="T1022">
        <v>61003</v>
      </c>
      <c r="U1022">
        <v>61413</v>
      </c>
      <c r="V1022">
        <v>64242</v>
      </c>
      <c r="W1022">
        <v>68080</v>
      </c>
      <c r="X1022">
        <v>72613</v>
      </c>
      <c r="Y1022">
        <v>71136</v>
      </c>
      <c r="Z1022">
        <v>97437</v>
      </c>
      <c r="AA1022">
        <v>94321</v>
      </c>
      <c r="AB1022">
        <v>89587</v>
      </c>
      <c r="AC1022">
        <v>95506</v>
      </c>
      <c r="AD1022">
        <v>101745</v>
      </c>
      <c r="AE1022">
        <v>97884</v>
      </c>
      <c r="AF1022">
        <v>107505</v>
      </c>
      <c r="AG1022">
        <v>111657</v>
      </c>
      <c r="AH1022">
        <v>119911</v>
      </c>
      <c r="AI1022">
        <v>123976</v>
      </c>
      <c r="AJ1022">
        <v>131386</v>
      </c>
      <c r="AK1022">
        <v>127092</v>
      </c>
      <c r="AL1022">
        <v>136988</v>
      </c>
      <c r="AM1022">
        <v>139208</v>
      </c>
    </row>
    <row r="1023" spans="1:39" x14ac:dyDescent="0.25">
      <c r="A1023">
        <v>48000</v>
      </c>
      <c r="B1023" t="s">
        <v>422</v>
      </c>
      <c r="C1023">
        <v>6</v>
      </c>
      <c r="D1023" t="s">
        <v>347</v>
      </c>
      <c r="E1023">
        <v>200</v>
      </c>
      <c r="F1023" t="s">
        <v>355</v>
      </c>
      <c r="G1023" t="s">
        <v>356</v>
      </c>
      <c r="H1023">
        <v>137730</v>
      </c>
      <c r="I1023">
        <v>139728</v>
      </c>
      <c r="J1023">
        <v>138573</v>
      </c>
      <c r="K1023">
        <v>135018</v>
      </c>
      <c r="L1023">
        <v>143620</v>
      </c>
      <c r="M1023">
        <v>156692</v>
      </c>
      <c r="N1023">
        <v>171269</v>
      </c>
      <c r="O1023">
        <v>180658</v>
      </c>
      <c r="P1023">
        <v>202964</v>
      </c>
      <c r="Q1023">
        <v>236999</v>
      </c>
      <c r="R1023">
        <v>264012</v>
      </c>
      <c r="S1023">
        <v>313852</v>
      </c>
      <c r="T1023">
        <v>402663</v>
      </c>
      <c r="U1023">
        <v>424855</v>
      </c>
      <c r="V1023">
        <v>390589</v>
      </c>
      <c r="W1023">
        <v>404360</v>
      </c>
      <c r="X1023">
        <v>405047</v>
      </c>
      <c r="Y1023">
        <v>327014</v>
      </c>
      <c r="Z1023">
        <v>316304</v>
      </c>
      <c r="AA1023">
        <v>312769</v>
      </c>
      <c r="AB1023">
        <v>293827</v>
      </c>
      <c r="AC1023">
        <v>291949</v>
      </c>
      <c r="AD1023">
        <v>294530</v>
      </c>
      <c r="AE1023">
        <v>268475</v>
      </c>
      <c r="AF1023">
        <v>288446</v>
      </c>
      <c r="AG1023">
        <v>281812</v>
      </c>
      <c r="AH1023">
        <v>255092</v>
      </c>
      <c r="AI1023">
        <v>234883</v>
      </c>
      <c r="AJ1023">
        <v>249676</v>
      </c>
      <c r="AK1023">
        <v>247056</v>
      </c>
      <c r="AL1023">
        <v>228689</v>
      </c>
      <c r="AM1023">
        <v>225312</v>
      </c>
    </row>
    <row r="1024" spans="1:39" x14ac:dyDescent="0.25">
      <c r="A1024">
        <v>48000</v>
      </c>
      <c r="B1024" t="s">
        <v>422</v>
      </c>
      <c r="C1024">
        <v>6</v>
      </c>
      <c r="D1024" t="s">
        <v>347</v>
      </c>
      <c r="E1024">
        <v>300</v>
      </c>
      <c r="F1024" t="s">
        <v>357</v>
      </c>
      <c r="G1024" t="s">
        <v>358</v>
      </c>
      <c r="H1024">
        <v>302856</v>
      </c>
      <c r="I1024">
        <v>297059</v>
      </c>
      <c r="J1024">
        <v>302002</v>
      </c>
      <c r="K1024">
        <v>324107</v>
      </c>
      <c r="L1024">
        <v>350083</v>
      </c>
      <c r="M1024">
        <v>372434</v>
      </c>
      <c r="N1024">
        <v>377291</v>
      </c>
      <c r="O1024">
        <v>413565</v>
      </c>
      <c r="P1024">
        <v>446539</v>
      </c>
      <c r="Q1024">
        <v>493787</v>
      </c>
      <c r="R1024">
        <v>527062</v>
      </c>
      <c r="S1024">
        <v>525150</v>
      </c>
      <c r="T1024">
        <v>543556</v>
      </c>
      <c r="U1024">
        <v>558895</v>
      </c>
      <c r="V1024">
        <v>560586</v>
      </c>
      <c r="W1024">
        <v>596168</v>
      </c>
      <c r="X1024">
        <v>600307</v>
      </c>
      <c r="Y1024">
        <v>553646</v>
      </c>
      <c r="Z1024">
        <v>500662</v>
      </c>
      <c r="AA1024">
        <v>486857</v>
      </c>
      <c r="AB1024">
        <v>479929</v>
      </c>
      <c r="AC1024">
        <v>490081</v>
      </c>
      <c r="AD1024">
        <v>499134</v>
      </c>
      <c r="AE1024">
        <v>514767</v>
      </c>
      <c r="AF1024">
        <v>534155</v>
      </c>
      <c r="AG1024">
        <v>571247</v>
      </c>
      <c r="AH1024">
        <v>623699</v>
      </c>
      <c r="AI1024">
        <v>658742</v>
      </c>
      <c r="AJ1024">
        <v>688500</v>
      </c>
      <c r="AK1024">
        <v>728889</v>
      </c>
      <c r="AL1024">
        <v>770437</v>
      </c>
      <c r="AM1024">
        <v>800229</v>
      </c>
    </row>
    <row r="1025" spans="1:39" x14ac:dyDescent="0.25">
      <c r="A1025">
        <v>48000</v>
      </c>
      <c r="B1025" t="s">
        <v>422</v>
      </c>
      <c r="C1025">
        <v>6</v>
      </c>
      <c r="D1025" t="s">
        <v>347</v>
      </c>
      <c r="E1025">
        <v>400</v>
      </c>
      <c r="F1025" t="s">
        <v>359</v>
      </c>
      <c r="G1025" t="s">
        <v>360</v>
      </c>
      <c r="H1025">
        <v>771187</v>
      </c>
      <c r="I1025">
        <v>756053</v>
      </c>
      <c r="J1025">
        <v>728988</v>
      </c>
      <c r="K1025">
        <v>758671</v>
      </c>
      <c r="L1025">
        <v>811292</v>
      </c>
      <c r="M1025">
        <v>846752</v>
      </c>
      <c r="N1025">
        <v>825812</v>
      </c>
      <c r="O1025">
        <v>870023</v>
      </c>
      <c r="P1025">
        <v>916142</v>
      </c>
      <c r="Q1025">
        <v>976515</v>
      </c>
      <c r="R1025">
        <v>1035456</v>
      </c>
      <c r="S1025">
        <v>1067291</v>
      </c>
      <c r="T1025">
        <v>1134041</v>
      </c>
      <c r="U1025">
        <v>1063904</v>
      </c>
      <c r="V1025">
        <v>982858</v>
      </c>
      <c r="W1025">
        <v>1019226</v>
      </c>
      <c r="X1025">
        <v>1023871</v>
      </c>
      <c r="Y1025">
        <v>972859</v>
      </c>
      <c r="Z1025">
        <v>967053</v>
      </c>
      <c r="AA1025">
        <v>994175</v>
      </c>
      <c r="AB1025">
        <v>1009668</v>
      </c>
      <c r="AC1025">
        <v>1023168</v>
      </c>
      <c r="AD1025">
        <v>1018634</v>
      </c>
      <c r="AE1025">
        <v>1005335</v>
      </c>
      <c r="AF1025">
        <v>1025813</v>
      </c>
      <c r="AG1025">
        <v>1052862</v>
      </c>
      <c r="AH1025">
        <v>1076609</v>
      </c>
      <c r="AI1025">
        <v>1098027</v>
      </c>
      <c r="AJ1025">
        <v>1124713</v>
      </c>
      <c r="AK1025">
        <v>1149867</v>
      </c>
      <c r="AL1025">
        <v>1127041</v>
      </c>
      <c r="AM1025">
        <v>1129125</v>
      </c>
    </row>
    <row r="1026" spans="1:39" x14ac:dyDescent="0.25">
      <c r="A1026">
        <v>48000</v>
      </c>
      <c r="B1026" t="s">
        <v>422</v>
      </c>
      <c r="C1026">
        <v>6</v>
      </c>
      <c r="D1026" t="s">
        <v>347</v>
      </c>
      <c r="E1026">
        <v>500</v>
      </c>
      <c r="F1026" t="s">
        <v>361</v>
      </c>
      <c r="G1026" t="s">
        <v>362</v>
      </c>
      <c r="H1026">
        <v>268695</v>
      </c>
      <c r="I1026">
        <v>275733</v>
      </c>
      <c r="J1026">
        <v>276363</v>
      </c>
      <c r="K1026">
        <v>287732</v>
      </c>
      <c r="L1026">
        <v>305300</v>
      </c>
      <c r="M1026">
        <v>321475</v>
      </c>
      <c r="N1026">
        <v>320286</v>
      </c>
      <c r="O1026">
        <v>321066</v>
      </c>
      <c r="P1026">
        <v>341177</v>
      </c>
      <c r="Q1026">
        <v>361944</v>
      </c>
      <c r="R1026">
        <v>383271</v>
      </c>
      <c r="S1026">
        <v>399404</v>
      </c>
      <c r="T1026">
        <v>420873</v>
      </c>
      <c r="U1026">
        <v>424757</v>
      </c>
      <c r="V1026">
        <v>406967</v>
      </c>
      <c r="W1026">
        <v>421738</v>
      </c>
      <c r="X1026">
        <v>431434</v>
      </c>
      <c r="Y1026">
        <v>423760</v>
      </c>
      <c r="Z1026">
        <v>434993</v>
      </c>
      <c r="AA1026">
        <v>437336</v>
      </c>
      <c r="AB1026">
        <v>455942</v>
      </c>
      <c r="AC1026">
        <v>478542</v>
      </c>
      <c r="AD1026">
        <v>484758</v>
      </c>
      <c r="AE1026">
        <v>486659</v>
      </c>
      <c r="AF1026">
        <v>505337</v>
      </c>
      <c r="AG1026">
        <v>525964</v>
      </c>
      <c r="AH1026">
        <v>547630</v>
      </c>
      <c r="AI1026">
        <v>568723</v>
      </c>
      <c r="AJ1026">
        <v>596535</v>
      </c>
      <c r="AK1026">
        <v>637862</v>
      </c>
      <c r="AL1026">
        <v>665349</v>
      </c>
      <c r="AM1026">
        <v>703116</v>
      </c>
    </row>
    <row r="1027" spans="1:39" x14ac:dyDescent="0.25">
      <c r="A1027">
        <v>48000</v>
      </c>
      <c r="B1027" t="s">
        <v>422</v>
      </c>
      <c r="C1027">
        <v>6</v>
      </c>
      <c r="D1027" t="s">
        <v>347</v>
      </c>
      <c r="E1027">
        <v>610</v>
      </c>
      <c r="F1027" t="s">
        <v>363</v>
      </c>
      <c r="G1027" t="s">
        <v>364</v>
      </c>
      <c r="H1027">
        <v>271705</v>
      </c>
      <c r="I1027">
        <v>277969</v>
      </c>
      <c r="J1027">
        <v>285129</v>
      </c>
      <c r="K1027">
        <v>298174</v>
      </c>
      <c r="L1027">
        <v>308361</v>
      </c>
      <c r="M1027">
        <v>317075</v>
      </c>
      <c r="N1027">
        <v>340866</v>
      </c>
      <c r="O1027">
        <v>359167</v>
      </c>
      <c r="P1027">
        <v>369908</v>
      </c>
      <c r="Q1027">
        <v>390985</v>
      </c>
      <c r="R1027">
        <v>413402</v>
      </c>
      <c r="S1027">
        <v>433659</v>
      </c>
      <c r="T1027">
        <v>453202</v>
      </c>
      <c r="U1027">
        <v>456408</v>
      </c>
      <c r="V1027">
        <v>441838</v>
      </c>
      <c r="W1027">
        <v>452485</v>
      </c>
      <c r="X1027">
        <v>460625</v>
      </c>
      <c r="Y1027">
        <v>445724</v>
      </c>
      <c r="Z1027">
        <v>441387</v>
      </c>
      <c r="AA1027">
        <v>449237</v>
      </c>
      <c r="AB1027">
        <v>459519</v>
      </c>
      <c r="AC1027">
        <v>467907</v>
      </c>
      <c r="AD1027">
        <v>481417</v>
      </c>
      <c r="AE1027">
        <v>483850</v>
      </c>
      <c r="AF1027">
        <v>486882</v>
      </c>
      <c r="AG1027">
        <v>490660</v>
      </c>
      <c r="AH1027">
        <v>506465</v>
      </c>
      <c r="AI1027">
        <v>519039</v>
      </c>
      <c r="AJ1027">
        <v>540894</v>
      </c>
      <c r="AK1027">
        <v>566511</v>
      </c>
      <c r="AL1027">
        <v>571969</v>
      </c>
      <c r="AM1027">
        <v>588583</v>
      </c>
    </row>
    <row r="1028" spans="1:39" x14ac:dyDescent="0.25">
      <c r="A1028">
        <v>48000</v>
      </c>
      <c r="B1028" t="s">
        <v>422</v>
      </c>
      <c r="C1028">
        <v>6</v>
      </c>
      <c r="D1028" t="s">
        <v>347</v>
      </c>
      <c r="E1028">
        <v>620</v>
      </c>
      <c r="F1028" t="s">
        <v>365</v>
      </c>
      <c r="G1028" t="s">
        <v>366</v>
      </c>
      <c r="H1028">
        <v>773627</v>
      </c>
      <c r="I1028">
        <v>789554</v>
      </c>
      <c r="J1028">
        <v>815004</v>
      </c>
      <c r="K1028">
        <v>838014</v>
      </c>
      <c r="L1028">
        <v>886354</v>
      </c>
      <c r="M1028">
        <v>914092</v>
      </c>
      <c r="N1028">
        <v>935095</v>
      </c>
      <c r="O1028">
        <v>998586</v>
      </c>
      <c r="P1028">
        <v>1043210</v>
      </c>
      <c r="Q1028">
        <v>1097527</v>
      </c>
      <c r="R1028">
        <v>1148387</v>
      </c>
      <c r="S1028">
        <v>1187134</v>
      </c>
      <c r="T1028">
        <v>1247196</v>
      </c>
      <c r="U1028">
        <v>1292497</v>
      </c>
      <c r="V1028">
        <v>1304298</v>
      </c>
      <c r="W1028">
        <v>1383571</v>
      </c>
      <c r="X1028">
        <v>1429780</v>
      </c>
      <c r="Y1028">
        <v>1411974</v>
      </c>
      <c r="Z1028">
        <v>1437692</v>
      </c>
      <c r="AA1028">
        <v>1442532</v>
      </c>
      <c r="AB1028">
        <v>1474228</v>
      </c>
      <c r="AC1028">
        <v>1510199</v>
      </c>
      <c r="AD1028">
        <v>1545487</v>
      </c>
      <c r="AE1028">
        <v>1582654</v>
      </c>
      <c r="AF1028">
        <v>1629988</v>
      </c>
      <c r="AG1028">
        <v>1699572</v>
      </c>
      <c r="AH1028">
        <v>1759764</v>
      </c>
      <c r="AI1028">
        <v>1814164</v>
      </c>
      <c r="AJ1028">
        <v>1855153</v>
      </c>
      <c r="AK1028">
        <v>1875987</v>
      </c>
      <c r="AL1028">
        <v>1926627</v>
      </c>
      <c r="AM1028">
        <v>1988660</v>
      </c>
    </row>
    <row r="1029" spans="1:39" x14ac:dyDescent="0.25">
      <c r="A1029">
        <v>48000</v>
      </c>
      <c r="B1029" t="s">
        <v>422</v>
      </c>
      <c r="C1029">
        <v>6</v>
      </c>
      <c r="D1029" t="s">
        <v>347</v>
      </c>
      <c r="E1029">
        <v>700</v>
      </c>
      <c r="F1029" t="s">
        <v>367</v>
      </c>
      <c r="G1029" t="s">
        <v>368</v>
      </c>
      <c r="H1029">
        <v>315357</v>
      </c>
      <c r="I1029">
        <v>325690</v>
      </c>
      <c r="J1029">
        <v>344461</v>
      </c>
      <c r="K1029">
        <v>389784</v>
      </c>
      <c r="L1029">
        <v>419010</v>
      </c>
      <c r="M1029">
        <v>439043</v>
      </c>
      <c r="N1029">
        <v>437934</v>
      </c>
      <c r="O1029">
        <v>452101</v>
      </c>
      <c r="P1029">
        <v>499953</v>
      </c>
      <c r="Q1029">
        <v>535404</v>
      </c>
      <c r="R1029">
        <v>555807</v>
      </c>
      <c r="S1029">
        <v>587519</v>
      </c>
      <c r="T1029">
        <v>615895</v>
      </c>
      <c r="U1029">
        <v>639340</v>
      </c>
      <c r="V1029">
        <v>653427</v>
      </c>
      <c r="W1029">
        <v>695312</v>
      </c>
      <c r="X1029">
        <v>726306</v>
      </c>
      <c r="Y1029">
        <v>741676</v>
      </c>
      <c r="Z1029">
        <v>770200</v>
      </c>
      <c r="AA1029">
        <v>754125</v>
      </c>
      <c r="AB1029">
        <v>733613</v>
      </c>
      <c r="AC1029">
        <v>722686</v>
      </c>
      <c r="AD1029">
        <v>705489</v>
      </c>
      <c r="AE1029">
        <v>680490</v>
      </c>
      <c r="AF1029">
        <v>697298</v>
      </c>
      <c r="AG1029">
        <v>744123</v>
      </c>
      <c r="AH1029">
        <v>744771</v>
      </c>
      <c r="AI1029">
        <v>782442</v>
      </c>
      <c r="AJ1029">
        <v>842957</v>
      </c>
      <c r="AK1029">
        <v>904950</v>
      </c>
      <c r="AL1029">
        <v>915778</v>
      </c>
      <c r="AM1029">
        <v>976252</v>
      </c>
    </row>
    <row r="1030" spans="1:39" x14ac:dyDescent="0.25">
      <c r="A1030">
        <v>48000</v>
      </c>
      <c r="B1030" t="s">
        <v>422</v>
      </c>
      <c r="C1030">
        <v>6</v>
      </c>
      <c r="D1030" t="s">
        <v>347</v>
      </c>
      <c r="E1030">
        <v>800</v>
      </c>
      <c r="F1030" t="s">
        <v>369</v>
      </c>
      <c r="G1030" t="s">
        <v>370</v>
      </c>
      <c r="H1030">
        <v>936518</v>
      </c>
      <c r="I1030">
        <v>950895</v>
      </c>
      <c r="J1030">
        <v>975174</v>
      </c>
      <c r="K1030">
        <v>1028670</v>
      </c>
      <c r="L1030">
        <v>1085260</v>
      </c>
      <c r="M1030">
        <v>1125594</v>
      </c>
      <c r="N1030">
        <v>1176644</v>
      </c>
      <c r="O1030">
        <v>1227658</v>
      </c>
      <c r="P1030">
        <v>1291037</v>
      </c>
      <c r="Q1030">
        <v>1375229</v>
      </c>
      <c r="R1030">
        <v>1427023</v>
      </c>
      <c r="S1030">
        <v>1486647</v>
      </c>
      <c r="T1030">
        <v>1583248</v>
      </c>
      <c r="U1030">
        <v>1691729</v>
      </c>
      <c r="V1030">
        <v>1760368</v>
      </c>
      <c r="W1030">
        <v>1877231</v>
      </c>
      <c r="X1030">
        <v>1976425</v>
      </c>
      <c r="Y1030">
        <v>1994075</v>
      </c>
      <c r="Z1030">
        <v>2152082</v>
      </c>
      <c r="AA1030">
        <v>2284306</v>
      </c>
      <c r="AB1030">
        <v>2352655</v>
      </c>
      <c r="AC1030">
        <v>2469870</v>
      </c>
      <c r="AD1030">
        <v>2568939</v>
      </c>
      <c r="AE1030">
        <v>2612553</v>
      </c>
      <c r="AF1030">
        <v>2698879</v>
      </c>
      <c r="AG1030">
        <v>2775704</v>
      </c>
      <c r="AH1030">
        <v>2923649</v>
      </c>
      <c r="AI1030">
        <v>3048209</v>
      </c>
      <c r="AJ1030">
        <v>3223939</v>
      </c>
      <c r="AK1030">
        <v>3363979</v>
      </c>
      <c r="AL1030">
        <v>3460294</v>
      </c>
      <c r="AM1030">
        <v>3584411</v>
      </c>
    </row>
    <row r="1031" spans="1:39" x14ac:dyDescent="0.25">
      <c r="A1031">
        <v>48000</v>
      </c>
      <c r="B1031" t="s">
        <v>422</v>
      </c>
      <c r="C1031">
        <v>6</v>
      </c>
      <c r="D1031" t="s">
        <v>347</v>
      </c>
      <c r="E1031">
        <v>900</v>
      </c>
      <c r="F1031" t="s">
        <v>9</v>
      </c>
      <c r="G1031" t="s">
        <v>371</v>
      </c>
      <c r="H1031">
        <v>902332</v>
      </c>
      <c r="I1031">
        <v>908110</v>
      </c>
      <c r="J1031">
        <v>940661</v>
      </c>
      <c r="K1031">
        <v>950511</v>
      </c>
      <c r="L1031">
        <v>980834</v>
      </c>
      <c r="M1031">
        <v>1006334</v>
      </c>
      <c r="N1031">
        <v>1031108</v>
      </c>
      <c r="O1031">
        <v>1059433</v>
      </c>
      <c r="P1031">
        <v>1082720</v>
      </c>
      <c r="Q1031">
        <v>1103850</v>
      </c>
      <c r="R1031">
        <v>1125482</v>
      </c>
      <c r="S1031">
        <v>1157326</v>
      </c>
      <c r="T1031">
        <v>1164226</v>
      </c>
      <c r="U1031">
        <v>1192624</v>
      </c>
      <c r="V1031">
        <v>1212658</v>
      </c>
      <c r="W1031">
        <v>1239135</v>
      </c>
      <c r="X1031">
        <v>1279165</v>
      </c>
      <c r="Y1031">
        <v>1316370</v>
      </c>
      <c r="Z1031">
        <v>1343617</v>
      </c>
      <c r="AA1031">
        <v>1369368</v>
      </c>
      <c r="AB1031">
        <v>1404779</v>
      </c>
      <c r="AC1031">
        <v>1437641</v>
      </c>
      <c r="AD1031">
        <v>1448796</v>
      </c>
      <c r="AE1031">
        <v>1490929</v>
      </c>
      <c r="AF1031">
        <v>1525972</v>
      </c>
      <c r="AG1031">
        <v>1568343</v>
      </c>
      <c r="AH1031">
        <v>1604853</v>
      </c>
      <c r="AI1031">
        <v>1609546</v>
      </c>
      <c r="AJ1031">
        <v>1630639</v>
      </c>
      <c r="AK1031">
        <v>1658460</v>
      </c>
      <c r="AL1031">
        <v>1683490</v>
      </c>
      <c r="AM1031">
        <v>1719816</v>
      </c>
    </row>
    <row r="1032" spans="1:39" x14ac:dyDescent="0.25">
      <c r="A1032">
        <v>48000</v>
      </c>
      <c r="B1032" t="s">
        <v>422</v>
      </c>
      <c r="C1032">
        <v>6</v>
      </c>
      <c r="D1032" t="s">
        <v>347</v>
      </c>
      <c r="E1032">
        <v>910</v>
      </c>
      <c r="F1032" t="s">
        <v>9</v>
      </c>
      <c r="G1032" t="s">
        <v>372</v>
      </c>
      <c r="H1032">
        <v>164603</v>
      </c>
      <c r="I1032">
        <v>162488</v>
      </c>
      <c r="J1032">
        <v>162118</v>
      </c>
      <c r="K1032">
        <v>160772</v>
      </c>
      <c r="L1032">
        <v>160465</v>
      </c>
      <c r="M1032">
        <v>164175</v>
      </c>
      <c r="N1032">
        <v>163100</v>
      </c>
      <c r="O1032">
        <v>161564</v>
      </c>
      <c r="P1032">
        <v>161664</v>
      </c>
      <c r="Q1032">
        <v>162399</v>
      </c>
      <c r="R1032">
        <v>163927</v>
      </c>
      <c r="S1032">
        <v>165601</v>
      </c>
      <c r="T1032">
        <v>163827</v>
      </c>
      <c r="U1032">
        <v>165358</v>
      </c>
      <c r="V1032">
        <v>167707</v>
      </c>
      <c r="W1032">
        <v>174686</v>
      </c>
      <c r="X1032">
        <v>182754</v>
      </c>
      <c r="Y1032">
        <v>188917</v>
      </c>
      <c r="Z1032">
        <v>192568</v>
      </c>
      <c r="AA1032">
        <v>192039</v>
      </c>
      <c r="AB1032">
        <v>193996</v>
      </c>
      <c r="AC1032">
        <v>202232</v>
      </c>
      <c r="AD1032">
        <v>195822</v>
      </c>
      <c r="AE1032">
        <v>195282</v>
      </c>
      <c r="AF1032">
        <v>191275</v>
      </c>
      <c r="AG1032">
        <v>187796</v>
      </c>
      <c r="AH1032">
        <v>183863</v>
      </c>
      <c r="AI1032">
        <v>184656</v>
      </c>
      <c r="AJ1032">
        <v>184429</v>
      </c>
      <c r="AK1032">
        <v>184305</v>
      </c>
      <c r="AL1032">
        <v>181219</v>
      </c>
      <c r="AM1032">
        <v>184733</v>
      </c>
    </row>
    <row r="1033" spans="1:39" x14ac:dyDescent="0.25">
      <c r="A1033">
        <v>48000</v>
      </c>
      <c r="B1033" t="s">
        <v>422</v>
      </c>
      <c r="C1033">
        <v>6</v>
      </c>
      <c r="D1033" t="s">
        <v>347</v>
      </c>
      <c r="E1033">
        <v>920</v>
      </c>
      <c r="F1033" t="s">
        <v>9</v>
      </c>
      <c r="G1033" t="s">
        <v>373</v>
      </c>
      <c r="H1033">
        <v>251267</v>
      </c>
      <c r="I1033">
        <v>230469</v>
      </c>
      <c r="J1033">
        <v>227887</v>
      </c>
      <c r="K1033">
        <v>209287</v>
      </c>
      <c r="L1033">
        <v>207754</v>
      </c>
      <c r="M1033">
        <v>202285</v>
      </c>
      <c r="N1033">
        <v>198531</v>
      </c>
      <c r="O1033">
        <v>196790</v>
      </c>
      <c r="P1033">
        <v>189842</v>
      </c>
      <c r="Q1033">
        <v>187062</v>
      </c>
      <c r="R1033">
        <v>181399</v>
      </c>
      <c r="S1033">
        <v>187099</v>
      </c>
      <c r="T1033">
        <v>186076</v>
      </c>
      <c r="U1033">
        <v>190149</v>
      </c>
      <c r="V1033">
        <v>187356</v>
      </c>
      <c r="W1033">
        <v>189349</v>
      </c>
      <c r="X1033">
        <v>193348</v>
      </c>
      <c r="Y1033">
        <v>197293</v>
      </c>
      <c r="Z1033">
        <v>200097</v>
      </c>
      <c r="AA1033">
        <v>195910</v>
      </c>
      <c r="AB1033">
        <v>195808</v>
      </c>
      <c r="AC1033">
        <v>185700</v>
      </c>
      <c r="AD1033">
        <v>170108</v>
      </c>
      <c r="AE1033">
        <v>175951</v>
      </c>
      <c r="AF1033">
        <v>172977</v>
      </c>
      <c r="AG1033">
        <v>175769</v>
      </c>
      <c r="AH1033">
        <v>177405</v>
      </c>
      <c r="AI1033">
        <v>169717</v>
      </c>
      <c r="AJ1033">
        <v>167632</v>
      </c>
      <c r="AK1033">
        <v>165106</v>
      </c>
      <c r="AL1033">
        <v>164997</v>
      </c>
      <c r="AM1033">
        <v>167206</v>
      </c>
    </row>
    <row r="1034" spans="1:39" x14ac:dyDescent="0.25">
      <c r="A1034">
        <v>48000</v>
      </c>
      <c r="B1034" t="s">
        <v>422</v>
      </c>
      <c r="C1034">
        <v>6</v>
      </c>
      <c r="D1034" t="s">
        <v>347</v>
      </c>
      <c r="E1034">
        <v>930</v>
      </c>
      <c r="F1034" t="s">
        <v>9</v>
      </c>
      <c r="G1034" t="s">
        <v>374</v>
      </c>
      <c r="H1034">
        <v>486462</v>
      </c>
      <c r="I1034">
        <v>515153</v>
      </c>
      <c r="J1034">
        <v>550656</v>
      </c>
      <c r="K1034">
        <v>580452</v>
      </c>
      <c r="L1034">
        <v>612615</v>
      </c>
      <c r="M1034">
        <v>639874</v>
      </c>
      <c r="N1034">
        <v>669477</v>
      </c>
      <c r="O1034">
        <v>701079</v>
      </c>
      <c r="P1034">
        <v>731214</v>
      </c>
      <c r="Q1034">
        <v>754389</v>
      </c>
      <c r="R1034">
        <v>780156</v>
      </c>
      <c r="S1034">
        <v>804626</v>
      </c>
      <c r="T1034">
        <v>814323</v>
      </c>
      <c r="U1034">
        <v>837117</v>
      </c>
      <c r="V1034">
        <v>857595</v>
      </c>
      <c r="W1034">
        <v>875100</v>
      </c>
      <c r="X1034">
        <v>903063</v>
      </c>
      <c r="Y1034">
        <v>930160</v>
      </c>
      <c r="Z1034">
        <v>950952</v>
      </c>
      <c r="AA1034">
        <v>981419</v>
      </c>
      <c r="AB1034">
        <v>1014975</v>
      </c>
      <c r="AC1034">
        <v>1049709</v>
      </c>
      <c r="AD1034">
        <v>1082866</v>
      </c>
      <c r="AE1034">
        <v>1119696</v>
      </c>
      <c r="AF1034">
        <v>1161720</v>
      </c>
      <c r="AG1034">
        <v>1204778</v>
      </c>
      <c r="AH1034">
        <v>1243585</v>
      </c>
      <c r="AI1034">
        <v>1255173</v>
      </c>
      <c r="AJ1034">
        <v>1278578</v>
      </c>
      <c r="AK1034">
        <v>1309049</v>
      </c>
      <c r="AL1034">
        <v>1337274</v>
      </c>
      <c r="AM1034">
        <v>1367877</v>
      </c>
    </row>
    <row r="1035" spans="1:39" x14ac:dyDescent="0.25">
      <c r="A1035">
        <v>48000</v>
      </c>
      <c r="B1035" t="s">
        <v>422</v>
      </c>
      <c r="C1035">
        <v>6</v>
      </c>
      <c r="D1035" t="s">
        <v>347</v>
      </c>
      <c r="E1035">
        <v>931</v>
      </c>
      <c r="F1035" t="s">
        <v>9</v>
      </c>
      <c r="G1035" t="s">
        <v>375</v>
      </c>
      <c r="H1035" t="s">
        <v>58</v>
      </c>
      <c r="I1035" t="s">
        <v>58</v>
      </c>
      <c r="J1035" t="s">
        <v>58</v>
      </c>
      <c r="K1035" t="s">
        <v>58</v>
      </c>
      <c r="L1035" t="s">
        <v>58</v>
      </c>
      <c r="M1035" t="s">
        <v>58</v>
      </c>
      <c r="N1035" t="s">
        <v>58</v>
      </c>
      <c r="O1035" t="s">
        <v>58</v>
      </c>
      <c r="P1035" t="s">
        <v>58</v>
      </c>
      <c r="Q1035" t="s">
        <v>58</v>
      </c>
      <c r="R1035">
        <v>198604</v>
      </c>
      <c r="S1035">
        <v>203926</v>
      </c>
      <c r="T1035">
        <v>208641</v>
      </c>
      <c r="U1035">
        <v>211274</v>
      </c>
      <c r="V1035">
        <v>221180</v>
      </c>
      <c r="W1035">
        <v>224451</v>
      </c>
      <c r="X1035">
        <v>228465</v>
      </c>
      <c r="Y1035">
        <v>228536</v>
      </c>
      <c r="Z1035">
        <v>233795</v>
      </c>
      <c r="AA1035">
        <v>244384</v>
      </c>
      <c r="AB1035">
        <v>253558</v>
      </c>
      <c r="AC1035">
        <v>265106</v>
      </c>
      <c r="AD1035">
        <v>273904</v>
      </c>
      <c r="AE1035">
        <v>280913</v>
      </c>
      <c r="AF1035">
        <v>291457</v>
      </c>
      <c r="AG1035">
        <v>304303</v>
      </c>
      <c r="AH1035">
        <v>314383</v>
      </c>
      <c r="AI1035">
        <v>310906</v>
      </c>
      <c r="AJ1035">
        <v>315542</v>
      </c>
      <c r="AK1035">
        <v>317284</v>
      </c>
      <c r="AL1035">
        <v>318071</v>
      </c>
      <c r="AM1035">
        <v>319838</v>
      </c>
    </row>
    <row r="1036" spans="1:39" x14ac:dyDescent="0.25">
      <c r="A1036">
        <v>48000</v>
      </c>
      <c r="B1036" t="s">
        <v>422</v>
      </c>
      <c r="C1036">
        <v>6</v>
      </c>
      <c r="D1036" t="s">
        <v>347</v>
      </c>
      <c r="E1036">
        <v>932</v>
      </c>
      <c r="F1036" t="s">
        <v>9</v>
      </c>
      <c r="G1036" t="s">
        <v>376</v>
      </c>
      <c r="H1036" t="s">
        <v>58</v>
      </c>
      <c r="I1036" t="s">
        <v>58</v>
      </c>
      <c r="J1036" t="s">
        <v>58</v>
      </c>
      <c r="K1036" t="s">
        <v>58</v>
      </c>
      <c r="L1036" t="s">
        <v>58</v>
      </c>
      <c r="M1036" t="s">
        <v>58</v>
      </c>
      <c r="N1036" t="s">
        <v>58</v>
      </c>
      <c r="O1036" t="s">
        <v>58</v>
      </c>
      <c r="P1036" t="s">
        <v>58</v>
      </c>
      <c r="Q1036" t="s">
        <v>58</v>
      </c>
      <c r="R1036">
        <v>581552</v>
      </c>
      <c r="S1036">
        <v>600700</v>
      </c>
      <c r="T1036">
        <v>605682</v>
      </c>
      <c r="U1036">
        <v>625843</v>
      </c>
      <c r="V1036">
        <v>636415</v>
      </c>
      <c r="W1036">
        <v>650649</v>
      </c>
      <c r="X1036">
        <v>674598</v>
      </c>
      <c r="Y1036">
        <v>701624</v>
      </c>
      <c r="Z1036">
        <v>717157</v>
      </c>
      <c r="AA1036">
        <v>737035</v>
      </c>
      <c r="AB1036">
        <v>761417</v>
      </c>
      <c r="AC1036">
        <v>784603</v>
      </c>
      <c r="AD1036">
        <v>808962</v>
      </c>
      <c r="AE1036">
        <v>838783</v>
      </c>
      <c r="AF1036">
        <v>870263</v>
      </c>
      <c r="AG1036">
        <v>900475</v>
      </c>
      <c r="AH1036">
        <v>929202</v>
      </c>
      <c r="AI1036">
        <v>944267</v>
      </c>
      <c r="AJ1036">
        <v>963036</v>
      </c>
      <c r="AK1036">
        <v>991765</v>
      </c>
      <c r="AL1036">
        <v>1019203</v>
      </c>
      <c r="AM1036">
        <v>1048039</v>
      </c>
    </row>
    <row r="1037" spans="1:39" x14ac:dyDescent="0.25">
      <c r="A1037">
        <v>49000</v>
      </c>
      <c r="B1037" t="s">
        <v>423</v>
      </c>
      <c r="C1037">
        <v>7</v>
      </c>
      <c r="D1037" t="s">
        <v>347</v>
      </c>
      <c r="E1037">
        <v>10</v>
      </c>
      <c r="F1037" t="s">
        <v>9</v>
      </c>
      <c r="G1037" t="s">
        <v>348</v>
      </c>
      <c r="H1037">
        <v>443665</v>
      </c>
      <c r="I1037">
        <v>454612</v>
      </c>
      <c r="J1037">
        <v>466945</v>
      </c>
      <c r="K1037">
        <v>494083</v>
      </c>
      <c r="L1037">
        <v>522552</v>
      </c>
      <c r="M1037">
        <v>544692</v>
      </c>
      <c r="N1037">
        <v>552699</v>
      </c>
      <c r="O1037">
        <v>580312</v>
      </c>
      <c r="P1037">
        <v>612694</v>
      </c>
      <c r="Q1037">
        <v>651311</v>
      </c>
      <c r="R1037">
        <v>677997</v>
      </c>
      <c r="S1037">
        <v>687159</v>
      </c>
      <c r="T1037">
        <v>696877</v>
      </c>
      <c r="U1037">
        <v>706930</v>
      </c>
      <c r="V1037">
        <v>719110</v>
      </c>
      <c r="W1037">
        <v>761202</v>
      </c>
      <c r="X1037">
        <v>788568</v>
      </c>
      <c r="Y1037">
        <v>801192</v>
      </c>
      <c r="Z1037">
        <v>830377</v>
      </c>
      <c r="AA1037">
        <v>865051</v>
      </c>
      <c r="AB1037">
        <v>897166</v>
      </c>
      <c r="AC1037">
        <v>938218</v>
      </c>
      <c r="AD1037">
        <v>960860</v>
      </c>
      <c r="AE1037">
        <v>978690</v>
      </c>
      <c r="AF1037">
        <v>1025991</v>
      </c>
      <c r="AG1037">
        <v>1102315</v>
      </c>
      <c r="AH1037">
        <v>1150220</v>
      </c>
      <c r="AI1037">
        <v>1217605</v>
      </c>
      <c r="AJ1037">
        <v>1269877</v>
      </c>
      <c r="AK1037">
        <v>1309139</v>
      </c>
      <c r="AL1037">
        <v>1336157</v>
      </c>
      <c r="AM1037">
        <v>1376759</v>
      </c>
    </row>
    <row r="1038" spans="1:39" x14ac:dyDescent="0.25">
      <c r="A1038">
        <v>49000</v>
      </c>
      <c r="B1038" t="s">
        <v>423</v>
      </c>
      <c r="C1038">
        <v>7</v>
      </c>
      <c r="D1038" t="s">
        <v>347</v>
      </c>
      <c r="E1038">
        <v>20</v>
      </c>
      <c r="F1038" t="s">
        <v>9</v>
      </c>
      <c r="G1038" t="s">
        <v>11</v>
      </c>
      <c r="H1038">
        <v>382638</v>
      </c>
      <c r="I1038">
        <v>392893</v>
      </c>
      <c r="J1038">
        <v>404533</v>
      </c>
      <c r="K1038">
        <v>428335</v>
      </c>
      <c r="L1038">
        <v>452582</v>
      </c>
      <c r="M1038">
        <v>470229</v>
      </c>
      <c r="N1038">
        <v>474760</v>
      </c>
      <c r="O1038">
        <v>495603</v>
      </c>
      <c r="P1038">
        <v>523238</v>
      </c>
      <c r="Q1038">
        <v>559242</v>
      </c>
      <c r="R1038">
        <v>580777</v>
      </c>
      <c r="S1038">
        <v>582877</v>
      </c>
      <c r="T1038">
        <v>590461</v>
      </c>
      <c r="U1038">
        <v>594538</v>
      </c>
      <c r="V1038">
        <v>601513</v>
      </c>
      <c r="W1038">
        <v>638739</v>
      </c>
      <c r="X1038">
        <v>663027</v>
      </c>
      <c r="Y1038">
        <v>672882</v>
      </c>
      <c r="Z1038">
        <v>681654</v>
      </c>
      <c r="AA1038">
        <v>706603</v>
      </c>
      <c r="AB1038">
        <v>737677</v>
      </c>
      <c r="AC1038">
        <v>772044</v>
      </c>
      <c r="AD1038">
        <v>792208</v>
      </c>
      <c r="AE1038">
        <v>815097</v>
      </c>
      <c r="AF1038">
        <v>853785</v>
      </c>
      <c r="AG1038">
        <v>901416</v>
      </c>
      <c r="AH1038">
        <v>950090</v>
      </c>
      <c r="AI1038">
        <v>999751</v>
      </c>
      <c r="AJ1038">
        <v>1040572</v>
      </c>
      <c r="AK1038">
        <v>1070842</v>
      </c>
      <c r="AL1038">
        <v>1097247</v>
      </c>
      <c r="AM1038">
        <v>1124807</v>
      </c>
    </row>
    <row r="1039" spans="1:39" x14ac:dyDescent="0.25">
      <c r="A1039">
        <v>49000</v>
      </c>
      <c r="B1039" t="s">
        <v>423</v>
      </c>
      <c r="C1039">
        <v>7</v>
      </c>
      <c r="D1039" t="s">
        <v>347</v>
      </c>
      <c r="E1039">
        <v>40</v>
      </c>
      <c r="F1039" t="s">
        <v>9</v>
      </c>
      <c r="G1039" t="s">
        <v>12</v>
      </c>
      <c r="H1039">
        <v>61027</v>
      </c>
      <c r="I1039">
        <v>61719</v>
      </c>
      <c r="J1039">
        <v>62412</v>
      </c>
      <c r="K1039">
        <v>65748</v>
      </c>
      <c r="L1039">
        <v>69970</v>
      </c>
      <c r="M1039">
        <v>74463</v>
      </c>
      <c r="N1039">
        <v>77939</v>
      </c>
      <c r="O1039">
        <v>84709</v>
      </c>
      <c r="P1039">
        <v>89456</v>
      </c>
      <c r="Q1039">
        <v>92069</v>
      </c>
      <c r="R1039">
        <v>97220</v>
      </c>
      <c r="S1039">
        <v>104282</v>
      </c>
      <c r="T1039">
        <v>106416</v>
      </c>
      <c r="U1039">
        <v>112392</v>
      </c>
      <c r="V1039">
        <v>117597</v>
      </c>
      <c r="W1039">
        <v>122463</v>
      </c>
      <c r="X1039">
        <v>125541</v>
      </c>
      <c r="Y1039">
        <v>128310</v>
      </c>
      <c r="Z1039">
        <v>148723</v>
      </c>
      <c r="AA1039">
        <v>158448</v>
      </c>
      <c r="AB1039">
        <v>159489</v>
      </c>
      <c r="AC1039">
        <v>166174</v>
      </c>
      <c r="AD1039">
        <v>168652</v>
      </c>
      <c r="AE1039">
        <v>163593</v>
      </c>
      <c r="AF1039">
        <v>172206</v>
      </c>
      <c r="AG1039">
        <v>200899</v>
      </c>
      <c r="AH1039">
        <v>200130</v>
      </c>
      <c r="AI1039">
        <v>217854</v>
      </c>
      <c r="AJ1039">
        <v>229305</v>
      </c>
      <c r="AK1039">
        <v>238297</v>
      </c>
      <c r="AL1039">
        <v>238910</v>
      </c>
      <c r="AM1039">
        <v>251952</v>
      </c>
    </row>
    <row r="1040" spans="1:39" x14ac:dyDescent="0.25">
      <c r="A1040">
        <v>49000</v>
      </c>
      <c r="B1040" t="s">
        <v>423</v>
      </c>
      <c r="C1040">
        <v>7</v>
      </c>
      <c r="D1040" t="s">
        <v>347</v>
      </c>
      <c r="E1040">
        <v>50</v>
      </c>
      <c r="F1040" t="s">
        <v>9</v>
      </c>
      <c r="G1040" t="s">
        <v>13</v>
      </c>
      <c r="H1040">
        <v>14376</v>
      </c>
      <c r="I1040">
        <v>13882</v>
      </c>
      <c r="J1040">
        <v>13491</v>
      </c>
      <c r="K1040">
        <v>13047</v>
      </c>
      <c r="L1040">
        <v>12663</v>
      </c>
      <c r="M1040">
        <v>12639</v>
      </c>
      <c r="N1040">
        <v>12708</v>
      </c>
      <c r="O1040">
        <v>12817</v>
      </c>
      <c r="P1040">
        <v>13009</v>
      </c>
      <c r="Q1040">
        <v>13115</v>
      </c>
      <c r="R1040">
        <v>13391</v>
      </c>
      <c r="S1040">
        <v>13666</v>
      </c>
      <c r="T1040">
        <v>13930</v>
      </c>
      <c r="U1040">
        <v>14118</v>
      </c>
      <c r="V1040">
        <v>15081</v>
      </c>
      <c r="W1040">
        <v>14976</v>
      </c>
      <c r="X1040">
        <v>14932</v>
      </c>
      <c r="Y1040">
        <v>14613</v>
      </c>
      <c r="Z1040">
        <v>14240</v>
      </c>
      <c r="AA1040">
        <v>13796</v>
      </c>
      <c r="AB1040">
        <v>13642</v>
      </c>
      <c r="AC1040">
        <v>13771</v>
      </c>
      <c r="AD1040">
        <v>13817</v>
      </c>
      <c r="AE1040">
        <v>13773</v>
      </c>
      <c r="AF1040">
        <v>14997</v>
      </c>
      <c r="AG1040">
        <v>14810</v>
      </c>
      <c r="AH1040">
        <v>15262</v>
      </c>
      <c r="AI1040">
        <v>15037</v>
      </c>
      <c r="AJ1040">
        <v>15059</v>
      </c>
      <c r="AK1040">
        <v>15093</v>
      </c>
      <c r="AL1040">
        <v>15516</v>
      </c>
      <c r="AM1040">
        <v>15710</v>
      </c>
    </row>
    <row r="1041" spans="1:39" x14ac:dyDescent="0.25">
      <c r="A1041">
        <v>49000</v>
      </c>
      <c r="B1041" t="s">
        <v>423</v>
      </c>
      <c r="C1041">
        <v>7</v>
      </c>
      <c r="D1041" t="s">
        <v>347</v>
      </c>
      <c r="E1041">
        <v>60</v>
      </c>
      <c r="F1041" t="s">
        <v>9</v>
      </c>
      <c r="G1041" t="s">
        <v>14</v>
      </c>
      <c r="H1041">
        <v>46651</v>
      </c>
      <c r="I1041">
        <v>47837</v>
      </c>
      <c r="J1041">
        <v>48921</v>
      </c>
      <c r="K1041">
        <v>52701</v>
      </c>
      <c r="L1041">
        <v>57307</v>
      </c>
      <c r="M1041">
        <v>61824</v>
      </c>
      <c r="N1041">
        <v>65231</v>
      </c>
      <c r="O1041">
        <v>71892</v>
      </c>
      <c r="P1041">
        <v>76447</v>
      </c>
      <c r="Q1041">
        <v>78954</v>
      </c>
      <c r="R1041">
        <v>83829</v>
      </c>
      <c r="S1041">
        <v>90616</v>
      </c>
      <c r="T1041">
        <v>92486</v>
      </c>
      <c r="U1041">
        <v>98274</v>
      </c>
      <c r="V1041">
        <v>102516</v>
      </c>
      <c r="W1041">
        <v>107487</v>
      </c>
      <c r="X1041">
        <v>110609</v>
      </c>
      <c r="Y1041">
        <v>113697</v>
      </c>
      <c r="Z1041">
        <v>134483</v>
      </c>
      <c r="AA1041">
        <v>144652</v>
      </c>
      <c r="AB1041">
        <v>145847</v>
      </c>
      <c r="AC1041">
        <v>152403</v>
      </c>
      <c r="AD1041">
        <v>154835</v>
      </c>
      <c r="AE1041">
        <v>149820</v>
      </c>
      <c r="AF1041">
        <v>157209</v>
      </c>
      <c r="AG1041">
        <v>186089</v>
      </c>
      <c r="AH1041">
        <v>184868</v>
      </c>
      <c r="AI1041">
        <v>202817</v>
      </c>
      <c r="AJ1041">
        <v>214246</v>
      </c>
      <c r="AK1041">
        <v>223204</v>
      </c>
      <c r="AL1041">
        <v>223394</v>
      </c>
      <c r="AM1041">
        <v>236242</v>
      </c>
    </row>
    <row r="1042" spans="1:39" x14ac:dyDescent="0.25">
      <c r="A1042">
        <v>49000</v>
      </c>
      <c r="B1042" t="s">
        <v>423</v>
      </c>
      <c r="C1042">
        <v>7</v>
      </c>
      <c r="D1042" t="s">
        <v>347</v>
      </c>
      <c r="E1042">
        <v>70</v>
      </c>
      <c r="F1042" t="s">
        <v>349</v>
      </c>
      <c r="G1042" t="s">
        <v>350</v>
      </c>
      <c r="H1042">
        <v>22358</v>
      </c>
      <c r="I1042">
        <v>20826</v>
      </c>
      <c r="J1042">
        <v>20452</v>
      </c>
      <c r="K1042">
        <v>18911</v>
      </c>
      <c r="L1042">
        <v>18583</v>
      </c>
      <c r="M1042">
        <v>18572</v>
      </c>
      <c r="N1042">
        <v>19672</v>
      </c>
      <c r="O1042">
        <v>19776</v>
      </c>
      <c r="P1042">
        <v>19472</v>
      </c>
      <c r="Q1042">
        <v>19615</v>
      </c>
      <c r="R1042">
        <v>18690</v>
      </c>
      <c r="S1042">
        <v>19660</v>
      </c>
      <c r="T1042">
        <v>19628</v>
      </c>
      <c r="U1042">
        <v>19502</v>
      </c>
      <c r="V1042">
        <v>20910</v>
      </c>
      <c r="W1042">
        <v>20216</v>
      </c>
      <c r="X1042">
        <v>19525</v>
      </c>
      <c r="Y1042">
        <v>19515</v>
      </c>
      <c r="Z1042">
        <v>18875</v>
      </c>
      <c r="AA1042">
        <v>19190</v>
      </c>
      <c r="AB1042">
        <v>18733</v>
      </c>
      <c r="AC1042">
        <v>19148</v>
      </c>
      <c r="AD1042">
        <v>18054</v>
      </c>
      <c r="AE1042">
        <v>18130</v>
      </c>
      <c r="AF1042">
        <v>19244</v>
      </c>
      <c r="AG1042">
        <v>19198</v>
      </c>
      <c r="AH1042">
        <v>18496</v>
      </c>
      <c r="AI1042">
        <v>19009</v>
      </c>
      <c r="AJ1042">
        <v>19789</v>
      </c>
      <c r="AK1042">
        <v>19574</v>
      </c>
      <c r="AL1042">
        <v>20113</v>
      </c>
      <c r="AM1042">
        <v>20475</v>
      </c>
    </row>
    <row r="1043" spans="1:39" x14ac:dyDescent="0.25">
      <c r="A1043">
        <v>49000</v>
      </c>
      <c r="B1043" t="s">
        <v>423</v>
      </c>
      <c r="C1043">
        <v>7</v>
      </c>
      <c r="D1043" t="s">
        <v>347</v>
      </c>
      <c r="E1043">
        <v>80</v>
      </c>
      <c r="F1043" t="s">
        <v>9</v>
      </c>
      <c r="G1043" t="s">
        <v>351</v>
      </c>
      <c r="H1043">
        <v>421307</v>
      </c>
      <c r="I1043">
        <v>433786</v>
      </c>
      <c r="J1043">
        <v>446493</v>
      </c>
      <c r="K1043">
        <v>475172</v>
      </c>
      <c r="L1043">
        <v>503969</v>
      </c>
      <c r="M1043">
        <v>526120</v>
      </c>
      <c r="N1043">
        <v>533027</v>
      </c>
      <c r="O1043">
        <v>560536</v>
      </c>
      <c r="P1043">
        <v>593222</v>
      </c>
      <c r="Q1043">
        <v>631696</v>
      </c>
      <c r="R1043">
        <v>659307</v>
      </c>
      <c r="S1043">
        <v>667499</v>
      </c>
      <c r="T1043">
        <v>677249</v>
      </c>
      <c r="U1043">
        <v>687428</v>
      </c>
      <c r="V1043">
        <v>698200</v>
      </c>
      <c r="W1043">
        <v>740986</v>
      </c>
      <c r="X1043">
        <v>769043</v>
      </c>
      <c r="Y1043">
        <v>781677</v>
      </c>
      <c r="Z1043">
        <v>811502</v>
      </c>
      <c r="AA1043">
        <v>845861</v>
      </c>
      <c r="AB1043">
        <v>878433</v>
      </c>
      <c r="AC1043">
        <v>919070</v>
      </c>
      <c r="AD1043">
        <v>942806</v>
      </c>
      <c r="AE1043">
        <v>960560</v>
      </c>
      <c r="AF1043">
        <v>1006747</v>
      </c>
      <c r="AG1043">
        <v>1083117</v>
      </c>
      <c r="AH1043">
        <v>1131724</v>
      </c>
      <c r="AI1043">
        <v>1198596</v>
      </c>
      <c r="AJ1043">
        <v>1250088</v>
      </c>
      <c r="AK1043">
        <v>1289565</v>
      </c>
      <c r="AL1043">
        <v>1316044</v>
      </c>
      <c r="AM1043">
        <v>1356284</v>
      </c>
    </row>
    <row r="1044" spans="1:39" x14ac:dyDescent="0.25">
      <c r="A1044">
        <v>49000</v>
      </c>
      <c r="B1044" t="s">
        <v>423</v>
      </c>
      <c r="C1044">
        <v>7</v>
      </c>
      <c r="D1044" t="s">
        <v>347</v>
      </c>
      <c r="E1044">
        <v>90</v>
      </c>
      <c r="F1044" t="s">
        <v>9</v>
      </c>
      <c r="G1044" t="s">
        <v>352</v>
      </c>
      <c r="H1044">
        <v>307189</v>
      </c>
      <c r="I1044">
        <v>316140</v>
      </c>
      <c r="J1044">
        <v>327386</v>
      </c>
      <c r="K1044">
        <v>353201</v>
      </c>
      <c r="L1044">
        <v>380321</v>
      </c>
      <c r="M1044">
        <v>401287</v>
      </c>
      <c r="N1044">
        <v>406981</v>
      </c>
      <c r="O1044">
        <v>434383</v>
      </c>
      <c r="P1044">
        <v>462120</v>
      </c>
      <c r="Q1044">
        <v>496300</v>
      </c>
      <c r="R1044">
        <v>521635</v>
      </c>
      <c r="S1044">
        <v>528609</v>
      </c>
      <c r="T1044">
        <v>538830</v>
      </c>
      <c r="U1044">
        <v>546805</v>
      </c>
      <c r="V1044">
        <v>556220</v>
      </c>
      <c r="W1044">
        <v>594353</v>
      </c>
      <c r="X1044">
        <v>615231</v>
      </c>
      <c r="Y1044">
        <v>624951</v>
      </c>
      <c r="Z1044">
        <v>653478</v>
      </c>
      <c r="AA1044">
        <v>684661</v>
      </c>
      <c r="AB1044">
        <v>713482</v>
      </c>
      <c r="AC1044">
        <v>748357</v>
      </c>
      <c r="AD1044">
        <v>769274</v>
      </c>
      <c r="AE1044">
        <v>783821</v>
      </c>
      <c r="AF1044">
        <v>829160</v>
      </c>
      <c r="AG1044">
        <v>906522</v>
      </c>
      <c r="AH1044">
        <v>952045</v>
      </c>
      <c r="AI1044">
        <v>1014403</v>
      </c>
      <c r="AJ1044">
        <v>1060787</v>
      </c>
      <c r="AK1044">
        <v>1095748</v>
      </c>
      <c r="AL1044">
        <v>1118660</v>
      </c>
      <c r="AM1044">
        <v>1152567</v>
      </c>
    </row>
    <row r="1045" spans="1:39" x14ac:dyDescent="0.25">
      <c r="A1045">
        <v>49000</v>
      </c>
      <c r="B1045" t="s">
        <v>423</v>
      </c>
      <c r="C1045">
        <v>7</v>
      </c>
      <c r="D1045" t="s">
        <v>347</v>
      </c>
      <c r="E1045">
        <v>100</v>
      </c>
      <c r="F1045" t="s">
        <v>353</v>
      </c>
      <c r="G1045" t="s">
        <v>354</v>
      </c>
      <c r="H1045">
        <v>1463</v>
      </c>
      <c r="I1045">
        <v>1502</v>
      </c>
      <c r="J1045">
        <v>1596</v>
      </c>
      <c r="K1045">
        <v>1799</v>
      </c>
      <c r="L1045">
        <v>1936</v>
      </c>
      <c r="M1045">
        <v>1988</v>
      </c>
      <c r="N1045">
        <v>2087</v>
      </c>
      <c r="O1045">
        <v>2348</v>
      </c>
      <c r="P1045">
        <v>2527</v>
      </c>
      <c r="Q1045">
        <v>2942</v>
      </c>
      <c r="R1045">
        <v>3229</v>
      </c>
      <c r="S1045">
        <v>3445</v>
      </c>
      <c r="T1045">
        <v>3534</v>
      </c>
      <c r="U1045">
        <v>3640</v>
      </c>
      <c r="V1045">
        <v>4212</v>
      </c>
      <c r="W1045">
        <v>4784</v>
      </c>
      <c r="X1045">
        <v>5430</v>
      </c>
      <c r="Y1045">
        <v>4992</v>
      </c>
      <c r="Z1045">
        <v>5673</v>
      </c>
      <c r="AA1045">
        <v>5564</v>
      </c>
      <c r="AB1045">
        <v>5346</v>
      </c>
      <c r="AC1045">
        <v>5834</v>
      </c>
      <c r="AD1045">
        <v>6204</v>
      </c>
      <c r="AE1045">
        <v>6288</v>
      </c>
      <c r="AF1045">
        <v>7122</v>
      </c>
      <c r="AG1045">
        <v>8864</v>
      </c>
      <c r="AH1045">
        <v>8530</v>
      </c>
      <c r="AI1045">
        <v>9383</v>
      </c>
      <c r="AJ1045">
        <v>10164</v>
      </c>
      <c r="AK1045">
        <v>9481</v>
      </c>
      <c r="AL1045">
        <v>10416</v>
      </c>
      <c r="AM1045">
        <v>11009</v>
      </c>
    </row>
    <row r="1046" spans="1:39" x14ac:dyDescent="0.25">
      <c r="A1046">
        <v>49000</v>
      </c>
      <c r="B1046" t="s">
        <v>423</v>
      </c>
      <c r="C1046">
        <v>7</v>
      </c>
      <c r="D1046" t="s">
        <v>347</v>
      </c>
      <c r="E1046">
        <v>200</v>
      </c>
      <c r="F1046" t="s">
        <v>355</v>
      </c>
      <c r="G1046" t="s">
        <v>356</v>
      </c>
      <c r="H1046">
        <v>13073</v>
      </c>
      <c r="I1046">
        <v>13172</v>
      </c>
      <c r="J1046">
        <v>12774</v>
      </c>
      <c r="K1046">
        <v>12508</v>
      </c>
      <c r="L1046">
        <v>12638</v>
      </c>
      <c r="M1046">
        <v>13730</v>
      </c>
      <c r="N1046">
        <v>13682</v>
      </c>
      <c r="O1046">
        <v>14288</v>
      </c>
      <c r="P1046">
        <v>15441</v>
      </c>
      <c r="Q1046">
        <v>16422</v>
      </c>
      <c r="R1046">
        <v>18455</v>
      </c>
      <c r="S1046">
        <v>19349</v>
      </c>
      <c r="T1046">
        <v>21314</v>
      </c>
      <c r="U1046">
        <v>19382</v>
      </c>
      <c r="V1046">
        <v>15392</v>
      </c>
      <c r="W1046">
        <v>14219</v>
      </c>
      <c r="X1046">
        <v>11226</v>
      </c>
      <c r="Y1046">
        <v>9032</v>
      </c>
      <c r="Z1046">
        <v>9483</v>
      </c>
      <c r="AA1046">
        <v>9334</v>
      </c>
      <c r="AB1046">
        <v>9147</v>
      </c>
      <c r="AC1046">
        <v>9682</v>
      </c>
      <c r="AD1046">
        <v>9861</v>
      </c>
      <c r="AE1046">
        <v>9999</v>
      </c>
      <c r="AF1046">
        <v>9780</v>
      </c>
      <c r="AG1046">
        <v>9770</v>
      </c>
      <c r="AH1046">
        <v>9461</v>
      </c>
      <c r="AI1046">
        <v>8988</v>
      </c>
      <c r="AJ1046">
        <v>9498</v>
      </c>
      <c r="AK1046">
        <v>9368</v>
      </c>
      <c r="AL1046">
        <v>9068</v>
      </c>
      <c r="AM1046">
        <v>9307</v>
      </c>
    </row>
    <row r="1047" spans="1:39" x14ac:dyDescent="0.25">
      <c r="A1047">
        <v>49000</v>
      </c>
      <c r="B1047" t="s">
        <v>423</v>
      </c>
      <c r="C1047">
        <v>7</v>
      </c>
      <c r="D1047" t="s">
        <v>347</v>
      </c>
      <c r="E1047">
        <v>300</v>
      </c>
      <c r="F1047" t="s">
        <v>357</v>
      </c>
      <c r="G1047" t="s">
        <v>358</v>
      </c>
      <c r="H1047">
        <v>18902</v>
      </c>
      <c r="I1047">
        <v>19579</v>
      </c>
      <c r="J1047">
        <v>22122</v>
      </c>
      <c r="K1047">
        <v>26534</v>
      </c>
      <c r="L1047">
        <v>29988</v>
      </c>
      <c r="M1047">
        <v>31047</v>
      </c>
      <c r="N1047">
        <v>32131</v>
      </c>
      <c r="O1047">
        <v>36231</v>
      </c>
      <c r="P1047">
        <v>40958</v>
      </c>
      <c r="Q1047">
        <v>44971</v>
      </c>
      <c r="R1047">
        <v>46121</v>
      </c>
      <c r="S1047">
        <v>41598</v>
      </c>
      <c r="T1047">
        <v>38296</v>
      </c>
      <c r="U1047">
        <v>37277</v>
      </c>
      <c r="V1047">
        <v>39960</v>
      </c>
      <c r="W1047">
        <v>47543</v>
      </c>
      <c r="X1047">
        <v>47853</v>
      </c>
      <c r="Y1047">
        <v>45271</v>
      </c>
      <c r="Z1047">
        <v>40971</v>
      </c>
      <c r="AA1047">
        <v>39152</v>
      </c>
      <c r="AB1047">
        <v>40330</v>
      </c>
      <c r="AC1047">
        <v>42780</v>
      </c>
      <c r="AD1047">
        <v>46685</v>
      </c>
      <c r="AE1047">
        <v>51557</v>
      </c>
      <c r="AF1047">
        <v>56636</v>
      </c>
      <c r="AG1047">
        <v>68984</v>
      </c>
      <c r="AH1047">
        <v>74725</v>
      </c>
      <c r="AI1047">
        <v>81052</v>
      </c>
      <c r="AJ1047">
        <v>86272</v>
      </c>
      <c r="AK1047">
        <v>90549</v>
      </c>
      <c r="AL1047">
        <v>94104</v>
      </c>
      <c r="AM1047">
        <v>93242</v>
      </c>
    </row>
    <row r="1048" spans="1:39" x14ac:dyDescent="0.25">
      <c r="A1048">
        <v>49000</v>
      </c>
      <c r="B1048" t="s">
        <v>423</v>
      </c>
      <c r="C1048">
        <v>7</v>
      </c>
      <c r="D1048" t="s">
        <v>347</v>
      </c>
      <c r="E1048">
        <v>400</v>
      </c>
      <c r="F1048" t="s">
        <v>359</v>
      </c>
      <c r="G1048" t="s">
        <v>360</v>
      </c>
      <c r="H1048">
        <v>55011</v>
      </c>
      <c r="I1048">
        <v>56087</v>
      </c>
      <c r="J1048">
        <v>56453</v>
      </c>
      <c r="K1048">
        <v>60444</v>
      </c>
      <c r="L1048">
        <v>65463</v>
      </c>
      <c r="M1048">
        <v>70655</v>
      </c>
      <c r="N1048">
        <v>68681</v>
      </c>
      <c r="O1048">
        <v>71895</v>
      </c>
      <c r="P1048">
        <v>75850</v>
      </c>
      <c r="Q1048">
        <v>81675</v>
      </c>
      <c r="R1048">
        <v>88951</v>
      </c>
      <c r="S1048">
        <v>90305</v>
      </c>
      <c r="T1048">
        <v>91839</v>
      </c>
      <c r="U1048">
        <v>88554</v>
      </c>
      <c r="V1048">
        <v>88408</v>
      </c>
      <c r="W1048">
        <v>97219</v>
      </c>
      <c r="X1048">
        <v>97434</v>
      </c>
      <c r="Y1048">
        <v>95733</v>
      </c>
      <c r="Z1048">
        <v>95917</v>
      </c>
      <c r="AA1048">
        <v>102480</v>
      </c>
      <c r="AB1048">
        <v>107383</v>
      </c>
      <c r="AC1048">
        <v>111628</v>
      </c>
      <c r="AD1048">
        <v>111179</v>
      </c>
      <c r="AE1048">
        <v>111360</v>
      </c>
      <c r="AF1048">
        <v>115125</v>
      </c>
      <c r="AG1048">
        <v>122767</v>
      </c>
      <c r="AH1048">
        <v>129063</v>
      </c>
      <c r="AI1048">
        <v>134950</v>
      </c>
      <c r="AJ1048">
        <v>138644</v>
      </c>
      <c r="AK1048">
        <v>138999</v>
      </c>
      <c r="AL1048">
        <v>137122</v>
      </c>
      <c r="AM1048">
        <v>136068</v>
      </c>
    </row>
    <row r="1049" spans="1:39" x14ac:dyDescent="0.25">
      <c r="A1049">
        <v>49000</v>
      </c>
      <c r="B1049" t="s">
        <v>423</v>
      </c>
      <c r="C1049">
        <v>7</v>
      </c>
      <c r="D1049" t="s">
        <v>347</v>
      </c>
      <c r="E1049">
        <v>500</v>
      </c>
      <c r="F1049" t="s">
        <v>361</v>
      </c>
      <c r="G1049" t="s">
        <v>362</v>
      </c>
      <c r="H1049">
        <v>24347</v>
      </c>
      <c r="I1049">
        <v>24664</v>
      </c>
      <c r="J1049">
        <v>25028</v>
      </c>
      <c r="K1049">
        <v>25798</v>
      </c>
      <c r="L1049">
        <v>27080</v>
      </c>
      <c r="M1049">
        <v>28543</v>
      </c>
      <c r="N1049">
        <v>28765</v>
      </c>
      <c r="O1049">
        <v>29553</v>
      </c>
      <c r="P1049">
        <v>30790</v>
      </c>
      <c r="Q1049">
        <v>33323</v>
      </c>
      <c r="R1049">
        <v>35338</v>
      </c>
      <c r="S1049">
        <v>36319</v>
      </c>
      <c r="T1049">
        <v>36351</v>
      </c>
      <c r="U1049">
        <v>37675</v>
      </c>
      <c r="V1049">
        <v>38186</v>
      </c>
      <c r="W1049">
        <v>39154</v>
      </c>
      <c r="X1049">
        <v>39921</v>
      </c>
      <c r="Y1049">
        <v>40294</v>
      </c>
      <c r="Z1049">
        <v>41342</v>
      </c>
      <c r="AA1049">
        <v>43077</v>
      </c>
      <c r="AB1049">
        <v>44971</v>
      </c>
      <c r="AC1049">
        <v>46554</v>
      </c>
      <c r="AD1049">
        <v>46668</v>
      </c>
      <c r="AE1049">
        <v>47365</v>
      </c>
      <c r="AF1049">
        <v>51070</v>
      </c>
      <c r="AG1049">
        <v>54292</v>
      </c>
      <c r="AH1049">
        <v>56155</v>
      </c>
      <c r="AI1049">
        <v>59406</v>
      </c>
      <c r="AJ1049">
        <v>61593</v>
      </c>
      <c r="AK1049">
        <v>64783</v>
      </c>
      <c r="AL1049">
        <v>66187</v>
      </c>
      <c r="AM1049">
        <v>67535</v>
      </c>
    </row>
    <row r="1050" spans="1:39" x14ac:dyDescent="0.25">
      <c r="A1050">
        <v>49000</v>
      </c>
      <c r="B1050" t="s">
        <v>423</v>
      </c>
      <c r="C1050">
        <v>7</v>
      </c>
      <c r="D1050" t="s">
        <v>347</v>
      </c>
      <c r="E1050">
        <v>610</v>
      </c>
      <c r="F1050" t="s">
        <v>363</v>
      </c>
      <c r="G1050" t="s">
        <v>364</v>
      </c>
      <c r="H1050">
        <v>21625</v>
      </c>
      <c r="I1050">
        <v>21965</v>
      </c>
      <c r="J1050">
        <v>22351</v>
      </c>
      <c r="K1050">
        <v>23632</v>
      </c>
      <c r="L1050">
        <v>25221</v>
      </c>
      <c r="M1050">
        <v>26873</v>
      </c>
      <c r="N1050">
        <v>27722</v>
      </c>
      <c r="O1050">
        <v>28998</v>
      </c>
      <c r="P1050">
        <v>30412</v>
      </c>
      <c r="Q1050">
        <v>33005</v>
      </c>
      <c r="R1050">
        <v>34957</v>
      </c>
      <c r="S1050">
        <v>35770</v>
      </c>
      <c r="T1050">
        <v>36842</v>
      </c>
      <c r="U1050">
        <v>35938</v>
      </c>
      <c r="V1050">
        <v>35613</v>
      </c>
      <c r="W1050">
        <v>36157</v>
      </c>
      <c r="X1050">
        <v>37129</v>
      </c>
      <c r="Y1050">
        <v>37625</v>
      </c>
      <c r="Z1050">
        <v>37873</v>
      </c>
      <c r="AA1050">
        <v>39021</v>
      </c>
      <c r="AB1050">
        <v>41901</v>
      </c>
      <c r="AC1050">
        <v>42616</v>
      </c>
      <c r="AD1050">
        <v>44442</v>
      </c>
      <c r="AE1050">
        <v>44945</v>
      </c>
      <c r="AF1050">
        <v>44821</v>
      </c>
      <c r="AG1050">
        <v>46987</v>
      </c>
      <c r="AH1050">
        <v>49995</v>
      </c>
      <c r="AI1050">
        <v>52635</v>
      </c>
      <c r="AJ1050">
        <v>53371</v>
      </c>
      <c r="AK1050">
        <v>55246</v>
      </c>
      <c r="AL1050">
        <v>55774</v>
      </c>
      <c r="AM1050">
        <v>56890</v>
      </c>
    </row>
    <row r="1051" spans="1:39" x14ac:dyDescent="0.25">
      <c r="A1051">
        <v>49000</v>
      </c>
      <c r="B1051" t="s">
        <v>423</v>
      </c>
      <c r="C1051">
        <v>7</v>
      </c>
      <c r="D1051" t="s">
        <v>347</v>
      </c>
      <c r="E1051">
        <v>620</v>
      </c>
      <c r="F1051" t="s">
        <v>365</v>
      </c>
      <c r="G1051" t="s">
        <v>366</v>
      </c>
      <c r="H1051">
        <v>69035</v>
      </c>
      <c r="I1051">
        <v>70871</v>
      </c>
      <c r="J1051">
        <v>74489</v>
      </c>
      <c r="K1051">
        <v>80419</v>
      </c>
      <c r="L1051">
        <v>86062</v>
      </c>
      <c r="M1051">
        <v>89470</v>
      </c>
      <c r="N1051">
        <v>91189</v>
      </c>
      <c r="O1051">
        <v>98125</v>
      </c>
      <c r="P1051">
        <v>103097</v>
      </c>
      <c r="Q1051">
        <v>109655</v>
      </c>
      <c r="R1051">
        <v>110782</v>
      </c>
      <c r="S1051">
        <v>110411</v>
      </c>
      <c r="T1051">
        <v>112020</v>
      </c>
      <c r="U1051">
        <v>114693</v>
      </c>
      <c r="V1051">
        <v>116274</v>
      </c>
      <c r="W1051">
        <v>123175</v>
      </c>
      <c r="X1051">
        <v>129069</v>
      </c>
      <c r="Y1051">
        <v>132545</v>
      </c>
      <c r="Z1051">
        <v>135746</v>
      </c>
      <c r="AA1051">
        <v>140596</v>
      </c>
      <c r="AB1051">
        <v>147524</v>
      </c>
      <c r="AC1051">
        <v>155631</v>
      </c>
      <c r="AD1051">
        <v>159534</v>
      </c>
      <c r="AE1051">
        <v>167181</v>
      </c>
      <c r="AF1051">
        <v>174149</v>
      </c>
      <c r="AG1051">
        <v>192629</v>
      </c>
      <c r="AH1051">
        <v>201810</v>
      </c>
      <c r="AI1051">
        <v>213555</v>
      </c>
      <c r="AJ1051">
        <v>221734</v>
      </c>
      <c r="AK1051">
        <v>225346</v>
      </c>
      <c r="AL1051">
        <v>228575</v>
      </c>
      <c r="AM1051">
        <v>231598</v>
      </c>
    </row>
    <row r="1052" spans="1:39" x14ac:dyDescent="0.25">
      <c r="A1052">
        <v>49000</v>
      </c>
      <c r="B1052" t="s">
        <v>423</v>
      </c>
      <c r="C1052">
        <v>7</v>
      </c>
      <c r="D1052" t="s">
        <v>347</v>
      </c>
      <c r="E1052">
        <v>700</v>
      </c>
      <c r="F1052" t="s">
        <v>367</v>
      </c>
      <c r="G1052" t="s">
        <v>368</v>
      </c>
      <c r="H1052">
        <v>27879</v>
      </c>
      <c r="I1052">
        <v>29907</v>
      </c>
      <c r="J1052">
        <v>29994</v>
      </c>
      <c r="K1052">
        <v>31487</v>
      </c>
      <c r="L1052">
        <v>35758</v>
      </c>
      <c r="M1052">
        <v>39317</v>
      </c>
      <c r="N1052">
        <v>39280</v>
      </c>
      <c r="O1052">
        <v>41974</v>
      </c>
      <c r="P1052">
        <v>45552</v>
      </c>
      <c r="Q1052">
        <v>47536</v>
      </c>
      <c r="R1052">
        <v>49731</v>
      </c>
      <c r="S1052">
        <v>51274</v>
      </c>
      <c r="T1052">
        <v>51867</v>
      </c>
      <c r="U1052">
        <v>52584</v>
      </c>
      <c r="V1052">
        <v>53198</v>
      </c>
      <c r="W1052">
        <v>55015</v>
      </c>
      <c r="X1052">
        <v>56864</v>
      </c>
      <c r="Y1052">
        <v>58888</v>
      </c>
      <c r="Z1052">
        <v>69216</v>
      </c>
      <c r="AA1052">
        <v>70402</v>
      </c>
      <c r="AB1052">
        <v>69843</v>
      </c>
      <c r="AC1052">
        <v>69267</v>
      </c>
      <c r="AD1052">
        <v>68695</v>
      </c>
      <c r="AE1052">
        <v>65050</v>
      </c>
      <c r="AF1052">
        <v>75285</v>
      </c>
      <c r="AG1052">
        <v>81425</v>
      </c>
      <c r="AH1052">
        <v>93614</v>
      </c>
      <c r="AI1052">
        <v>103217</v>
      </c>
      <c r="AJ1052">
        <v>109470</v>
      </c>
      <c r="AK1052">
        <v>119040</v>
      </c>
      <c r="AL1052">
        <v>122108</v>
      </c>
      <c r="AM1052">
        <v>131334</v>
      </c>
    </row>
    <row r="1053" spans="1:39" x14ac:dyDescent="0.25">
      <c r="A1053">
        <v>49000</v>
      </c>
      <c r="B1053" t="s">
        <v>423</v>
      </c>
      <c r="C1053">
        <v>7</v>
      </c>
      <c r="D1053" t="s">
        <v>347</v>
      </c>
      <c r="E1053">
        <v>800</v>
      </c>
      <c r="F1053" t="s">
        <v>369</v>
      </c>
      <c r="G1053" t="s">
        <v>370</v>
      </c>
      <c r="H1053">
        <v>75854</v>
      </c>
      <c r="I1053">
        <v>78393</v>
      </c>
      <c r="J1053">
        <v>82579</v>
      </c>
      <c r="K1053">
        <v>90580</v>
      </c>
      <c r="L1053">
        <v>96175</v>
      </c>
      <c r="M1053">
        <v>99664</v>
      </c>
      <c r="N1053">
        <v>103444</v>
      </c>
      <c r="O1053">
        <v>110971</v>
      </c>
      <c r="P1053">
        <v>117493</v>
      </c>
      <c r="Q1053">
        <v>126771</v>
      </c>
      <c r="R1053">
        <v>134071</v>
      </c>
      <c r="S1053">
        <v>140138</v>
      </c>
      <c r="T1053">
        <v>146767</v>
      </c>
      <c r="U1053">
        <v>157062</v>
      </c>
      <c r="V1053">
        <v>164977</v>
      </c>
      <c r="W1053">
        <v>177087</v>
      </c>
      <c r="X1053">
        <v>190305</v>
      </c>
      <c r="Y1053">
        <v>200571</v>
      </c>
      <c r="Z1053">
        <v>217257</v>
      </c>
      <c r="AA1053">
        <v>235035</v>
      </c>
      <c r="AB1053">
        <v>247037</v>
      </c>
      <c r="AC1053">
        <v>264365</v>
      </c>
      <c r="AD1053">
        <v>276006</v>
      </c>
      <c r="AE1053">
        <v>280076</v>
      </c>
      <c r="AF1053">
        <v>295172</v>
      </c>
      <c r="AG1053">
        <v>320804</v>
      </c>
      <c r="AH1053">
        <v>328692</v>
      </c>
      <c r="AI1053">
        <v>351217</v>
      </c>
      <c r="AJ1053">
        <v>370041</v>
      </c>
      <c r="AK1053">
        <v>382936</v>
      </c>
      <c r="AL1053">
        <v>395306</v>
      </c>
      <c r="AM1053">
        <v>415584</v>
      </c>
    </row>
    <row r="1054" spans="1:39" x14ac:dyDescent="0.25">
      <c r="A1054">
        <v>49000</v>
      </c>
      <c r="B1054" t="s">
        <v>423</v>
      </c>
      <c r="C1054">
        <v>7</v>
      </c>
      <c r="D1054" t="s">
        <v>347</v>
      </c>
      <c r="E1054">
        <v>900</v>
      </c>
      <c r="F1054" t="s">
        <v>9</v>
      </c>
      <c r="G1054" t="s">
        <v>371</v>
      </c>
      <c r="H1054">
        <v>114118</v>
      </c>
      <c r="I1054">
        <v>117646</v>
      </c>
      <c r="J1054">
        <v>119107</v>
      </c>
      <c r="K1054">
        <v>121971</v>
      </c>
      <c r="L1054">
        <v>123648</v>
      </c>
      <c r="M1054">
        <v>124833</v>
      </c>
      <c r="N1054">
        <v>126046</v>
      </c>
      <c r="O1054">
        <v>126153</v>
      </c>
      <c r="P1054">
        <v>131102</v>
      </c>
      <c r="Q1054">
        <v>135396</v>
      </c>
      <c r="R1054">
        <v>137672</v>
      </c>
      <c r="S1054">
        <v>138890</v>
      </c>
      <c r="T1054">
        <v>138419</v>
      </c>
      <c r="U1054">
        <v>140623</v>
      </c>
      <c r="V1054">
        <v>141980</v>
      </c>
      <c r="W1054">
        <v>146633</v>
      </c>
      <c r="X1054">
        <v>153812</v>
      </c>
      <c r="Y1054">
        <v>156726</v>
      </c>
      <c r="Z1054">
        <v>158024</v>
      </c>
      <c r="AA1054">
        <v>161200</v>
      </c>
      <c r="AB1054">
        <v>164951</v>
      </c>
      <c r="AC1054">
        <v>170713</v>
      </c>
      <c r="AD1054">
        <v>173532</v>
      </c>
      <c r="AE1054">
        <v>176739</v>
      </c>
      <c r="AF1054">
        <v>177587</v>
      </c>
      <c r="AG1054">
        <v>176595</v>
      </c>
      <c r="AH1054">
        <v>179679</v>
      </c>
      <c r="AI1054">
        <v>184193</v>
      </c>
      <c r="AJ1054">
        <v>189301</v>
      </c>
      <c r="AK1054">
        <v>193817</v>
      </c>
      <c r="AL1054">
        <v>197384</v>
      </c>
      <c r="AM1054">
        <v>203717</v>
      </c>
    </row>
    <row r="1055" spans="1:39" x14ac:dyDescent="0.25">
      <c r="A1055">
        <v>49000</v>
      </c>
      <c r="B1055" t="s">
        <v>423</v>
      </c>
      <c r="C1055">
        <v>7</v>
      </c>
      <c r="D1055" t="s">
        <v>347</v>
      </c>
      <c r="E1055">
        <v>910</v>
      </c>
      <c r="F1055" t="s">
        <v>9</v>
      </c>
      <c r="G1055" t="s">
        <v>372</v>
      </c>
      <c r="H1055">
        <v>41621</v>
      </c>
      <c r="I1055">
        <v>41145</v>
      </c>
      <c r="J1055">
        <v>40353</v>
      </c>
      <c r="K1055">
        <v>39435</v>
      </c>
      <c r="L1055">
        <v>37547</v>
      </c>
      <c r="M1055">
        <v>37438</v>
      </c>
      <c r="N1055">
        <v>36806</v>
      </c>
      <c r="O1055">
        <v>36536</v>
      </c>
      <c r="P1055">
        <v>36792</v>
      </c>
      <c r="Q1055">
        <v>37065</v>
      </c>
      <c r="R1055">
        <v>36730</v>
      </c>
      <c r="S1055">
        <v>36574</v>
      </c>
      <c r="T1055">
        <v>36601</v>
      </c>
      <c r="U1055">
        <v>36537</v>
      </c>
      <c r="V1055">
        <v>36434</v>
      </c>
      <c r="W1055">
        <v>36908</v>
      </c>
      <c r="X1055">
        <v>38803</v>
      </c>
      <c r="Y1055">
        <v>39650</v>
      </c>
      <c r="Z1055">
        <v>39245</v>
      </c>
      <c r="AA1055">
        <v>38703</v>
      </c>
      <c r="AB1055">
        <v>39293</v>
      </c>
      <c r="AC1055">
        <v>39894</v>
      </c>
      <c r="AD1055">
        <v>38216</v>
      </c>
      <c r="AE1055">
        <v>37234</v>
      </c>
      <c r="AF1055">
        <v>34160</v>
      </c>
      <c r="AG1055">
        <v>32094</v>
      </c>
      <c r="AH1055">
        <v>31809</v>
      </c>
      <c r="AI1055">
        <v>31519</v>
      </c>
      <c r="AJ1055">
        <v>30925</v>
      </c>
      <c r="AK1055">
        <v>30575</v>
      </c>
      <c r="AL1055">
        <v>30639</v>
      </c>
      <c r="AM1055">
        <v>32499</v>
      </c>
    </row>
    <row r="1056" spans="1:39" x14ac:dyDescent="0.25">
      <c r="A1056">
        <v>49000</v>
      </c>
      <c r="B1056" t="s">
        <v>423</v>
      </c>
      <c r="C1056">
        <v>7</v>
      </c>
      <c r="D1056" t="s">
        <v>347</v>
      </c>
      <c r="E1056">
        <v>920</v>
      </c>
      <c r="F1056" t="s">
        <v>9</v>
      </c>
      <c r="G1056" t="s">
        <v>373</v>
      </c>
      <c r="H1056">
        <v>14653</v>
      </c>
      <c r="I1056">
        <v>14933</v>
      </c>
      <c r="J1056">
        <v>14527</v>
      </c>
      <c r="K1056">
        <v>14692</v>
      </c>
      <c r="L1056">
        <v>15785</v>
      </c>
      <c r="M1056">
        <v>15223</v>
      </c>
      <c r="N1056">
        <v>13982</v>
      </c>
      <c r="O1056">
        <v>13637</v>
      </c>
      <c r="P1056">
        <v>13450</v>
      </c>
      <c r="Q1056">
        <v>13838</v>
      </c>
      <c r="R1056">
        <v>14521</v>
      </c>
      <c r="S1056">
        <v>14821</v>
      </c>
      <c r="T1056">
        <v>15020</v>
      </c>
      <c r="U1056">
        <v>15898</v>
      </c>
      <c r="V1056">
        <v>16126</v>
      </c>
      <c r="W1056">
        <v>18236</v>
      </c>
      <c r="X1056">
        <v>19375</v>
      </c>
      <c r="Y1056">
        <v>18641</v>
      </c>
      <c r="Z1056">
        <v>18572</v>
      </c>
      <c r="AA1056">
        <v>19322</v>
      </c>
      <c r="AB1056">
        <v>19267</v>
      </c>
      <c r="AC1056">
        <v>19399</v>
      </c>
      <c r="AD1056">
        <v>19336</v>
      </c>
      <c r="AE1056">
        <v>18938</v>
      </c>
      <c r="AF1056">
        <v>18406</v>
      </c>
      <c r="AG1056">
        <v>17748</v>
      </c>
      <c r="AH1056">
        <v>16695</v>
      </c>
      <c r="AI1056">
        <v>16676</v>
      </c>
      <c r="AJ1056">
        <v>16261</v>
      </c>
      <c r="AK1056">
        <v>16033</v>
      </c>
      <c r="AL1056">
        <v>15922</v>
      </c>
      <c r="AM1056">
        <v>16222</v>
      </c>
    </row>
    <row r="1057" spans="1:39" x14ac:dyDescent="0.25">
      <c r="A1057">
        <v>49000</v>
      </c>
      <c r="B1057" t="s">
        <v>423</v>
      </c>
      <c r="C1057">
        <v>7</v>
      </c>
      <c r="D1057" t="s">
        <v>347</v>
      </c>
      <c r="E1057">
        <v>930</v>
      </c>
      <c r="F1057" t="s">
        <v>9</v>
      </c>
      <c r="G1057" t="s">
        <v>374</v>
      </c>
      <c r="H1057">
        <v>57844</v>
      </c>
      <c r="I1057">
        <v>61568</v>
      </c>
      <c r="J1057">
        <v>64227</v>
      </c>
      <c r="K1057">
        <v>67844</v>
      </c>
      <c r="L1057">
        <v>70316</v>
      </c>
      <c r="M1057">
        <v>72172</v>
      </c>
      <c r="N1057">
        <v>75258</v>
      </c>
      <c r="O1057">
        <v>75980</v>
      </c>
      <c r="P1057">
        <v>80860</v>
      </c>
      <c r="Q1057">
        <v>84493</v>
      </c>
      <c r="R1057">
        <v>86421</v>
      </c>
      <c r="S1057">
        <v>87495</v>
      </c>
      <c r="T1057">
        <v>86798</v>
      </c>
      <c r="U1057">
        <v>88188</v>
      </c>
      <c r="V1057">
        <v>89420</v>
      </c>
      <c r="W1057">
        <v>91489</v>
      </c>
      <c r="X1057">
        <v>95634</v>
      </c>
      <c r="Y1057">
        <v>98435</v>
      </c>
      <c r="Z1057">
        <v>100207</v>
      </c>
      <c r="AA1057">
        <v>103175</v>
      </c>
      <c r="AB1057">
        <v>106391</v>
      </c>
      <c r="AC1057">
        <v>111420</v>
      </c>
      <c r="AD1057">
        <v>115980</v>
      </c>
      <c r="AE1057">
        <v>120567</v>
      </c>
      <c r="AF1057">
        <v>125021</v>
      </c>
      <c r="AG1057">
        <v>126753</v>
      </c>
      <c r="AH1057">
        <v>131175</v>
      </c>
      <c r="AI1057">
        <v>135998</v>
      </c>
      <c r="AJ1057">
        <v>142115</v>
      </c>
      <c r="AK1057">
        <v>147209</v>
      </c>
      <c r="AL1057">
        <v>150823</v>
      </c>
      <c r="AM1057">
        <v>154996</v>
      </c>
    </row>
    <row r="1058" spans="1:39" x14ac:dyDescent="0.25">
      <c r="A1058">
        <v>49000</v>
      </c>
      <c r="B1058" t="s">
        <v>423</v>
      </c>
      <c r="C1058">
        <v>7</v>
      </c>
      <c r="D1058" t="s">
        <v>347</v>
      </c>
      <c r="E1058">
        <v>931</v>
      </c>
      <c r="F1058" t="s">
        <v>9</v>
      </c>
      <c r="G1058" t="s">
        <v>375</v>
      </c>
      <c r="H1058" t="s">
        <v>58</v>
      </c>
      <c r="I1058" t="s">
        <v>58</v>
      </c>
      <c r="J1058" t="s">
        <v>58</v>
      </c>
      <c r="K1058" t="s">
        <v>58</v>
      </c>
      <c r="L1058" t="s">
        <v>58</v>
      </c>
      <c r="M1058" t="s">
        <v>58</v>
      </c>
      <c r="N1058" t="s">
        <v>58</v>
      </c>
      <c r="O1058" t="s">
        <v>58</v>
      </c>
      <c r="P1058" t="s">
        <v>58</v>
      </c>
      <c r="Q1058" t="s">
        <v>58</v>
      </c>
      <c r="R1058">
        <v>33674</v>
      </c>
      <c r="S1058">
        <v>34193</v>
      </c>
      <c r="T1058">
        <v>33775</v>
      </c>
      <c r="U1058">
        <v>34440</v>
      </c>
      <c r="V1058">
        <v>34676</v>
      </c>
      <c r="W1058">
        <v>34820</v>
      </c>
      <c r="X1058">
        <v>35923</v>
      </c>
      <c r="Y1058">
        <v>37826</v>
      </c>
      <c r="Z1058">
        <v>38309</v>
      </c>
      <c r="AA1058">
        <v>39983</v>
      </c>
      <c r="AB1058">
        <v>41645</v>
      </c>
      <c r="AC1058">
        <v>44018</v>
      </c>
      <c r="AD1058">
        <v>46258</v>
      </c>
      <c r="AE1058">
        <v>48802</v>
      </c>
      <c r="AF1058">
        <v>50293</v>
      </c>
      <c r="AG1058">
        <v>49853</v>
      </c>
      <c r="AH1058">
        <v>51681</v>
      </c>
      <c r="AI1058">
        <v>53603</v>
      </c>
      <c r="AJ1058">
        <v>56038</v>
      </c>
      <c r="AK1058">
        <v>58837</v>
      </c>
      <c r="AL1058">
        <v>60388</v>
      </c>
      <c r="AM1058">
        <v>61687</v>
      </c>
    </row>
    <row r="1059" spans="1:39" x14ac:dyDescent="0.25">
      <c r="A1059">
        <v>49000</v>
      </c>
      <c r="B1059" t="s">
        <v>423</v>
      </c>
      <c r="C1059">
        <v>7</v>
      </c>
      <c r="D1059" t="s">
        <v>347</v>
      </c>
      <c r="E1059">
        <v>932</v>
      </c>
      <c r="F1059" t="s">
        <v>9</v>
      </c>
      <c r="G1059" t="s">
        <v>376</v>
      </c>
      <c r="H1059" t="s">
        <v>58</v>
      </c>
      <c r="I1059" t="s">
        <v>58</v>
      </c>
      <c r="J1059" t="s">
        <v>58</v>
      </c>
      <c r="K1059" t="s">
        <v>58</v>
      </c>
      <c r="L1059" t="s">
        <v>58</v>
      </c>
      <c r="M1059" t="s">
        <v>58</v>
      </c>
      <c r="N1059" t="s">
        <v>58</v>
      </c>
      <c r="O1059" t="s">
        <v>58</v>
      </c>
      <c r="P1059" t="s">
        <v>58</v>
      </c>
      <c r="Q1059" t="s">
        <v>58</v>
      </c>
      <c r="R1059">
        <v>52747</v>
      </c>
      <c r="S1059">
        <v>53302</v>
      </c>
      <c r="T1059">
        <v>53023</v>
      </c>
      <c r="U1059">
        <v>53748</v>
      </c>
      <c r="V1059">
        <v>54744</v>
      </c>
      <c r="W1059">
        <v>56669</v>
      </c>
      <c r="X1059">
        <v>59711</v>
      </c>
      <c r="Y1059">
        <v>60609</v>
      </c>
      <c r="Z1059">
        <v>61898</v>
      </c>
      <c r="AA1059">
        <v>63192</v>
      </c>
      <c r="AB1059">
        <v>64746</v>
      </c>
      <c r="AC1059">
        <v>67402</v>
      </c>
      <c r="AD1059">
        <v>69722</v>
      </c>
      <c r="AE1059">
        <v>71765</v>
      </c>
      <c r="AF1059">
        <v>74728</v>
      </c>
      <c r="AG1059">
        <v>76900</v>
      </c>
      <c r="AH1059">
        <v>79494</v>
      </c>
      <c r="AI1059">
        <v>82395</v>
      </c>
      <c r="AJ1059">
        <v>86077</v>
      </c>
      <c r="AK1059">
        <v>88372</v>
      </c>
      <c r="AL1059">
        <v>90435</v>
      </c>
      <c r="AM1059">
        <v>93309</v>
      </c>
    </row>
    <row r="1060" spans="1:39" x14ac:dyDescent="0.25">
      <c r="A1060">
        <v>50000</v>
      </c>
      <c r="B1060" t="s">
        <v>424</v>
      </c>
      <c r="C1060">
        <v>1</v>
      </c>
      <c r="D1060" t="s">
        <v>347</v>
      </c>
      <c r="E1060">
        <v>10</v>
      </c>
      <c r="F1060" t="s">
        <v>9</v>
      </c>
      <c r="G1060" t="s">
        <v>348</v>
      </c>
      <c r="H1060">
        <v>202578</v>
      </c>
      <c r="I1060">
        <v>205015</v>
      </c>
      <c r="J1060">
        <v>205729</v>
      </c>
      <c r="K1060">
        <v>211203</v>
      </c>
      <c r="L1060">
        <v>219986</v>
      </c>
      <c r="M1060">
        <v>222240</v>
      </c>
      <c r="N1060">
        <v>220329</v>
      </c>
      <c r="O1060">
        <v>228487</v>
      </c>
      <c r="P1060">
        <v>236484</v>
      </c>
      <c r="Q1060">
        <v>251752</v>
      </c>
      <c r="R1060">
        <v>260666</v>
      </c>
      <c r="S1060">
        <v>265618</v>
      </c>
      <c r="T1060">
        <v>269992</v>
      </c>
      <c r="U1060">
        <v>271070</v>
      </c>
      <c r="V1060">
        <v>277388</v>
      </c>
      <c r="W1060">
        <v>288739</v>
      </c>
      <c r="X1060">
        <v>300062</v>
      </c>
      <c r="Y1060">
        <v>311372</v>
      </c>
      <c r="Z1060">
        <v>320497</v>
      </c>
      <c r="AA1060">
        <v>334186</v>
      </c>
      <c r="AB1060">
        <v>341223</v>
      </c>
      <c r="AC1060">
        <v>340784</v>
      </c>
      <c r="AD1060">
        <v>334190</v>
      </c>
      <c r="AE1060">
        <v>341722</v>
      </c>
      <c r="AF1060">
        <v>349250</v>
      </c>
      <c r="AG1060">
        <v>358528</v>
      </c>
      <c r="AH1060">
        <v>361825</v>
      </c>
      <c r="AI1060">
        <v>367074</v>
      </c>
      <c r="AJ1060">
        <v>372613</v>
      </c>
      <c r="AK1060">
        <v>381478</v>
      </c>
      <c r="AL1060">
        <v>389909</v>
      </c>
      <c r="AM1060">
        <v>400602</v>
      </c>
    </row>
    <row r="1061" spans="1:39" x14ac:dyDescent="0.25">
      <c r="A1061">
        <v>50000</v>
      </c>
      <c r="B1061" t="s">
        <v>424</v>
      </c>
      <c r="C1061">
        <v>1</v>
      </c>
      <c r="D1061" t="s">
        <v>347</v>
      </c>
      <c r="E1061">
        <v>20</v>
      </c>
      <c r="F1061" t="s">
        <v>9</v>
      </c>
      <c r="G1061" t="s">
        <v>11</v>
      </c>
      <c r="H1061">
        <v>171127</v>
      </c>
      <c r="I1061">
        <v>173749</v>
      </c>
      <c r="J1061">
        <v>172936</v>
      </c>
      <c r="K1061">
        <v>177055</v>
      </c>
      <c r="L1061">
        <v>184615</v>
      </c>
      <c r="M1061">
        <v>185992</v>
      </c>
      <c r="N1061">
        <v>183706</v>
      </c>
      <c r="O1061">
        <v>189112</v>
      </c>
      <c r="P1061">
        <v>194879</v>
      </c>
      <c r="Q1061">
        <v>208020</v>
      </c>
      <c r="R1061">
        <v>214708</v>
      </c>
      <c r="S1061">
        <v>216215</v>
      </c>
      <c r="T1061">
        <v>219186</v>
      </c>
      <c r="U1061">
        <v>218241</v>
      </c>
      <c r="V1061">
        <v>221844</v>
      </c>
      <c r="W1061">
        <v>230738</v>
      </c>
      <c r="X1061">
        <v>237592</v>
      </c>
      <c r="Y1061">
        <v>246457</v>
      </c>
      <c r="Z1061">
        <v>256886</v>
      </c>
      <c r="AA1061">
        <v>267167</v>
      </c>
      <c r="AB1061">
        <v>273284</v>
      </c>
      <c r="AC1061">
        <v>269239</v>
      </c>
      <c r="AD1061">
        <v>261097</v>
      </c>
      <c r="AE1061">
        <v>264004</v>
      </c>
      <c r="AF1061">
        <v>270620</v>
      </c>
      <c r="AG1061">
        <v>277781</v>
      </c>
      <c r="AH1061">
        <v>283975</v>
      </c>
      <c r="AI1061">
        <v>288170</v>
      </c>
      <c r="AJ1061">
        <v>292547</v>
      </c>
      <c r="AK1061">
        <v>298828</v>
      </c>
      <c r="AL1061">
        <v>307020</v>
      </c>
      <c r="AM1061">
        <v>315017</v>
      </c>
    </row>
    <row r="1062" spans="1:39" x14ac:dyDescent="0.25">
      <c r="A1062">
        <v>50000</v>
      </c>
      <c r="B1062" t="s">
        <v>424</v>
      </c>
      <c r="C1062">
        <v>1</v>
      </c>
      <c r="D1062" t="s">
        <v>347</v>
      </c>
      <c r="E1062">
        <v>40</v>
      </c>
      <c r="F1062" t="s">
        <v>9</v>
      </c>
      <c r="G1062" t="s">
        <v>12</v>
      </c>
      <c r="H1062">
        <v>31451</v>
      </c>
      <c r="I1062">
        <v>31266</v>
      </c>
      <c r="J1062">
        <v>32793</v>
      </c>
      <c r="K1062">
        <v>34148</v>
      </c>
      <c r="L1062">
        <v>35371</v>
      </c>
      <c r="M1062">
        <v>36248</v>
      </c>
      <c r="N1062">
        <v>36623</v>
      </c>
      <c r="O1062">
        <v>39375</v>
      </c>
      <c r="P1062">
        <v>41605</v>
      </c>
      <c r="Q1062">
        <v>43732</v>
      </c>
      <c r="R1062">
        <v>45958</v>
      </c>
      <c r="S1062">
        <v>49403</v>
      </c>
      <c r="T1062">
        <v>50806</v>
      </c>
      <c r="U1062">
        <v>52829</v>
      </c>
      <c r="V1062">
        <v>55544</v>
      </c>
      <c r="W1062">
        <v>58001</v>
      </c>
      <c r="X1062">
        <v>62470</v>
      </c>
      <c r="Y1062">
        <v>64915</v>
      </c>
      <c r="Z1062">
        <v>63611</v>
      </c>
      <c r="AA1062">
        <v>67019</v>
      </c>
      <c r="AB1062">
        <v>67939</v>
      </c>
      <c r="AC1062">
        <v>71545</v>
      </c>
      <c r="AD1062">
        <v>73093</v>
      </c>
      <c r="AE1062">
        <v>77718</v>
      </c>
      <c r="AF1062">
        <v>78630</v>
      </c>
      <c r="AG1062">
        <v>80747</v>
      </c>
      <c r="AH1062">
        <v>77850</v>
      </c>
      <c r="AI1062">
        <v>78904</v>
      </c>
      <c r="AJ1062">
        <v>80066</v>
      </c>
      <c r="AK1062">
        <v>82650</v>
      </c>
      <c r="AL1062">
        <v>82889</v>
      </c>
      <c r="AM1062">
        <v>85585</v>
      </c>
    </row>
    <row r="1063" spans="1:39" x14ac:dyDescent="0.25">
      <c r="A1063">
        <v>50000</v>
      </c>
      <c r="B1063" t="s">
        <v>424</v>
      </c>
      <c r="C1063">
        <v>1</v>
      </c>
      <c r="D1063" t="s">
        <v>347</v>
      </c>
      <c r="E1063">
        <v>50</v>
      </c>
      <c r="F1063" t="s">
        <v>9</v>
      </c>
      <c r="G1063" t="s">
        <v>13</v>
      </c>
      <c r="H1063">
        <v>7224</v>
      </c>
      <c r="I1063">
        <v>6977</v>
      </c>
      <c r="J1063">
        <v>6722</v>
      </c>
      <c r="K1063">
        <v>6441</v>
      </c>
      <c r="L1063">
        <v>6381</v>
      </c>
      <c r="M1063">
        <v>6403</v>
      </c>
      <c r="N1063">
        <v>6348</v>
      </c>
      <c r="O1063">
        <v>6884</v>
      </c>
      <c r="P1063">
        <v>6670</v>
      </c>
      <c r="Q1063">
        <v>6921</v>
      </c>
      <c r="R1063">
        <v>7230</v>
      </c>
      <c r="S1063">
        <v>7641</v>
      </c>
      <c r="T1063">
        <v>8135</v>
      </c>
      <c r="U1063">
        <v>7468</v>
      </c>
      <c r="V1063">
        <v>7967</v>
      </c>
      <c r="W1063">
        <v>7672</v>
      </c>
      <c r="X1063">
        <v>7562</v>
      </c>
      <c r="Y1063">
        <v>7374</v>
      </c>
      <c r="Z1063">
        <v>7292</v>
      </c>
      <c r="AA1063">
        <v>7132</v>
      </c>
      <c r="AB1063">
        <v>6780</v>
      </c>
      <c r="AC1063">
        <v>6657</v>
      </c>
      <c r="AD1063">
        <v>6529</v>
      </c>
      <c r="AE1063">
        <v>6548</v>
      </c>
      <c r="AF1063">
        <v>6514</v>
      </c>
      <c r="AG1063">
        <v>6453</v>
      </c>
      <c r="AH1063">
        <v>6454</v>
      </c>
      <c r="AI1063">
        <v>6477</v>
      </c>
      <c r="AJ1063">
        <v>6610</v>
      </c>
      <c r="AK1063">
        <v>6796</v>
      </c>
      <c r="AL1063">
        <v>6752</v>
      </c>
      <c r="AM1063">
        <v>6791</v>
      </c>
    </row>
    <row r="1064" spans="1:39" x14ac:dyDescent="0.25">
      <c r="A1064">
        <v>50000</v>
      </c>
      <c r="B1064" t="s">
        <v>424</v>
      </c>
      <c r="C1064">
        <v>1</v>
      </c>
      <c r="D1064" t="s">
        <v>347</v>
      </c>
      <c r="E1064">
        <v>60</v>
      </c>
      <c r="F1064" t="s">
        <v>9</v>
      </c>
      <c r="G1064" t="s">
        <v>14</v>
      </c>
      <c r="H1064">
        <v>24227</v>
      </c>
      <c r="I1064">
        <v>24289</v>
      </c>
      <c r="J1064">
        <v>26071</v>
      </c>
      <c r="K1064">
        <v>27707</v>
      </c>
      <c r="L1064">
        <v>28990</v>
      </c>
      <c r="M1064">
        <v>29845</v>
      </c>
      <c r="N1064">
        <v>30275</v>
      </c>
      <c r="O1064">
        <v>32491</v>
      </c>
      <c r="P1064">
        <v>34935</v>
      </c>
      <c r="Q1064">
        <v>36811</v>
      </c>
      <c r="R1064">
        <v>38728</v>
      </c>
      <c r="S1064">
        <v>41762</v>
      </c>
      <c r="T1064">
        <v>42671</v>
      </c>
      <c r="U1064">
        <v>45361</v>
      </c>
      <c r="V1064">
        <v>47577</v>
      </c>
      <c r="W1064">
        <v>50329</v>
      </c>
      <c r="X1064">
        <v>54908</v>
      </c>
      <c r="Y1064">
        <v>57541</v>
      </c>
      <c r="Z1064">
        <v>56319</v>
      </c>
      <c r="AA1064">
        <v>59887</v>
      </c>
      <c r="AB1064">
        <v>61159</v>
      </c>
      <c r="AC1064">
        <v>64888</v>
      </c>
      <c r="AD1064">
        <v>66564</v>
      </c>
      <c r="AE1064">
        <v>71170</v>
      </c>
      <c r="AF1064">
        <v>72116</v>
      </c>
      <c r="AG1064">
        <v>74294</v>
      </c>
      <c r="AH1064">
        <v>71396</v>
      </c>
      <c r="AI1064">
        <v>72427</v>
      </c>
      <c r="AJ1064">
        <v>73456</v>
      </c>
      <c r="AK1064">
        <v>75854</v>
      </c>
      <c r="AL1064">
        <v>76137</v>
      </c>
      <c r="AM1064">
        <v>78794</v>
      </c>
    </row>
    <row r="1065" spans="1:39" x14ac:dyDescent="0.25">
      <c r="A1065">
        <v>50000</v>
      </c>
      <c r="B1065" t="s">
        <v>424</v>
      </c>
      <c r="C1065">
        <v>1</v>
      </c>
      <c r="D1065" t="s">
        <v>347</v>
      </c>
      <c r="E1065">
        <v>70</v>
      </c>
      <c r="F1065" t="s">
        <v>349</v>
      </c>
      <c r="G1065" t="s">
        <v>350</v>
      </c>
      <c r="H1065">
        <v>13264</v>
      </c>
      <c r="I1065">
        <v>12942</v>
      </c>
      <c r="J1065">
        <v>12203</v>
      </c>
      <c r="K1065">
        <v>11310</v>
      </c>
      <c r="L1065">
        <v>11636</v>
      </c>
      <c r="M1065">
        <v>11825</v>
      </c>
      <c r="N1065">
        <v>11366</v>
      </c>
      <c r="O1065">
        <v>12308</v>
      </c>
      <c r="P1065">
        <v>12415</v>
      </c>
      <c r="Q1065">
        <v>13121</v>
      </c>
      <c r="R1065">
        <v>13229</v>
      </c>
      <c r="S1065">
        <v>14334</v>
      </c>
      <c r="T1065">
        <v>14308</v>
      </c>
      <c r="U1065">
        <v>13467</v>
      </c>
      <c r="V1065">
        <v>14462</v>
      </c>
      <c r="W1065">
        <v>13511</v>
      </c>
      <c r="X1065">
        <v>11083</v>
      </c>
      <c r="Y1065">
        <v>10948</v>
      </c>
      <c r="Z1065">
        <v>10739</v>
      </c>
      <c r="AA1065">
        <v>10447</v>
      </c>
      <c r="AB1065">
        <v>9716</v>
      </c>
      <c r="AC1065">
        <v>9617</v>
      </c>
      <c r="AD1065">
        <v>9466</v>
      </c>
      <c r="AE1065">
        <v>9437</v>
      </c>
      <c r="AF1065">
        <v>9398</v>
      </c>
      <c r="AG1065">
        <v>9413</v>
      </c>
      <c r="AH1065">
        <v>9246</v>
      </c>
      <c r="AI1065">
        <v>9144</v>
      </c>
      <c r="AJ1065">
        <v>9156</v>
      </c>
      <c r="AK1065">
        <v>9379</v>
      </c>
      <c r="AL1065">
        <v>9403</v>
      </c>
      <c r="AM1065">
        <v>9648</v>
      </c>
    </row>
    <row r="1066" spans="1:39" x14ac:dyDescent="0.25">
      <c r="A1066">
        <v>50000</v>
      </c>
      <c r="B1066" t="s">
        <v>424</v>
      </c>
      <c r="C1066">
        <v>1</v>
      </c>
      <c r="D1066" t="s">
        <v>347</v>
      </c>
      <c r="E1066">
        <v>80</v>
      </c>
      <c r="F1066" t="s">
        <v>9</v>
      </c>
      <c r="G1066" t="s">
        <v>351</v>
      </c>
      <c r="H1066">
        <v>189314</v>
      </c>
      <c r="I1066">
        <v>192073</v>
      </c>
      <c r="J1066">
        <v>193526</v>
      </c>
      <c r="K1066">
        <v>199893</v>
      </c>
      <c r="L1066">
        <v>208350</v>
      </c>
      <c r="M1066">
        <v>210415</v>
      </c>
      <c r="N1066">
        <v>208963</v>
      </c>
      <c r="O1066">
        <v>216179</v>
      </c>
      <c r="P1066">
        <v>224069</v>
      </c>
      <c r="Q1066">
        <v>238631</v>
      </c>
      <c r="R1066">
        <v>247437</v>
      </c>
      <c r="S1066">
        <v>251284</v>
      </c>
      <c r="T1066">
        <v>255684</v>
      </c>
      <c r="U1066">
        <v>257603</v>
      </c>
      <c r="V1066">
        <v>262926</v>
      </c>
      <c r="W1066">
        <v>275228</v>
      </c>
      <c r="X1066">
        <v>288979</v>
      </c>
      <c r="Y1066">
        <v>300424</v>
      </c>
      <c r="Z1066">
        <v>309758</v>
      </c>
      <c r="AA1066">
        <v>323739</v>
      </c>
      <c r="AB1066">
        <v>331507</v>
      </c>
      <c r="AC1066">
        <v>331167</v>
      </c>
      <c r="AD1066">
        <v>324724</v>
      </c>
      <c r="AE1066">
        <v>332285</v>
      </c>
      <c r="AF1066">
        <v>339852</v>
      </c>
      <c r="AG1066">
        <v>349115</v>
      </c>
      <c r="AH1066">
        <v>352579</v>
      </c>
      <c r="AI1066">
        <v>357930</v>
      </c>
      <c r="AJ1066">
        <v>363457</v>
      </c>
      <c r="AK1066">
        <v>372099</v>
      </c>
      <c r="AL1066">
        <v>380506</v>
      </c>
      <c r="AM1066">
        <v>390954</v>
      </c>
    </row>
    <row r="1067" spans="1:39" x14ac:dyDescent="0.25">
      <c r="A1067">
        <v>50000</v>
      </c>
      <c r="B1067" t="s">
        <v>424</v>
      </c>
      <c r="C1067">
        <v>1</v>
      </c>
      <c r="D1067" t="s">
        <v>347</v>
      </c>
      <c r="E1067">
        <v>90</v>
      </c>
      <c r="F1067" t="s">
        <v>9</v>
      </c>
      <c r="G1067" t="s">
        <v>352</v>
      </c>
      <c r="H1067">
        <v>159922</v>
      </c>
      <c r="I1067">
        <v>160570</v>
      </c>
      <c r="J1067">
        <v>160759</v>
      </c>
      <c r="K1067">
        <v>165316</v>
      </c>
      <c r="L1067">
        <v>173138</v>
      </c>
      <c r="M1067">
        <v>173630</v>
      </c>
      <c r="N1067">
        <v>170985</v>
      </c>
      <c r="O1067">
        <v>179038</v>
      </c>
      <c r="P1067">
        <v>187188</v>
      </c>
      <c r="Q1067">
        <v>201350</v>
      </c>
      <c r="R1067">
        <v>209243</v>
      </c>
      <c r="S1067">
        <v>212202</v>
      </c>
      <c r="T1067">
        <v>217175</v>
      </c>
      <c r="U1067">
        <v>219063</v>
      </c>
      <c r="V1067">
        <v>224215</v>
      </c>
      <c r="W1067">
        <v>235960</v>
      </c>
      <c r="X1067">
        <v>249053</v>
      </c>
      <c r="Y1067">
        <v>259625</v>
      </c>
      <c r="Z1067">
        <v>268038</v>
      </c>
      <c r="AA1067">
        <v>280060</v>
      </c>
      <c r="AB1067">
        <v>286654</v>
      </c>
      <c r="AC1067">
        <v>284325</v>
      </c>
      <c r="AD1067">
        <v>277659</v>
      </c>
      <c r="AE1067">
        <v>284774</v>
      </c>
      <c r="AF1067">
        <v>291956</v>
      </c>
      <c r="AG1067">
        <v>300673</v>
      </c>
      <c r="AH1067">
        <v>303823</v>
      </c>
      <c r="AI1067">
        <v>309092</v>
      </c>
      <c r="AJ1067">
        <v>314238</v>
      </c>
      <c r="AK1067">
        <v>322788</v>
      </c>
      <c r="AL1067">
        <v>329775</v>
      </c>
      <c r="AM1067">
        <v>338200</v>
      </c>
    </row>
    <row r="1068" spans="1:39" x14ac:dyDescent="0.25">
      <c r="A1068">
        <v>50000</v>
      </c>
      <c r="B1068" t="s">
        <v>424</v>
      </c>
      <c r="C1068">
        <v>1</v>
      </c>
      <c r="D1068" t="s">
        <v>347</v>
      </c>
      <c r="E1068">
        <v>100</v>
      </c>
      <c r="F1068" t="s">
        <v>353</v>
      </c>
      <c r="G1068" t="s">
        <v>354</v>
      </c>
      <c r="H1068">
        <v>995</v>
      </c>
      <c r="I1068">
        <v>994</v>
      </c>
      <c r="J1068">
        <v>1172</v>
      </c>
      <c r="K1068">
        <v>1202</v>
      </c>
      <c r="L1068">
        <v>1374</v>
      </c>
      <c r="M1068">
        <v>1345</v>
      </c>
      <c r="N1068">
        <v>1480</v>
      </c>
      <c r="O1068">
        <v>1703</v>
      </c>
      <c r="P1068">
        <v>1715</v>
      </c>
      <c r="Q1068">
        <v>1964</v>
      </c>
      <c r="R1068">
        <v>2103</v>
      </c>
      <c r="S1068">
        <v>2101</v>
      </c>
      <c r="T1068">
        <v>2130</v>
      </c>
      <c r="U1068">
        <v>2224</v>
      </c>
      <c r="V1068">
        <v>2374</v>
      </c>
      <c r="W1068">
        <v>2593</v>
      </c>
      <c r="X1068">
        <v>2631</v>
      </c>
      <c r="Y1068">
        <v>2779</v>
      </c>
      <c r="Z1068">
        <v>3702</v>
      </c>
      <c r="AA1068">
        <v>3940</v>
      </c>
      <c r="AB1068">
        <v>3731</v>
      </c>
      <c r="AC1068">
        <v>4044</v>
      </c>
      <c r="AD1068">
        <v>4056</v>
      </c>
      <c r="AE1068">
        <v>4036</v>
      </c>
      <c r="AF1068">
        <v>4630</v>
      </c>
      <c r="AG1068">
        <v>4860</v>
      </c>
      <c r="AH1068">
        <v>4772</v>
      </c>
      <c r="AI1068">
        <v>5011</v>
      </c>
      <c r="AJ1068">
        <v>5231</v>
      </c>
      <c r="AK1068">
        <v>5671</v>
      </c>
      <c r="AL1068">
        <v>6322</v>
      </c>
      <c r="AM1068">
        <v>6464</v>
      </c>
    </row>
    <row r="1069" spans="1:39" x14ac:dyDescent="0.25">
      <c r="A1069">
        <v>50000</v>
      </c>
      <c r="B1069" t="s">
        <v>424</v>
      </c>
      <c r="C1069">
        <v>1</v>
      </c>
      <c r="D1069" t="s">
        <v>347</v>
      </c>
      <c r="E1069">
        <v>200</v>
      </c>
      <c r="F1069" t="s">
        <v>355</v>
      </c>
      <c r="G1069" t="s">
        <v>356</v>
      </c>
      <c r="H1069">
        <v>1180</v>
      </c>
      <c r="I1069">
        <v>1159</v>
      </c>
      <c r="J1069">
        <v>1033</v>
      </c>
      <c r="K1069">
        <v>1037</v>
      </c>
      <c r="L1069">
        <v>901</v>
      </c>
      <c r="M1069">
        <v>903</v>
      </c>
      <c r="N1069">
        <v>848</v>
      </c>
      <c r="O1069">
        <v>787</v>
      </c>
      <c r="P1069">
        <v>809</v>
      </c>
      <c r="Q1069">
        <v>835</v>
      </c>
      <c r="R1069">
        <v>865</v>
      </c>
      <c r="S1069">
        <v>791</v>
      </c>
      <c r="T1069">
        <v>773</v>
      </c>
      <c r="U1069">
        <v>788</v>
      </c>
      <c r="V1069">
        <v>720</v>
      </c>
      <c r="W1069">
        <v>668</v>
      </c>
      <c r="X1069">
        <v>644</v>
      </c>
      <c r="Y1069">
        <v>664</v>
      </c>
      <c r="Z1069">
        <v>700</v>
      </c>
      <c r="AA1069">
        <v>686</v>
      </c>
      <c r="AB1069">
        <v>705</v>
      </c>
      <c r="AC1069">
        <v>755</v>
      </c>
      <c r="AD1069">
        <v>710</v>
      </c>
      <c r="AE1069">
        <v>714</v>
      </c>
      <c r="AF1069">
        <v>685</v>
      </c>
      <c r="AG1069">
        <v>710</v>
      </c>
      <c r="AH1069">
        <v>742</v>
      </c>
      <c r="AI1069">
        <v>724</v>
      </c>
      <c r="AJ1069">
        <v>753</v>
      </c>
      <c r="AK1069">
        <v>834</v>
      </c>
      <c r="AL1069">
        <v>883</v>
      </c>
      <c r="AM1069">
        <v>913</v>
      </c>
    </row>
    <row r="1070" spans="1:39" x14ac:dyDescent="0.25">
      <c r="A1070">
        <v>50000</v>
      </c>
      <c r="B1070" t="s">
        <v>424</v>
      </c>
      <c r="C1070">
        <v>1</v>
      </c>
      <c r="D1070" t="s">
        <v>347</v>
      </c>
      <c r="E1070">
        <v>300</v>
      </c>
      <c r="F1070" t="s">
        <v>357</v>
      </c>
      <c r="G1070" t="s">
        <v>358</v>
      </c>
      <c r="H1070">
        <v>13137</v>
      </c>
      <c r="I1070">
        <v>13795</v>
      </c>
      <c r="J1070">
        <v>12978</v>
      </c>
      <c r="K1070">
        <v>13851</v>
      </c>
      <c r="L1070">
        <v>14685</v>
      </c>
      <c r="M1070">
        <v>12755</v>
      </c>
      <c r="N1070">
        <v>11434</v>
      </c>
      <c r="O1070">
        <v>12110</v>
      </c>
      <c r="P1070">
        <v>12851</v>
      </c>
      <c r="Q1070">
        <v>14811</v>
      </c>
      <c r="R1070">
        <v>15316</v>
      </c>
      <c r="S1070">
        <v>15015</v>
      </c>
      <c r="T1070">
        <v>16358</v>
      </c>
      <c r="U1070">
        <v>15966</v>
      </c>
      <c r="V1070">
        <v>17328</v>
      </c>
      <c r="W1070">
        <v>19500</v>
      </c>
      <c r="X1070">
        <v>21451</v>
      </c>
      <c r="Y1070">
        <v>24022</v>
      </c>
      <c r="Z1070">
        <v>25700</v>
      </c>
      <c r="AA1070">
        <v>27398</v>
      </c>
      <c r="AB1070">
        <v>28091</v>
      </c>
      <c r="AC1070">
        <v>24685</v>
      </c>
      <c r="AD1070">
        <v>21780</v>
      </c>
      <c r="AE1070">
        <v>22276</v>
      </c>
      <c r="AF1070">
        <v>22521</v>
      </c>
      <c r="AG1070">
        <v>22968</v>
      </c>
      <c r="AH1070">
        <v>23371</v>
      </c>
      <c r="AI1070">
        <v>23247</v>
      </c>
      <c r="AJ1070">
        <v>23931</v>
      </c>
      <c r="AK1070">
        <v>25098</v>
      </c>
      <c r="AL1070">
        <v>25761</v>
      </c>
      <c r="AM1070">
        <v>26056</v>
      </c>
    </row>
    <row r="1071" spans="1:39" x14ac:dyDescent="0.25">
      <c r="A1071">
        <v>50000</v>
      </c>
      <c r="B1071" t="s">
        <v>424</v>
      </c>
      <c r="C1071">
        <v>1</v>
      </c>
      <c r="D1071" t="s">
        <v>347</v>
      </c>
      <c r="E1071">
        <v>400</v>
      </c>
      <c r="F1071" t="s">
        <v>359</v>
      </c>
      <c r="G1071" t="s">
        <v>360</v>
      </c>
      <c r="H1071">
        <v>44871</v>
      </c>
      <c r="I1071">
        <v>41741</v>
      </c>
      <c r="J1071">
        <v>39052</v>
      </c>
      <c r="K1071">
        <v>39585</v>
      </c>
      <c r="L1071">
        <v>42716</v>
      </c>
      <c r="M1071">
        <v>44028</v>
      </c>
      <c r="N1071">
        <v>40924</v>
      </c>
      <c r="O1071">
        <v>42800</v>
      </c>
      <c r="P1071">
        <v>45541</v>
      </c>
      <c r="Q1071">
        <v>50355</v>
      </c>
      <c r="R1071">
        <v>54363</v>
      </c>
      <c r="S1071">
        <v>55387</v>
      </c>
      <c r="T1071">
        <v>55328</v>
      </c>
      <c r="U1071">
        <v>52577</v>
      </c>
      <c r="V1071">
        <v>51813</v>
      </c>
      <c r="W1071">
        <v>53670</v>
      </c>
      <c r="X1071">
        <v>54756</v>
      </c>
      <c r="Y1071">
        <v>55071</v>
      </c>
      <c r="Z1071">
        <v>52699</v>
      </c>
      <c r="AA1071">
        <v>53273</v>
      </c>
      <c r="AB1071">
        <v>52811</v>
      </c>
      <c r="AC1071">
        <v>50661</v>
      </c>
      <c r="AD1071">
        <v>48541</v>
      </c>
      <c r="AE1071">
        <v>48303</v>
      </c>
      <c r="AF1071">
        <v>48418</v>
      </c>
      <c r="AG1071">
        <v>49116</v>
      </c>
      <c r="AH1071">
        <v>49732</v>
      </c>
      <c r="AI1071">
        <v>50810</v>
      </c>
      <c r="AJ1071">
        <v>51187</v>
      </c>
      <c r="AK1071">
        <v>51639</v>
      </c>
      <c r="AL1071">
        <v>52128</v>
      </c>
      <c r="AM1071">
        <v>53110</v>
      </c>
    </row>
    <row r="1072" spans="1:39" x14ac:dyDescent="0.25">
      <c r="A1072">
        <v>50000</v>
      </c>
      <c r="B1072" t="s">
        <v>424</v>
      </c>
      <c r="C1072">
        <v>1</v>
      </c>
      <c r="D1072" t="s">
        <v>347</v>
      </c>
      <c r="E1072">
        <v>500</v>
      </c>
      <c r="F1072" t="s">
        <v>361</v>
      </c>
      <c r="G1072" t="s">
        <v>362</v>
      </c>
      <c r="H1072">
        <v>8799</v>
      </c>
      <c r="I1072">
        <v>9201</v>
      </c>
      <c r="J1072">
        <v>9369</v>
      </c>
      <c r="K1072">
        <v>9428</v>
      </c>
      <c r="L1072">
        <v>9916</v>
      </c>
      <c r="M1072">
        <v>9896</v>
      </c>
      <c r="N1072">
        <v>9482</v>
      </c>
      <c r="O1072">
        <v>9493</v>
      </c>
      <c r="P1072">
        <v>9808</v>
      </c>
      <c r="Q1072">
        <v>10227</v>
      </c>
      <c r="R1072">
        <v>10459</v>
      </c>
      <c r="S1072">
        <v>10417</v>
      </c>
      <c r="T1072">
        <v>10266</v>
      </c>
      <c r="U1072">
        <v>10367</v>
      </c>
      <c r="V1072">
        <v>10726</v>
      </c>
      <c r="W1072">
        <v>11236</v>
      </c>
      <c r="X1072">
        <v>11719</v>
      </c>
      <c r="Y1072">
        <v>11819</v>
      </c>
      <c r="Z1072">
        <v>11933</v>
      </c>
      <c r="AA1072">
        <v>12488</v>
      </c>
      <c r="AB1072">
        <v>12405</v>
      </c>
      <c r="AC1072">
        <v>12849</v>
      </c>
      <c r="AD1072">
        <v>12667</v>
      </c>
      <c r="AE1072">
        <v>12650</v>
      </c>
      <c r="AF1072">
        <v>13452</v>
      </c>
      <c r="AG1072">
        <v>13859</v>
      </c>
      <c r="AH1072">
        <v>13943</v>
      </c>
      <c r="AI1072">
        <v>14252</v>
      </c>
      <c r="AJ1072">
        <v>14344</v>
      </c>
      <c r="AK1072">
        <v>14662</v>
      </c>
      <c r="AL1072">
        <v>14824</v>
      </c>
      <c r="AM1072">
        <v>15037</v>
      </c>
    </row>
    <row r="1073" spans="1:39" x14ac:dyDescent="0.25">
      <c r="A1073">
        <v>50000</v>
      </c>
      <c r="B1073" t="s">
        <v>424</v>
      </c>
      <c r="C1073">
        <v>1</v>
      </c>
      <c r="D1073" t="s">
        <v>347</v>
      </c>
      <c r="E1073">
        <v>610</v>
      </c>
      <c r="F1073" t="s">
        <v>363</v>
      </c>
      <c r="G1073" t="s">
        <v>364</v>
      </c>
      <c r="H1073">
        <v>5635</v>
      </c>
      <c r="I1073">
        <v>5881</v>
      </c>
      <c r="J1073">
        <v>6016</v>
      </c>
      <c r="K1073">
        <v>6407</v>
      </c>
      <c r="L1073">
        <v>6677</v>
      </c>
      <c r="M1073">
        <v>6823</v>
      </c>
      <c r="N1073">
        <v>7851</v>
      </c>
      <c r="O1073">
        <v>8144</v>
      </c>
      <c r="P1073">
        <v>8374</v>
      </c>
      <c r="Q1073">
        <v>9056</v>
      </c>
      <c r="R1073">
        <v>9629</v>
      </c>
      <c r="S1073">
        <v>9532</v>
      </c>
      <c r="T1073">
        <v>9771</v>
      </c>
      <c r="U1073">
        <v>9750</v>
      </c>
      <c r="V1073">
        <v>9794</v>
      </c>
      <c r="W1073">
        <v>10280</v>
      </c>
      <c r="X1073">
        <v>11503</v>
      </c>
      <c r="Y1073">
        <v>12125</v>
      </c>
      <c r="Z1073">
        <v>11820</v>
      </c>
      <c r="AA1073">
        <v>12801</v>
      </c>
      <c r="AB1073">
        <v>13104</v>
      </c>
      <c r="AC1073">
        <v>12501</v>
      </c>
      <c r="AD1073">
        <v>12485</v>
      </c>
      <c r="AE1073">
        <v>13371</v>
      </c>
      <c r="AF1073">
        <v>13715</v>
      </c>
      <c r="AG1073">
        <v>14282</v>
      </c>
      <c r="AH1073">
        <v>14390</v>
      </c>
      <c r="AI1073">
        <v>13805</v>
      </c>
      <c r="AJ1073">
        <v>13704</v>
      </c>
      <c r="AK1073">
        <v>13790</v>
      </c>
      <c r="AL1073">
        <v>13960</v>
      </c>
      <c r="AM1073">
        <v>14179</v>
      </c>
    </row>
    <row r="1074" spans="1:39" x14ac:dyDescent="0.25">
      <c r="A1074">
        <v>50000</v>
      </c>
      <c r="B1074" t="s">
        <v>424</v>
      </c>
      <c r="C1074">
        <v>1</v>
      </c>
      <c r="D1074" t="s">
        <v>347</v>
      </c>
      <c r="E1074">
        <v>620</v>
      </c>
      <c r="F1074" t="s">
        <v>365</v>
      </c>
      <c r="G1074" t="s">
        <v>366</v>
      </c>
      <c r="H1074">
        <v>29396</v>
      </c>
      <c r="I1074">
        <v>30321</v>
      </c>
      <c r="J1074">
        <v>31851</v>
      </c>
      <c r="K1074">
        <v>32192</v>
      </c>
      <c r="L1074">
        <v>33191</v>
      </c>
      <c r="M1074">
        <v>33543</v>
      </c>
      <c r="N1074">
        <v>33314</v>
      </c>
      <c r="O1074">
        <v>34736</v>
      </c>
      <c r="P1074">
        <v>36296</v>
      </c>
      <c r="Q1074">
        <v>38504</v>
      </c>
      <c r="R1074">
        <v>39680</v>
      </c>
      <c r="S1074">
        <v>40014</v>
      </c>
      <c r="T1074">
        <v>41440</v>
      </c>
      <c r="U1074">
        <v>42257</v>
      </c>
      <c r="V1074">
        <v>43194</v>
      </c>
      <c r="W1074">
        <v>45652</v>
      </c>
      <c r="X1074">
        <v>48560</v>
      </c>
      <c r="Y1074">
        <v>49983</v>
      </c>
      <c r="Z1074">
        <v>53803</v>
      </c>
      <c r="AA1074">
        <v>56620</v>
      </c>
      <c r="AB1074">
        <v>58658</v>
      </c>
      <c r="AC1074">
        <v>57489</v>
      </c>
      <c r="AD1074">
        <v>55894</v>
      </c>
      <c r="AE1074">
        <v>57777</v>
      </c>
      <c r="AF1074">
        <v>58908</v>
      </c>
      <c r="AG1074">
        <v>61123</v>
      </c>
      <c r="AH1074">
        <v>61969</v>
      </c>
      <c r="AI1074">
        <v>62985</v>
      </c>
      <c r="AJ1074">
        <v>63618</v>
      </c>
      <c r="AK1074">
        <v>63111</v>
      </c>
      <c r="AL1074">
        <v>63746</v>
      </c>
      <c r="AM1074">
        <v>65215</v>
      </c>
    </row>
    <row r="1075" spans="1:39" x14ac:dyDescent="0.25">
      <c r="A1075">
        <v>50000</v>
      </c>
      <c r="B1075" t="s">
        <v>424</v>
      </c>
      <c r="C1075">
        <v>1</v>
      </c>
      <c r="D1075" t="s">
        <v>347</v>
      </c>
      <c r="E1075">
        <v>700</v>
      </c>
      <c r="F1075" t="s">
        <v>367</v>
      </c>
      <c r="G1075" t="s">
        <v>368</v>
      </c>
      <c r="H1075">
        <v>10552</v>
      </c>
      <c r="I1075">
        <v>10828</v>
      </c>
      <c r="J1075">
        <v>11498</v>
      </c>
      <c r="K1075">
        <v>11548</v>
      </c>
      <c r="L1075">
        <v>12072</v>
      </c>
      <c r="M1075">
        <v>12475</v>
      </c>
      <c r="N1075">
        <v>12497</v>
      </c>
      <c r="O1075">
        <v>12444</v>
      </c>
      <c r="P1075">
        <v>13305</v>
      </c>
      <c r="Q1075">
        <v>13771</v>
      </c>
      <c r="R1075">
        <v>14124</v>
      </c>
      <c r="S1075">
        <v>14957</v>
      </c>
      <c r="T1075">
        <v>15456</v>
      </c>
      <c r="U1075">
        <v>16056</v>
      </c>
      <c r="V1075">
        <v>16445</v>
      </c>
      <c r="W1075">
        <v>17484</v>
      </c>
      <c r="X1075">
        <v>18929</v>
      </c>
      <c r="Y1075">
        <v>20486</v>
      </c>
      <c r="Z1075">
        <v>20538</v>
      </c>
      <c r="AA1075">
        <v>21687</v>
      </c>
      <c r="AB1075">
        <v>21851</v>
      </c>
      <c r="AC1075">
        <v>22205</v>
      </c>
      <c r="AD1075">
        <v>21375</v>
      </c>
      <c r="AE1075">
        <v>21267</v>
      </c>
      <c r="AF1075">
        <v>20496</v>
      </c>
      <c r="AG1075">
        <v>21049</v>
      </c>
      <c r="AH1075">
        <v>21384</v>
      </c>
      <c r="AI1075">
        <v>21262</v>
      </c>
      <c r="AJ1075">
        <v>21157</v>
      </c>
      <c r="AK1075">
        <v>21861</v>
      </c>
      <c r="AL1075">
        <v>22216</v>
      </c>
      <c r="AM1075">
        <v>22964</v>
      </c>
    </row>
    <row r="1076" spans="1:39" x14ac:dyDescent="0.25">
      <c r="A1076">
        <v>50000</v>
      </c>
      <c r="B1076" t="s">
        <v>424</v>
      </c>
      <c r="C1076">
        <v>1</v>
      </c>
      <c r="D1076" t="s">
        <v>347</v>
      </c>
      <c r="E1076">
        <v>800</v>
      </c>
      <c r="F1076" t="s">
        <v>369</v>
      </c>
      <c r="G1076" t="s">
        <v>370</v>
      </c>
      <c r="H1076">
        <v>45357</v>
      </c>
      <c r="I1076">
        <v>46650</v>
      </c>
      <c r="J1076">
        <v>47790</v>
      </c>
      <c r="K1076">
        <v>50066</v>
      </c>
      <c r="L1076">
        <v>51606</v>
      </c>
      <c r="M1076">
        <v>51862</v>
      </c>
      <c r="N1076">
        <v>53155</v>
      </c>
      <c r="O1076">
        <v>56821</v>
      </c>
      <c r="P1076">
        <v>58489</v>
      </c>
      <c r="Q1076">
        <v>61827</v>
      </c>
      <c r="R1076">
        <v>62704</v>
      </c>
      <c r="S1076">
        <v>63988</v>
      </c>
      <c r="T1076">
        <v>65653</v>
      </c>
      <c r="U1076">
        <v>69078</v>
      </c>
      <c r="V1076">
        <v>71821</v>
      </c>
      <c r="W1076">
        <v>74877</v>
      </c>
      <c r="X1076">
        <v>78860</v>
      </c>
      <c r="Y1076">
        <v>82676</v>
      </c>
      <c r="Z1076">
        <v>87143</v>
      </c>
      <c r="AA1076">
        <v>91167</v>
      </c>
      <c r="AB1076">
        <v>95298</v>
      </c>
      <c r="AC1076">
        <v>99136</v>
      </c>
      <c r="AD1076">
        <v>100151</v>
      </c>
      <c r="AE1076">
        <v>104380</v>
      </c>
      <c r="AF1076">
        <v>109131</v>
      </c>
      <c r="AG1076">
        <v>112706</v>
      </c>
      <c r="AH1076">
        <v>113520</v>
      </c>
      <c r="AI1076">
        <v>116996</v>
      </c>
      <c r="AJ1076">
        <v>120313</v>
      </c>
      <c r="AK1076">
        <v>126122</v>
      </c>
      <c r="AL1076">
        <v>129935</v>
      </c>
      <c r="AM1076">
        <v>134262</v>
      </c>
    </row>
    <row r="1077" spans="1:39" x14ac:dyDescent="0.25">
      <c r="A1077">
        <v>50000</v>
      </c>
      <c r="B1077" t="s">
        <v>424</v>
      </c>
      <c r="C1077">
        <v>1</v>
      </c>
      <c r="D1077" t="s">
        <v>347</v>
      </c>
      <c r="E1077">
        <v>900</v>
      </c>
      <c r="F1077" t="s">
        <v>9</v>
      </c>
      <c r="G1077" t="s">
        <v>371</v>
      </c>
      <c r="H1077">
        <v>29392</v>
      </c>
      <c r="I1077">
        <v>31503</v>
      </c>
      <c r="J1077">
        <v>32767</v>
      </c>
      <c r="K1077">
        <v>34577</v>
      </c>
      <c r="L1077">
        <v>35212</v>
      </c>
      <c r="M1077">
        <v>36785</v>
      </c>
      <c r="N1077">
        <v>37978</v>
      </c>
      <c r="O1077">
        <v>37141</v>
      </c>
      <c r="P1077">
        <v>36881</v>
      </c>
      <c r="Q1077">
        <v>37281</v>
      </c>
      <c r="R1077">
        <v>38194</v>
      </c>
      <c r="S1077">
        <v>39082</v>
      </c>
      <c r="T1077">
        <v>38509</v>
      </c>
      <c r="U1077">
        <v>38540</v>
      </c>
      <c r="V1077">
        <v>38711</v>
      </c>
      <c r="W1077">
        <v>39268</v>
      </c>
      <c r="X1077">
        <v>39926</v>
      </c>
      <c r="Y1077">
        <v>40799</v>
      </c>
      <c r="Z1077">
        <v>41720</v>
      </c>
      <c r="AA1077">
        <v>43679</v>
      </c>
      <c r="AB1077">
        <v>44853</v>
      </c>
      <c r="AC1077">
        <v>46842</v>
      </c>
      <c r="AD1077">
        <v>47065</v>
      </c>
      <c r="AE1077">
        <v>47511</v>
      </c>
      <c r="AF1077">
        <v>47896</v>
      </c>
      <c r="AG1077">
        <v>48442</v>
      </c>
      <c r="AH1077">
        <v>48756</v>
      </c>
      <c r="AI1077">
        <v>48838</v>
      </c>
      <c r="AJ1077">
        <v>49219</v>
      </c>
      <c r="AK1077">
        <v>49311</v>
      </c>
      <c r="AL1077">
        <v>50731</v>
      </c>
      <c r="AM1077">
        <v>52754</v>
      </c>
    </row>
    <row r="1078" spans="1:39" x14ac:dyDescent="0.25">
      <c r="A1078">
        <v>50000</v>
      </c>
      <c r="B1078" t="s">
        <v>424</v>
      </c>
      <c r="C1078">
        <v>1</v>
      </c>
      <c r="D1078" t="s">
        <v>347</v>
      </c>
      <c r="E1078">
        <v>910</v>
      </c>
      <c r="F1078" t="s">
        <v>9</v>
      </c>
      <c r="G1078" t="s">
        <v>372</v>
      </c>
      <c r="H1078">
        <v>3755</v>
      </c>
      <c r="I1078">
        <v>3896</v>
      </c>
      <c r="J1078">
        <v>3889</v>
      </c>
      <c r="K1078">
        <v>4250</v>
      </c>
      <c r="L1078">
        <v>3959</v>
      </c>
      <c r="M1078">
        <v>4192</v>
      </c>
      <c r="N1078">
        <v>4255</v>
      </c>
      <c r="O1078">
        <v>4240</v>
      </c>
      <c r="P1078">
        <v>4234</v>
      </c>
      <c r="Q1078">
        <v>4288</v>
      </c>
      <c r="R1078">
        <v>4317</v>
      </c>
      <c r="S1078">
        <v>4372</v>
      </c>
      <c r="T1078">
        <v>4270</v>
      </c>
      <c r="U1078">
        <v>4376</v>
      </c>
      <c r="V1078">
        <v>4438</v>
      </c>
      <c r="W1078">
        <v>4502</v>
      </c>
      <c r="X1078">
        <v>4704</v>
      </c>
      <c r="Y1078">
        <v>4794</v>
      </c>
      <c r="Z1078">
        <v>4967</v>
      </c>
      <c r="AA1078">
        <v>5142</v>
      </c>
      <c r="AB1078">
        <v>5295</v>
      </c>
      <c r="AC1078">
        <v>5796</v>
      </c>
      <c r="AD1078">
        <v>5334</v>
      </c>
      <c r="AE1078">
        <v>5437</v>
      </c>
      <c r="AF1078">
        <v>5456</v>
      </c>
      <c r="AG1078">
        <v>5429</v>
      </c>
      <c r="AH1078">
        <v>5370</v>
      </c>
      <c r="AI1078">
        <v>5421</v>
      </c>
      <c r="AJ1078">
        <v>5351</v>
      </c>
      <c r="AK1078">
        <v>5469</v>
      </c>
      <c r="AL1078">
        <v>5523</v>
      </c>
      <c r="AM1078">
        <v>6038</v>
      </c>
    </row>
    <row r="1079" spans="1:39" x14ac:dyDescent="0.25">
      <c r="A1079">
        <v>50000</v>
      </c>
      <c r="B1079" t="s">
        <v>424</v>
      </c>
      <c r="C1079">
        <v>1</v>
      </c>
      <c r="D1079" t="s">
        <v>347</v>
      </c>
      <c r="E1079">
        <v>920</v>
      </c>
      <c r="F1079" t="s">
        <v>9</v>
      </c>
      <c r="G1079" t="s">
        <v>373</v>
      </c>
      <c r="H1079">
        <v>3935</v>
      </c>
      <c r="I1079">
        <v>4355</v>
      </c>
      <c r="J1079">
        <v>4028</v>
      </c>
      <c r="K1079">
        <v>3861</v>
      </c>
      <c r="L1079">
        <v>3599</v>
      </c>
      <c r="M1079">
        <v>4433</v>
      </c>
      <c r="N1079">
        <v>5278</v>
      </c>
      <c r="O1079">
        <v>4709</v>
      </c>
      <c r="P1079">
        <v>4473</v>
      </c>
      <c r="Q1079">
        <v>4400</v>
      </c>
      <c r="R1079">
        <v>4355</v>
      </c>
      <c r="S1079">
        <v>4363</v>
      </c>
      <c r="T1079">
        <v>4552</v>
      </c>
      <c r="U1079">
        <v>4690</v>
      </c>
      <c r="V1079">
        <v>4734</v>
      </c>
      <c r="W1079">
        <v>4731</v>
      </c>
      <c r="X1079">
        <v>4757</v>
      </c>
      <c r="Y1079">
        <v>4679</v>
      </c>
      <c r="Z1079">
        <v>4732</v>
      </c>
      <c r="AA1079">
        <v>4775</v>
      </c>
      <c r="AB1079">
        <v>4502</v>
      </c>
      <c r="AC1079">
        <v>5021</v>
      </c>
      <c r="AD1079">
        <v>5129</v>
      </c>
      <c r="AE1079">
        <v>5213</v>
      </c>
      <c r="AF1079">
        <v>5157</v>
      </c>
      <c r="AG1079">
        <v>5010</v>
      </c>
      <c r="AH1079">
        <v>4992</v>
      </c>
      <c r="AI1079">
        <v>4878</v>
      </c>
      <c r="AJ1079">
        <v>4656</v>
      </c>
      <c r="AK1079">
        <v>4502</v>
      </c>
      <c r="AL1079">
        <v>4596</v>
      </c>
      <c r="AM1079">
        <v>4576</v>
      </c>
    </row>
    <row r="1080" spans="1:39" x14ac:dyDescent="0.25">
      <c r="A1080">
        <v>50000</v>
      </c>
      <c r="B1080" t="s">
        <v>424</v>
      </c>
      <c r="C1080">
        <v>1</v>
      </c>
      <c r="D1080" t="s">
        <v>347</v>
      </c>
      <c r="E1080">
        <v>930</v>
      </c>
      <c r="F1080" t="s">
        <v>9</v>
      </c>
      <c r="G1080" t="s">
        <v>374</v>
      </c>
      <c r="H1080">
        <v>21702</v>
      </c>
      <c r="I1080">
        <v>23252</v>
      </c>
      <c r="J1080">
        <v>24850</v>
      </c>
      <c r="K1080">
        <v>26466</v>
      </c>
      <c r="L1080">
        <v>27654</v>
      </c>
      <c r="M1080">
        <v>28160</v>
      </c>
      <c r="N1080">
        <v>28445</v>
      </c>
      <c r="O1080">
        <v>28192</v>
      </c>
      <c r="P1080">
        <v>28174</v>
      </c>
      <c r="Q1080">
        <v>28593</v>
      </c>
      <c r="R1080">
        <v>29522</v>
      </c>
      <c r="S1080">
        <v>30347</v>
      </c>
      <c r="T1080">
        <v>29687</v>
      </c>
      <c r="U1080">
        <v>29474</v>
      </c>
      <c r="V1080">
        <v>29539</v>
      </c>
      <c r="W1080">
        <v>30035</v>
      </c>
      <c r="X1080">
        <v>30465</v>
      </c>
      <c r="Y1080">
        <v>31326</v>
      </c>
      <c r="Z1080">
        <v>32021</v>
      </c>
      <c r="AA1080">
        <v>33762</v>
      </c>
      <c r="AB1080">
        <v>35056</v>
      </c>
      <c r="AC1080">
        <v>36025</v>
      </c>
      <c r="AD1080">
        <v>36602</v>
      </c>
      <c r="AE1080">
        <v>36861</v>
      </c>
      <c r="AF1080">
        <v>37283</v>
      </c>
      <c r="AG1080">
        <v>38003</v>
      </c>
      <c r="AH1080">
        <v>38394</v>
      </c>
      <c r="AI1080">
        <v>38539</v>
      </c>
      <c r="AJ1080">
        <v>39212</v>
      </c>
      <c r="AK1080">
        <v>39340</v>
      </c>
      <c r="AL1080">
        <v>40612</v>
      </c>
      <c r="AM1080">
        <v>42140</v>
      </c>
    </row>
    <row r="1081" spans="1:39" x14ac:dyDescent="0.25">
      <c r="A1081">
        <v>50000</v>
      </c>
      <c r="B1081" t="s">
        <v>424</v>
      </c>
      <c r="C1081">
        <v>1</v>
      </c>
      <c r="D1081" t="s">
        <v>347</v>
      </c>
      <c r="E1081">
        <v>931</v>
      </c>
      <c r="F1081" t="s">
        <v>9</v>
      </c>
      <c r="G1081" t="s">
        <v>375</v>
      </c>
      <c r="H1081" t="s">
        <v>58</v>
      </c>
      <c r="I1081" t="s">
        <v>58</v>
      </c>
      <c r="J1081" t="s">
        <v>58</v>
      </c>
      <c r="K1081" t="s">
        <v>58</v>
      </c>
      <c r="L1081" t="s">
        <v>58</v>
      </c>
      <c r="M1081" t="s">
        <v>58</v>
      </c>
      <c r="N1081" t="s">
        <v>58</v>
      </c>
      <c r="O1081" t="s">
        <v>58</v>
      </c>
      <c r="P1081" t="s">
        <v>58</v>
      </c>
      <c r="Q1081" t="s">
        <v>58</v>
      </c>
      <c r="R1081">
        <v>11757</v>
      </c>
      <c r="S1081">
        <v>11969</v>
      </c>
      <c r="T1081">
        <v>11975</v>
      </c>
      <c r="U1081">
        <v>11810</v>
      </c>
      <c r="V1081">
        <v>11800</v>
      </c>
      <c r="W1081">
        <v>11835</v>
      </c>
      <c r="X1081">
        <v>11943</v>
      </c>
      <c r="Y1081">
        <v>12288</v>
      </c>
      <c r="Z1081">
        <v>12709</v>
      </c>
      <c r="AA1081">
        <v>13219</v>
      </c>
      <c r="AB1081">
        <v>13570</v>
      </c>
      <c r="AC1081">
        <v>13750</v>
      </c>
      <c r="AD1081">
        <v>13773</v>
      </c>
      <c r="AE1081">
        <v>13755</v>
      </c>
      <c r="AF1081">
        <v>13751</v>
      </c>
      <c r="AG1081">
        <v>14094</v>
      </c>
      <c r="AH1081">
        <v>14243</v>
      </c>
      <c r="AI1081">
        <v>13885</v>
      </c>
      <c r="AJ1081">
        <v>14304</v>
      </c>
      <c r="AK1081">
        <v>13977</v>
      </c>
      <c r="AL1081">
        <v>14607</v>
      </c>
      <c r="AM1081">
        <v>15346</v>
      </c>
    </row>
    <row r="1082" spans="1:39" x14ac:dyDescent="0.25">
      <c r="A1082">
        <v>50000</v>
      </c>
      <c r="B1082" t="s">
        <v>424</v>
      </c>
      <c r="C1082">
        <v>1</v>
      </c>
      <c r="D1082" t="s">
        <v>347</v>
      </c>
      <c r="E1082">
        <v>932</v>
      </c>
      <c r="F1082" t="s">
        <v>9</v>
      </c>
      <c r="G1082" t="s">
        <v>376</v>
      </c>
      <c r="H1082" t="s">
        <v>58</v>
      </c>
      <c r="I1082" t="s">
        <v>58</v>
      </c>
      <c r="J1082" t="s">
        <v>58</v>
      </c>
      <c r="K1082" t="s">
        <v>58</v>
      </c>
      <c r="L1082" t="s">
        <v>58</v>
      </c>
      <c r="M1082" t="s">
        <v>58</v>
      </c>
      <c r="N1082" t="s">
        <v>58</v>
      </c>
      <c r="O1082" t="s">
        <v>58</v>
      </c>
      <c r="P1082" t="s">
        <v>58</v>
      </c>
      <c r="Q1082" t="s">
        <v>58</v>
      </c>
      <c r="R1082">
        <v>17765</v>
      </c>
      <c r="S1082">
        <v>18378</v>
      </c>
      <c r="T1082">
        <v>17712</v>
      </c>
      <c r="U1082">
        <v>17664</v>
      </c>
      <c r="V1082">
        <v>17739</v>
      </c>
      <c r="W1082">
        <v>18200</v>
      </c>
      <c r="X1082">
        <v>18522</v>
      </c>
      <c r="Y1082">
        <v>19038</v>
      </c>
      <c r="Z1082">
        <v>19312</v>
      </c>
      <c r="AA1082">
        <v>20543</v>
      </c>
      <c r="AB1082">
        <v>21486</v>
      </c>
      <c r="AC1082">
        <v>22275</v>
      </c>
      <c r="AD1082">
        <v>22829</v>
      </c>
      <c r="AE1082">
        <v>23106</v>
      </c>
      <c r="AF1082">
        <v>23532</v>
      </c>
      <c r="AG1082">
        <v>23909</v>
      </c>
      <c r="AH1082">
        <v>24151</v>
      </c>
      <c r="AI1082">
        <v>24654</v>
      </c>
      <c r="AJ1082">
        <v>24908</v>
      </c>
      <c r="AK1082">
        <v>25363</v>
      </c>
      <c r="AL1082">
        <v>26005</v>
      </c>
      <c r="AM1082">
        <v>26794</v>
      </c>
    </row>
    <row r="1083" spans="1:39" x14ac:dyDescent="0.25">
      <c r="A1083">
        <v>51000</v>
      </c>
      <c r="B1083" t="s">
        <v>425</v>
      </c>
      <c r="C1083">
        <v>5</v>
      </c>
      <c r="D1083" t="s">
        <v>347</v>
      </c>
      <c r="E1083">
        <v>10</v>
      </c>
      <c r="F1083" t="s">
        <v>9</v>
      </c>
      <c r="G1083" t="s">
        <v>348</v>
      </c>
      <c r="H1083">
        <v>2147852</v>
      </c>
      <c r="I1083">
        <v>2157657</v>
      </c>
      <c r="J1083">
        <v>2196371</v>
      </c>
      <c r="K1083">
        <v>2263423</v>
      </c>
      <c r="L1083">
        <v>2384496</v>
      </c>
      <c r="M1083">
        <v>2450799</v>
      </c>
      <c r="N1083">
        <v>2425437</v>
      </c>
      <c r="O1083">
        <v>2501192</v>
      </c>
      <c r="P1083">
        <v>2584568</v>
      </c>
      <c r="Q1083">
        <v>2697755</v>
      </c>
      <c r="R1083">
        <v>2767118</v>
      </c>
      <c r="S1083">
        <v>2796505</v>
      </c>
      <c r="T1083">
        <v>2811756</v>
      </c>
      <c r="U1083">
        <v>2823682</v>
      </c>
      <c r="V1083">
        <v>2896818</v>
      </c>
      <c r="W1083">
        <v>3041492</v>
      </c>
      <c r="X1083">
        <v>3181471</v>
      </c>
      <c r="Y1083">
        <v>3316133</v>
      </c>
      <c r="Z1083">
        <v>3479609</v>
      </c>
      <c r="AA1083">
        <v>3558017</v>
      </c>
      <c r="AB1083">
        <v>3655230</v>
      </c>
      <c r="AC1083">
        <v>3699593</v>
      </c>
      <c r="AD1083">
        <v>3641765</v>
      </c>
      <c r="AE1083">
        <v>3657380</v>
      </c>
      <c r="AF1083">
        <v>3730015</v>
      </c>
      <c r="AG1083">
        <v>3813122</v>
      </c>
      <c r="AH1083">
        <v>3902673</v>
      </c>
      <c r="AI1083">
        <v>3983418</v>
      </c>
      <c r="AJ1083">
        <v>4081751</v>
      </c>
      <c r="AK1083">
        <v>4168392</v>
      </c>
      <c r="AL1083">
        <v>4260312</v>
      </c>
      <c r="AM1083">
        <v>4396936</v>
      </c>
    </row>
    <row r="1084" spans="1:39" x14ac:dyDescent="0.25">
      <c r="A1084">
        <v>51000</v>
      </c>
      <c r="B1084" t="s">
        <v>425</v>
      </c>
      <c r="C1084">
        <v>5</v>
      </c>
      <c r="D1084" t="s">
        <v>347</v>
      </c>
      <c r="E1084">
        <v>20</v>
      </c>
      <c r="F1084" t="s">
        <v>9</v>
      </c>
      <c r="G1084" t="s">
        <v>11</v>
      </c>
      <c r="H1084">
        <v>1896815</v>
      </c>
      <c r="I1084">
        <v>1901093</v>
      </c>
      <c r="J1084">
        <v>1930156</v>
      </c>
      <c r="K1084">
        <v>1983123</v>
      </c>
      <c r="L1084">
        <v>2083121</v>
      </c>
      <c r="M1084">
        <v>2132510</v>
      </c>
      <c r="N1084">
        <v>2098412</v>
      </c>
      <c r="O1084">
        <v>2166498</v>
      </c>
      <c r="P1084">
        <v>2235467</v>
      </c>
      <c r="Q1084">
        <v>2334890</v>
      </c>
      <c r="R1084">
        <v>2402860</v>
      </c>
      <c r="S1084">
        <v>2439263</v>
      </c>
      <c r="T1084">
        <v>2449949</v>
      </c>
      <c r="U1084">
        <v>2440807</v>
      </c>
      <c r="V1084">
        <v>2504313</v>
      </c>
      <c r="W1084">
        <v>2634770</v>
      </c>
      <c r="X1084">
        <v>2753106</v>
      </c>
      <c r="Y1084">
        <v>2859581</v>
      </c>
      <c r="Z1084">
        <v>2996092</v>
      </c>
      <c r="AA1084">
        <v>3082830</v>
      </c>
      <c r="AB1084">
        <v>3171253</v>
      </c>
      <c r="AC1084">
        <v>3198749</v>
      </c>
      <c r="AD1084">
        <v>3129442</v>
      </c>
      <c r="AE1084">
        <v>3153878</v>
      </c>
      <c r="AF1084">
        <v>3222040</v>
      </c>
      <c r="AG1084">
        <v>3291347</v>
      </c>
      <c r="AH1084">
        <v>3348331</v>
      </c>
      <c r="AI1084">
        <v>3409336</v>
      </c>
      <c r="AJ1084">
        <v>3491515</v>
      </c>
      <c r="AK1084">
        <v>3560427</v>
      </c>
      <c r="AL1084">
        <v>3649856</v>
      </c>
      <c r="AM1084">
        <v>3753970</v>
      </c>
    </row>
    <row r="1085" spans="1:39" x14ac:dyDescent="0.25">
      <c r="A1085">
        <v>51000</v>
      </c>
      <c r="B1085" t="s">
        <v>425</v>
      </c>
      <c r="C1085">
        <v>5</v>
      </c>
      <c r="D1085" t="s">
        <v>347</v>
      </c>
      <c r="E1085">
        <v>40</v>
      </c>
      <c r="F1085" t="s">
        <v>9</v>
      </c>
      <c r="G1085" t="s">
        <v>12</v>
      </c>
      <c r="H1085">
        <v>251037</v>
      </c>
      <c r="I1085">
        <v>256564</v>
      </c>
      <c r="J1085">
        <v>266215</v>
      </c>
      <c r="K1085">
        <v>280300</v>
      </c>
      <c r="L1085">
        <v>301375</v>
      </c>
      <c r="M1085">
        <v>318289</v>
      </c>
      <c r="N1085">
        <v>327025</v>
      </c>
      <c r="O1085">
        <v>334694</v>
      </c>
      <c r="P1085">
        <v>349101</v>
      </c>
      <c r="Q1085">
        <v>362865</v>
      </c>
      <c r="R1085">
        <v>364258</v>
      </c>
      <c r="S1085">
        <v>357242</v>
      </c>
      <c r="T1085">
        <v>361807</v>
      </c>
      <c r="U1085">
        <v>382875</v>
      </c>
      <c r="V1085">
        <v>392505</v>
      </c>
      <c r="W1085">
        <v>406722</v>
      </c>
      <c r="X1085">
        <v>428365</v>
      </c>
      <c r="Y1085">
        <v>456552</v>
      </c>
      <c r="Z1085">
        <v>483517</v>
      </c>
      <c r="AA1085">
        <v>475187</v>
      </c>
      <c r="AB1085">
        <v>483977</v>
      </c>
      <c r="AC1085">
        <v>500844</v>
      </c>
      <c r="AD1085">
        <v>512323</v>
      </c>
      <c r="AE1085">
        <v>503502</v>
      </c>
      <c r="AF1085">
        <v>507975</v>
      </c>
      <c r="AG1085">
        <v>521775</v>
      </c>
      <c r="AH1085">
        <v>554342</v>
      </c>
      <c r="AI1085">
        <v>574082</v>
      </c>
      <c r="AJ1085">
        <v>590236</v>
      </c>
      <c r="AK1085">
        <v>607965</v>
      </c>
      <c r="AL1085">
        <v>610456</v>
      </c>
      <c r="AM1085">
        <v>642966</v>
      </c>
    </row>
    <row r="1086" spans="1:39" x14ac:dyDescent="0.25">
      <c r="A1086">
        <v>51000</v>
      </c>
      <c r="B1086" t="s">
        <v>425</v>
      </c>
      <c r="C1086">
        <v>5</v>
      </c>
      <c r="D1086" t="s">
        <v>347</v>
      </c>
      <c r="E1086">
        <v>50</v>
      </c>
      <c r="F1086" t="s">
        <v>9</v>
      </c>
      <c r="G1086" t="s">
        <v>13</v>
      </c>
      <c r="H1086">
        <v>67722</v>
      </c>
      <c r="I1086">
        <v>67052</v>
      </c>
      <c r="J1086">
        <v>66408</v>
      </c>
      <c r="K1086">
        <v>65466</v>
      </c>
      <c r="L1086">
        <v>64795</v>
      </c>
      <c r="M1086">
        <v>63917</v>
      </c>
      <c r="N1086">
        <v>63518</v>
      </c>
      <c r="O1086">
        <v>61965</v>
      </c>
      <c r="P1086">
        <v>60932</v>
      </c>
      <c r="Q1086">
        <v>59575</v>
      </c>
      <c r="R1086">
        <v>59730</v>
      </c>
      <c r="S1086">
        <v>58867</v>
      </c>
      <c r="T1086">
        <v>59945</v>
      </c>
      <c r="U1086">
        <v>61170</v>
      </c>
      <c r="V1086">
        <v>62936</v>
      </c>
      <c r="W1086">
        <v>60036</v>
      </c>
      <c r="X1086">
        <v>57796</v>
      </c>
      <c r="Y1086">
        <v>53905</v>
      </c>
      <c r="Z1086">
        <v>51116</v>
      </c>
      <c r="AA1086">
        <v>49664</v>
      </c>
      <c r="AB1086">
        <v>49036</v>
      </c>
      <c r="AC1086">
        <v>47829</v>
      </c>
      <c r="AD1086">
        <v>46614</v>
      </c>
      <c r="AE1086">
        <v>46743</v>
      </c>
      <c r="AF1086">
        <v>50577</v>
      </c>
      <c r="AG1086">
        <v>50062</v>
      </c>
      <c r="AH1086">
        <v>49997</v>
      </c>
      <c r="AI1086">
        <v>49367</v>
      </c>
      <c r="AJ1086">
        <v>49538</v>
      </c>
      <c r="AK1086">
        <v>50507</v>
      </c>
      <c r="AL1086">
        <v>50186</v>
      </c>
      <c r="AM1086">
        <v>50233</v>
      </c>
    </row>
    <row r="1087" spans="1:39" x14ac:dyDescent="0.25">
      <c r="A1087">
        <v>51000</v>
      </c>
      <c r="B1087" t="s">
        <v>425</v>
      </c>
      <c r="C1087">
        <v>5</v>
      </c>
      <c r="D1087" t="s">
        <v>347</v>
      </c>
      <c r="E1087">
        <v>60</v>
      </c>
      <c r="F1087" t="s">
        <v>9</v>
      </c>
      <c r="G1087" t="s">
        <v>14</v>
      </c>
      <c r="H1087">
        <v>183315</v>
      </c>
      <c r="I1087">
        <v>189512</v>
      </c>
      <c r="J1087">
        <v>199807</v>
      </c>
      <c r="K1087">
        <v>214834</v>
      </c>
      <c r="L1087">
        <v>236580</v>
      </c>
      <c r="M1087">
        <v>254372</v>
      </c>
      <c r="N1087">
        <v>263507</v>
      </c>
      <c r="O1087">
        <v>272729</v>
      </c>
      <c r="P1087">
        <v>288169</v>
      </c>
      <c r="Q1087">
        <v>303290</v>
      </c>
      <c r="R1087">
        <v>304528</v>
      </c>
      <c r="S1087">
        <v>298375</v>
      </c>
      <c r="T1087">
        <v>301862</v>
      </c>
      <c r="U1087">
        <v>321705</v>
      </c>
      <c r="V1087">
        <v>329569</v>
      </c>
      <c r="W1087">
        <v>346686</v>
      </c>
      <c r="X1087">
        <v>370569</v>
      </c>
      <c r="Y1087">
        <v>402647</v>
      </c>
      <c r="Z1087">
        <v>432401</v>
      </c>
      <c r="AA1087">
        <v>425523</v>
      </c>
      <c r="AB1087">
        <v>434941</v>
      </c>
      <c r="AC1087">
        <v>453015</v>
      </c>
      <c r="AD1087">
        <v>465709</v>
      </c>
      <c r="AE1087">
        <v>456759</v>
      </c>
      <c r="AF1087">
        <v>457398</v>
      </c>
      <c r="AG1087">
        <v>471713</v>
      </c>
      <c r="AH1087">
        <v>504345</v>
      </c>
      <c r="AI1087">
        <v>524715</v>
      </c>
      <c r="AJ1087">
        <v>540698</v>
      </c>
      <c r="AK1087">
        <v>557458</v>
      </c>
      <c r="AL1087">
        <v>560270</v>
      </c>
      <c r="AM1087">
        <v>592733</v>
      </c>
    </row>
    <row r="1088" spans="1:39" x14ac:dyDescent="0.25">
      <c r="A1088">
        <v>51000</v>
      </c>
      <c r="B1088" t="s">
        <v>425</v>
      </c>
      <c r="C1088">
        <v>5</v>
      </c>
      <c r="D1088" t="s">
        <v>347</v>
      </c>
      <c r="E1088">
        <v>70</v>
      </c>
      <c r="F1088" t="s">
        <v>349</v>
      </c>
      <c r="G1088" t="s">
        <v>350</v>
      </c>
      <c r="H1088">
        <v>100987</v>
      </c>
      <c r="I1088">
        <v>97438</v>
      </c>
      <c r="J1088">
        <v>100254</v>
      </c>
      <c r="K1088">
        <v>97397</v>
      </c>
      <c r="L1088">
        <v>94733</v>
      </c>
      <c r="M1088">
        <v>94605</v>
      </c>
      <c r="N1088">
        <v>89122</v>
      </c>
      <c r="O1088">
        <v>94712</v>
      </c>
      <c r="P1088">
        <v>83503</v>
      </c>
      <c r="Q1088">
        <v>83575</v>
      </c>
      <c r="R1088">
        <v>81725</v>
      </c>
      <c r="S1088">
        <v>84841</v>
      </c>
      <c r="T1088">
        <v>85111</v>
      </c>
      <c r="U1088">
        <v>84933</v>
      </c>
      <c r="V1088">
        <v>88652</v>
      </c>
      <c r="W1088">
        <v>83162</v>
      </c>
      <c r="X1088">
        <v>80569</v>
      </c>
      <c r="Y1088">
        <v>71707</v>
      </c>
      <c r="Z1088">
        <v>67040</v>
      </c>
      <c r="AA1088">
        <v>67177</v>
      </c>
      <c r="AB1088">
        <v>62668</v>
      </c>
      <c r="AC1088">
        <v>63110</v>
      </c>
      <c r="AD1088">
        <v>64284</v>
      </c>
      <c r="AE1088">
        <v>63381</v>
      </c>
      <c r="AF1088">
        <v>64718</v>
      </c>
      <c r="AG1088">
        <v>63164</v>
      </c>
      <c r="AH1088">
        <v>64782</v>
      </c>
      <c r="AI1088">
        <v>61322</v>
      </c>
      <c r="AJ1088">
        <v>61910</v>
      </c>
      <c r="AK1088">
        <v>61509</v>
      </c>
      <c r="AL1088">
        <v>61483</v>
      </c>
      <c r="AM1088">
        <v>61192</v>
      </c>
    </row>
    <row r="1089" spans="1:39" x14ac:dyDescent="0.25">
      <c r="A1089">
        <v>51000</v>
      </c>
      <c r="B1089" t="s">
        <v>425</v>
      </c>
      <c r="C1089">
        <v>5</v>
      </c>
      <c r="D1089" t="s">
        <v>347</v>
      </c>
      <c r="E1089">
        <v>80</v>
      </c>
      <c r="F1089" t="s">
        <v>9</v>
      </c>
      <c r="G1089" t="s">
        <v>351</v>
      </c>
      <c r="H1089">
        <v>2046865</v>
      </c>
      <c r="I1089">
        <v>2060219</v>
      </c>
      <c r="J1089">
        <v>2096117</v>
      </c>
      <c r="K1089">
        <v>2166026</v>
      </c>
      <c r="L1089">
        <v>2289763</v>
      </c>
      <c r="M1089">
        <v>2356194</v>
      </c>
      <c r="N1089">
        <v>2336315</v>
      </c>
      <c r="O1089">
        <v>2406480</v>
      </c>
      <c r="P1089">
        <v>2501065</v>
      </c>
      <c r="Q1089">
        <v>2614180</v>
      </c>
      <c r="R1089">
        <v>2685393</v>
      </c>
      <c r="S1089">
        <v>2711664</v>
      </c>
      <c r="T1089">
        <v>2726645</v>
      </c>
      <c r="U1089">
        <v>2738749</v>
      </c>
      <c r="V1089">
        <v>2808166</v>
      </c>
      <c r="W1089">
        <v>2958330</v>
      </c>
      <c r="X1089">
        <v>3100902</v>
      </c>
      <c r="Y1089">
        <v>3244426</v>
      </c>
      <c r="Z1089">
        <v>3412569</v>
      </c>
      <c r="AA1089">
        <v>3490840</v>
      </c>
      <c r="AB1089">
        <v>3592562</v>
      </c>
      <c r="AC1089">
        <v>3636483</v>
      </c>
      <c r="AD1089">
        <v>3577481</v>
      </c>
      <c r="AE1089">
        <v>3593999</v>
      </c>
      <c r="AF1089">
        <v>3665297</v>
      </c>
      <c r="AG1089">
        <v>3749958</v>
      </c>
      <c r="AH1089">
        <v>3837891</v>
      </c>
      <c r="AI1089">
        <v>3922096</v>
      </c>
      <c r="AJ1089">
        <v>4019841</v>
      </c>
      <c r="AK1089">
        <v>4106883</v>
      </c>
      <c r="AL1089">
        <v>4198829</v>
      </c>
      <c r="AM1089">
        <v>4335744</v>
      </c>
    </row>
    <row r="1090" spans="1:39" x14ac:dyDescent="0.25">
      <c r="A1090">
        <v>51000</v>
      </c>
      <c r="B1090" t="s">
        <v>425</v>
      </c>
      <c r="C1090">
        <v>5</v>
      </c>
      <c r="D1090" t="s">
        <v>347</v>
      </c>
      <c r="E1090">
        <v>90</v>
      </c>
      <c r="F1090" t="s">
        <v>9</v>
      </c>
      <c r="G1090" t="s">
        <v>352</v>
      </c>
      <c r="H1090">
        <v>1441410</v>
      </c>
      <c r="I1090">
        <v>1466609</v>
      </c>
      <c r="J1090">
        <v>1507422</v>
      </c>
      <c r="K1090">
        <v>1581403</v>
      </c>
      <c r="L1090">
        <v>1696963</v>
      </c>
      <c r="M1090">
        <v>1741496</v>
      </c>
      <c r="N1090">
        <v>1708569</v>
      </c>
      <c r="O1090">
        <v>1780428</v>
      </c>
      <c r="P1090">
        <v>1866205</v>
      </c>
      <c r="Q1090">
        <v>1963850</v>
      </c>
      <c r="R1090">
        <v>2024593</v>
      </c>
      <c r="S1090">
        <v>2034894</v>
      </c>
      <c r="T1090">
        <v>2049936</v>
      </c>
      <c r="U1090">
        <v>2056036</v>
      </c>
      <c r="V1090">
        <v>2118406</v>
      </c>
      <c r="W1090">
        <v>2257067</v>
      </c>
      <c r="X1090">
        <v>2390203</v>
      </c>
      <c r="Y1090">
        <v>2519760</v>
      </c>
      <c r="Z1090">
        <v>2667961</v>
      </c>
      <c r="AA1090">
        <v>2735177</v>
      </c>
      <c r="AB1090">
        <v>2818599</v>
      </c>
      <c r="AC1090">
        <v>2844610</v>
      </c>
      <c r="AD1090">
        <v>2785592</v>
      </c>
      <c r="AE1090">
        <v>2794008</v>
      </c>
      <c r="AF1090">
        <v>2860995</v>
      </c>
      <c r="AG1090">
        <v>2947366</v>
      </c>
      <c r="AH1090">
        <v>3051322</v>
      </c>
      <c r="AI1090">
        <v>3137046</v>
      </c>
      <c r="AJ1090">
        <v>3242370</v>
      </c>
      <c r="AK1090">
        <v>3330142</v>
      </c>
      <c r="AL1090">
        <v>3411685</v>
      </c>
      <c r="AM1090">
        <v>3528605</v>
      </c>
    </row>
    <row r="1091" spans="1:39" x14ac:dyDescent="0.25">
      <c r="A1091">
        <v>51000</v>
      </c>
      <c r="B1091" t="s">
        <v>425</v>
      </c>
      <c r="C1091">
        <v>5</v>
      </c>
      <c r="D1091" t="s">
        <v>347</v>
      </c>
      <c r="E1091">
        <v>100</v>
      </c>
      <c r="F1091" t="s">
        <v>353</v>
      </c>
      <c r="G1091" t="s">
        <v>354</v>
      </c>
      <c r="H1091">
        <v>10691</v>
      </c>
      <c r="I1091">
        <v>10463</v>
      </c>
      <c r="J1091">
        <v>10847</v>
      </c>
      <c r="K1091">
        <v>10793</v>
      </c>
      <c r="L1091">
        <v>12248</v>
      </c>
      <c r="M1091">
        <v>12408</v>
      </c>
      <c r="N1091">
        <v>12175</v>
      </c>
      <c r="O1091">
        <v>13490</v>
      </c>
      <c r="P1091">
        <v>13984</v>
      </c>
      <c r="Q1091">
        <v>16627</v>
      </c>
      <c r="R1091">
        <v>17712</v>
      </c>
      <c r="S1091">
        <v>17710</v>
      </c>
      <c r="T1091">
        <v>17884</v>
      </c>
      <c r="U1091">
        <v>17783</v>
      </c>
      <c r="V1091">
        <v>18718</v>
      </c>
      <c r="W1091">
        <v>20513</v>
      </c>
      <c r="X1091">
        <v>22132</v>
      </c>
      <c r="Y1091">
        <v>24273</v>
      </c>
      <c r="Z1091">
        <v>27476</v>
      </c>
      <c r="AA1091">
        <v>26724</v>
      </c>
      <c r="AB1091">
        <v>27319</v>
      </c>
      <c r="AC1091">
        <v>29128</v>
      </c>
      <c r="AD1091">
        <v>28981</v>
      </c>
      <c r="AE1091">
        <v>28859</v>
      </c>
      <c r="AF1091">
        <v>31768</v>
      </c>
      <c r="AG1091">
        <v>33740</v>
      </c>
      <c r="AH1091">
        <v>35328</v>
      </c>
      <c r="AI1091">
        <v>37264</v>
      </c>
      <c r="AJ1091">
        <v>38976</v>
      </c>
      <c r="AK1091">
        <v>39016</v>
      </c>
      <c r="AL1091">
        <v>41827</v>
      </c>
      <c r="AM1091">
        <v>44027</v>
      </c>
    </row>
    <row r="1092" spans="1:39" x14ac:dyDescent="0.25">
      <c r="A1092">
        <v>51000</v>
      </c>
      <c r="B1092" t="s">
        <v>425</v>
      </c>
      <c r="C1092">
        <v>5</v>
      </c>
      <c r="D1092" t="s">
        <v>347</v>
      </c>
      <c r="E1092">
        <v>200</v>
      </c>
      <c r="F1092" t="s">
        <v>355</v>
      </c>
      <c r="G1092" t="s">
        <v>356</v>
      </c>
      <c r="H1092">
        <v>15270</v>
      </c>
      <c r="I1092">
        <v>16184</v>
      </c>
      <c r="J1092">
        <v>16507</v>
      </c>
      <c r="K1092">
        <v>16910</v>
      </c>
      <c r="L1092">
        <v>17102</v>
      </c>
      <c r="M1092">
        <v>19077</v>
      </c>
      <c r="N1092">
        <v>21717</v>
      </c>
      <c r="O1092">
        <v>22863</v>
      </c>
      <c r="P1092">
        <v>24416</v>
      </c>
      <c r="Q1092">
        <v>22698</v>
      </c>
      <c r="R1092">
        <v>25036</v>
      </c>
      <c r="S1092">
        <v>24766</v>
      </c>
      <c r="T1092">
        <v>25233</v>
      </c>
      <c r="U1092">
        <v>24857</v>
      </c>
      <c r="V1092">
        <v>20436</v>
      </c>
      <c r="W1092">
        <v>22276</v>
      </c>
      <c r="X1092">
        <v>21457</v>
      </c>
      <c r="Y1092">
        <v>19390</v>
      </c>
      <c r="Z1092">
        <v>19503</v>
      </c>
      <c r="AA1092">
        <v>19136</v>
      </c>
      <c r="AB1092">
        <v>19235</v>
      </c>
      <c r="AC1092">
        <v>18187</v>
      </c>
      <c r="AD1092">
        <v>17016</v>
      </c>
      <c r="AE1092">
        <v>16235</v>
      </c>
      <c r="AF1092">
        <v>15308</v>
      </c>
      <c r="AG1092">
        <v>14661</v>
      </c>
      <c r="AH1092">
        <v>14094</v>
      </c>
      <c r="AI1092">
        <v>12911</v>
      </c>
      <c r="AJ1092">
        <v>13738</v>
      </c>
      <c r="AK1092">
        <v>13078</v>
      </c>
      <c r="AL1092">
        <v>12705</v>
      </c>
      <c r="AM1092">
        <v>12442</v>
      </c>
    </row>
    <row r="1093" spans="1:39" x14ac:dyDescent="0.25">
      <c r="A1093">
        <v>51000</v>
      </c>
      <c r="B1093" t="s">
        <v>425</v>
      </c>
      <c r="C1093">
        <v>5</v>
      </c>
      <c r="D1093" t="s">
        <v>347</v>
      </c>
      <c r="E1093">
        <v>300</v>
      </c>
      <c r="F1093" t="s">
        <v>357</v>
      </c>
      <c r="G1093" t="s">
        <v>358</v>
      </c>
      <c r="H1093">
        <v>117494</v>
      </c>
      <c r="I1093">
        <v>118805</v>
      </c>
      <c r="J1093">
        <v>123910</v>
      </c>
      <c r="K1093">
        <v>133820</v>
      </c>
      <c r="L1093">
        <v>149502</v>
      </c>
      <c r="M1093">
        <v>153171</v>
      </c>
      <c r="N1093">
        <v>137124</v>
      </c>
      <c r="O1093">
        <v>138337</v>
      </c>
      <c r="P1093">
        <v>147743</v>
      </c>
      <c r="Q1093">
        <v>162184</v>
      </c>
      <c r="R1093">
        <v>171199</v>
      </c>
      <c r="S1093">
        <v>160546</v>
      </c>
      <c r="T1093">
        <v>149749</v>
      </c>
      <c r="U1093">
        <v>139628</v>
      </c>
      <c r="V1093">
        <v>152204</v>
      </c>
      <c r="W1093">
        <v>175707</v>
      </c>
      <c r="X1093">
        <v>197764</v>
      </c>
      <c r="Y1093">
        <v>222128</v>
      </c>
      <c r="Z1093">
        <v>240242</v>
      </c>
      <c r="AA1093">
        <v>247494</v>
      </c>
      <c r="AB1093">
        <v>254838</v>
      </c>
      <c r="AC1093">
        <v>240826</v>
      </c>
      <c r="AD1093">
        <v>210008</v>
      </c>
      <c r="AE1093">
        <v>205868</v>
      </c>
      <c r="AF1093">
        <v>212316</v>
      </c>
      <c r="AG1093">
        <v>222977</v>
      </c>
      <c r="AH1093">
        <v>230447</v>
      </c>
      <c r="AI1093">
        <v>238337</v>
      </c>
      <c r="AJ1093">
        <v>251943</v>
      </c>
      <c r="AK1093">
        <v>256588</v>
      </c>
      <c r="AL1093">
        <v>266929</v>
      </c>
      <c r="AM1093">
        <v>279273</v>
      </c>
    </row>
    <row r="1094" spans="1:39" x14ac:dyDescent="0.25">
      <c r="A1094">
        <v>51000</v>
      </c>
      <c r="B1094" t="s">
        <v>425</v>
      </c>
      <c r="C1094">
        <v>5</v>
      </c>
      <c r="D1094" t="s">
        <v>347</v>
      </c>
      <c r="E1094">
        <v>400</v>
      </c>
      <c r="F1094" t="s">
        <v>359</v>
      </c>
      <c r="G1094" t="s">
        <v>360</v>
      </c>
      <c r="H1094">
        <v>375419</v>
      </c>
      <c r="I1094">
        <v>368110</v>
      </c>
      <c r="J1094">
        <v>367667</v>
      </c>
      <c r="K1094">
        <v>387053</v>
      </c>
      <c r="L1094">
        <v>407759</v>
      </c>
      <c r="M1094">
        <v>408795</v>
      </c>
      <c r="N1094">
        <v>379211</v>
      </c>
      <c r="O1094">
        <v>394746</v>
      </c>
      <c r="P1094">
        <v>408678</v>
      </c>
      <c r="Q1094">
        <v>419680</v>
      </c>
      <c r="R1094">
        <v>422158</v>
      </c>
      <c r="S1094">
        <v>421349</v>
      </c>
      <c r="T1094">
        <v>422017</v>
      </c>
      <c r="U1094">
        <v>405556</v>
      </c>
      <c r="V1094">
        <v>411308</v>
      </c>
      <c r="W1094">
        <v>430494</v>
      </c>
      <c r="X1094">
        <v>432861</v>
      </c>
      <c r="Y1094">
        <v>433589</v>
      </c>
      <c r="Z1094">
        <v>441598</v>
      </c>
      <c r="AA1094">
        <v>439403</v>
      </c>
      <c r="AB1094">
        <v>439331</v>
      </c>
      <c r="AC1094">
        <v>438141</v>
      </c>
      <c r="AD1094">
        <v>423283</v>
      </c>
      <c r="AE1094">
        <v>419306</v>
      </c>
      <c r="AF1094">
        <v>416487</v>
      </c>
      <c r="AG1094">
        <v>417374</v>
      </c>
      <c r="AH1094">
        <v>415984</v>
      </c>
      <c r="AI1094">
        <v>414159</v>
      </c>
      <c r="AJ1094">
        <v>417604</v>
      </c>
      <c r="AK1094">
        <v>414549</v>
      </c>
      <c r="AL1094">
        <v>405838</v>
      </c>
      <c r="AM1094">
        <v>399860</v>
      </c>
    </row>
    <row r="1095" spans="1:39" x14ac:dyDescent="0.25">
      <c r="A1095">
        <v>51000</v>
      </c>
      <c r="B1095" t="s">
        <v>425</v>
      </c>
      <c r="C1095">
        <v>5</v>
      </c>
      <c r="D1095" t="s">
        <v>347</v>
      </c>
      <c r="E1095">
        <v>500</v>
      </c>
      <c r="F1095" t="s">
        <v>361</v>
      </c>
      <c r="G1095" t="s">
        <v>362</v>
      </c>
      <c r="H1095">
        <v>102126</v>
      </c>
      <c r="I1095">
        <v>105578</v>
      </c>
      <c r="J1095">
        <v>104996</v>
      </c>
      <c r="K1095">
        <v>108946</v>
      </c>
      <c r="L1095">
        <v>114396</v>
      </c>
      <c r="M1095">
        <v>114875</v>
      </c>
      <c r="N1095">
        <v>109769</v>
      </c>
      <c r="O1095">
        <v>112630</v>
      </c>
      <c r="P1095">
        <v>116876</v>
      </c>
      <c r="Q1095">
        <v>119599</v>
      </c>
      <c r="R1095">
        <v>124380</v>
      </c>
      <c r="S1095">
        <v>127785</v>
      </c>
      <c r="T1095">
        <v>130538</v>
      </c>
      <c r="U1095">
        <v>132292</v>
      </c>
      <c r="V1095">
        <v>134412</v>
      </c>
      <c r="W1095">
        <v>142293</v>
      </c>
      <c r="X1095">
        <v>147531</v>
      </c>
      <c r="Y1095">
        <v>153745</v>
      </c>
      <c r="Z1095">
        <v>158526</v>
      </c>
      <c r="AA1095">
        <v>159026</v>
      </c>
      <c r="AB1095">
        <v>164145</v>
      </c>
      <c r="AC1095">
        <v>165298</v>
      </c>
      <c r="AD1095">
        <v>165657</v>
      </c>
      <c r="AE1095">
        <v>162925</v>
      </c>
      <c r="AF1095">
        <v>168022</v>
      </c>
      <c r="AG1095">
        <v>171580</v>
      </c>
      <c r="AH1095">
        <v>177163</v>
      </c>
      <c r="AI1095">
        <v>183746</v>
      </c>
      <c r="AJ1095">
        <v>189655</v>
      </c>
      <c r="AK1095">
        <v>196724</v>
      </c>
      <c r="AL1095">
        <v>203902</v>
      </c>
      <c r="AM1095">
        <v>213322</v>
      </c>
    </row>
    <row r="1096" spans="1:39" x14ac:dyDescent="0.25">
      <c r="A1096">
        <v>51000</v>
      </c>
      <c r="B1096" t="s">
        <v>425</v>
      </c>
      <c r="C1096">
        <v>5</v>
      </c>
      <c r="D1096" t="s">
        <v>347</v>
      </c>
      <c r="E1096">
        <v>610</v>
      </c>
      <c r="F1096" t="s">
        <v>363</v>
      </c>
      <c r="G1096" t="s">
        <v>364</v>
      </c>
      <c r="H1096">
        <v>65671</v>
      </c>
      <c r="I1096">
        <v>68032</v>
      </c>
      <c r="J1096">
        <v>72287</v>
      </c>
      <c r="K1096">
        <v>76589</v>
      </c>
      <c r="L1096">
        <v>79776</v>
      </c>
      <c r="M1096">
        <v>82655</v>
      </c>
      <c r="N1096">
        <v>87371</v>
      </c>
      <c r="O1096">
        <v>90388</v>
      </c>
      <c r="P1096">
        <v>94369</v>
      </c>
      <c r="Q1096">
        <v>99670</v>
      </c>
      <c r="R1096">
        <v>105281</v>
      </c>
      <c r="S1096">
        <v>109742</v>
      </c>
      <c r="T1096">
        <v>112017</v>
      </c>
      <c r="U1096">
        <v>112303</v>
      </c>
      <c r="V1096">
        <v>113126</v>
      </c>
      <c r="W1096">
        <v>120556</v>
      </c>
      <c r="X1096">
        <v>121172</v>
      </c>
      <c r="Y1096">
        <v>126837</v>
      </c>
      <c r="Z1096">
        <v>136235</v>
      </c>
      <c r="AA1096">
        <v>140114</v>
      </c>
      <c r="AB1096">
        <v>146052</v>
      </c>
      <c r="AC1096">
        <v>142042</v>
      </c>
      <c r="AD1096">
        <v>139872</v>
      </c>
      <c r="AE1096">
        <v>141134</v>
      </c>
      <c r="AF1096">
        <v>139605</v>
      </c>
      <c r="AG1096">
        <v>144584</v>
      </c>
      <c r="AH1096">
        <v>150691</v>
      </c>
      <c r="AI1096">
        <v>152583</v>
      </c>
      <c r="AJ1096">
        <v>154036</v>
      </c>
      <c r="AK1096">
        <v>155815</v>
      </c>
      <c r="AL1096">
        <v>157350</v>
      </c>
      <c r="AM1096">
        <v>161189</v>
      </c>
    </row>
    <row r="1097" spans="1:39" x14ac:dyDescent="0.25">
      <c r="A1097">
        <v>51000</v>
      </c>
      <c r="B1097" t="s">
        <v>425</v>
      </c>
      <c r="C1097">
        <v>5</v>
      </c>
      <c r="D1097" t="s">
        <v>347</v>
      </c>
      <c r="E1097">
        <v>620</v>
      </c>
      <c r="F1097" t="s">
        <v>365</v>
      </c>
      <c r="G1097" t="s">
        <v>366</v>
      </c>
      <c r="H1097">
        <v>281977</v>
      </c>
      <c r="I1097">
        <v>287869</v>
      </c>
      <c r="J1097">
        <v>298222</v>
      </c>
      <c r="K1097">
        <v>308465</v>
      </c>
      <c r="L1097">
        <v>326014</v>
      </c>
      <c r="M1097">
        <v>329643</v>
      </c>
      <c r="N1097">
        <v>325296</v>
      </c>
      <c r="O1097">
        <v>344737</v>
      </c>
      <c r="P1097">
        <v>362008</v>
      </c>
      <c r="Q1097">
        <v>379109</v>
      </c>
      <c r="R1097">
        <v>390654</v>
      </c>
      <c r="S1097">
        <v>397300</v>
      </c>
      <c r="T1097">
        <v>405209</v>
      </c>
      <c r="U1097">
        <v>409066</v>
      </c>
      <c r="V1097">
        <v>423395</v>
      </c>
      <c r="W1097">
        <v>452081</v>
      </c>
      <c r="X1097">
        <v>486378</v>
      </c>
      <c r="Y1097">
        <v>512844</v>
      </c>
      <c r="Z1097">
        <v>545302</v>
      </c>
      <c r="AA1097">
        <v>558976</v>
      </c>
      <c r="AB1097">
        <v>580535</v>
      </c>
      <c r="AC1097">
        <v>588820</v>
      </c>
      <c r="AD1097">
        <v>576596</v>
      </c>
      <c r="AE1097">
        <v>578743</v>
      </c>
      <c r="AF1097">
        <v>591374</v>
      </c>
      <c r="AG1097">
        <v>616361</v>
      </c>
      <c r="AH1097">
        <v>639397</v>
      </c>
      <c r="AI1097">
        <v>656889</v>
      </c>
      <c r="AJ1097">
        <v>668474</v>
      </c>
      <c r="AK1097">
        <v>672230</v>
      </c>
      <c r="AL1097">
        <v>688142</v>
      </c>
      <c r="AM1097">
        <v>705708</v>
      </c>
    </row>
    <row r="1098" spans="1:39" x14ac:dyDescent="0.25">
      <c r="A1098">
        <v>51000</v>
      </c>
      <c r="B1098" t="s">
        <v>425</v>
      </c>
      <c r="C1098">
        <v>5</v>
      </c>
      <c r="D1098" t="s">
        <v>347</v>
      </c>
      <c r="E1098">
        <v>700</v>
      </c>
      <c r="F1098" t="s">
        <v>367</v>
      </c>
      <c r="G1098" t="s">
        <v>368</v>
      </c>
      <c r="H1098">
        <v>117833</v>
      </c>
      <c r="I1098">
        <v>127569</v>
      </c>
      <c r="J1098">
        <v>135195</v>
      </c>
      <c r="K1098">
        <v>143149</v>
      </c>
      <c r="L1098">
        <v>175299</v>
      </c>
      <c r="M1098">
        <v>190860</v>
      </c>
      <c r="N1098">
        <v>189716</v>
      </c>
      <c r="O1098">
        <v>193114</v>
      </c>
      <c r="P1098">
        <v>206232</v>
      </c>
      <c r="Q1098">
        <v>220790</v>
      </c>
      <c r="R1098">
        <v>220369</v>
      </c>
      <c r="S1098">
        <v>205569</v>
      </c>
      <c r="T1098">
        <v>203180</v>
      </c>
      <c r="U1098">
        <v>202108</v>
      </c>
      <c r="V1098">
        <v>198828</v>
      </c>
      <c r="W1098">
        <v>209605</v>
      </c>
      <c r="X1098">
        <v>220290</v>
      </c>
      <c r="Y1098">
        <v>242208</v>
      </c>
      <c r="Z1098">
        <v>249419</v>
      </c>
      <c r="AA1098">
        <v>256056</v>
      </c>
      <c r="AB1098">
        <v>258569</v>
      </c>
      <c r="AC1098">
        <v>261079</v>
      </c>
      <c r="AD1098">
        <v>253007</v>
      </c>
      <c r="AE1098">
        <v>243872</v>
      </c>
      <c r="AF1098">
        <v>251144</v>
      </c>
      <c r="AG1098">
        <v>263007</v>
      </c>
      <c r="AH1098">
        <v>267810</v>
      </c>
      <c r="AI1098">
        <v>274475</v>
      </c>
      <c r="AJ1098">
        <v>284521</v>
      </c>
      <c r="AK1098">
        <v>293788</v>
      </c>
      <c r="AL1098">
        <v>298967</v>
      </c>
      <c r="AM1098">
        <v>318243</v>
      </c>
    </row>
    <row r="1099" spans="1:39" x14ac:dyDescent="0.25">
      <c r="A1099">
        <v>51000</v>
      </c>
      <c r="B1099" t="s">
        <v>425</v>
      </c>
      <c r="C1099">
        <v>5</v>
      </c>
      <c r="D1099" t="s">
        <v>347</v>
      </c>
      <c r="E1099">
        <v>800</v>
      </c>
      <c r="F1099" t="s">
        <v>369</v>
      </c>
      <c r="G1099" t="s">
        <v>370</v>
      </c>
      <c r="H1099">
        <v>354929</v>
      </c>
      <c r="I1099">
        <v>363999</v>
      </c>
      <c r="J1099">
        <v>377791</v>
      </c>
      <c r="K1099">
        <v>395678</v>
      </c>
      <c r="L1099">
        <v>414867</v>
      </c>
      <c r="M1099">
        <v>430012</v>
      </c>
      <c r="N1099">
        <v>446190</v>
      </c>
      <c r="O1099">
        <v>470123</v>
      </c>
      <c r="P1099">
        <v>491899</v>
      </c>
      <c r="Q1099">
        <v>523493</v>
      </c>
      <c r="R1099">
        <v>547804</v>
      </c>
      <c r="S1099">
        <v>570127</v>
      </c>
      <c r="T1099">
        <v>584109</v>
      </c>
      <c r="U1099">
        <v>612443</v>
      </c>
      <c r="V1099">
        <v>645979</v>
      </c>
      <c r="W1099">
        <v>683542</v>
      </c>
      <c r="X1099">
        <v>740618</v>
      </c>
      <c r="Y1099">
        <v>784746</v>
      </c>
      <c r="Z1099">
        <v>849660</v>
      </c>
      <c r="AA1099">
        <v>888248</v>
      </c>
      <c r="AB1099">
        <v>928575</v>
      </c>
      <c r="AC1099">
        <v>961089</v>
      </c>
      <c r="AD1099">
        <v>971172</v>
      </c>
      <c r="AE1099">
        <v>997066</v>
      </c>
      <c r="AF1099">
        <v>1034971</v>
      </c>
      <c r="AG1099">
        <v>1063082</v>
      </c>
      <c r="AH1099">
        <v>1120408</v>
      </c>
      <c r="AI1099">
        <v>1166682</v>
      </c>
      <c r="AJ1099">
        <v>1223423</v>
      </c>
      <c r="AK1099">
        <v>1288354</v>
      </c>
      <c r="AL1099">
        <v>1336025</v>
      </c>
      <c r="AM1099">
        <v>1394541</v>
      </c>
    </row>
    <row r="1100" spans="1:39" x14ac:dyDescent="0.25">
      <c r="A1100">
        <v>51000</v>
      </c>
      <c r="B1100" t="s">
        <v>425</v>
      </c>
      <c r="C1100">
        <v>5</v>
      </c>
      <c r="D1100" t="s">
        <v>347</v>
      </c>
      <c r="E1100">
        <v>900</v>
      </c>
      <c r="F1100" t="s">
        <v>9</v>
      </c>
      <c r="G1100" t="s">
        <v>371</v>
      </c>
      <c r="H1100">
        <v>605455</v>
      </c>
      <c r="I1100">
        <v>593610</v>
      </c>
      <c r="J1100">
        <v>588695</v>
      </c>
      <c r="K1100">
        <v>584623</v>
      </c>
      <c r="L1100">
        <v>592800</v>
      </c>
      <c r="M1100">
        <v>614698</v>
      </c>
      <c r="N1100">
        <v>627746</v>
      </c>
      <c r="O1100">
        <v>626052</v>
      </c>
      <c r="P1100">
        <v>634860</v>
      </c>
      <c r="Q1100">
        <v>650330</v>
      </c>
      <c r="R1100">
        <v>660800</v>
      </c>
      <c r="S1100">
        <v>676770</v>
      </c>
      <c r="T1100">
        <v>676709</v>
      </c>
      <c r="U1100">
        <v>682713</v>
      </c>
      <c r="V1100">
        <v>689760</v>
      </c>
      <c r="W1100">
        <v>701263</v>
      </c>
      <c r="X1100">
        <v>710699</v>
      </c>
      <c r="Y1100">
        <v>724666</v>
      </c>
      <c r="Z1100">
        <v>744608</v>
      </c>
      <c r="AA1100">
        <v>755663</v>
      </c>
      <c r="AB1100">
        <v>773963</v>
      </c>
      <c r="AC1100">
        <v>791873</v>
      </c>
      <c r="AD1100">
        <v>791889</v>
      </c>
      <c r="AE1100">
        <v>799991</v>
      </c>
      <c r="AF1100">
        <v>804302</v>
      </c>
      <c r="AG1100">
        <v>802592</v>
      </c>
      <c r="AH1100">
        <v>786569</v>
      </c>
      <c r="AI1100">
        <v>785050</v>
      </c>
      <c r="AJ1100">
        <v>777471</v>
      </c>
      <c r="AK1100">
        <v>776741</v>
      </c>
      <c r="AL1100">
        <v>787144</v>
      </c>
      <c r="AM1100">
        <v>807139</v>
      </c>
    </row>
    <row r="1101" spans="1:39" x14ac:dyDescent="0.25">
      <c r="A1101">
        <v>51000</v>
      </c>
      <c r="B1101" t="s">
        <v>425</v>
      </c>
      <c r="C1101">
        <v>5</v>
      </c>
      <c r="D1101" t="s">
        <v>347</v>
      </c>
      <c r="E1101">
        <v>910</v>
      </c>
      <c r="F1101" t="s">
        <v>9</v>
      </c>
      <c r="G1101" t="s">
        <v>372</v>
      </c>
      <c r="H1101">
        <v>150659</v>
      </c>
      <c r="I1101">
        <v>153040</v>
      </c>
      <c r="J1101">
        <v>156039</v>
      </c>
      <c r="K1101">
        <v>153690</v>
      </c>
      <c r="L1101">
        <v>151493</v>
      </c>
      <c r="M1101">
        <v>155506</v>
      </c>
      <c r="N1101">
        <v>156936</v>
      </c>
      <c r="O1101">
        <v>157528</v>
      </c>
      <c r="P1101">
        <v>162041</v>
      </c>
      <c r="Q1101">
        <v>164129</v>
      </c>
      <c r="R1101">
        <v>165182</v>
      </c>
      <c r="S1101">
        <v>165153</v>
      </c>
      <c r="T1101">
        <v>165760</v>
      </c>
      <c r="U1101">
        <v>168398</v>
      </c>
      <c r="V1101">
        <v>169910</v>
      </c>
      <c r="W1101">
        <v>175187</v>
      </c>
      <c r="X1101">
        <v>176893</v>
      </c>
      <c r="Y1101">
        <v>177491</v>
      </c>
      <c r="Z1101">
        <v>179648</v>
      </c>
      <c r="AA1101">
        <v>179506</v>
      </c>
      <c r="AB1101">
        <v>184322</v>
      </c>
      <c r="AC1101">
        <v>188425</v>
      </c>
      <c r="AD1101">
        <v>187860</v>
      </c>
      <c r="AE1101">
        <v>192236</v>
      </c>
      <c r="AF1101">
        <v>190813</v>
      </c>
      <c r="AG1101">
        <v>187895</v>
      </c>
      <c r="AH1101">
        <v>174275</v>
      </c>
      <c r="AI1101">
        <v>175623</v>
      </c>
      <c r="AJ1101">
        <v>167369</v>
      </c>
      <c r="AK1101">
        <v>163468</v>
      </c>
      <c r="AL1101">
        <v>160614</v>
      </c>
      <c r="AM1101">
        <v>165746</v>
      </c>
    </row>
    <row r="1102" spans="1:39" x14ac:dyDescent="0.25">
      <c r="A1102">
        <v>51000</v>
      </c>
      <c r="B1102" t="s">
        <v>425</v>
      </c>
      <c r="C1102">
        <v>5</v>
      </c>
      <c r="D1102" t="s">
        <v>347</v>
      </c>
      <c r="E1102">
        <v>920</v>
      </c>
      <c r="F1102" t="s">
        <v>9</v>
      </c>
      <c r="G1102" t="s">
        <v>373</v>
      </c>
      <c r="H1102">
        <v>245894</v>
      </c>
      <c r="I1102">
        <v>223688</v>
      </c>
      <c r="J1102">
        <v>207297</v>
      </c>
      <c r="K1102">
        <v>191220</v>
      </c>
      <c r="L1102">
        <v>189096</v>
      </c>
      <c r="M1102">
        <v>185178</v>
      </c>
      <c r="N1102">
        <v>181269</v>
      </c>
      <c r="O1102">
        <v>173334</v>
      </c>
      <c r="P1102">
        <v>172698</v>
      </c>
      <c r="Q1102">
        <v>174997</v>
      </c>
      <c r="R1102">
        <v>173820</v>
      </c>
      <c r="S1102">
        <v>181513</v>
      </c>
      <c r="T1102">
        <v>186546</v>
      </c>
      <c r="U1102">
        <v>191122</v>
      </c>
      <c r="V1102">
        <v>194073</v>
      </c>
      <c r="W1102">
        <v>196933</v>
      </c>
      <c r="X1102">
        <v>200569</v>
      </c>
      <c r="Y1102">
        <v>204620</v>
      </c>
      <c r="Z1102">
        <v>211870</v>
      </c>
      <c r="AA1102">
        <v>212892</v>
      </c>
      <c r="AB1102">
        <v>213639</v>
      </c>
      <c r="AC1102">
        <v>211595</v>
      </c>
      <c r="AD1102">
        <v>208879</v>
      </c>
      <c r="AE1102">
        <v>204669</v>
      </c>
      <c r="AF1102">
        <v>197346</v>
      </c>
      <c r="AG1102">
        <v>189644</v>
      </c>
      <c r="AH1102">
        <v>184813</v>
      </c>
      <c r="AI1102">
        <v>177488</v>
      </c>
      <c r="AJ1102">
        <v>169312</v>
      </c>
      <c r="AK1102">
        <v>163445</v>
      </c>
      <c r="AL1102">
        <v>164742</v>
      </c>
      <c r="AM1102">
        <v>168189</v>
      </c>
    </row>
    <row r="1103" spans="1:39" x14ac:dyDescent="0.25">
      <c r="A1103">
        <v>51000</v>
      </c>
      <c r="B1103" t="s">
        <v>425</v>
      </c>
      <c r="C1103">
        <v>5</v>
      </c>
      <c r="D1103" t="s">
        <v>347</v>
      </c>
      <c r="E1103">
        <v>930</v>
      </c>
      <c r="F1103" t="s">
        <v>9</v>
      </c>
      <c r="G1103" t="s">
        <v>374</v>
      </c>
      <c r="H1103">
        <v>208902</v>
      </c>
      <c r="I1103">
        <v>216882</v>
      </c>
      <c r="J1103">
        <v>225359</v>
      </c>
      <c r="K1103">
        <v>239713</v>
      </c>
      <c r="L1103">
        <v>252211</v>
      </c>
      <c r="M1103">
        <v>274014</v>
      </c>
      <c r="N1103">
        <v>289541</v>
      </c>
      <c r="O1103">
        <v>295190</v>
      </c>
      <c r="P1103">
        <v>300121</v>
      </c>
      <c r="Q1103">
        <v>311204</v>
      </c>
      <c r="R1103">
        <v>321798</v>
      </c>
      <c r="S1103">
        <v>330104</v>
      </c>
      <c r="T1103">
        <v>324403</v>
      </c>
      <c r="U1103">
        <v>323193</v>
      </c>
      <c r="V1103">
        <v>325777</v>
      </c>
      <c r="W1103">
        <v>329143</v>
      </c>
      <c r="X1103">
        <v>333237</v>
      </c>
      <c r="Y1103">
        <v>342555</v>
      </c>
      <c r="Z1103">
        <v>353090</v>
      </c>
      <c r="AA1103">
        <v>363265</v>
      </c>
      <c r="AB1103">
        <v>376002</v>
      </c>
      <c r="AC1103">
        <v>391853</v>
      </c>
      <c r="AD1103">
        <v>395150</v>
      </c>
      <c r="AE1103">
        <v>403086</v>
      </c>
      <c r="AF1103">
        <v>416143</v>
      </c>
      <c r="AG1103">
        <v>425053</v>
      </c>
      <c r="AH1103">
        <v>427481</v>
      </c>
      <c r="AI1103">
        <v>431939</v>
      </c>
      <c r="AJ1103">
        <v>440790</v>
      </c>
      <c r="AK1103">
        <v>449828</v>
      </c>
      <c r="AL1103">
        <v>461788</v>
      </c>
      <c r="AM1103">
        <v>473204</v>
      </c>
    </row>
    <row r="1104" spans="1:39" x14ac:dyDescent="0.25">
      <c r="A1104">
        <v>51000</v>
      </c>
      <c r="B1104" t="s">
        <v>425</v>
      </c>
      <c r="C1104">
        <v>5</v>
      </c>
      <c r="D1104" t="s">
        <v>347</v>
      </c>
      <c r="E1104">
        <v>931</v>
      </c>
      <c r="F1104" t="s">
        <v>9</v>
      </c>
      <c r="G1104" t="s">
        <v>375</v>
      </c>
      <c r="H1104" t="s">
        <v>58</v>
      </c>
      <c r="I1104" t="s">
        <v>58</v>
      </c>
      <c r="J1104" t="s">
        <v>58</v>
      </c>
      <c r="K1104" t="s">
        <v>58</v>
      </c>
      <c r="L1104" t="s">
        <v>58</v>
      </c>
      <c r="M1104" t="s">
        <v>58</v>
      </c>
      <c r="N1104" t="s">
        <v>58</v>
      </c>
      <c r="O1104" t="s">
        <v>58</v>
      </c>
      <c r="P1104" t="s">
        <v>58</v>
      </c>
      <c r="Q1104" t="s">
        <v>58</v>
      </c>
      <c r="R1104">
        <v>115052</v>
      </c>
      <c r="S1104">
        <v>118095</v>
      </c>
      <c r="T1104">
        <v>115923</v>
      </c>
      <c r="U1104">
        <v>115669</v>
      </c>
      <c r="V1104">
        <v>117210</v>
      </c>
      <c r="W1104">
        <v>115941</v>
      </c>
      <c r="X1104">
        <v>116582</v>
      </c>
      <c r="Y1104">
        <v>120532</v>
      </c>
      <c r="Z1104">
        <v>123982</v>
      </c>
      <c r="AA1104">
        <v>127295</v>
      </c>
      <c r="AB1104">
        <v>132129</v>
      </c>
      <c r="AC1104">
        <v>135666</v>
      </c>
      <c r="AD1104">
        <v>135466</v>
      </c>
      <c r="AE1104">
        <v>138619</v>
      </c>
      <c r="AF1104">
        <v>144988</v>
      </c>
      <c r="AG1104">
        <v>147671</v>
      </c>
      <c r="AH1104">
        <v>144612</v>
      </c>
      <c r="AI1104">
        <v>143361</v>
      </c>
      <c r="AJ1104">
        <v>143905</v>
      </c>
      <c r="AK1104">
        <v>146292</v>
      </c>
      <c r="AL1104">
        <v>149416</v>
      </c>
      <c r="AM1104">
        <v>151445</v>
      </c>
    </row>
    <row r="1105" spans="1:39" x14ac:dyDescent="0.25">
      <c r="A1105">
        <v>51000</v>
      </c>
      <c r="B1105" t="s">
        <v>425</v>
      </c>
      <c r="C1105">
        <v>5</v>
      </c>
      <c r="D1105" t="s">
        <v>347</v>
      </c>
      <c r="E1105">
        <v>932</v>
      </c>
      <c r="F1105" t="s">
        <v>9</v>
      </c>
      <c r="G1105" t="s">
        <v>376</v>
      </c>
      <c r="H1105" t="s">
        <v>58</v>
      </c>
      <c r="I1105" t="s">
        <v>58</v>
      </c>
      <c r="J1105" t="s">
        <v>58</v>
      </c>
      <c r="K1105" t="s">
        <v>58</v>
      </c>
      <c r="L1105" t="s">
        <v>58</v>
      </c>
      <c r="M1105" t="s">
        <v>58</v>
      </c>
      <c r="N1105" t="s">
        <v>58</v>
      </c>
      <c r="O1105" t="s">
        <v>58</v>
      </c>
      <c r="P1105" t="s">
        <v>58</v>
      </c>
      <c r="Q1105" t="s">
        <v>58</v>
      </c>
      <c r="R1105">
        <v>206746</v>
      </c>
      <c r="S1105">
        <v>212009</v>
      </c>
      <c r="T1105">
        <v>208480</v>
      </c>
      <c r="U1105">
        <v>207524</v>
      </c>
      <c r="V1105">
        <v>208567</v>
      </c>
      <c r="W1105">
        <v>213202</v>
      </c>
      <c r="X1105">
        <v>216655</v>
      </c>
      <c r="Y1105">
        <v>222023</v>
      </c>
      <c r="Z1105">
        <v>229108</v>
      </c>
      <c r="AA1105">
        <v>235970</v>
      </c>
      <c r="AB1105">
        <v>243873</v>
      </c>
      <c r="AC1105">
        <v>256187</v>
      </c>
      <c r="AD1105">
        <v>259684</v>
      </c>
      <c r="AE1105">
        <v>264467</v>
      </c>
      <c r="AF1105">
        <v>271155</v>
      </c>
      <c r="AG1105">
        <v>277382</v>
      </c>
      <c r="AH1105">
        <v>282869</v>
      </c>
      <c r="AI1105">
        <v>288578</v>
      </c>
      <c r="AJ1105">
        <v>296885</v>
      </c>
      <c r="AK1105">
        <v>303536</v>
      </c>
      <c r="AL1105">
        <v>312372</v>
      </c>
      <c r="AM1105">
        <v>321759</v>
      </c>
    </row>
    <row r="1106" spans="1:39" x14ac:dyDescent="0.25">
      <c r="A1106">
        <v>53000</v>
      </c>
      <c r="B1106" t="s">
        <v>426</v>
      </c>
      <c r="C1106">
        <v>8</v>
      </c>
      <c r="D1106" t="s">
        <v>347</v>
      </c>
      <c r="E1106">
        <v>10</v>
      </c>
      <c r="F1106" t="s">
        <v>9</v>
      </c>
      <c r="G1106" t="s">
        <v>348</v>
      </c>
      <c r="H1106">
        <v>1538783</v>
      </c>
      <c r="I1106">
        <v>1491143</v>
      </c>
      <c r="J1106">
        <v>1456722</v>
      </c>
      <c r="K1106">
        <v>1480987</v>
      </c>
      <c r="L1106">
        <v>1558344</v>
      </c>
      <c r="M1106">
        <v>1621514</v>
      </c>
      <c r="N1106">
        <v>1658770</v>
      </c>
      <c r="O1106">
        <v>1738939</v>
      </c>
      <c r="P1106">
        <v>1815067</v>
      </c>
      <c r="Q1106">
        <v>1938600</v>
      </c>
      <c r="R1106">
        <v>2057909</v>
      </c>
      <c r="S1106">
        <v>2104574</v>
      </c>
      <c r="T1106">
        <v>2118874</v>
      </c>
      <c r="U1106">
        <v>2093972</v>
      </c>
      <c r="V1106">
        <v>2140060</v>
      </c>
      <c r="W1106">
        <v>2213531</v>
      </c>
      <c r="X1106">
        <v>2277144</v>
      </c>
      <c r="Y1106">
        <v>2351448</v>
      </c>
      <c r="Z1106">
        <v>2470016</v>
      </c>
      <c r="AA1106">
        <v>2599556</v>
      </c>
      <c r="AB1106">
        <v>2717905</v>
      </c>
      <c r="AC1106">
        <v>2842491</v>
      </c>
      <c r="AD1106">
        <v>2877018</v>
      </c>
      <c r="AE1106">
        <v>2906917</v>
      </c>
      <c r="AF1106">
        <v>2950534</v>
      </c>
      <c r="AG1106">
        <v>3059952</v>
      </c>
      <c r="AH1106">
        <v>3101334</v>
      </c>
      <c r="AI1106">
        <v>3192307</v>
      </c>
      <c r="AJ1106">
        <v>3298010</v>
      </c>
      <c r="AK1106">
        <v>3382438</v>
      </c>
      <c r="AL1106">
        <v>3444324</v>
      </c>
      <c r="AM1106">
        <v>3525394</v>
      </c>
    </row>
    <row r="1107" spans="1:39" x14ac:dyDescent="0.25">
      <c r="A1107">
        <v>53000</v>
      </c>
      <c r="B1107" t="s">
        <v>426</v>
      </c>
      <c r="C1107">
        <v>8</v>
      </c>
      <c r="D1107" t="s">
        <v>347</v>
      </c>
      <c r="E1107">
        <v>20</v>
      </c>
      <c r="F1107" t="s">
        <v>9</v>
      </c>
      <c r="G1107" t="s">
        <v>11</v>
      </c>
      <c r="H1107">
        <v>1326628</v>
      </c>
      <c r="I1107">
        <v>1282137</v>
      </c>
      <c r="J1107">
        <v>1246579</v>
      </c>
      <c r="K1107">
        <v>1259519</v>
      </c>
      <c r="L1107">
        <v>1328190</v>
      </c>
      <c r="M1107">
        <v>1379814</v>
      </c>
      <c r="N1107">
        <v>1403902</v>
      </c>
      <c r="O1107">
        <v>1469542</v>
      </c>
      <c r="P1107">
        <v>1534803</v>
      </c>
      <c r="Q1107">
        <v>1651433</v>
      </c>
      <c r="R1107">
        <v>1759758</v>
      </c>
      <c r="S1107">
        <v>1786364</v>
      </c>
      <c r="T1107">
        <v>1796965</v>
      </c>
      <c r="U1107">
        <v>1751505</v>
      </c>
      <c r="V1107">
        <v>1768548</v>
      </c>
      <c r="W1107">
        <v>1831724</v>
      </c>
      <c r="X1107">
        <v>1880806</v>
      </c>
      <c r="Y1107">
        <v>1939261</v>
      </c>
      <c r="Z1107">
        <v>2030090</v>
      </c>
      <c r="AA1107">
        <v>2131845</v>
      </c>
      <c r="AB1107">
        <v>2243157</v>
      </c>
      <c r="AC1107">
        <v>2350085</v>
      </c>
      <c r="AD1107">
        <v>2368304</v>
      </c>
      <c r="AE1107">
        <v>2403013</v>
      </c>
      <c r="AF1107">
        <v>2441864</v>
      </c>
      <c r="AG1107">
        <v>2500142</v>
      </c>
      <c r="AH1107">
        <v>2547642</v>
      </c>
      <c r="AI1107">
        <v>2614355</v>
      </c>
      <c r="AJ1107">
        <v>2712708</v>
      </c>
      <c r="AK1107">
        <v>2789554</v>
      </c>
      <c r="AL1107">
        <v>2854408</v>
      </c>
      <c r="AM1107">
        <v>2910707</v>
      </c>
    </row>
    <row r="1108" spans="1:39" x14ac:dyDescent="0.25">
      <c r="A1108">
        <v>53000</v>
      </c>
      <c r="B1108" t="s">
        <v>426</v>
      </c>
      <c r="C1108">
        <v>8</v>
      </c>
      <c r="D1108" t="s">
        <v>347</v>
      </c>
      <c r="E1108">
        <v>40</v>
      </c>
      <c r="F1108" t="s">
        <v>9</v>
      </c>
      <c r="G1108" t="s">
        <v>12</v>
      </c>
      <c r="H1108">
        <v>212155</v>
      </c>
      <c r="I1108">
        <v>209006</v>
      </c>
      <c r="J1108">
        <v>210143</v>
      </c>
      <c r="K1108">
        <v>221468</v>
      </c>
      <c r="L1108">
        <v>230154</v>
      </c>
      <c r="M1108">
        <v>241700</v>
      </c>
      <c r="N1108">
        <v>254868</v>
      </c>
      <c r="O1108">
        <v>269397</v>
      </c>
      <c r="P1108">
        <v>280264</v>
      </c>
      <c r="Q1108">
        <v>287167</v>
      </c>
      <c r="R1108">
        <v>298151</v>
      </c>
      <c r="S1108">
        <v>318210</v>
      </c>
      <c r="T1108">
        <v>321909</v>
      </c>
      <c r="U1108">
        <v>342467</v>
      </c>
      <c r="V1108">
        <v>371512</v>
      </c>
      <c r="W1108">
        <v>381807</v>
      </c>
      <c r="X1108">
        <v>396338</v>
      </c>
      <c r="Y1108">
        <v>412187</v>
      </c>
      <c r="Z1108">
        <v>439926</v>
      </c>
      <c r="AA1108">
        <v>467711</v>
      </c>
      <c r="AB1108">
        <v>474748</v>
      </c>
      <c r="AC1108">
        <v>492406</v>
      </c>
      <c r="AD1108">
        <v>508714</v>
      </c>
      <c r="AE1108">
        <v>503904</v>
      </c>
      <c r="AF1108">
        <v>508670</v>
      </c>
      <c r="AG1108">
        <v>559810</v>
      </c>
      <c r="AH1108">
        <v>553692</v>
      </c>
      <c r="AI1108">
        <v>577952</v>
      </c>
      <c r="AJ1108">
        <v>585302</v>
      </c>
      <c r="AK1108">
        <v>592884</v>
      </c>
      <c r="AL1108">
        <v>589916</v>
      </c>
      <c r="AM1108">
        <v>614687</v>
      </c>
    </row>
    <row r="1109" spans="1:39" x14ac:dyDescent="0.25">
      <c r="A1109">
        <v>53000</v>
      </c>
      <c r="B1109" t="s">
        <v>426</v>
      </c>
      <c r="C1109">
        <v>8</v>
      </c>
      <c r="D1109" t="s">
        <v>347</v>
      </c>
      <c r="E1109">
        <v>50</v>
      </c>
      <c r="F1109" t="s">
        <v>9</v>
      </c>
      <c r="G1109" t="s">
        <v>13</v>
      </c>
      <c r="H1109">
        <v>34855</v>
      </c>
      <c r="I1109">
        <v>34579</v>
      </c>
      <c r="J1109">
        <v>34283</v>
      </c>
      <c r="K1109">
        <v>33870</v>
      </c>
      <c r="L1109">
        <v>34042</v>
      </c>
      <c r="M1109">
        <v>33691</v>
      </c>
      <c r="N1109">
        <v>33739</v>
      </c>
      <c r="O1109">
        <v>33642</v>
      </c>
      <c r="P1109">
        <v>33773</v>
      </c>
      <c r="Q1109">
        <v>35666</v>
      </c>
      <c r="R1109">
        <v>36455</v>
      </c>
      <c r="S1109">
        <v>37224</v>
      </c>
      <c r="T1109">
        <v>38384</v>
      </c>
      <c r="U1109">
        <v>37675</v>
      </c>
      <c r="V1109">
        <v>39188</v>
      </c>
      <c r="W1109">
        <v>38789</v>
      </c>
      <c r="X1109">
        <v>38782</v>
      </c>
      <c r="Y1109">
        <v>38363</v>
      </c>
      <c r="Z1109">
        <v>37982</v>
      </c>
      <c r="AA1109">
        <v>37666</v>
      </c>
      <c r="AB1109">
        <v>37975</v>
      </c>
      <c r="AC1109">
        <v>36839</v>
      </c>
      <c r="AD1109">
        <v>36689</v>
      </c>
      <c r="AE1109">
        <v>36779</v>
      </c>
      <c r="AF1109">
        <v>37476</v>
      </c>
      <c r="AG1109">
        <v>37030</v>
      </c>
      <c r="AH1109">
        <v>36921</v>
      </c>
      <c r="AI1109">
        <v>37347</v>
      </c>
      <c r="AJ1109">
        <v>37409</v>
      </c>
      <c r="AK1109">
        <v>38938</v>
      </c>
      <c r="AL1109">
        <v>38760</v>
      </c>
      <c r="AM1109">
        <v>38995</v>
      </c>
    </row>
    <row r="1110" spans="1:39" x14ac:dyDescent="0.25">
      <c r="A1110">
        <v>53000</v>
      </c>
      <c r="B1110" t="s">
        <v>426</v>
      </c>
      <c r="C1110">
        <v>8</v>
      </c>
      <c r="D1110" t="s">
        <v>347</v>
      </c>
      <c r="E1110">
        <v>60</v>
      </c>
      <c r="F1110" t="s">
        <v>9</v>
      </c>
      <c r="G1110" t="s">
        <v>14</v>
      </c>
      <c r="H1110">
        <v>177300</v>
      </c>
      <c r="I1110">
        <v>174427</v>
      </c>
      <c r="J1110">
        <v>175860</v>
      </c>
      <c r="K1110">
        <v>187598</v>
      </c>
      <c r="L1110">
        <v>196112</v>
      </c>
      <c r="M1110">
        <v>208009</v>
      </c>
      <c r="N1110">
        <v>221129</v>
      </c>
      <c r="O1110">
        <v>235755</v>
      </c>
      <c r="P1110">
        <v>246491</v>
      </c>
      <c r="Q1110">
        <v>251501</v>
      </c>
      <c r="R1110">
        <v>261696</v>
      </c>
      <c r="S1110">
        <v>280986</v>
      </c>
      <c r="T1110">
        <v>283525</v>
      </c>
      <c r="U1110">
        <v>304792</v>
      </c>
      <c r="V1110">
        <v>332324</v>
      </c>
      <c r="W1110">
        <v>343018</v>
      </c>
      <c r="X1110">
        <v>357556</v>
      </c>
      <c r="Y1110">
        <v>373824</v>
      </c>
      <c r="Z1110">
        <v>401944</v>
      </c>
      <c r="AA1110">
        <v>430045</v>
      </c>
      <c r="AB1110">
        <v>436773</v>
      </c>
      <c r="AC1110">
        <v>455567</v>
      </c>
      <c r="AD1110">
        <v>472025</v>
      </c>
      <c r="AE1110">
        <v>467125</v>
      </c>
      <c r="AF1110">
        <v>471194</v>
      </c>
      <c r="AG1110">
        <v>522780</v>
      </c>
      <c r="AH1110">
        <v>516771</v>
      </c>
      <c r="AI1110">
        <v>540605</v>
      </c>
      <c r="AJ1110">
        <v>547893</v>
      </c>
      <c r="AK1110">
        <v>553946</v>
      </c>
      <c r="AL1110">
        <v>551156</v>
      </c>
      <c r="AM1110">
        <v>575692</v>
      </c>
    </row>
    <row r="1111" spans="1:39" x14ac:dyDescent="0.25">
      <c r="A1111">
        <v>53000</v>
      </c>
      <c r="B1111" t="s">
        <v>426</v>
      </c>
      <c r="C1111">
        <v>8</v>
      </c>
      <c r="D1111" t="s">
        <v>347</v>
      </c>
      <c r="E1111">
        <v>70</v>
      </c>
      <c r="F1111" t="s">
        <v>349</v>
      </c>
      <c r="G1111" t="s">
        <v>350</v>
      </c>
      <c r="H1111">
        <v>70892</v>
      </c>
      <c r="I1111">
        <v>72374</v>
      </c>
      <c r="J1111">
        <v>68505</v>
      </c>
      <c r="K1111">
        <v>67227</v>
      </c>
      <c r="L1111">
        <v>71464</v>
      </c>
      <c r="M1111">
        <v>73585</v>
      </c>
      <c r="N1111">
        <v>76754</v>
      </c>
      <c r="O1111">
        <v>85832</v>
      </c>
      <c r="P1111">
        <v>72759</v>
      </c>
      <c r="Q1111">
        <v>73666</v>
      </c>
      <c r="R1111">
        <v>80445</v>
      </c>
      <c r="S1111">
        <v>81180</v>
      </c>
      <c r="T1111">
        <v>83967</v>
      </c>
      <c r="U1111">
        <v>81873</v>
      </c>
      <c r="V1111">
        <v>87012</v>
      </c>
      <c r="W1111">
        <v>81800</v>
      </c>
      <c r="X1111">
        <v>75662</v>
      </c>
      <c r="Y1111">
        <v>74030</v>
      </c>
      <c r="Z1111">
        <v>74115</v>
      </c>
      <c r="AA1111">
        <v>80255</v>
      </c>
      <c r="AB1111">
        <v>78836</v>
      </c>
      <c r="AC1111">
        <v>81399</v>
      </c>
      <c r="AD1111">
        <v>79295</v>
      </c>
      <c r="AE1111">
        <v>70240</v>
      </c>
      <c r="AF1111">
        <v>73856</v>
      </c>
      <c r="AG1111">
        <v>77809</v>
      </c>
      <c r="AH1111">
        <v>80319</v>
      </c>
      <c r="AI1111">
        <v>84661</v>
      </c>
      <c r="AJ1111">
        <v>83061</v>
      </c>
      <c r="AK1111">
        <v>82306</v>
      </c>
      <c r="AL1111">
        <v>85203</v>
      </c>
      <c r="AM1111">
        <v>80286</v>
      </c>
    </row>
    <row r="1112" spans="1:39" x14ac:dyDescent="0.25">
      <c r="A1112">
        <v>53000</v>
      </c>
      <c r="B1112" t="s">
        <v>426</v>
      </c>
      <c r="C1112">
        <v>8</v>
      </c>
      <c r="D1112" t="s">
        <v>347</v>
      </c>
      <c r="E1112">
        <v>80</v>
      </c>
      <c r="F1112" t="s">
        <v>9</v>
      </c>
      <c r="G1112" t="s">
        <v>351</v>
      </c>
      <c r="H1112">
        <v>1467891</v>
      </c>
      <c r="I1112">
        <v>1418769</v>
      </c>
      <c r="J1112">
        <v>1388217</v>
      </c>
      <c r="K1112">
        <v>1413760</v>
      </c>
      <c r="L1112">
        <v>1486880</v>
      </c>
      <c r="M1112">
        <v>1547929</v>
      </c>
      <c r="N1112">
        <v>1582016</v>
      </c>
      <c r="O1112">
        <v>1653107</v>
      </c>
      <c r="P1112">
        <v>1742308</v>
      </c>
      <c r="Q1112">
        <v>1864934</v>
      </c>
      <c r="R1112">
        <v>1977464</v>
      </c>
      <c r="S1112">
        <v>2023394</v>
      </c>
      <c r="T1112">
        <v>2034907</v>
      </c>
      <c r="U1112">
        <v>2012099</v>
      </c>
      <c r="V1112">
        <v>2053048</v>
      </c>
      <c r="W1112">
        <v>2131731</v>
      </c>
      <c r="X1112">
        <v>2201482</v>
      </c>
      <c r="Y1112">
        <v>2277418</v>
      </c>
      <c r="Z1112">
        <v>2395901</v>
      </c>
      <c r="AA1112">
        <v>2519301</v>
      </c>
      <c r="AB1112">
        <v>2639069</v>
      </c>
      <c r="AC1112">
        <v>2761092</v>
      </c>
      <c r="AD1112">
        <v>2797723</v>
      </c>
      <c r="AE1112">
        <v>2836677</v>
      </c>
      <c r="AF1112">
        <v>2876678</v>
      </c>
      <c r="AG1112">
        <v>2982143</v>
      </c>
      <c r="AH1112">
        <v>3021015</v>
      </c>
      <c r="AI1112">
        <v>3107646</v>
      </c>
      <c r="AJ1112">
        <v>3214949</v>
      </c>
      <c r="AK1112">
        <v>3300132</v>
      </c>
      <c r="AL1112">
        <v>3359121</v>
      </c>
      <c r="AM1112">
        <v>3445108</v>
      </c>
    </row>
    <row r="1113" spans="1:39" x14ac:dyDescent="0.25">
      <c r="A1113">
        <v>53000</v>
      </c>
      <c r="B1113" t="s">
        <v>426</v>
      </c>
      <c r="C1113">
        <v>8</v>
      </c>
      <c r="D1113" t="s">
        <v>347</v>
      </c>
      <c r="E1113">
        <v>90</v>
      </c>
      <c r="F1113" t="s">
        <v>9</v>
      </c>
      <c r="G1113" t="s">
        <v>352</v>
      </c>
      <c r="H1113">
        <v>1118693</v>
      </c>
      <c r="I1113">
        <v>1066217</v>
      </c>
      <c r="J1113">
        <v>1044077</v>
      </c>
      <c r="K1113">
        <v>1085513</v>
      </c>
      <c r="L1113">
        <v>1146516</v>
      </c>
      <c r="M1113">
        <v>1192561</v>
      </c>
      <c r="N1113">
        <v>1220366</v>
      </c>
      <c r="O1113">
        <v>1292874</v>
      </c>
      <c r="P1113">
        <v>1384933</v>
      </c>
      <c r="Q1113">
        <v>1500038</v>
      </c>
      <c r="R1113">
        <v>1598269</v>
      </c>
      <c r="S1113">
        <v>1629364</v>
      </c>
      <c r="T1113">
        <v>1646161</v>
      </c>
      <c r="U1113">
        <v>1625018</v>
      </c>
      <c r="V1113">
        <v>1658005</v>
      </c>
      <c r="W1113">
        <v>1726465</v>
      </c>
      <c r="X1113">
        <v>1786039</v>
      </c>
      <c r="Y1113">
        <v>1855894</v>
      </c>
      <c r="Z1113">
        <v>1958941</v>
      </c>
      <c r="AA1113">
        <v>2069337</v>
      </c>
      <c r="AB1113">
        <v>2180374</v>
      </c>
      <c r="AC1113">
        <v>2281697</v>
      </c>
      <c r="AD1113">
        <v>2308117</v>
      </c>
      <c r="AE1113">
        <v>2336409</v>
      </c>
      <c r="AF1113">
        <v>2372184</v>
      </c>
      <c r="AG1113">
        <v>2470688</v>
      </c>
      <c r="AH1113">
        <v>2497794</v>
      </c>
      <c r="AI1113">
        <v>2576705</v>
      </c>
      <c r="AJ1113">
        <v>2676835</v>
      </c>
      <c r="AK1113">
        <v>2758511</v>
      </c>
      <c r="AL1113">
        <v>2808185</v>
      </c>
      <c r="AM1113">
        <v>2882021</v>
      </c>
    </row>
    <row r="1114" spans="1:39" x14ac:dyDescent="0.25">
      <c r="A1114">
        <v>53000</v>
      </c>
      <c r="B1114" t="s">
        <v>426</v>
      </c>
      <c r="C1114">
        <v>8</v>
      </c>
      <c r="D1114" t="s">
        <v>347</v>
      </c>
      <c r="E1114">
        <v>100</v>
      </c>
      <c r="F1114" t="s">
        <v>353</v>
      </c>
      <c r="G1114" t="s">
        <v>354</v>
      </c>
      <c r="H1114">
        <v>14096</v>
      </c>
      <c r="I1114">
        <v>14003</v>
      </c>
      <c r="J1114">
        <v>14678</v>
      </c>
      <c r="K1114">
        <v>15975</v>
      </c>
      <c r="L1114">
        <v>17016</v>
      </c>
      <c r="M1114">
        <v>17041</v>
      </c>
      <c r="N1114">
        <v>18939</v>
      </c>
      <c r="O1114">
        <v>21947</v>
      </c>
      <c r="P1114">
        <v>24326</v>
      </c>
      <c r="Q1114">
        <v>28211</v>
      </c>
      <c r="R1114">
        <v>29735</v>
      </c>
      <c r="S1114">
        <v>33038</v>
      </c>
      <c r="T1114">
        <v>33092</v>
      </c>
      <c r="U1114">
        <v>33818</v>
      </c>
      <c r="V1114">
        <v>35693</v>
      </c>
      <c r="W1114">
        <v>37470</v>
      </c>
      <c r="X1114">
        <v>38496</v>
      </c>
      <c r="Y1114">
        <v>40944</v>
      </c>
      <c r="Z1114">
        <v>42497</v>
      </c>
      <c r="AA1114">
        <v>43595</v>
      </c>
      <c r="AB1114">
        <v>44382</v>
      </c>
      <c r="AC1114">
        <v>47510</v>
      </c>
      <c r="AD1114">
        <v>48737</v>
      </c>
      <c r="AE1114">
        <v>46989</v>
      </c>
      <c r="AF1114">
        <v>50560</v>
      </c>
      <c r="AG1114">
        <v>52765</v>
      </c>
      <c r="AH1114">
        <v>50616</v>
      </c>
      <c r="AI1114">
        <v>51526</v>
      </c>
      <c r="AJ1114">
        <v>52948</v>
      </c>
      <c r="AK1114">
        <v>53177</v>
      </c>
      <c r="AL1114">
        <v>57313</v>
      </c>
      <c r="AM1114">
        <v>58631</v>
      </c>
    </row>
    <row r="1115" spans="1:39" x14ac:dyDescent="0.25">
      <c r="A1115">
        <v>53000</v>
      </c>
      <c r="B1115" t="s">
        <v>426</v>
      </c>
      <c r="C1115">
        <v>8</v>
      </c>
      <c r="D1115" t="s">
        <v>347</v>
      </c>
      <c r="E1115">
        <v>200</v>
      </c>
      <c r="F1115" t="s">
        <v>355</v>
      </c>
      <c r="G1115" t="s">
        <v>356</v>
      </c>
      <c r="H1115">
        <v>2059</v>
      </c>
      <c r="I1115">
        <v>2241</v>
      </c>
      <c r="J1115">
        <v>2563</v>
      </c>
      <c r="K1115">
        <v>2468</v>
      </c>
      <c r="L1115">
        <v>2491</v>
      </c>
      <c r="M1115">
        <v>2500</v>
      </c>
      <c r="N1115">
        <v>2365</v>
      </c>
      <c r="O1115">
        <v>2600</v>
      </c>
      <c r="P1115">
        <v>3023</v>
      </c>
      <c r="Q1115">
        <v>3579</v>
      </c>
      <c r="R1115">
        <v>4085</v>
      </c>
      <c r="S1115">
        <v>4454</v>
      </c>
      <c r="T1115">
        <v>4647</v>
      </c>
      <c r="U1115">
        <v>4810</v>
      </c>
      <c r="V1115">
        <v>4932</v>
      </c>
      <c r="W1115">
        <v>4680</v>
      </c>
      <c r="X1115">
        <v>4639</v>
      </c>
      <c r="Y1115">
        <v>4437</v>
      </c>
      <c r="Z1115">
        <v>5279</v>
      </c>
      <c r="AA1115">
        <v>5365</v>
      </c>
      <c r="AB1115">
        <v>5644</v>
      </c>
      <c r="AC1115">
        <v>5676</v>
      </c>
      <c r="AD1115">
        <v>5649</v>
      </c>
      <c r="AE1115">
        <v>5523</v>
      </c>
      <c r="AF1115">
        <v>5115</v>
      </c>
      <c r="AG1115">
        <v>5571</v>
      </c>
      <c r="AH1115">
        <v>5430</v>
      </c>
      <c r="AI1115">
        <v>5233</v>
      </c>
      <c r="AJ1115">
        <v>5555</v>
      </c>
      <c r="AK1115">
        <v>5463</v>
      </c>
      <c r="AL1115">
        <v>5262</v>
      </c>
      <c r="AM1115">
        <v>5416</v>
      </c>
    </row>
    <row r="1116" spans="1:39" x14ac:dyDescent="0.25">
      <c r="A1116">
        <v>53000</v>
      </c>
      <c r="B1116" t="s">
        <v>426</v>
      </c>
      <c r="C1116">
        <v>8</v>
      </c>
      <c r="D1116" t="s">
        <v>347</v>
      </c>
      <c r="E1116">
        <v>300</v>
      </c>
      <c r="F1116" t="s">
        <v>357</v>
      </c>
      <c r="G1116" t="s">
        <v>358</v>
      </c>
      <c r="H1116">
        <v>73250</v>
      </c>
      <c r="I1116">
        <v>68013</v>
      </c>
      <c r="J1116">
        <v>68299</v>
      </c>
      <c r="K1116">
        <v>67460</v>
      </c>
      <c r="L1116">
        <v>71365</v>
      </c>
      <c r="M1116">
        <v>72106</v>
      </c>
      <c r="N1116">
        <v>78538</v>
      </c>
      <c r="O1116">
        <v>87853</v>
      </c>
      <c r="P1116">
        <v>100418</v>
      </c>
      <c r="Q1116">
        <v>118685</v>
      </c>
      <c r="R1116">
        <v>131038</v>
      </c>
      <c r="S1116">
        <v>119371</v>
      </c>
      <c r="T1116">
        <v>116993</v>
      </c>
      <c r="U1116">
        <v>104428</v>
      </c>
      <c r="V1116">
        <v>105633</v>
      </c>
      <c r="W1116">
        <v>114720</v>
      </c>
      <c r="X1116">
        <v>114692</v>
      </c>
      <c r="Y1116">
        <v>122223</v>
      </c>
      <c r="Z1116">
        <v>124470</v>
      </c>
      <c r="AA1116">
        <v>133404</v>
      </c>
      <c r="AB1116">
        <v>144264</v>
      </c>
      <c r="AC1116">
        <v>156761</v>
      </c>
      <c r="AD1116">
        <v>158649</v>
      </c>
      <c r="AE1116">
        <v>165219</v>
      </c>
      <c r="AF1116">
        <v>165696</v>
      </c>
      <c r="AG1116">
        <v>173451</v>
      </c>
      <c r="AH1116">
        <v>172002</v>
      </c>
      <c r="AI1116">
        <v>178590</v>
      </c>
      <c r="AJ1116">
        <v>189538</v>
      </c>
      <c r="AK1116">
        <v>194840</v>
      </c>
      <c r="AL1116">
        <v>205366</v>
      </c>
      <c r="AM1116">
        <v>210671</v>
      </c>
    </row>
    <row r="1117" spans="1:39" x14ac:dyDescent="0.25">
      <c r="A1117">
        <v>53000</v>
      </c>
      <c r="B1117" t="s">
        <v>426</v>
      </c>
      <c r="C1117">
        <v>8</v>
      </c>
      <c r="D1117" t="s">
        <v>347</v>
      </c>
      <c r="E1117">
        <v>400</v>
      </c>
      <c r="F1117" t="s">
        <v>359</v>
      </c>
      <c r="G1117" t="s">
        <v>360</v>
      </c>
      <c r="H1117">
        <v>286023</v>
      </c>
      <c r="I1117">
        <v>246289</v>
      </c>
      <c r="J1117">
        <v>221641</v>
      </c>
      <c r="K1117">
        <v>230334</v>
      </c>
      <c r="L1117">
        <v>251141</v>
      </c>
      <c r="M1117">
        <v>260743</v>
      </c>
      <c r="N1117">
        <v>251519</v>
      </c>
      <c r="O1117">
        <v>255733</v>
      </c>
      <c r="P1117">
        <v>271607</v>
      </c>
      <c r="Q1117">
        <v>294449</v>
      </c>
      <c r="R1117">
        <v>318613</v>
      </c>
      <c r="S1117">
        <v>317589</v>
      </c>
      <c r="T1117">
        <v>313365</v>
      </c>
      <c r="U1117">
        <v>297299</v>
      </c>
      <c r="V1117">
        <v>287683</v>
      </c>
      <c r="W1117">
        <v>297567</v>
      </c>
      <c r="X1117">
        <v>306278</v>
      </c>
      <c r="Y1117">
        <v>317111</v>
      </c>
      <c r="Z1117">
        <v>334324</v>
      </c>
      <c r="AA1117">
        <v>356414</v>
      </c>
      <c r="AB1117">
        <v>380257</v>
      </c>
      <c r="AC1117">
        <v>387815</v>
      </c>
      <c r="AD1117">
        <v>369004</v>
      </c>
      <c r="AE1117">
        <v>365525</v>
      </c>
      <c r="AF1117">
        <v>359093</v>
      </c>
      <c r="AG1117">
        <v>358968</v>
      </c>
      <c r="AH1117">
        <v>352724</v>
      </c>
      <c r="AI1117">
        <v>365834</v>
      </c>
      <c r="AJ1117">
        <v>391353</v>
      </c>
      <c r="AK1117">
        <v>398877</v>
      </c>
      <c r="AL1117">
        <v>382498</v>
      </c>
      <c r="AM1117">
        <v>369478</v>
      </c>
    </row>
    <row r="1118" spans="1:39" x14ac:dyDescent="0.25">
      <c r="A1118">
        <v>53000</v>
      </c>
      <c r="B1118" t="s">
        <v>426</v>
      </c>
      <c r="C1118">
        <v>8</v>
      </c>
      <c r="D1118" t="s">
        <v>347</v>
      </c>
      <c r="E1118">
        <v>500</v>
      </c>
      <c r="F1118" t="s">
        <v>361</v>
      </c>
      <c r="G1118" t="s">
        <v>362</v>
      </c>
      <c r="H1118">
        <v>77746</v>
      </c>
      <c r="I1118">
        <v>76410</v>
      </c>
      <c r="J1118">
        <v>74530</v>
      </c>
      <c r="K1118">
        <v>75515</v>
      </c>
      <c r="L1118">
        <v>77780</v>
      </c>
      <c r="M1118">
        <v>79803</v>
      </c>
      <c r="N1118">
        <v>78610</v>
      </c>
      <c r="O1118">
        <v>81547</v>
      </c>
      <c r="P1118">
        <v>85424</v>
      </c>
      <c r="Q1118">
        <v>91189</v>
      </c>
      <c r="R1118">
        <v>97285</v>
      </c>
      <c r="S1118">
        <v>100356</v>
      </c>
      <c r="T1118">
        <v>99329</v>
      </c>
      <c r="U1118">
        <v>98593</v>
      </c>
      <c r="V1118">
        <v>98548</v>
      </c>
      <c r="W1118">
        <v>101707</v>
      </c>
      <c r="X1118">
        <v>104627</v>
      </c>
      <c r="Y1118">
        <v>108198</v>
      </c>
      <c r="Z1118">
        <v>111723</v>
      </c>
      <c r="AA1118">
        <v>115369</v>
      </c>
      <c r="AB1118">
        <v>122494</v>
      </c>
      <c r="AC1118">
        <v>128073</v>
      </c>
      <c r="AD1118">
        <v>128380</v>
      </c>
      <c r="AE1118">
        <v>127980</v>
      </c>
      <c r="AF1118">
        <v>129095</v>
      </c>
      <c r="AG1118">
        <v>134086</v>
      </c>
      <c r="AH1118">
        <v>137723</v>
      </c>
      <c r="AI1118">
        <v>143353</v>
      </c>
      <c r="AJ1118">
        <v>151243</v>
      </c>
      <c r="AK1118">
        <v>155237</v>
      </c>
      <c r="AL1118">
        <v>159595</v>
      </c>
      <c r="AM1118">
        <v>167890</v>
      </c>
    </row>
    <row r="1119" spans="1:39" x14ac:dyDescent="0.25">
      <c r="A1119">
        <v>53000</v>
      </c>
      <c r="B1119" t="s">
        <v>426</v>
      </c>
      <c r="C1119">
        <v>8</v>
      </c>
      <c r="D1119" t="s">
        <v>347</v>
      </c>
      <c r="E1119">
        <v>610</v>
      </c>
      <c r="F1119" t="s">
        <v>363</v>
      </c>
      <c r="G1119" t="s">
        <v>364</v>
      </c>
      <c r="H1119">
        <v>71045</v>
      </c>
      <c r="I1119">
        <v>70379</v>
      </c>
      <c r="J1119">
        <v>68490</v>
      </c>
      <c r="K1119">
        <v>71402</v>
      </c>
      <c r="L1119">
        <v>74061</v>
      </c>
      <c r="M1119">
        <v>77353</v>
      </c>
      <c r="N1119">
        <v>85854</v>
      </c>
      <c r="O1119">
        <v>89557</v>
      </c>
      <c r="P1119">
        <v>95145</v>
      </c>
      <c r="Q1119">
        <v>101343</v>
      </c>
      <c r="R1119">
        <v>108069</v>
      </c>
      <c r="S1119">
        <v>106787</v>
      </c>
      <c r="T1119">
        <v>108381</v>
      </c>
      <c r="U1119">
        <v>106440</v>
      </c>
      <c r="V1119">
        <v>105462</v>
      </c>
      <c r="W1119">
        <v>109852</v>
      </c>
      <c r="X1119">
        <v>111356</v>
      </c>
      <c r="Y1119">
        <v>113109</v>
      </c>
      <c r="Z1119">
        <v>120737</v>
      </c>
      <c r="AA1119">
        <v>125972</v>
      </c>
      <c r="AB1119">
        <v>133835</v>
      </c>
      <c r="AC1119">
        <v>140650</v>
      </c>
      <c r="AD1119">
        <v>142591</v>
      </c>
      <c r="AE1119">
        <v>146875</v>
      </c>
      <c r="AF1119">
        <v>146240</v>
      </c>
      <c r="AG1119">
        <v>151990</v>
      </c>
      <c r="AH1119">
        <v>156523</v>
      </c>
      <c r="AI1119">
        <v>157752</v>
      </c>
      <c r="AJ1119">
        <v>162379</v>
      </c>
      <c r="AK1119">
        <v>165618</v>
      </c>
      <c r="AL1119">
        <v>166184</v>
      </c>
      <c r="AM1119">
        <v>167071</v>
      </c>
    </row>
    <row r="1120" spans="1:39" x14ac:dyDescent="0.25">
      <c r="A1120">
        <v>53000</v>
      </c>
      <c r="B1120" t="s">
        <v>426</v>
      </c>
      <c r="C1120">
        <v>8</v>
      </c>
      <c r="D1120" t="s">
        <v>347</v>
      </c>
      <c r="E1120">
        <v>620</v>
      </c>
      <c r="F1120" t="s">
        <v>365</v>
      </c>
      <c r="G1120" t="s">
        <v>366</v>
      </c>
      <c r="H1120">
        <v>219763</v>
      </c>
      <c r="I1120">
        <v>215164</v>
      </c>
      <c r="J1120">
        <v>218061</v>
      </c>
      <c r="K1120">
        <v>224283</v>
      </c>
      <c r="L1120">
        <v>233481</v>
      </c>
      <c r="M1120">
        <v>243581</v>
      </c>
      <c r="N1120">
        <v>249837</v>
      </c>
      <c r="O1120">
        <v>269251</v>
      </c>
      <c r="P1120">
        <v>287015</v>
      </c>
      <c r="Q1120">
        <v>309015</v>
      </c>
      <c r="R1120">
        <v>326579</v>
      </c>
      <c r="S1120">
        <v>333892</v>
      </c>
      <c r="T1120">
        <v>342716</v>
      </c>
      <c r="U1120">
        <v>342271</v>
      </c>
      <c r="V1120">
        <v>349945</v>
      </c>
      <c r="W1120">
        <v>360281</v>
      </c>
      <c r="X1120">
        <v>371094</v>
      </c>
      <c r="Y1120">
        <v>383362</v>
      </c>
      <c r="Z1120">
        <v>404541</v>
      </c>
      <c r="AA1120">
        <v>423567</v>
      </c>
      <c r="AB1120">
        <v>443687</v>
      </c>
      <c r="AC1120">
        <v>462541</v>
      </c>
      <c r="AD1120">
        <v>468350</v>
      </c>
      <c r="AE1120">
        <v>482775</v>
      </c>
      <c r="AF1120">
        <v>492587</v>
      </c>
      <c r="AG1120">
        <v>519989</v>
      </c>
      <c r="AH1120">
        <v>529497</v>
      </c>
      <c r="AI1120">
        <v>543726</v>
      </c>
      <c r="AJ1120">
        <v>554229</v>
      </c>
      <c r="AK1120">
        <v>562296</v>
      </c>
      <c r="AL1120">
        <v>572571</v>
      </c>
      <c r="AM1120">
        <v>585506</v>
      </c>
    </row>
    <row r="1121" spans="1:39" x14ac:dyDescent="0.25">
      <c r="A1121">
        <v>53000</v>
      </c>
      <c r="B1121" t="s">
        <v>426</v>
      </c>
      <c r="C1121">
        <v>8</v>
      </c>
      <c r="D1121" t="s">
        <v>347</v>
      </c>
      <c r="E1121">
        <v>700</v>
      </c>
      <c r="F1121" t="s">
        <v>367</v>
      </c>
      <c r="G1121" t="s">
        <v>368</v>
      </c>
      <c r="H1121">
        <v>113423</v>
      </c>
      <c r="I1121">
        <v>110345</v>
      </c>
      <c r="J1121">
        <v>106780</v>
      </c>
      <c r="K1121">
        <v>110273</v>
      </c>
      <c r="L1121">
        <v>116445</v>
      </c>
      <c r="M1121">
        <v>123332</v>
      </c>
      <c r="N1121">
        <v>126524</v>
      </c>
      <c r="O1121">
        <v>133276</v>
      </c>
      <c r="P1121">
        <v>143604</v>
      </c>
      <c r="Q1121">
        <v>151297</v>
      </c>
      <c r="R1121">
        <v>158904</v>
      </c>
      <c r="S1121">
        <v>166171</v>
      </c>
      <c r="T1121">
        <v>166366</v>
      </c>
      <c r="U1121">
        <v>164616</v>
      </c>
      <c r="V1121">
        <v>169214</v>
      </c>
      <c r="W1121">
        <v>172429</v>
      </c>
      <c r="X1121">
        <v>176406</v>
      </c>
      <c r="Y1121">
        <v>188273</v>
      </c>
      <c r="Z1121">
        <v>192731</v>
      </c>
      <c r="AA1121">
        <v>202609</v>
      </c>
      <c r="AB1121">
        <v>212669</v>
      </c>
      <c r="AC1121">
        <v>218650</v>
      </c>
      <c r="AD1121">
        <v>213782</v>
      </c>
      <c r="AE1121">
        <v>209068</v>
      </c>
      <c r="AF1121">
        <v>214386</v>
      </c>
      <c r="AG1121">
        <v>222963</v>
      </c>
      <c r="AH1121">
        <v>225290</v>
      </c>
      <c r="AI1121">
        <v>230692</v>
      </c>
      <c r="AJ1121">
        <v>236709</v>
      </c>
      <c r="AK1121">
        <v>252137</v>
      </c>
      <c r="AL1121">
        <v>253408</v>
      </c>
      <c r="AM1121">
        <v>266146</v>
      </c>
    </row>
    <row r="1122" spans="1:39" x14ac:dyDescent="0.25">
      <c r="A1122">
        <v>53000</v>
      </c>
      <c r="B1122" t="s">
        <v>426</v>
      </c>
      <c r="C1122">
        <v>8</v>
      </c>
      <c r="D1122" t="s">
        <v>347</v>
      </c>
      <c r="E1122">
        <v>800</v>
      </c>
      <c r="F1122" t="s">
        <v>369</v>
      </c>
      <c r="G1122" t="s">
        <v>370</v>
      </c>
      <c r="H1122">
        <v>261288</v>
      </c>
      <c r="I1122">
        <v>263373</v>
      </c>
      <c r="J1122">
        <v>269035</v>
      </c>
      <c r="K1122">
        <v>287803</v>
      </c>
      <c r="L1122">
        <v>302736</v>
      </c>
      <c r="M1122">
        <v>316102</v>
      </c>
      <c r="N1122">
        <v>328180</v>
      </c>
      <c r="O1122">
        <v>351110</v>
      </c>
      <c r="P1122">
        <v>374371</v>
      </c>
      <c r="Q1122">
        <v>402270</v>
      </c>
      <c r="R1122">
        <v>423961</v>
      </c>
      <c r="S1122">
        <v>447706</v>
      </c>
      <c r="T1122">
        <v>461272</v>
      </c>
      <c r="U1122">
        <v>472743</v>
      </c>
      <c r="V1122">
        <v>500895</v>
      </c>
      <c r="W1122">
        <v>527759</v>
      </c>
      <c r="X1122">
        <v>558451</v>
      </c>
      <c r="Y1122">
        <v>578237</v>
      </c>
      <c r="Z1122">
        <v>622639</v>
      </c>
      <c r="AA1122">
        <v>663042</v>
      </c>
      <c r="AB1122">
        <v>693142</v>
      </c>
      <c r="AC1122">
        <v>734021</v>
      </c>
      <c r="AD1122">
        <v>772975</v>
      </c>
      <c r="AE1122">
        <v>786455</v>
      </c>
      <c r="AF1122">
        <v>809412</v>
      </c>
      <c r="AG1122">
        <v>850905</v>
      </c>
      <c r="AH1122">
        <v>867989</v>
      </c>
      <c r="AI1122">
        <v>899999</v>
      </c>
      <c r="AJ1122">
        <v>932881</v>
      </c>
      <c r="AK1122">
        <v>970866</v>
      </c>
      <c r="AL1122">
        <v>1005988</v>
      </c>
      <c r="AM1122">
        <v>1051212</v>
      </c>
    </row>
    <row r="1123" spans="1:39" x14ac:dyDescent="0.25">
      <c r="A1123">
        <v>53000</v>
      </c>
      <c r="B1123" t="s">
        <v>426</v>
      </c>
      <c r="C1123">
        <v>8</v>
      </c>
      <c r="D1123" t="s">
        <v>347</v>
      </c>
      <c r="E1123">
        <v>900</v>
      </c>
      <c r="F1123" t="s">
        <v>9</v>
      </c>
      <c r="G1123" t="s">
        <v>371</v>
      </c>
      <c r="H1123">
        <v>349198</v>
      </c>
      <c r="I1123">
        <v>352552</v>
      </c>
      <c r="J1123">
        <v>344140</v>
      </c>
      <c r="K1123">
        <v>328247</v>
      </c>
      <c r="L1123">
        <v>340364</v>
      </c>
      <c r="M1123">
        <v>355368</v>
      </c>
      <c r="N1123">
        <v>361650</v>
      </c>
      <c r="O1123">
        <v>360233</v>
      </c>
      <c r="P1123">
        <v>357375</v>
      </c>
      <c r="Q1123">
        <v>364896</v>
      </c>
      <c r="R1123">
        <v>379195</v>
      </c>
      <c r="S1123">
        <v>394030</v>
      </c>
      <c r="T1123">
        <v>388746</v>
      </c>
      <c r="U1123">
        <v>387081</v>
      </c>
      <c r="V1123">
        <v>395043</v>
      </c>
      <c r="W1123">
        <v>405266</v>
      </c>
      <c r="X1123">
        <v>415443</v>
      </c>
      <c r="Y1123">
        <v>421524</v>
      </c>
      <c r="Z1123">
        <v>436960</v>
      </c>
      <c r="AA1123">
        <v>449964</v>
      </c>
      <c r="AB1123">
        <v>458695</v>
      </c>
      <c r="AC1123">
        <v>479395</v>
      </c>
      <c r="AD1123">
        <v>489606</v>
      </c>
      <c r="AE1123">
        <v>500268</v>
      </c>
      <c r="AF1123">
        <v>504494</v>
      </c>
      <c r="AG1123">
        <v>511455</v>
      </c>
      <c r="AH1123">
        <v>523221</v>
      </c>
      <c r="AI1123">
        <v>530941</v>
      </c>
      <c r="AJ1123">
        <v>538114</v>
      </c>
      <c r="AK1123">
        <v>541621</v>
      </c>
      <c r="AL1123">
        <v>550936</v>
      </c>
      <c r="AM1123">
        <v>563087</v>
      </c>
    </row>
    <row r="1124" spans="1:39" x14ac:dyDescent="0.25">
      <c r="A1124">
        <v>53000</v>
      </c>
      <c r="B1124" t="s">
        <v>426</v>
      </c>
      <c r="C1124">
        <v>8</v>
      </c>
      <c r="D1124" t="s">
        <v>347</v>
      </c>
      <c r="E1124">
        <v>910</v>
      </c>
      <c r="F1124" t="s">
        <v>9</v>
      </c>
      <c r="G1124" t="s">
        <v>372</v>
      </c>
      <c r="H1124">
        <v>59970</v>
      </c>
      <c r="I1124">
        <v>58964</v>
      </c>
      <c r="J1124">
        <v>56938</v>
      </c>
      <c r="K1124">
        <v>56283</v>
      </c>
      <c r="L1124">
        <v>56731</v>
      </c>
      <c r="M1124">
        <v>60566</v>
      </c>
      <c r="N1124">
        <v>61214</v>
      </c>
      <c r="O1124">
        <v>61584</v>
      </c>
      <c r="P1124">
        <v>62170</v>
      </c>
      <c r="Q1124">
        <v>63918</v>
      </c>
      <c r="R1124">
        <v>64906</v>
      </c>
      <c r="S1124">
        <v>67171</v>
      </c>
      <c r="T1124">
        <v>65352</v>
      </c>
      <c r="U1124">
        <v>64949</v>
      </c>
      <c r="V1124">
        <v>67249</v>
      </c>
      <c r="W1124">
        <v>67834</v>
      </c>
      <c r="X1124">
        <v>68876</v>
      </c>
      <c r="Y1124">
        <v>68031</v>
      </c>
      <c r="Z1124">
        <v>69771</v>
      </c>
      <c r="AA1124">
        <v>70192</v>
      </c>
      <c r="AB1124">
        <v>70405</v>
      </c>
      <c r="AC1124">
        <v>73751</v>
      </c>
      <c r="AD1124">
        <v>71857</v>
      </c>
      <c r="AE1124">
        <v>72348</v>
      </c>
      <c r="AF1124">
        <v>70575</v>
      </c>
      <c r="AG1124">
        <v>70162</v>
      </c>
      <c r="AH1124">
        <v>67930</v>
      </c>
      <c r="AI1124">
        <v>67611</v>
      </c>
      <c r="AJ1124">
        <v>66895</v>
      </c>
      <c r="AK1124">
        <v>66731</v>
      </c>
      <c r="AL1124">
        <v>66382</v>
      </c>
      <c r="AM1124">
        <v>69351</v>
      </c>
    </row>
    <row r="1125" spans="1:39" x14ac:dyDescent="0.25">
      <c r="A1125">
        <v>53000</v>
      </c>
      <c r="B1125" t="s">
        <v>426</v>
      </c>
      <c r="C1125">
        <v>8</v>
      </c>
      <c r="D1125" t="s">
        <v>347</v>
      </c>
      <c r="E1125">
        <v>920</v>
      </c>
      <c r="F1125" t="s">
        <v>9</v>
      </c>
      <c r="G1125" t="s">
        <v>373</v>
      </c>
      <c r="H1125">
        <v>100121</v>
      </c>
      <c r="I1125">
        <v>92215</v>
      </c>
      <c r="J1125">
        <v>82189</v>
      </c>
      <c r="K1125">
        <v>60500</v>
      </c>
      <c r="L1125">
        <v>67036</v>
      </c>
      <c r="M1125">
        <v>71878</v>
      </c>
      <c r="N1125">
        <v>70067</v>
      </c>
      <c r="O1125">
        <v>69607</v>
      </c>
      <c r="P1125">
        <v>67809</v>
      </c>
      <c r="Q1125">
        <v>67863</v>
      </c>
      <c r="R1125">
        <v>66604</v>
      </c>
      <c r="S1125">
        <v>69484</v>
      </c>
      <c r="T1125">
        <v>70578</v>
      </c>
      <c r="U1125">
        <v>73783</v>
      </c>
      <c r="V1125">
        <v>75183</v>
      </c>
      <c r="W1125">
        <v>77643</v>
      </c>
      <c r="X1125">
        <v>79443</v>
      </c>
      <c r="Y1125">
        <v>78743</v>
      </c>
      <c r="Z1125">
        <v>80950</v>
      </c>
      <c r="AA1125">
        <v>83751</v>
      </c>
      <c r="AB1125">
        <v>82411</v>
      </c>
      <c r="AC1125">
        <v>81702</v>
      </c>
      <c r="AD1125">
        <v>80642</v>
      </c>
      <c r="AE1125">
        <v>79045</v>
      </c>
      <c r="AF1125">
        <v>76903</v>
      </c>
      <c r="AG1125">
        <v>75470</v>
      </c>
      <c r="AH1125">
        <v>77247</v>
      </c>
      <c r="AI1125">
        <v>77679</v>
      </c>
      <c r="AJ1125">
        <v>76769</v>
      </c>
      <c r="AK1125">
        <v>73130</v>
      </c>
      <c r="AL1125">
        <v>72351</v>
      </c>
      <c r="AM1125">
        <v>72541</v>
      </c>
    </row>
    <row r="1126" spans="1:39" x14ac:dyDescent="0.25">
      <c r="A1126">
        <v>53000</v>
      </c>
      <c r="B1126" t="s">
        <v>426</v>
      </c>
      <c r="C1126">
        <v>8</v>
      </c>
      <c r="D1126" t="s">
        <v>347</v>
      </c>
      <c r="E1126">
        <v>930</v>
      </c>
      <c r="F1126" t="s">
        <v>9</v>
      </c>
      <c r="G1126" t="s">
        <v>374</v>
      </c>
      <c r="H1126">
        <v>189107</v>
      </c>
      <c r="I1126">
        <v>201373</v>
      </c>
      <c r="J1126">
        <v>205013</v>
      </c>
      <c r="K1126">
        <v>211464</v>
      </c>
      <c r="L1126">
        <v>216597</v>
      </c>
      <c r="M1126">
        <v>222924</v>
      </c>
      <c r="N1126">
        <v>230369</v>
      </c>
      <c r="O1126">
        <v>229042</v>
      </c>
      <c r="P1126">
        <v>227396</v>
      </c>
      <c r="Q1126">
        <v>233115</v>
      </c>
      <c r="R1126">
        <v>247685</v>
      </c>
      <c r="S1126">
        <v>257375</v>
      </c>
      <c r="T1126">
        <v>252816</v>
      </c>
      <c r="U1126">
        <v>248349</v>
      </c>
      <c r="V1126">
        <v>252611</v>
      </c>
      <c r="W1126">
        <v>259789</v>
      </c>
      <c r="X1126">
        <v>267124</v>
      </c>
      <c r="Y1126">
        <v>274750</v>
      </c>
      <c r="Z1126">
        <v>286239</v>
      </c>
      <c r="AA1126">
        <v>296021</v>
      </c>
      <c r="AB1126">
        <v>305879</v>
      </c>
      <c r="AC1126">
        <v>323942</v>
      </c>
      <c r="AD1126">
        <v>337107</v>
      </c>
      <c r="AE1126">
        <v>348875</v>
      </c>
      <c r="AF1126">
        <v>357016</v>
      </c>
      <c r="AG1126">
        <v>365823</v>
      </c>
      <c r="AH1126">
        <v>378044</v>
      </c>
      <c r="AI1126">
        <v>385651</v>
      </c>
      <c r="AJ1126">
        <v>394450</v>
      </c>
      <c r="AK1126">
        <v>401760</v>
      </c>
      <c r="AL1126">
        <v>412203</v>
      </c>
      <c r="AM1126">
        <v>421195</v>
      </c>
    </row>
    <row r="1127" spans="1:39" x14ac:dyDescent="0.25">
      <c r="A1127">
        <v>53000</v>
      </c>
      <c r="B1127" t="s">
        <v>426</v>
      </c>
      <c r="C1127">
        <v>8</v>
      </c>
      <c r="D1127" t="s">
        <v>347</v>
      </c>
      <c r="E1127">
        <v>931</v>
      </c>
      <c r="F1127" t="s">
        <v>9</v>
      </c>
      <c r="G1127" t="s">
        <v>375</v>
      </c>
      <c r="H1127" t="s">
        <v>58</v>
      </c>
      <c r="I1127" t="s">
        <v>58</v>
      </c>
      <c r="J1127" t="s">
        <v>58</v>
      </c>
      <c r="K1127" t="s">
        <v>58</v>
      </c>
      <c r="L1127" t="s">
        <v>58</v>
      </c>
      <c r="M1127" t="s">
        <v>58</v>
      </c>
      <c r="N1127" t="s">
        <v>58</v>
      </c>
      <c r="O1127" t="s">
        <v>58</v>
      </c>
      <c r="P1127" t="s">
        <v>58</v>
      </c>
      <c r="Q1127" t="s">
        <v>58</v>
      </c>
      <c r="R1127">
        <v>86252</v>
      </c>
      <c r="S1127">
        <v>90285</v>
      </c>
      <c r="T1127">
        <v>87902</v>
      </c>
      <c r="U1127">
        <v>86573</v>
      </c>
      <c r="V1127">
        <v>89779</v>
      </c>
      <c r="W1127">
        <v>91144</v>
      </c>
      <c r="X1127">
        <v>92873</v>
      </c>
      <c r="Y1127">
        <v>95948</v>
      </c>
      <c r="Z1127">
        <v>99466</v>
      </c>
      <c r="AA1127">
        <v>103232</v>
      </c>
      <c r="AB1127">
        <v>106412</v>
      </c>
      <c r="AC1127">
        <v>109570</v>
      </c>
      <c r="AD1127">
        <v>113387</v>
      </c>
      <c r="AE1127">
        <v>115751</v>
      </c>
      <c r="AF1127">
        <v>116729</v>
      </c>
      <c r="AG1127">
        <v>118849</v>
      </c>
      <c r="AH1127">
        <v>121997</v>
      </c>
      <c r="AI1127">
        <v>122404</v>
      </c>
      <c r="AJ1127">
        <v>123480</v>
      </c>
      <c r="AK1127">
        <v>124980</v>
      </c>
      <c r="AL1127">
        <v>129314</v>
      </c>
      <c r="AM1127">
        <v>133163</v>
      </c>
    </row>
    <row r="1128" spans="1:39" x14ac:dyDescent="0.25">
      <c r="A1128">
        <v>53000</v>
      </c>
      <c r="B1128" t="s">
        <v>426</v>
      </c>
      <c r="C1128">
        <v>8</v>
      </c>
      <c r="D1128" t="s">
        <v>347</v>
      </c>
      <c r="E1128">
        <v>932</v>
      </c>
      <c r="F1128" t="s">
        <v>9</v>
      </c>
      <c r="G1128" t="s">
        <v>376</v>
      </c>
      <c r="H1128" t="s">
        <v>58</v>
      </c>
      <c r="I1128" t="s">
        <v>58</v>
      </c>
      <c r="J1128" t="s">
        <v>58</v>
      </c>
      <c r="K1128" t="s">
        <v>58</v>
      </c>
      <c r="L1128" t="s">
        <v>58</v>
      </c>
      <c r="M1128" t="s">
        <v>58</v>
      </c>
      <c r="N1128" t="s">
        <v>58</v>
      </c>
      <c r="O1128" t="s">
        <v>58</v>
      </c>
      <c r="P1128" t="s">
        <v>58</v>
      </c>
      <c r="Q1128" t="s">
        <v>58</v>
      </c>
      <c r="R1128">
        <v>161433</v>
      </c>
      <c r="S1128">
        <v>167090</v>
      </c>
      <c r="T1128">
        <v>164914</v>
      </c>
      <c r="U1128">
        <v>161776</v>
      </c>
      <c r="V1128">
        <v>162832</v>
      </c>
      <c r="W1128">
        <v>168645</v>
      </c>
      <c r="X1128">
        <v>174251</v>
      </c>
      <c r="Y1128">
        <v>178802</v>
      </c>
      <c r="Z1128">
        <v>186773</v>
      </c>
      <c r="AA1128">
        <v>192789</v>
      </c>
      <c r="AB1128">
        <v>199467</v>
      </c>
      <c r="AC1128">
        <v>214372</v>
      </c>
      <c r="AD1128">
        <v>223720</v>
      </c>
      <c r="AE1128">
        <v>233124</v>
      </c>
      <c r="AF1128">
        <v>240287</v>
      </c>
      <c r="AG1128">
        <v>246974</v>
      </c>
      <c r="AH1128">
        <v>256047</v>
      </c>
      <c r="AI1128">
        <v>263247</v>
      </c>
      <c r="AJ1128">
        <v>270970</v>
      </c>
      <c r="AK1128">
        <v>276780</v>
      </c>
      <c r="AL1128">
        <v>282889</v>
      </c>
      <c r="AM1128">
        <v>288032</v>
      </c>
    </row>
    <row r="1129" spans="1:39" x14ac:dyDescent="0.25">
      <c r="A1129">
        <v>54000</v>
      </c>
      <c r="B1129" t="s">
        <v>427</v>
      </c>
      <c r="C1129">
        <v>5</v>
      </c>
      <c r="D1129" t="s">
        <v>347</v>
      </c>
      <c r="E1129">
        <v>10</v>
      </c>
      <c r="F1129" t="s">
        <v>9</v>
      </c>
      <c r="G1129" t="s">
        <v>348</v>
      </c>
      <c r="H1129">
        <v>651782</v>
      </c>
      <c r="I1129">
        <v>659514</v>
      </c>
      <c r="J1129">
        <v>669717</v>
      </c>
      <c r="K1129">
        <v>683606</v>
      </c>
      <c r="L1129">
        <v>699804</v>
      </c>
      <c r="M1129">
        <v>711453</v>
      </c>
      <c r="N1129">
        <v>717096</v>
      </c>
      <c r="O1129">
        <v>739036</v>
      </c>
      <c r="P1129">
        <v>757752</v>
      </c>
      <c r="Q1129">
        <v>780911</v>
      </c>
      <c r="R1129">
        <v>790391</v>
      </c>
      <c r="S1129">
        <v>782029</v>
      </c>
      <c r="T1129">
        <v>761627</v>
      </c>
      <c r="U1129">
        <v>740403</v>
      </c>
      <c r="V1129">
        <v>721543</v>
      </c>
      <c r="W1129">
        <v>732296</v>
      </c>
      <c r="X1129">
        <v>731881</v>
      </c>
      <c r="Y1129">
        <v>731131</v>
      </c>
      <c r="Z1129">
        <v>738242</v>
      </c>
      <c r="AA1129">
        <v>750513</v>
      </c>
      <c r="AB1129">
        <v>757104</v>
      </c>
      <c r="AC1129">
        <v>777862</v>
      </c>
      <c r="AD1129">
        <v>778768</v>
      </c>
      <c r="AE1129">
        <v>789331</v>
      </c>
      <c r="AF1129">
        <v>801180</v>
      </c>
      <c r="AG1129">
        <v>822272</v>
      </c>
      <c r="AH1129">
        <v>838499</v>
      </c>
      <c r="AI1129">
        <v>846838</v>
      </c>
      <c r="AJ1129">
        <v>858297</v>
      </c>
      <c r="AK1129">
        <v>868044</v>
      </c>
      <c r="AL1129">
        <v>868813</v>
      </c>
      <c r="AM1129">
        <v>875472</v>
      </c>
    </row>
    <row r="1130" spans="1:39" x14ac:dyDescent="0.25">
      <c r="A1130">
        <v>54000</v>
      </c>
      <c r="B1130" t="s">
        <v>427</v>
      </c>
      <c r="C1130">
        <v>5</v>
      </c>
      <c r="D1130" t="s">
        <v>347</v>
      </c>
      <c r="E1130">
        <v>20</v>
      </c>
      <c r="F1130" t="s">
        <v>9</v>
      </c>
      <c r="G1130" t="s">
        <v>11</v>
      </c>
      <c r="H1130">
        <v>559232</v>
      </c>
      <c r="I1130">
        <v>567265</v>
      </c>
      <c r="J1130">
        <v>577037</v>
      </c>
      <c r="K1130">
        <v>589827</v>
      </c>
      <c r="L1130">
        <v>604328</v>
      </c>
      <c r="M1130">
        <v>612571</v>
      </c>
      <c r="N1130">
        <v>616529</v>
      </c>
      <c r="O1130">
        <v>639984</v>
      </c>
      <c r="P1130">
        <v>657812</v>
      </c>
      <c r="Q1130">
        <v>679852</v>
      </c>
      <c r="R1130">
        <v>687986</v>
      </c>
      <c r="S1130">
        <v>674453</v>
      </c>
      <c r="T1130">
        <v>653154</v>
      </c>
      <c r="U1130">
        <v>631613</v>
      </c>
      <c r="V1130">
        <v>607112</v>
      </c>
      <c r="W1130">
        <v>617198</v>
      </c>
      <c r="X1130">
        <v>615160</v>
      </c>
      <c r="Y1130">
        <v>612989</v>
      </c>
      <c r="Z1130">
        <v>615225</v>
      </c>
      <c r="AA1130">
        <v>624878</v>
      </c>
      <c r="AB1130">
        <v>631030</v>
      </c>
      <c r="AC1130">
        <v>646214</v>
      </c>
      <c r="AD1130">
        <v>646496</v>
      </c>
      <c r="AE1130">
        <v>658436</v>
      </c>
      <c r="AF1130">
        <v>669981</v>
      </c>
      <c r="AG1130">
        <v>688189</v>
      </c>
      <c r="AH1130">
        <v>698545</v>
      </c>
      <c r="AI1130">
        <v>705856</v>
      </c>
      <c r="AJ1130">
        <v>712910</v>
      </c>
      <c r="AK1130">
        <v>722362</v>
      </c>
      <c r="AL1130">
        <v>724303</v>
      </c>
      <c r="AM1130">
        <v>729135</v>
      </c>
    </row>
    <row r="1131" spans="1:39" x14ac:dyDescent="0.25">
      <c r="A1131">
        <v>54000</v>
      </c>
      <c r="B1131" t="s">
        <v>427</v>
      </c>
      <c r="C1131">
        <v>5</v>
      </c>
      <c r="D1131" t="s">
        <v>347</v>
      </c>
      <c r="E1131">
        <v>40</v>
      </c>
      <c r="F1131" t="s">
        <v>9</v>
      </c>
      <c r="G1131" t="s">
        <v>12</v>
      </c>
      <c r="H1131">
        <v>92550</v>
      </c>
      <c r="I1131">
        <v>92249</v>
      </c>
      <c r="J1131">
        <v>92680</v>
      </c>
      <c r="K1131">
        <v>93779</v>
      </c>
      <c r="L1131">
        <v>95476</v>
      </c>
      <c r="M1131">
        <v>98882</v>
      </c>
      <c r="N1131">
        <v>100567</v>
      </c>
      <c r="O1131">
        <v>99052</v>
      </c>
      <c r="P1131">
        <v>99940</v>
      </c>
      <c r="Q1131">
        <v>101059</v>
      </c>
      <c r="R1131">
        <v>102405</v>
      </c>
      <c r="S1131">
        <v>107576</v>
      </c>
      <c r="T1131">
        <v>108473</v>
      </c>
      <c r="U1131">
        <v>108790</v>
      </c>
      <c r="V1131">
        <v>114431</v>
      </c>
      <c r="W1131">
        <v>115098</v>
      </c>
      <c r="X1131">
        <v>116721</v>
      </c>
      <c r="Y1131">
        <v>118142</v>
      </c>
      <c r="Z1131">
        <v>123017</v>
      </c>
      <c r="AA1131">
        <v>125635</v>
      </c>
      <c r="AB1131">
        <v>126074</v>
      </c>
      <c r="AC1131">
        <v>131648</v>
      </c>
      <c r="AD1131">
        <v>132272</v>
      </c>
      <c r="AE1131">
        <v>130895</v>
      </c>
      <c r="AF1131">
        <v>131199</v>
      </c>
      <c r="AG1131">
        <v>134083</v>
      </c>
      <c r="AH1131">
        <v>139954</v>
      </c>
      <c r="AI1131">
        <v>140982</v>
      </c>
      <c r="AJ1131">
        <v>145387</v>
      </c>
      <c r="AK1131">
        <v>145682</v>
      </c>
      <c r="AL1131">
        <v>144510</v>
      </c>
      <c r="AM1131">
        <v>146337</v>
      </c>
    </row>
    <row r="1132" spans="1:39" x14ac:dyDescent="0.25">
      <c r="A1132">
        <v>54000</v>
      </c>
      <c r="B1132" t="s">
        <v>427</v>
      </c>
      <c r="C1132">
        <v>5</v>
      </c>
      <c r="D1132" t="s">
        <v>347</v>
      </c>
      <c r="E1132">
        <v>50</v>
      </c>
      <c r="F1132" t="s">
        <v>9</v>
      </c>
      <c r="G1132" t="s">
        <v>13</v>
      </c>
      <c r="H1132">
        <v>25298</v>
      </c>
      <c r="I1132">
        <v>24500</v>
      </c>
      <c r="J1132">
        <v>23688</v>
      </c>
      <c r="K1132">
        <v>22762</v>
      </c>
      <c r="L1132">
        <v>22348</v>
      </c>
      <c r="M1132">
        <v>22284</v>
      </c>
      <c r="N1132">
        <v>22137</v>
      </c>
      <c r="O1132">
        <v>20955</v>
      </c>
      <c r="P1132">
        <v>19945</v>
      </c>
      <c r="Q1132">
        <v>19434</v>
      </c>
      <c r="R1132">
        <v>20030</v>
      </c>
      <c r="S1132">
        <v>21814</v>
      </c>
      <c r="T1132">
        <v>21947</v>
      </c>
      <c r="U1132">
        <v>22048</v>
      </c>
      <c r="V1132">
        <v>24084</v>
      </c>
      <c r="W1132">
        <v>22984</v>
      </c>
      <c r="X1132">
        <v>21896</v>
      </c>
      <c r="Y1132">
        <v>21635</v>
      </c>
      <c r="Z1132">
        <v>21513</v>
      </c>
      <c r="AA1132">
        <v>21384</v>
      </c>
      <c r="AB1132">
        <v>21494</v>
      </c>
      <c r="AC1132">
        <v>20989</v>
      </c>
      <c r="AD1132">
        <v>20427</v>
      </c>
      <c r="AE1132">
        <v>20467</v>
      </c>
      <c r="AF1132">
        <v>21374</v>
      </c>
      <c r="AG1132">
        <v>21172</v>
      </c>
      <c r="AH1132">
        <v>21167</v>
      </c>
      <c r="AI1132">
        <v>20919</v>
      </c>
      <c r="AJ1132">
        <v>21014</v>
      </c>
      <c r="AK1132">
        <v>21988</v>
      </c>
      <c r="AL1132">
        <v>21422</v>
      </c>
      <c r="AM1132">
        <v>21305</v>
      </c>
    </row>
    <row r="1133" spans="1:39" x14ac:dyDescent="0.25">
      <c r="A1133">
        <v>54000</v>
      </c>
      <c r="B1133" t="s">
        <v>427</v>
      </c>
      <c r="C1133">
        <v>5</v>
      </c>
      <c r="D1133" t="s">
        <v>347</v>
      </c>
      <c r="E1133">
        <v>60</v>
      </c>
      <c r="F1133" t="s">
        <v>9</v>
      </c>
      <c r="G1133" t="s">
        <v>14</v>
      </c>
      <c r="H1133">
        <v>67252</v>
      </c>
      <c r="I1133">
        <v>67749</v>
      </c>
      <c r="J1133">
        <v>68992</v>
      </c>
      <c r="K1133">
        <v>71017</v>
      </c>
      <c r="L1133">
        <v>73128</v>
      </c>
      <c r="M1133">
        <v>76598</v>
      </c>
      <c r="N1133">
        <v>78430</v>
      </c>
      <c r="O1133">
        <v>78097</v>
      </c>
      <c r="P1133">
        <v>79995</v>
      </c>
      <c r="Q1133">
        <v>81625</v>
      </c>
      <c r="R1133">
        <v>82375</v>
      </c>
      <c r="S1133">
        <v>85762</v>
      </c>
      <c r="T1133">
        <v>86526</v>
      </c>
      <c r="U1133">
        <v>86742</v>
      </c>
      <c r="V1133">
        <v>90347</v>
      </c>
      <c r="W1133">
        <v>92114</v>
      </c>
      <c r="X1133">
        <v>94825</v>
      </c>
      <c r="Y1133">
        <v>96507</v>
      </c>
      <c r="Z1133">
        <v>101504</v>
      </c>
      <c r="AA1133">
        <v>104251</v>
      </c>
      <c r="AB1133">
        <v>104580</v>
      </c>
      <c r="AC1133">
        <v>110659</v>
      </c>
      <c r="AD1133">
        <v>111845</v>
      </c>
      <c r="AE1133">
        <v>110428</v>
      </c>
      <c r="AF1133">
        <v>109825</v>
      </c>
      <c r="AG1133">
        <v>112911</v>
      </c>
      <c r="AH1133">
        <v>118787</v>
      </c>
      <c r="AI1133">
        <v>120063</v>
      </c>
      <c r="AJ1133">
        <v>124373</v>
      </c>
      <c r="AK1133">
        <v>123694</v>
      </c>
      <c r="AL1133">
        <v>123088</v>
      </c>
      <c r="AM1133">
        <v>125032</v>
      </c>
    </row>
    <row r="1134" spans="1:39" x14ac:dyDescent="0.25">
      <c r="A1134">
        <v>54000</v>
      </c>
      <c r="B1134" t="s">
        <v>427</v>
      </c>
      <c r="C1134">
        <v>5</v>
      </c>
      <c r="D1134" t="s">
        <v>347</v>
      </c>
      <c r="E1134">
        <v>70</v>
      </c>
      <c r="F1134" t="s">
        <v>349</v>
      </c>
      <c r="G1134" t="s">
        <v>350</v>
      </c>
      <c r="H1134">
        <v>30288</v>
      </c>
      <c r="I1134">
        <v>29564</v>
      </c>
      <c r="J1134">
        <v>28765</v>
      </c>
      <c r="K1134">
        <v>26867</v>
      </c>
      <c r="L1134">
        <v>27530</v>
      </c>
      <c r="M1134">
        <v>27808</v>
      </c>
      <c r="N1134">
        <v>26131</v>
      </c>
      <c r="O1134">
        <v>26890</v>
      </c>
      <c r="P1134">
        <v>23741</v>
      </c>
      <c r="Q1134">
        <v>24434</v>
      </c>
      <c r="R1134">
        <v>24829</v>
      </c>
      <c r="S1134">
        <v>26210</v>
      </c>
      <c r="T1134">
        <v>25841</v>
      </c>
      <c r="U1134">
        <v>25734</v>
      </c>
      <c r="V1134">
        <v>28075</v>
      </c>
      <c r="W1134">
        <v>26572</v>
      </c>
      <c r="X1134">
        <v>24337</v>
      </c>
      <c r="Y1134">
        <v>24777</v>
      </c>
      <c r="Z1134">
        <v>24102</v>
      </c>
      <c r="AA1134">
        <v>23987</v>
      </c>
      <c r="AB1134">
        <v>24527</v>
      </c>
      <c r="AC1134">
        <v>24071</v>
      </c>
      <c r="AD1134">
        <v>23010</v>
      </c>
      <c r="AE1134">
        <v>23317</v>
      </c>
      <c r="AF1134">
        <v>23781</v>
      </c>
      <c r="AG1134">
        <v>23033</v>
      </c>
      <c r="AH1134">
        <v>23314</v>
      </c>
      <c r="AI1134">
        <v>22752</v>
      </c>
      <c r="AJ1134">
        <v>23197</v>
      </c>
      <c r="AK1134">
        <v>23816</v>
      </c>
      <c r="AL1134">
        <v>23319</v>
      </c>
      <c r="AM1134">
        <v>23172</v>
      </c>
    </row>
    <row r="1135" spans="1:39" x14ac:dyDescent="0.25">
      <c r="A1135">
        <v>54000</v>
      </c>
      <c r="B1135" t="s">
        <v>427</v>
      </c>
      <c r="C1135">
        <v>5</v>
      </c>
      <c r="D1135" t="s">
        <v>347</v>
      </c>
      <c r="E1135">
        <v>80</v>
      </c>
      <c r="F1135" t="s">
        <v>9</v>
      </c>
      <c r="G1135" t="s">
        <v>351</v>
      </c>
      <c r="H1135">
        <v>621494</v>
      </c>
      <c r="I1135">
        <v>629950</v>
      </c>
      <c r="J1135">
        <v>640952</v>
      </c>
      <c r="K1135">
        <v>656739</v>
      </c>
      <c r="L1135">
        <v>672274</v>
      </c>
      <c r="M1135">
        <v>683645</v>
      </c>
      <c r="N1135">
        <v>690965</v>
      </c>
      <c r="O1135">
        <v>712146</v>
      </c>
      <c r="P1135">
        <v>734011</v>
      </c>
      <c r="Q1135">
        <v>756477</v>
      </c>
      <c r="R1135">
        <v>765562</v>
      </c>
      <c r="S1135">
        <v>755819</v>
      </c>
      <c r="T1135">
        <v>735786</v>
      </c>
      <c r="U1135">
        <v>714669</v>
      </c>
      <c r="V1135">
        <v>693468</v>
      </c>
      <c r="W1135">
        <v>705724</v>
      </c>
      <c r="X1135">
        <v>707544</v>
      </c>
      <c r="Y1135">
        <v>706354</v>
      </c>
      <c r="Z1135">
        <v>714140</v>
      </c>
      <c r="AA1135">
        <v>726526</v>
      </c>
      <c r="AB1135">
        <v>732577</v>
      </c>
      <c r="AC1135">
        <v>753791</v>
      </c>
      <c r="AD1135">
        <v>755758</v>
      </c>
      <c r="AE1135">
        <v>766014</v>
      </c>
      <c r="AF1135">
        <v>777399</v>
      </c>
      <c r="AG1135">
        <v>799239</v>
      </c>
      <c r="AH1135">
        <v>815185</v>
      </c>
      <c r="AI1135">
        <v>824086</v>
      </c>
      <c r="AJ1135">
        <v>835100</v>
      </c>
      <c r="AK1135">
        <v>844228</v>
      </c>
      <c r="AL1135">
        <v>845494</v>
      </c>
      <c r="AM1135">
        <v>852300</v>
      </c>
    </row>
    <row r="1136" spans="1:39" x14ac:dyDescent="0.25">
      <c r="A1136">
        <v>54000</v>
      </c>
      <c r="B1136" t="s">
        <v>427</v>
      </c>
      <c r="C1136">
        <v>5</v>
      </c>
      <c r="D1136" t="s">
        <v>347</v>
      </c>
      <c r="E1136">
        <v>90</v>
      </c>
      <c r="F1136" t="s">
        <v>9</v>
      </c>
      <c r="G1136" t="s">
        <v>352</v>
      </c>
      <c r="H1136">
        <v>514619</v>
      </c>
      <c r="I1136">
        <v>519827</v>
      </c>
      <c r="J1136">
        <v>527892</v>
      </c>
      <c r="K1136">
        <v>538152</v>
      </c>
      <c r="L1136">
        <v>552560</v>
      </c>
      <c r="M1136">
        <v>563482</v>
      </c>
      <c r="N1136">
        <v>567582</v>
      </c>
      <c r="O1136">
        <v>587221</v>
      </c>
      <c r="P1136">
        <v>606503</v>
      </c>
      <c r="Q1136">
        <v>625442</v>
      </c>
      <c r="R1136">
        <v>630182</v>
      </c>
      <c r="S1136">
        <v>619784</v>
      </c>
      <c r="T1136">
        <v>604976</v>
      </c>
      <c r="U1136">
        <v>586862</v>
      </c>
      <c r="V1136">
        <v>562284</v>
      </c>
      <c r="W1136">
        <v>573249</v>
      </c>
      <c r="X1136">
        <v>574361</v>
      </c>
      <c r="Y1136">
        <v>572532</v>
      </c>
      <c r="Z1136">
        <v>579312</v>
      </c>
      <c r="AA1136">
        <v>590376</v>
      </c>
      <c r="AB1136">
        <v>598958</v>
      </c>
      <c r="AC1136">
        <v>616594</v>
      </c>
      <c r="AD1136">
        <v>617804</v>
      </c>
      <c r="AE1136">
        <v>623985</v>
      </c>
      <c r="AF1136">
        <v>635651</v>
      </c>
      <c r="AG1136">
        <v>654241</v>
      </c>
      <c r="AH1136">
        <v>670354</v>
      </c>
      <c r="AI1136">
        <v>676126</v>
      </c>
      <c r="AJ1136">
        <v>686977</v>
      </c>
      <c r="AK1136">
        <v>694784</v>
      </c>
      <c r="AL1136">
        <v>695610</v>
      </c>
      <c r="AM1136">
        <v>700657</v>
      </c>
    </row>
    <row r="1137" spans="1:39" x14ac:dyDescent="0.25">
      <c r="A1137">
        <v>54000</v>
      </c>
      <c r="B1137" t="s">
        <v>427</v>
      </c>
      <c r="C1137">
        <v>5</v>
      </c>
      <c r="D1137" t="s">
        <v>347</v>
      </c>
      <c r="E1137">
        <v>100</v>
      </c>
      <c r="F1137" t="s">
        <v>353</v>
      </c>
      <c r="G1137" t="s">
        <v>354</v>
      </c>
      <c r="H1137">
        <v>1789</v>
      </c>
      <c r="I1137">
        <v>1891</v>
      </c>
      <c r="J1137">
        <v>1956</v>
      </c>
      <c r="K1137">
        <v>1856</v>
      </c>
      <c r="L1137">
        <v>1905</v>
      </c>
      <c r="M1137">
        <v>1926</v>
      </c>
      <c r="N1137">
        <v>1892</v>
      </c>
      <c r="O1137">
        <v>2115</v>
      </c>
      <c r="P1137">
        <v>2277</v>
      </c>
      <c r="Q1137">
        <v>2723</v>
      </c>
      <c r="R1137">
        <v>2948</v>
      </c>
      <c r="S1137">
        <v>3054</v>
      </c>
      <c r="T1137">
        <v>3045</v>
      </c>
      <c r="U1137">
        <v>3034</v>
      </c>
      <c r="V1137">
        <v>3056</v>
      </c>
      <c r="W1137">
        <v>3313</v>
      </c>
      <c r="X1137">
        <v>3371</v>
      </c>
      <c r="Y1137">
        <v>3391</v>
      </c>
      <c r="Z1137">
        <v>3923</v>
      </c>
      <c r="AA1137">
        <v>3922</v>
      </c>
      <c r="AB1137">
        <v>4057</v>
      </c>
      <c r="AC1137">
        <v>4429</v>
      </c>
      <c r="AD1137">
        <v>4707</v>
      </c>
      <c r="AE1137">
        <v>4690</v>
      </c>
      <c r="AF1137">
        <v>5091</v>
      </c>
      <c r="AG1137">
        <v>5287</v>
      </c>
      <c r="AH1137">
        <v>5504</v>
      </c>
      <c r="AI1137">
        <v>5675</v>
      </c>
      <c r="AJ1137">
        <v>5968</v>
      </c>
      <c r="AK1137">
        <v>6560</v>
      </c>
      <c r="AL1137">
        <v>6792</v>
      </c>
      <c r="AM1137">
        <v>6736</v>
      </c>
    </row>
    <row r="1138" spans="1:39" x14ac:dyDescent="0.25">
      <c r="A1138">
        <v>54000</v>
      </c>
      <c r="B1138" t="s">
        <v>427</v>
      </c>
      <c r="C1138">
        <v>5</v>
      </c>
      <c r="D1138" t="s">
        <v>347</v>
      </c>
      <c r="E1138">
        <v>200</v>
      </c>
      <c r="F1138" t="s">
        <v>355</v>
      </c>
      <c r="G1138" t="s">
        <v>356</v>
      </c>
      <c r="H1138">
        <v>48551</v>
      </c>
      <c r="I1138">
        <v>52057</v>
      </c>
      <c r="J1138">
        <v>50332</v>
      </c>
      <c r="K1138">
        <v>55391</v>
      </c>
      <c r="L1138">
        <v>53510</v>
      </c>
      <c r="M1138">
        <v>57056</v>
      </c>
      <c r="N1138">
        <v>65221</v>
      </c>
      <c r="O1138">
        <v>70236</v>
      </c>
      <c r="P1138">
        <v>69141</v>
      </c>
      <c r="Q1138">
        <v>66708</v>
      </c>
      <c r="R1138">
        <v>65853</v>
      </c>
      <c r="S1138">
        <v>67645</v>
      </c>
      <c r="T1138">
        <v>62294</v>
      </c>
      <c r="U1138">
        <v>65870</v>
      </c>
      <c r="V1138">
        <v>50994</v>
      </c>
      <c r="W1138">
        <v>51571</v>
      </c>
      <c r="X1138">
        <v>47673</v>
      </c>
      <c r="Y1138">
        <v>42893</v>
      </c>
      <c r="Z1138">
        <v>42977</v>
      </c>
      <c r="AA1138">
        <v>41199</v>
      </c>
      <c r="AB1138">
        <v>40398</v>
      </c>
      <c r="AC1138">
        <v>42042</v>
      </c>
      <c r="AD1138">
        <v>40301</v>
      </c>
      <c r="AE1138">
        <v>36540</v>
      </c>
      <c r="AF1138">
        <v>32051</v>
      </c>
      <c r="AG1138">
        <v>34230</v>
      </c>
      <c r="AH1138">
        <v>33809</v>
      </c>
      <c r="AI1138">
        <v>30616</v>
      </c>
      <c r="AJ1138">
        <v>30888</v>
      </c>
      <c r="AK1138">
        <v>29330</v>
      </c>
      <c r="AL1138">
        <v>27582</v>
      </c>
      <c r="AM1138">
        <v>26112</v>
      </c>
    </row>
    <row r="1139" spans="1:39" x14ac:dyDescent="0.25">
      <c r="A1139">
        <v>54000</v>
      </c>
      <c r="B1139" t="s">
        <v>427</v>
      </c>
      <c r="C1139">
        <v>5</v>
      </c>
      <c r="D1139" t="s">
        <v>347</v>
      </c>
      <c r="E1139">
        <v>300</v>
      </c>
      <c r="F1139" t="s">
        <v>357</v>
      </c>
      <c r="G1139" t="s">
        <v>358</v>
      </c>
      <c r="H1139">
        <v>34360</v>
      </c>
      <c r="I1139">
        <v>36553</v>
      </c>
      <c r="J1139">
        <v>40067</v>
      </c>
      <c r="K1139">
        <v>40443</v>
      </c>
      <c r="L1139">
        <v>40794</v>
      </c>
      <c r="M1139">
        <v>38744</v>
      </c>
      <c r="N1139">
        <v>38379</v>
      </c>
      <c r="O1139">
        <v>41537</v>
      </c>
      <c r="P1139">
        <v>48058</v>
      </c>
      <c r="Q1139">
        <v>52611</v>
      </c>
      <c r="R1139">
        <v>50100</v>
      </c>
      <c r="S1139">
        <v>46071</v>
      </c>
      <c r="T1139">
        <v>39515</v>
      </c>
      <c r="U1139">
        <v>34772</v>
      </c>
      <c r="V1139">
        <v>32435</v>
      </c>
      <c r="W1139">
        <v>33580</v>
      </c>
      <c r="X1139">
        <v>33953</v>
      </c>
      <c r="Y1139">
        <v>34584</v>
      </c>
      <c r="Z1139">
        <v>36251</v>
      </c>
      <c r="AA1139">
        <v>37150</v>
      </c>
      <c r="AB1139">
        <v>37950</v>
      </c>
      <c r="AC1139">
        <v>41095</v>
      </c>
      <c r="AD1139">
        <v>41040</v>
      </c>
      <c r="AE1139">
        <v>41837</v>
      </c>
      <c r="AF1139">
        <v>45392</v>
      </c>
      <c r="AG1139">
        <v>48668</v>
      </c>
      <c r="AH1139">
        <v>48201</v>
      </c>
      <c r="AI1139">
        <v>48718</v>
      </c>
      <c r="AJ1139">
        <v>49424</v>
      </c>
      <c r="AK1139">
        <v>48644</v>
      </c>
      <c r="AL1139">
        <v>47976</v>
      </c>
      <c r="AM1139">
        <v>47760</v>
      </c>
    </row>
    <row r="1140" spans="1:39" x14ac:dyDescent="0.25">
      <c r="A1140">
        <v>54000</v>
      </c>
      <c r="B1140" t="s">
        <v>427</v>
      </c>
      <c r="C1140">
        <v>5</v>
      </c>
      <c r="D1140" t="s">
        <v>347</v>
      </c>
      <c r="E1140">
        <v>400</v>
      </c>
      <c r="F1140" t="s">
        <v>359</v>
      </c>
      <c r="G1140" t="s">
        <v>360</v>
      </c>
      <c r="H1140">
        <v>134566</v>
      </c>
      <c r="I1140">
        <v>129364</v>
      </c>
      <c r="J1140">
        <v>126423</v>
      </c>
      <c r="K1140">
        <v>126662</v>
      </c>
      <c r="L1140">
        <v>131498</v>
      </c>
      <c r="M1140">
        <v>133465</v>
      </c>
      <c r="N1140">
        <v>124291</v>
      </c>
      <c r="O1140">
        <v>129116</v>
      </c>
      <c r="P1140">
        <v>129506</v>
      </c>
      <c r="Q1140">
        <v>130750</v>
      </c>
      <c r="R1140">
        <v>131828</v>
      </c>
      <c r="S1140">
        <v>122528</v>
      </c>
      <c r="T1140">
        <v>114493</v>
      </c>
      <c r="U1140">
        <v>101106</v>
      </c>
      <c r="V1140">
        <v>92768</v>
      </c>
      <c r="W1140">
        <v>95068</v>
      </c>
      <c r="X1140">
        <v>93251</v>
      </c>
      <c r="Y1140">
        <v>90836</v>
      </c>
      <c r="Z1140">
        <v>89215</v>
      </c>
      <c r="AA1140">
        <v>90383</v>
      </c>
      <c r="AB1140">
        <v>91483</v>
      </c>
      <c r="AC1140">
        <v>91256</v>
      </c>
      <c r="AD1140">
        <v>87050</v>
      </c>
      <c r="AE1140">
        <v>85816</v>
      </c>
      <c r="AF1140">
        <v>86231</v>
      </c>
      <c r="AG1140">
        <v>85389</v>
      </c>
      <c r="AH1140">
        <v>86187</v>
      </c>
      <c r="AI1140">
        <v>85967</v>
      </c>
      <c r="AJ1140">
        <v>85669</v>
      </c>
      <c r="AK1140">
        <v>85976</v>
      </c>
      <c r="AL1140">
        <v>84936</v>
      </c>
      <c r="AM1140">
        <v>84008</v>
      </c>
    </row>
    <row r="1141" spans="1:39" x14ac:dyDescent="0.25">
      <c r="A1141">
        <v>54000</v>
      </c>
      <c r="B1141" t="s">
        <v>427</v>
      </c>
      <c r="C1141">
        <v>5</v>
      </c>
      <c r="D1141" t="s">
        <v>347</v>
      </c>
      <c r="E1141">
        <v>500</v>
      </c>
      <c r="F1141" t="s">
        <v>361</v>
      </c>
      <c r="G1141" t="s">
        <v>362</v>
      </c>
      <c r="H1141">
        <v>43225</v>
      </c>
      <c r="I1141">
        <v>44282</v>
      </c>
      <c r="J1141">
        <v>44319</v>
      </c>
      <c r="K1141">
        <v>43100</v>
      </c>
      <c r="L1141">
        <v>43346</v>
      </c>
      <c r="M1141">
        <v>43165</v>
      </c>
      <c r="N1141">
        <v>41995</v>
      </c>
      <c r="O1141">
        <v>42116</v>
      </c>
      <c r="P1141">
        <v>43880</v>
      </c>
      <c r="Q1141">
        <v>45658</v>
      </c>
      <c r="R1141">
        <v>47661</v>
      </c>
      <c r="S1141">
        <v>47221</v>
      </c>
      <c r="T1141">
        <v>46265</v>
      </c>
      <c r="U1141">
        <v>44940</v>
      </c>
      <c r="V1141">
        <v>42767</v>
      </c>
      <c r="W1141">
        <v>43279</v>
      </c>
      <c r="X1141">
        <v>42119</v>
      </c>
      <c r="Y1141">
        <v>41469</v>
      </c>
      <c r="Z1141">
        <v>41875</v>
      </c>
      <c r="AA1141">
        <v>41905</v>
      </c>
      <c r="AB1141">
        <v>42163</v>
      </c>
      <c r="AC1141">
        <v>43571</v>
      </c>
      <c r="AD1141">
        <v>43900</v>
      </c>
      <c r="AE1141">
        <v>43561</v>
      </c>
      <c r="AF1141">
        <v>44341</v>
      </c>
      <c r="AG1141">
        <v>45452</v>
      </c>
      <c r="AH1141">
        <v>45906</v>
      </c>
      <c r="AI1141">
        <v>44877</v>
      </c>
      <c r="AJ1141">
        <v>44794</v>
      </c>
      <c r="AK1141">
        <v>45253</v>
      </c>
      <c r="AL1141">
        <v>45159</v>
      </c>
      <c r="AM1141">
        <v>44515</v>
      </c>
    </row>
    <row r="1142" spans="1:39" x14ac:dyDescent="0.25">
      <c r="A1142">
        <v>54000</v>
      </c>
      <c r="B1142" t="s">
        <v>427</v>
      </c>
      <c r="C1142">
        <v>5</v>
      </c>
      <c r="D1142" t="s">
        <v>347</v>
      </c>
      <c r="E1142">
        <v>610</v>
      </c>
      <c r="F1142" t="s">
        <v>363</v>
      </c>
      <c r="G1142" t="s">
        <v>364</v>
      </c>
      <c r="H1142">
        <v>24084</v>
      </c>
      <c r="I1142">
        <v>26397</v>
      </c>
      <c r="J1142">
        <v>27439</v>
      </c>
      <c r="K1142">
        <v>27733</v>
      </c>
      <c r="L1142">
        <v>28262</v>
      </c>
      <c r="M1142">
        <v>29731</v>
      </c>
      <c r="N1142">
        <v>31878</v>
      </c>
      <c r="O1142">
        <v>30991</v>
      </c>
      <c r="P1142">
        <v>32564</v>
      </c>
      <c r="Q1142">
        <v>33336</v>
      </c>
      <c r="R1142">
        <v>33859</v>
      </c>
      <c r="S1142">
        <v>33558</v>
      </c>
      <c r="T1142">
        <v>34858</v>
      </c>
      <c r="U1142">
        <v>32863</v>
      </c>
      <c r="V1142">
        <v>31571</v>
      </c>
      <c r="W1142">
        <v>32081</v>
      </c>
      <c r="X1142">
        <v>32281</v>
      </c>
      <c r="Y1142">
        <v>31123</v>
      </c>
      <c r="Z1142">
        <v>31233</v>
      </c>
      <c r="AA1142">
        <v>31644</v>
      </c>
      <c r="AB1142">
        <v>31998</v>
      </c>
      <c r="AC1142">
        <v>31875</v>
      </c>
      <c r="AD1142">
        <v>32296</v>
      </c>
      <c r="AE1142">
        <v>32470</v>
      </c>
      <c r="AF1142">
        <v>31451</v>
      </c>
      <c r="AG1142">
        <v>31885</v>
      </c>
      <c r="AH1142">
        <v>32068</v>
      </c>
      <c r="AI1142">
        <v>32137</v>
      </c>
      <c r="AJ1142">
        <v>32937</v>
      </c>
      <c r="AK1142">
        <v>33468</v>
      </c>
      <c r="AL1142">
        <v>33171</v>
      </c>
      <c r="AM1142">
        <v>32912</v>
      </c>
    </row>
    <row r="1143" spans="1:39" x14ac:dyDescent="0.25">
      <c r="A1143">
        <v>54000</v>
      </c>
      <c r="B1143" t="s">
        <v>427</v>
      </c>
      <c r="C1143">
        <v>5</v>
      </c>
      <c r="D1143" t="s">
        <v>347</v>
      </c>
      <c r="E1143">
        <v>620</v>
      </c>
      <c r="F1143" t="s">
        <v>365</v>
      </c>
      <c r="G1143" t="s">
        <v>366</v>
      </c>
      <c r="H1143">
        <v>92759</v>
      </c>
      <c r="I1143">
        <v>92400</v>
      </c>
      <c r="J1143">
        <v>96490</v>
      </c>
      <c r="K1143">
        <v>98973</v>
      </c>
      <c r="L1143">
        <v>104551</v>
      </c>
      <c r="M1143">
        <v>104694</v>
      </c>
      <c r="N1143">
        <v>105318</v>
      </c>
      <c r="O1143">
        <v>109123</v>
      </c>
      <c r="P1143">
        <v>114209</v>
      </c>
      <c r="Q1143">
        <v>119806</v>
      </c>
      <c r="R1143">
        <v>121216</v>
      </c>
      <c r="S1143">
        <v>119594</v>
      </c>
      <c r="T1143">
        <v>121834</v>
      </c>
      <c r="U1143">
        <v>119521</v>
      </c>
      <c r="V1143">
        <v>120372</v>
      </c>
      <c r="W1143">
        <v>123682</v>
      </c>
      <c r="X1143">
        <v>126250</v>
      </c>
      <c r="Y1143">
        <v>128424</v>
      </c>
      <c r="Z1143">
        <v>129733</v>
      </c>
      <c r="AA1143">
        <v>133270</v>
      </c>
      <c r="AB1143">
        <v>135691</v>
      </c>
      <c r="AC1143">
        <v>136436</v>
      </c>
      <c r="AD1143">
        <v>135591</v>
      </c>
      <c r="AE1143">
        <v>138078</v>
      </c>
      <c r="AF1143">
        <v>141281</v>
      </c>
      <c r="AG1143">
        <v>146737</v>
      </c>
      <c r="AH1143">
        <v>152471</v>
      </c>
      <c r="AI1143">
        <v>155302</v>
      </c>
      <c r="AJ1143">
        <v>156344</v>
      </c>
      <c r="AK1143">
        <v>154729</v>
      </c>
      <c r="AL1143">
        <v>154863</v>
      </c>
      <c r="AM1143">
        <v>156576</v>
      </c>
    </row>
    <row r="1144" spans="1:39" x14ac:dyDescent="0.25">
      <c r="A1144">
        <v>54000</v>
      </c>
      <c r="B1144" t="s">
        <v>427</v>
      </c>
      <c r="C1144">
        <v>5</v>
      </c>
      <c r="D1144" t="s">
        <v>347</v>
      </c>
      <c r="E1144">
        <v>700</v>
      </c>
      <c r="F1144" t="s">
        <v>367</v>
      </c>
      <c r="G1144" t="s">
        <v>368</v>
      </c>
      <c r="H1144">
        <v>28044</v>
      </c>
      <c r="I1144">
        <v>28220</v>
      </c>
      <c r="J1144">
        <v>29177</v>
      </c>
      <c r="K1144">
        <v>28581</v>
      </c>
      <c r="L1144">
        <v>30532</v>
      </c>
      <c r="M1144">
        <v>33097</v>
      </c>
      <c r="N1144">
        <v>34095</v>
      </c>
      <c r="O1144">
        <v>34037</v>
      </c>
      <c r="P1144">
        <v>35302</v>
      </c>
      <c r="Q1144">
        <v>37112</v>
      </c>
      <c r="R1144">
        <v>36454</v>
      </c>
      <c r="S1144">
        <v>37636</v>
      </c>
      <c r="T1144">
        <v>37030</v>
      </c>
      <c r="U1144">
        <v>36139</v>
      </c>
      <c r="V1144">
        <v>35686</v>
      </c>
      <c r="W1144">
        <v>36481</v>
      </c>
      <c r="X1144">
        <v>36387</v>
      </c>
      <c r="Y1144">
        <v>37037</v>
      </c>
      <c r="Z1144">
        <v>36518</v>
      </c>
      <c r="AA1144">
        <v>36548</v>
      </c>
      <c r="AB1144">
        <v>36572</v>
      </c>
      <c r="AC1144">
        <v>37694</v>
      </c>
      <c r="AD1144">
        <v>37591</v>
      </c>
      <c r="AE1144">
        <v>37072</v>
      </c>
      <c r="AF1144">
        <v>37469</v>
      </c>
      <c r="AG1144">
        <v>38421</v>
      </c>
      <c r="AH1144">
        <v>40079</v>
      </c>
      <c r="AI1144">
        <v>40020</v>
      </c>
      <c r="AJ1144">
        <v>42638</v>
      </c>
      <c r="AK1144">
        <v>45321</v>
      </c>
      <c r="AL1144">
        <v>44719</v>
      </c>
      <c r="AM1144">
        <v>45894</v>
      </c>
    </row>
    <row r="1145" spans="1:39" x14ac:dyDescent="0.25">
      <c r="A1145">
        <v>54000</v>
      </c>
      <c r="B1145" t="s">
        <v>427</v>
      </c>
      <c r="C1145">
        <v>5</v>
      </c>
      <c r="D1145" t="s">
        <v>347</v>
      </c>
      <c r="E1145">
        <v>800</v>
      </c>
      <c r="F1145" t="s">
        <v>369</v>
      </c>
      <c r="G1145" t="s">
        <v>370</v>
      </c>
      <c r="H1145">
        <v>107241</v>
      </c>
      <c r="I1145">
        <v>108663</v>
      </c>
      <c r="J1145">
        <v>111689</v>
      </c>
      <c r="K1145">
        <v>115413</v>
      </c>
      <c r="L1145">
        <v>118162</v>
      </c>
      <c r="M1145">
        <v>121604</v>
      </c>
      <c r="N1145">
        <v>124513</v>
      </c>
      <c r="O1145">
        <v>127950</v>
      </c>
      <c r="P1145">
        <v>131566</v>
      </c>
      <c r="Q1145">
        <v>136738</v>
      </c>
      <c r="R1145">
        <v>140263</v>
      </c>
      <c r="S1145">
        <v>142477</v>
      </c>
      <c r="T1145">
        <v>145642</v>
      </c>
      <c r="U1145">
        <v>148617</v>
      </c>
      <c r="V1145">
        <v>152635</v>
      </c>
      <c r="W1145">
        <v>154194</v>
      </c>
      <c r="X1145">
        <v>159076</v>
      </c>
      <c r="Y1145">
        <v>162775</v>
      </c>
      <c r="Z1145">
        <v>167587</v>
      </c>
      <c r="AA1145">
        <v>174355</v>
      </c>
      <c r="AB1145">
        <v>178646</v>
      </c>
      <c r="AC1145">
        <v>188196</v>
      </c>
      <c r="AD1145">
        <v>195328</v>
      </c>
      <c r="AE1145">
        <v>203921</v>
      </c>
      <c r="AF1145">
        <v>212344</v>
      </c>
      <c r="AG1145">
        <v>218172</v>
      </c>
      <c r="AH1145">
        <v>226129</v>
      </c>
      <c r="AI1145">
        <v>232814</v>
      </c>
      <c r="AJ1145">
        <v>238315</v>
      </c>
      <c r="AK1145">
        <v>245503</v>
      </c>
      <c r="AL1145">
        <v>250412</v>
      </c>
      <c r="AM1145">
        <v>256144</v>
      </c>
    </row>
    <row r="1146" spans="1:39" x14ac:dyDescent="0.25">
      <c r="A1146">
        <v>54000</v>
      </c>
      <c r="B1146" t="s">
        <v>427</v>
      </c>
      <c r="C1146">
        <v>5</v>
      </c>
      <c r="D1146" t="s">
        <v>347</v>
      </c>
      <c r="E1146">
        <v>900</v>
      </c>
      <c r="F1146" t="s">
        <v>9</v>
      </c>
      <c r="G1146" t="s">
        <v>371</v>
      </c>
      <c r="H1146">
        <v>106875</v>
      </c>
      <c r="I1146">
        <v>110123</v>
      </c>
      <c r="J1146">
        <v>113060</v>
      </c>
      <c r="K1146">
        <v>118587</v>
      </c>
      <c r="L1146">
        <v>119714</v>
      </c>
      <c r="M1146">
        <v>120163</v>
      </c>
      <c r="N1146">
        <v>123383</v>
      </c>
      <c r="O1146">
        <v>124925</v>
      </c>
      <c r="P1146">
        <v>127508</v>
      </c>
      <c r="Q1146">
        <v>131035</v>
      </c>
      <c r="R1146">
        <v>135380</v>
      </c>
      <c r="S1146">
        <v>136035</v>
      </c>
      <c r="T1146">
        <v>130810</v>
      </c>
      <c r="U1146">
        <v>127807</v>
      </c>
      <c r="V1146">
        <v>131184</v>
      </c>
      <c r="W1146">
        <v>132475</v>
      </c>
      <c r="X1146">
        <v>133183</v>
      </c>
      <c r="Y1146">
        <v>133822</v>
      </c>
      <c r="Z1146">
        <v>134828</v>
      </c>
      <c r="AA1146">
        <v>136150</v>
      </c>
      <c r="AB1146">
        <v>133619</v>
      </c>
      <c r="AC1146">
        <v>137197</v>
      </c>
      <c r="AD1146">
        <v>137954</v>
      </c>
      <c r="AE1146">
        <v>142029</v>
      </c>
      <c r="AF1146">
        <v>141748</v>
      </c>
      <c r="AG1146">
        <v>144998</v>
      </c>
      <c r="AH1146">
        <v>144831</v>
      </c>
      <c r="AI1146">
        <v>147960</v>
      </c>
      <c r="AJ1146">
        <v>148123</v>
      </c>
      <c r="AK1146">
        <v>149444</v>
      </c>
      <c r="AL1146">
        <v>149884</v>
      </c>
      <c r="AM1146">
        <v>151643</v>
      </c>
    </row>
    <row r="1147" spans="1:39" x14ac:dyDescent="0.25">
      <c r="A1147">
        <v>54000</v>
      </c>
      <c r="B1147" t="s">
        <v>427</v>
      </c>
      <c r="C1147">
        <v>5</v>
      </c>
      <c r="D1147" t="s">
        <v>347</v>
      </c>
      <c r="E1147">
        <v>910</v>
      </c>
      <c r="F1147" t="s">
        <v>9</v>
      </c>
      <c r="G1147" t="s">
        <v>372</v>
      </c>
      <c r="H1147">
        <v>13258</v>
      </c>
      <c r="I1147">
        <v>13751</v>
      </c>
      <c r="J1147">
        <v>13762</v>
      </c>
      <c r="K1147">
        <v>13996</v>
      </c>
      <c r="L1147">
        <v>14428</v>
      </c>
      <c r="M1147">
        <v>14888</v>
      </c>
      <c r="N1147">
        <v>15210</v>
      </c>
      <c r="O1147">
        <v>15297</v>
      </c>
      <c r="P1147">
        <v>15497</v>
      </c>
      <c r="Q1147">
        <v>15602</v>
      </c>
      <c r="R1147">
        <v>16202</v>
      </c>
      <c r="S1147">
        <v>16785</v>
      </c>
      <c r="T1147">
        <v>15789</v>
      </c>
      <c r="U1147">
        <v>15168</v>
      </c>
      <c r="V1147">
        <v>15088</v>
      </c>
      <c r="W1147">
        <v>15119</v>
      </c>
      <c r="X1147">
        <v>15257</v>
      </c>
      <c r="Y1147">
        <v>15238</v>
      </c>
      <c r="Z1147">
        <v>15614</v>
      </c>
      <c r="AA1147">
        <v>15871</v>
      </c>
      <c r="AB1147">
        <v>16358</v>
      </c>
      <c r="AC1147">
        <v>16849</v>
      </c>
      <c r="AD1147">
        <v>16625</v>
      </c>
      <c r="AE1147">
        <v>17281</v>
      </c>
      <c r="AF1147">
        <v>17423</v>
      </c>
      <c r="AG1147">
        <v>17900</v>
      </c>
      <c r="AH1147">
        <v>18618</v>
      </c>
      <c r="AI1147">
        <v>19674</v>
      </c>
      <c r="AJ1147">
        <v>20869</v>
      </c>
      <c r="AK1147">
        <v>21550</v>
      </c>
      <c r="AL1147">
        <v>21258</v>
      </c>
      <c r="AM1147">
        <v>22307</v>
      </c>
    </row>
    <row r="1148" spans="1:39" x14ac:dyDescent="0.25">
      <c r="A1148">
        <v>54000</v>
      </c>
      <c r="B1148" t="s">
        <v>427</v>
      </c>
      <c r="C1148">
        <v>5</v>
      </c>
      <c r="D1148" t="s">
        <v>347</v>
      </c>
      <c r="E1148">
        <v>920</v>
      </c>
      <c r="F1148" t="s">
        <v>9</v>
      </c>
      <c r="G1148" t="s">
        <v>373</v>
      </c>
      <c r="H1148">
        <v>9042</v>
      </c>
      <c r="I1148">
        <v>9810</v>
      </c>
      <c r="J1148">
        <v>9751</v>
      </c>
      <c r="K1148">
        <v>9457</v>
      </c>
      <c r="L1148">
        <v>8787</v>
      </c>
      <c r="M1148">
        <v>8394</v>
      </c>
      <c r="N1148">
        <v>8499</v>
      </c>
      <c r="O1148">
        <v>7777</v>
      </c>
      <c r="P1148">
        <v>7434</v>
      </c>
      <c r="Q1148">
        <v>7367</v>
      </c>
      <c r="R1148">
        <v>7394</v>
      </c>
      <c r="S1148">
        <v>7102</v>
      </c>
      <c r="T1148">
        <v>7029</v>
      </c>
      <c r="U1148">
        <v>7602</v>
      </c>
      <c r="V1148">
        <v>9243</v>
      </c>
      <c r="W1148">
        <v>9727</v>
      </c>
      <c r="X1148">
        <v>10188</v>
      </c>
      <c r="Y1148">
        <v>9819</v>
      </c>
      <c r="Z1148">
        <v>9987</v>
      </c>
      <c r="AA1148">
        <v>10021</v>
      </c>
      <c r="AB1148">
        <v>9997</v>
      </c>
      <c r="AC1148">
        <v>10193</v>
      </c>
      <c r="AD1148">
        <v>10394</v>
      </c>
      <c r="AE1148">
        <v>11096</v>
      </c>
      <c r="AF1148">
        <v>10771</v>
      </c>
      <c r="AG1148">
        <v>10138</v>
      </c>
      <c r="AH1148">
        <v>10072</v>
      </c>
      <c r="AI1148">
        <v>9803</v>
      </c>
      <c r="AJ1148">
        <v>9833</v>
      </c>
      <c r="AK1148">
        <v>9657</v>
      </c>
      <c r="AL1148">
        <v>9903</v>
      </c>
      <c r="AM1148">
        <v>10151</v>
      </c>
    </row>
    <row r="1149" spans="1:39" x14ac:dyDescent="0.25">
      <c r="A1149">
        <v>54000</v>
      </c>
      <c r="B1149" t="s">
        <v>427</v>
      </c>
      <c r="C1149">
        <v>5</v>
      </c>
      <c r="D1149" t="s">
        <v>347</v>
      </c>
      <c r="E1149">
        <v>930</v>
      </c>
      <c r="F1149" t="s">
        <v>9</v>
      </c>
      <c r="G1149" t="s">
        <v>374</v>
      </c>
      <c r="H1149">
        <v>84575</v>
      </c>
      <c r="I1149">
        <v>86562</v>
      </c>
      <c r="J1149">
        <v>89547</v>
      </c>
      <c r="K1149">
        <v>95134</v>
      </c>
      <c r="L1149">
        <v>96499</v>
      </c>
      <c r="M1149">
        <v>96881</v>
      </c>
      <c r="N1149">
        <v>99674</v>
      </c>
      <c r="O1149">
        <v>101851</v>
      </c>
      <c r="P1149">
        <v>104577</v>
      </c>
      <c r="Q1149">
        <v>108066</v>
      </c>
      <c r="R1149">
        <v>111784</v>
      </c>
      <c r="S1149">
        <v>112148</v>
      </c>
      <c r="T1149">
        <v>107992</v>
      </c>
      <c r="U1149">
        <v>105037</v>
      </c>
      <c r="V1149">
        <v>106853</v>
      </c>
      <c r="W1149">
        <v>107629</v>
      </c>
      <c r="X1149">
        <v>107738</v>
      </c>
      <c r="Y1149">
        <v>108765</v>
      </c>
      <c r="Z1149">
        <v>109227</v>
      </c>
      <c r="AA1149">
        <v>110258</v>
      </c>
      <c r="AB1149">
        <v>107264</v>
      </c>
      <c r="AC1149">
        <v>110155</v>
      </c>
      <c r="AD1149">
        <v>110935</v>
      </c>
      <c r="AE1149">
        <v>113652</v>
      </c>
      <c r="AF1149">
        <v>113554</v>
      </c>
      <c r="AG1149">
        <v>116960</v>
      </c>
      <c r="AH1149">
        <v>116141</v>
      </c>
      <c r="AI1149">
        <v>118483</v>
      </c>
      <c r="AJ1149">
        <v>117421</v>
      </c>
      <c r="AK1149">
        <v>118237</v>
      </c>
      <c r="AL1149">
        <v>118723</v>
      </c>
      <c r="AM1149">
        <v>119185</v>
      </c>
    </row>
    <row r="1150" spans="1:39" x14ac:dyDescent="0.25">
      <c r="A1150">
        <v>54000</v>
      </c>
      <c r="B1150" t="s">
        <v>427</v>
      </c>
      <c r="C1150">
        <v>5</v>
      </c>
      <c r="D1150" t="s">
        <v>347</v>
      </c>
      <c r="E1150">
        <v>931</v>
      </c>
      <c r="F1150" t="s">
        <v>9</v>
      </c>
      <c r="G1150" t="s">
        <v>375</v>
      </c>
      <c r="H1150" t="s">
        <v>58</v>
      </c>
      <c r="I1150" t="s">
        <v>58</v>
      </c>
      <c r="J1150" t="s">
        <v>58</v>
      </c>
      <c r="K1150" t="s">
        <v>58</v>
      </c>
      <c r="L1150" t="s">
        <v>58</v>
      </c>
      <c r="M1150" t="s">
        <v>58</v>
      </c>
      <c r="N1150" t="s">
        <v>58</v>
      </c>
      <c r="O1150" t="s">
        <v>58</v>
      </c>
      <c r="P1150" t="s">
        <v>58</v>
      </c>
      <c r="Q1150" t="s">
        <v>58</v>
      </c>
      <c r="R1150">
        <v>49121</v>
      </c>
      <c r="S1150">
        <v>46273</v>
      </c>
      <c r="T1150">
        <v>43165</v>
      </c>
      <c r="U1150">
        <v>39525</v>
      </c>
      <c r="V1150">
        <v>41227</v>
      </c>
      <c r="W1150">
        <v>40777</v>
      </c>
      <c r="X1150">
        <v>40972</v>
      </c>
      <c r="Y1150">
        <v>41479</v>
      </c>
      <c r="Z1150">
        <v>41568</v>
      </c>
      <c r="AA1150">
        <v>41442</v>
      </c>
      <c r="AB1150">
        <v>40468</v>
      </c>
      <c r="AC1150">
        <v>40511</v>
      </c>
      <c r="AD1150">
        <v>41281</v>
      </c>
      <c r="AE1150">
        <v>42716</v>
      </c>
      <c r="AF1150">
        <v>43300</v>
      </c>
      <c r="AG1150">
        <v>43971</v>
      </c>
      <c r="AH1150">
        <v>44884</v>
      </c>
      <c r="AI1150">
        <v>45876</v>
      </c>
      <c r="AJ1150">
        <v>45448</v>
      </c>
      <c r="AK1150">
        <v>45447</v>
      </c>
      <c r="AL1150">
        <v>46560</v>
      </c>
      <c r="AM1150">
        <v>45993</v>
      </c>
    </row>
    <row r="1151" spans="1:39" x14ac:dyDescent="0.25">
      <c r="A1151">
        <v>54000</v>
      </c>
      <c r="B1151" t="s">
        <v>427</v>
      </c>
      <c r="C1151">
        <v>5</v>
      </c>
      <c r="D1151" t="s">
        <v>347</v>
      </c>
      <c r="E1151">
        <v>932</v>
      </c>
      <c r="F1151" t="s">
        <v>9</v>
      </c>
      <c r="G1151" t="s">
        <v>376</v>
      </c>
      <c r="H1151" t="s">
        <v>58</v>
      </c>
      <c r="I1151" t="s">
        <v>58</v>
      </c>
      <c r="J1151" t="s">
        <v>58</v>
      </c>
      <c r="K1151" t="s">
        <v>58</v>
      </c>
      <c r="L1151" t="s">
        <v>58</v>
      </c>
      <c r="M1151" t="s">
        <v>58</v>
      </c>
      <c r="N1151" t="s">
        <v>58</v>
      </c>
      <c r="O1151" t="s">
        <v>58</v>
      </c>
      <c r="P1151" t="s">
        <v>58</v>
      </c>
      <c r="Q1151" t="s">
        <v>58</v>
      </c>
      <c r="R1151">
        <v>62663</v>
      </c>
      <c r="S1151">
        <v>65875</v>
      </c>
      <c r="T1151">
        <v>64827</v>
      </c>
      <c r="U1151">
        <v>65512</v>
      </c>
      <c r="V1151">
        <v>65626</v>
      </c>
      <c r="W1151">
        <v>66852</v>
      </c>
      <c r="X1151">
        <v>66766</v>
      </c>
      <c r="Y1151">
        <v>67286</v>
      </c>
      <c r="Z1151">
        <v>67659</v>
      </c>
      <c r="AA1151">
        <v>68816</v>
      </c>
      <c r="AB1151">
        <v>66796</v>
      </c>
      <c r="AC1151">
        <v>69644</v>
      </c>
      <c r="AD1151">
        <v>69654</v>
      </c>
      <c r="AE1151">
        <v>70936</v>
      </c>
      <c r="AF1151">
        <v>70254</v>
      </c>
      <c r="AG1151">
        <v>72989</v>
      </c>
      <c r="AH1151">
        <v>71257</v>
      </c>
      <c r="AI1151">
        <v>72607</v>
      </c>
      <c r="AJ1151">
        <v>71973</v>
      </c>
      <c r="AK1151">
        <v>72790</v>
      </c>
      <c r="AL1151">
        <v>72163</v>
      </c>
      <c r="AM1151">
        <v>73192</v>
      </c>
    </row>
    <row r="1152" spans="1:39" x14ac:dyDescent="0.25">
      <c r="A1152">
        <v>55000</v>
      </c>
      <c r="B1152" t="s">
        <v>428</v>
      </c>
      <c r="C1152">
        <v>3</v>
      </c>
      <c r="D1152" t="s">
        <v>347</v>
      </c>
      <c r="E1152">
        <v>10</v>
      </c>
      <c r="F1152" t="s">
        <v>9</v>
      </c>
      <c r="G1152" t="s">
        <v>348</v>
      </c>
      <c r="H1152">
        <v>1943518</v>
      </c>
      <c r="I1152">
        <v>1953931</v>
      </c>
      <c r="J1152">
        <v>1957393</v>
      </c>
      <c r="K1152">
        <v>2014337</v>
      </c>
      <c r="L1152">
        <v>2116012</v>
      </c>
      <c r="M1152">
        <v>2158611</v>
      </c>
      <c r="N1152">
        <v>2147925</v>
      </c>
      <c r="O1152">
        <v>2211407</v>
      </c>
      <c r="P1152">
        <v>2293198</v>
      </c>
      <c r="Q1152">
        <v>2380482</v>
      </c>
      <c r="R1152">
        <v>2460477</v>
      </c>
      <c r="S1152">
        <v>2442970</v>
      </c>
      <c r="T1152">
        <v>2415039</v>
      </c>
      <c r="U1152">
        <v>2372990</v>
      </c>
      <c r="V1152">
        <v>2375985</v>
      </c>
      <c r="W1152">
        <v>2466771</v>
      </c>
      <c r="X1152">
        <v>2495453</v>
      </c>
      <c r="Y1152">
        <v>2537323</v>
      </c>
      <c r="Z1152">
        <v>2604573</v>
      </c>
      <c r="AA1152">
        <v>2683663</v>
      </c>
      <c r="AB1152">
        <v>2740050</v>
      </c>
      <c r="AC1152">
        <v>2814229</v>
      </c>
      <c r="AD1152">
        <v>2840450</v>
      </c>
      <c r="AE1152">
        <v>2893937</v>
      </c>
      <c r="AF1152">
        <v>2949696</v>
      </c>
      <c r="AG1152">
        <v>3040287</v>
      </c>
      <c r="AH1152">
        <v>3119622</v>
      </c>
      <c r="AI1152">
        <v>3170631</v>
      </c>
      <c r="AJ1152">
        <v>3225761</v>
      </c>
      <c r="AK1152">
        <v>3285025</v>
      </c>
      <c r="AL1152">
        <v>3346241</v>
      </c>
      <c r="AM1152">
        <v>3406669</v>
      </c>
    </row>
    <row r="1153" spans="1:39" x14ac:dyDescent="0.25">
      <c r="A1153">
        <v>55000</v>
      </c>
      <c r="B1153" t="s">
        <v>428</v>
      </c>
      <c r="C1153">
        <v>3</v>
      </c>
      <c r="D1153" t="s">
        <v>347</v>
      </c>
      <c r="E1153">
        <v>20</v>
      </c>
      <c r="F1153" t="s">
        <v>9</v>
      </c>
      <c r="G1153" t="s">
        <v>11</v>
      </c>
      <c r="H1153">
        <v>1633860</v>
      </c>
      <c r="I1153">
        <v>1644049</v>
      </c>
      <c r="J1153">
        <v>1644084</v>
      </c>
      <c r="K1153">
        <v>1690638</v>
      </c>
      <c r="L1153">
        <v>1778676</v>
      </c>
      <c r="M1153">
        <v>1819569</v>
      </c>
      <c r="N1153">
        <v>1803669</v>
      </c>
      <c r="O1153">
        <v>1855860</v>
      </c>
      <c r="P1153">
        <v>1932544</v>
      </c>
      <c r="Q1153">
        <v>2017442</v>
      </c>
      <c r="R1153">
        <v>2089136</v>
      </c>
      <c r="S1153">
        <v>2059560</v>
      </c>
      <c r="T1153">
        <v>2031638</v>
      </c>
      <c r="U1153">
        <v>1978328</v>
      </c>
      <c r="V1153">
        <v>1979861</v>
      </c>
      <c r="W1153">
        <v>2062531</v>
      </c>
      <c r="X1153">
        <v>2089676</v>
      </c>
      <c r="Y1153">
        <v>2126678</v>
      </c>
      <c r="Z1153">
        <v>2190112</v>
      </c>
      <c r="AA1153">
        <v>2271568</v>
      </c>
      <c r="AB1153">
        <v>2330144</v>
      </c>
      <c r="AC1153">
        <v>2389174</v>
      </c>
      <c r="AD1153">
        <v>2403227</v>
      </c>
      <c r="AE1153">
        <v>2455588</v>
      </c>
      <c r="AF1153">
        <v>2509301</v>
      </c>
      <c r="AG1153">
        <v>2580436</v>
      </c>
      <c r="AH1153">
        <v>2642651</v>
      </c>
      <c r="AI1153">
        <v>2681316</v>
      </c>
      <c r="AJ1153">
        <v>2732929</v>
      </c>
      <c r="AK1153">
        <v>2786851</v>
      </c>
      <c r="AL1153">
        <v>2849132</v>
      </c>
      <c r="AM1153">
        <v>2892663</v>
      </c>
    </row>
    <row r="1154" spans="1:39" x14ac:dyDescent="0.25">
      <c r="A1154">
        <v>55000</v>
      </c>
      <c r="B1154" t="s">
        <v>428</v>
      </c>
      <c r="C1154">
        <v>3</v>
      </c>
      <c r="D1154" t="s">
        <v>347</v>
      </c>
      <c r="E1154">
        <v>40</v>
      </c>
      <c r="F1154" t="s">
        <v>9</v>
      </c>
      <c r="G1154" t="s">
        <v>12</v>
      </c>
      <c r="H1154">
        <v>309658</v>
      </c>
      <c r="I1154">
        <v>309882</v>
      </c>
      <c r="J1154">
        <v>313309</v>
      </c>
      <c r="K1154">
        <v>323699</v>
      </c>
      <c r="L1154">
        <v>337336</v>
      </c>
      <c r="M1154">
        <v>339042</v>
      </c>
      <c r="N1154">
        <v>344256</v>
      </c>
      <c r="O1154">
        <v>355547</v>
      </c>
      <c r="P1154">
        <v>360654</v>
      </c>
      <c r="Q1154">
        <v>363040</v>
      </c>
      <c r="R1154">
        <v>371341</v>
      </c>
      <c r="S1154">
        <v>383410</v>
      </c>
      <c r="T1154">
        <v>383401</v>
      </c>
      <c r="U1154">
        <v>394662</v>
      </c>
      <c r="V1154">
        <v>396124</v>
      </c>
      <c r="W1154">
        <v>404240</v>
      </c>
      <c r="X1154">
        <v>405777</v>
      </c>
      <c r="Y1154">
        <v>410645</v>
      </c>
      <c r="Z1154">
        <v>414461</v>
      </c>
      <c r="AA1154">
        <v>412095</v>
      </c>
      <c r="AB1154">
        <v>409906</v>
      </c>
      <c r="AC1154">
        <v>425055</v>
      </c>
      <c r="AD1154">
        <v>437223</v>
      </c>
      <c r="AE1154">
        <v>438349</v>
      </c>
      <c r="AF1154">
        <v>440395</v>
      </c>
      <c r="AG1154">
        <v>459851</v>
      </c>
      <c r="AH1154">
        <v>476971</v>
      </c>
      <c r="AI1154">
        <v>489315</v>
      </c>
      <c r="AJ1154">
        <v>492832</v>
      </c>
      <c r="AK1154">
        <v>498174</v>
      </c>
      <c r="AL1154">
        <v>497109</v>
      </c>
      <c r="AM1154">
        <v>514006</v>
      </c>
    </row>
    <row r="1155" spans="1:39" x14ac:dyDescent="0.25">
      <c r="A1155">
        <v>55000</v>
      </c>
      <c r="B1155" t="s">
        <v>428</v>
      </c>
      <c r="C1155">
        <v>3</v>
      </c>
      <c r="D1155" t="s">
        <v>347</v>
      </c>
      <c r="E1155">
        <v>50</v>
      </c>
      <c r="F1155" t="s">
        <v>9</v>
      </c>
      <c r="G1155" t="s">
        <v>13</v>
      </c>
      <c r="H1155">
        <v>109412</v>
      </c>
      <c r="I1155">
        <v>107836</v>
      </c>
      <c r="J1155">
        <v>106238</v>
      </c>
      <c r="K1155">
        <v>105176</v>
      </c>
      <c r="L1155">
        <v>104560</v>
      </c>
      <c r="M1155">
        <v>103623</v>
      </c>
      <c r="N1155">
        <v>102549</v>
      </c>
      <c r="O1155">
        <v>100133</v>
      </c>
      <c r="P1155">
        <v>98494</v>
      </c>
      <c r="Q1155">
        <v>97298</v>
      </c>
      <c r="R1155">
        <v>96601</v>
      </c>
      <c r="S1155">
        <v>95904</v>
      </c>
      <c r="T1155">
        <v>95116</v>
      </c>
      <c r="U1155">
        <v>93505</v>
      </c>
      <c r="V1155">
        <v>97074</v>
      </c>
      <c r="W1155">
        <v>93624</v>
      </c>
      <c r="X1155">
        <v>90169</v>
      </c>
      <c r="Y1155">
        <v>87898</v>
      </c>
      <c r="Z1155">
        <v>85691</v>
      </c>
      <c r="AA1155">
        <v>85921</v>
      </c>
      <c r="AB1155">
        <v>85654</v>
      </c>
      <c r="AC1155">
        <v>84132</v>
      </c>
      <c r="AD1155">
        <v>82674</v>
      </c>
      <c r="AE1155">
        <v>82855</v>
      </c>
      <c r="AF1155">
        <v>83218</v>
      </c>
      <c r="AG1155">
        <v>82216</v>
      </c>
      <c r="AH1155">
        <v>81948</v>
      </c>
      <c r="AI1155">
        <v>79744</v>
      </c>
      <c r="AJ1155">
        <v>79855</v>
      </c>
      <c r="AK1155">
        <v>80258</v>
      </c>
      <c r="AL1155">
        <v>79834</v>
      </c>
      <c r="AM1155">
        <v>79179</v>
      </c>
    </row>
    <row r="1156" spans="1:39" x14ac:dyDescent="0.25">
      <c r="A1156">
        <v>55000</v>
      </c>
      <c r="B1156" t="s">
        <v>428</v>
      </c>
      <c r="C1156">
        <v>3</v>
      </c>
      <c r="D1156" t="s">
        <v>347</v>
      </c>
      <c r="E1156">
        <v>60</v>
      </c>
      <c r="F1156" t="s">
        <v>9</v>
      </c>
      <c r="G1156" t="s">
        <v>14</v>
      </c>
      <c r="H1156">
        <v>200246</v>
      </c>
      <c r="I1156">
        <v>202046</v>
      </c>
      <c r="J1156">
        <v>207071</v>
      </c>
      <c r="K1156">
        <v>218523</v>
      </c>
      <c r="L1156">
        <v>232776</v>
      </c>
      <c r="M1156">
        <v>235419</v>
      </c>
      <c r="N1156">
        <v>241707</v>
      </c>
      <c r="O1156">
        <v>255414</v>
      </c>
      <c r="P1156">
        <v>262160</v>
      </c>
      <c r="Q1156">
        <v>265742</v>
      </c>
      <c r="R1156">
        <v>274740</v>
      </c>
      <c r="S1156">
        <v>287506</v>
      </c>
      <c r="T1156">
        <v>288285</v>
      </c>
      <c r="U1156">
        <v>301157</v>
      </c>
      <c r="V1156">
        <v>299050</v>
      </c>
      <c r="W1156">
        <v>310616</v>
      </c>
      <c r="X1156">
        <v>315608</v>
      </c>
      <c r="Y1156">
        <v>322747</v>
      </c>
      <c r="Z1156">
        <v>328770</v>
      </c>
      <c r="AA1156">
        <v>326174</v>
      </c>
      <c r="AB1156">
        <v>324252</v>
      </c>
      <c r="AC1156">
        <v>340923</v>
      </c>
      <c r="AD1156">
        <v>354549</v>
      </c>
      <c r="AE1156">
        <v>355494</v>
      </c>
      <c r="AF1156">
        <v>357177</v>
      </c>
      <c r="AG1156">
        <v>377635</v>
      </c>
      <c r="AH1156">
        <v>395023</v>
      </c>
      <c r="AI1156">
        <v>409571</v>
      </c>
      <c r="AJ1156">
        <v>412977</v>
      </c>
      <c r="AK1156">
        <v>417916</v>
      </c>
      <c r="AL1156">
        <v>417275</v>
      </c>
      <c r="AM1156">
        <v>434827</v>
      </c>
    </row>
    <row r="1157" spans="1:39" x14ac:dyDescent="0.25">
      <c r="A1157">
        <v>55000</v>
      </c>
      <c r="B1157" t="s">
        <v>428</v>
      </c>
      <c r="C1157">
        <v>3</v>
      </c>
      <c r="D1157" t="s">
        <v>347</v>
      </c>
      <c r="E1157">
        <v>70</v>
      </c>
      <c r="F1157" t="s">
        <v>349</v>
      </c>
      <c r="G1157" t="s">
        <v>350</v>
      </c>
      <c r="H1157">
        <v>149391</v>
      </c>
      <c r="I1157">
        <v>148414</v>
      </c>
      <c r="J1157">
        <v>146917</v>
      </c>
      <c r="K1157">
        <v>148459</v>
      </c>
      <c r="L1157">
        <v>148262</v>
      </c>
      <c r="M1157">
        <v>150678</v>
      </c>
      <c r="N1157">
        <v>152734</v>
      </c>
      <c r="O1157">
        <v>147206</v>
      </c>
      <c r="P1157">
        <v>145687</v>
      </c>
      <c r="Q1157">
        <v>145298</v>
      </c>
      <c r="R1157">
        <v>150588</v>
      </c>
      <c r="S1157">
        <v>150849</v>
      </c>
      <c r="T1157">
        <v>143358</v>
      </c>
      <c r="U1157">
        <v>141868</v>
      </c>
      <c r="V1157">
        <v>149475</v>
      </c>
      <c r="W1157">
        <v>140712</v>
      </c>
      <c r="X1157">
        <v>129653</v>
      </c>
      <c r="Y1157">
        <v>123367</v>
      </c>
      <c r="Z1157">
        <v>121490</v>
      </c>
      <c r="AA1157">
        <v>121342</v>
      </c>
      <c r="AB1157">
        <v>114330</v>
      </c>
      <c r="AC1157">
        <v>114701</v>
      </c>
      <c r="AD1157">
        <v>113370</v>
      </c>
      <c r="AE1157">
        <v>109712</v>
      </c>
      <c r="AF1157">
        <v>108239</v>
      </c>
      <c r="AG1157">
        <v>108994</v>
      </c>
      <c r="AH1157">
        <v>109000</v>
      </c>
      <c r="AI1157">
        <v>103920</v>
      </c>
      <c r="AJ1157">
        <v>103436</v>
      </c>
      <c r="AK1157">
        <v>101511</v>
      </c>
      <c r="AL1157">
        <v>102896</v>
      </c>
      <c r="AM1157">
        <v>101442</v>
      </c>
    </row>
    <row r="1158" spans="1:39" x14ac:dyDescent="0.25">
      <c r="A1158">
        <v>55000</v>
      </c>
      <c r="B1158" t="s">
        <v>428</v>
      </c>
      <c r="C1158">
        <v>3</v>
      </c>
      <c r="D1158" t="s">
        <v>347</v>
      </c>
      <c r="E1158">
        <v>80</v>
      </c>
      <c r="F1158" t="s">
        <v>9</v>
      </c>
      <c r="G1158" t="s">
        <v>351</v>
      </c>
      <c r="H1158">
        <v>1794127</v>
      </c>
      <c r="I1158">
        <v>1805517</v>
      </c>
      <c r="J1158">
        <v>1810476</v>
      </c>
      <c r="K1158">
        <v>1865878</v>
      </c>
      <c r="L1158">
        <v>1967750</v>
      </c>
      <c r="M1158">
        <v>2007933</v>
      </c>
      <c r="N1158">
        <v>1995191</v>
      </c>
      <c r="O1158">
        <v>2064201</v>
      </c>
      <c r="P1158">
        <v>2147511</v>
      </c>
      <c r="Q1158">
        <v>2235184</v>
      </c>
      <c r="R1158">
        <v>2309889</v>
      </c>
      <c r="S1158">
        <v>2292121</v>
      </c>
      <c r="T1158">
        <v>2271681</v>
      </c>
      <c r="U1158">
        <v>2231122</v>
      </c>
      <c r="V1158">
        <v>2226510</v>
      </c>
      <c r="W1158">
        <v>2326059</v>
      </c>
      <c r="X1158">
        <v>2365800</v>
      </c>
      <c r="Y1158">
        <v>2413956</v>
      </c>
      <c r="Z1158">
        <v>2483083</v>
      </c>
      <c r="AA1158">
        <v>2562321</v>
      </c>
      <c r="AB1158">
        <v>2625720</v>
      </c>
      <c r="AC1158">
        <v>2699528</v>
      </c>
      <c r="AD1158">
        <v>2727080</v>
      </c>
      <c r="AE1158">
        <v>2784225</v>
      </c>
      <c r="AF1158">
        <v>2841457</v>
      </c>
      <c r="AG1158">
        <v>2931293</v>
      </c>
      <c r="AH1158">
        <v>3010622</v>
      </c>
      <c r="AI1158">
        <v>3066711</v>
      </c>
      <c r="AJ1158">
        <v>3122325</v>
      </c>
      <c r="AK1158">
        <v>3183514</v>
      </c>
      <c r="AL1158">
        <v>3243345</v>
      </c>
      <c r="AM1158">
        <v>3305227</v>
      </c>
    </row>
    <row r="1159" spans="1:39" x14ac:dyDescent="0.25">
      <c r="A1159">
        <v>55000</v>
      </c>
      <c r="B1159" t="s">
        <v>428</v>
      </c>
      <c r="C1159">
        <v>3</v>
      </c>
      <c r="D1159" t="s">
        <v>347</v>
      </c>
      <c r="E1159">
        <v>90</v>
      </c>
      <c r="F1159" t="s">
        <v>9</v>
      </c>
      <c r="G1159" t="s">
        <v>352</v>
      </c>
      <c r="H1159">
        <v>1520837</v>
      </c>
      <c r="I1159">
        <v>1520401</v>
      </c>
      <c r="J1159">
        <v>1518019</v>
      </c>
      <c r="K1159">
        <v>1568002</v>
      </c>
      <c r="L1159">
        <v>1667431</v>
      </c>
      <c r="M1159">
        <v>1709137</v>
      </c>
      <c r="N1159">
        <v>1687938</v>
      </c>
      <c r="O1159">
        <v>1748571</v>
      </c>
      <c r="P1159">
        <v>1831395</v>
      </c>
      <c r="Q1159">
        <v>1916009</v>
      </c>
      <c r="R1159">
        <v>1984533</v>
      </c>
      <c r="S1159">
        <v>1960924</v>
      </c>
      <c r="T1159">
        <v>1944682</v>
      </c>
      <c r="U1159">
        <v>1904085</v>
      </c>
      <c r="V1159">
        <v>1899652</v>
      </c>
      <c r="W1159">
        <v>1990053</v>
      </c>
      <c r="X1159">
        <v>2022514</v>
      </c>
      <c r="Y1159">
        <v>2066757</v>
      </c>
      <c r="Z1159">
        <v>2136242</v>
      </c>
      <c r="AA1159">
        <v>2207990</v>
      </c>
      <c r="AB1159">
        <v>2266841</v>
      </c>
      <c r="AC1159">
        <v>2332816</v>
      </c>
      <c r="AD1159">
        <v>2356732</v>
      </c>
      <c r="AE1159">
        <v>2400197</v>
      </c>
      <c r="AF1159">
        <v>2452189</v>
      </c>
      <c r="AG1159">
        <v>2538690</v>
      </c>
      <c r="AH1159">
        <v>2616338</v>
      </c>
      <c r="AI1159">
        <v>2668251</v>
      </c>
      <c r="AJ1159">
        <v>2720728</v>
      </c>
      <c r="AK1159">
        <v>2778954</v>
      </c>
      <c r="AL1159">
        <v>2833188</v>
      </c>
      <c r="AM1159">
        <v>2887454</v>
      </c>
    </row>
    <row r="1160" spans="1:39" x14ac:dyDescent="0.25">
      <c r="A1160">
        <v>55000</v>
      </c>
      <c r="B1160" t="s">
        <v>428</v>
      </c>
      <c r="C1160">
        <v>3</v>
      </c>
      <c r="D1160" t="s">
        <v>347</v>
      </c>
      <c r="E1160">
        <v>100</v>
      </c>
      <c r="F1160" t="s">
        <v>353</v>
      </c>
      <c r="G1160" t="s">
        <v>354</v>
      </c>
      <c r="H1160">
        <v>7560</v>
      </c>
      <c r="I1160">
        <v>7963</v>
      </c>
      <c r="J1160">
        <v>8103</v>
      </c>
      <c r="K1160">
        <v>8181</v>
      </c>
      <c r="L1160">
        <v>8484</v>
      </c>
      <c r="M1160">
        <v>8665</v>
      </c>
      <c r="N1160">
        <v>9781</v>
      </c>
      <c r="O1160">
        <v>10837</v>
      </c>
      <c r="P1160">
        <v>11317</v>
      </c>
      <c r="Q1160">
        <v>13203</v>
      </c>
      <c r="R1160">
        <v>14421</v>
      </c>
      <c r="S1160">
        <v>15298</v>
      </c>
      <c r="T1160">
        <v>15311</v>
      </c>
      <c r="U1160">
        <v>15622</v>
      </c>
      <c r="V1160">
        <v>16105</v>
      </c>
      <c r="W1160">
        <v>18048</v>
      </c>
      <c r="X1160">
        <v>18821</v>
      </c>
      <c r="Y1160">
        <v>18315</v>
      </c>
      <c r="Z1160">
        <v>21663</v>
      </c>
      <c r="AA1160">
        <v>20764</v>
      </c>
      <c r="AB1160">
        <v>20527</v>
      </c>
      <c r="AC1160">
        <v>22213</v>
      </c>
      <c r="AD1160">
        <v>23134</v>
      </c>
      <c r="AE1160">
        <v>22985</v>
      </c>
      <c r="AF1160">
        <v>24732</v>
      </c>
      <c r="AG1160">
        <v>25624</v>
      </c>
      <c r="AH1160">
        <v>27000</v>
      </c>
      <c r="AI1160">
        <v>28152</v>
      </c>
      <c r="AJ1160">
        <v>29237</v>
      </c>
      <c r="AK1160">
        <v>30703</v>
      </c>
      <c r="AL1160">
        <v>34265</v>
      </c>
      <c r="AM1160">
        <v>34744</v>
      </c>
    </row>
    <row r="1161" spans="1:39" x14ac:dyDescent="0.25">
      <c r="A1161">
        <v>55000</v>
      </c>
      <c r="B1161" t="s">
        <v>428</v>
      </c>
      <c r="C1161">
        <v>3</v>
      </c>
      <c r="D1161" t="s">
        <v>347</v>
      </c>
      <c r="E1161">
        <v>200</v>
      </c>
      <c r="F1161" t="s">
        <v>355</v>
      </c>
      <c r="G1161" t="s">
        <v>356</v>
      </c>
      <c r="H1161">
        <v>3743</v>
      </c>
      <c r="I1161">
        <v>3834</v>
      </c>
      <c r="J1161">
        <v>3232</v>
      </c>
      <c r="K1161">
        <v>3114</v>
      </c>
      <c r="L1161">
        <v>3224</v>
      </c>
      <c r="M1161">
        <v>3474</v>
      </c>
      <c r="N1161">
        <v>3429</v>
      </c>
      <c r="O1161">
        <v>3294</v>
      </c>
      <c r="P1161">
        <v>3577</v>
      </c>
      <c r="Q1161">
        <v>3615</v>
      </c>
      <c r="R1161">
        <v>3673</v>
      </c>
      <c r="S1161">
        <v>3549</v>
      </c>
      <c r="T1161">
        <v>3873</v>
      </c>
      <c r="U1161">
        <v>3854</v>
      </c>
      <c r="V1161">
        <v>3956</v>
      </c>
      <c r="W1161">
        <v>4459</v>
      </c>
      <c r="X1161">
        <v>4011</v>
      </c>
      <c r="Y1161">
        <v>3549</v>
      </c>
      <c r="Z1161">
        <v>3449</v>
      </c>
      <c r="AA1161">
        <v>3341</v>
      </c>
      <c r="AB1161">
        <v>3496</v>
      </c>
      <c r="AC1161">
        <v>3703</v>
      </c>
      <c r="AD1161">
        <v>3576</v>
      </c>
      <c r="AE1161">
        <v>3540</v>
      </c>
      <c r="AF1161">
        <v>3433</v>
      </c>
      <c r="AG1161">
        <v>3637</v>
      </c>
      <c r="AH1161">
        <v>3710</v>
      </c>
      <c r="AI1161">
        <v>3460</v>
      </c>
      <c r="AJ1161">
        <v>3685</v>
      </c>
      <c r="AK1161">
        <v>3871</v>
      </c>
      <c r="AL1161">
        <v>3817</v>
      </c>
      <c r="AM1161">
        <v>3737</v>
      </c>
    </row>
    <row r="1162" spans="1:39" x14ac:dyDescent="0.25">
      <c r="A1162">
        <v>55000</v>
      </c>
      <c r="B1162" t="s">
        <v>428</v>
      </c>
      <c r="C1162">
        <v>3</v>
      </c>
      <c r="D1162" t="s">
        <v>347</v>
      </c>
      <c r="E1162">
        <v>300</v>
      </c>
      <c r="F1162" t="s">
        <v>357</v>
      </c>
      <c r="G1162" t="s">
        <v>358</v>
      </c>
      <c r="H1162">
        <v>89677</v>
      </c>
      <c r="I1162">
        <v>85303</v>
      </c>
      <c r="J1162">
        <v>84047</v>
      </c>
      <c r="K1162">
        <v>84570</v>
      </c>
      <c r="L1162">
        <v>90109</v>
      </c>
      <c r="M1162">
        <v>88489</v>
      </c>
      <c r="N1162">
        <v>83635</v>
      </c>
      <c r="O1162">
        <v>89924</v>
      </c>
      <c r="P1162">
        <v>99635</v>
      </c>
      <c r="Q1162">
        <v>105823</v>
      </c>
      <c r="R1162">
        <v>108277</v>
      </c>
      <c r="S1162">
        <v>96800</v>
      </c>
      <c r="T1162">
        <v>92548</v>
      </c>
      <c r="U1162">
        <v>86964</v>
      </c>
      <c r="V1162">
        <v>86838</v>
      </c>
      <c r="W1162">
        <v>94553</v>
      </c>
      <c r="X1162">
        <v>95843</v>
      </c>
      <c r="Y1162">
        <v>101897</v>
      </c>
      <c r="Z1162">
        <v>106585</v>
      </c>
      <c r="AA1162">
        <v>110458</v>
      </c>
      <c r="AB1162">
        <v>115324</v>
      </c>
      <c r="AC1162">
        <v>122575</v>
      </c>
      <c r="AD1162">
        <v>123796</v>
      </c>
      <c r="AE1162">
        <v>132571</v>
      </c>
      <c r="AF1162">
        <v>135037</v>
      </c>
      <c r="AG1162">
        <v>141592</v>
      </c>
      <c r="AH1162">
        <v>145337</v>
      </c>
      <c r="AI1162">
        <v>150458</v>
      </c>
      <c r="AJ1162">
        <v>156343</v>
      </c>
      <c r="AK1162">
        <v>161721</v>
      </c>
      <c r="AL1162">
        <v>170878</v>
      </c>
      <c r="AM1162">
        <v>174089</v>
      </c>
    </row>
    <row r="1163" spans="1:39" x14ac:dyDescent="0.25">
      <c r="A1163">
        <v>55000</v>
      </c>
      <c r="B1163" t="s">
        <v>428</v>
      </c>
      <c r="C1163">
        <v>3</v>
      </c>
      <c r="D1163" t="s">
        <v>347</v>
      </c>
      <c r="E1163">
        <v>400</v>
      </c>
      <c r="F1163" t="s">
        <v>359</v>
      </c>
      <c r="G1163" t="s">
        <v>360</v>
      </c>
      <c r="H1163">
        <v>529063</v>
      </c>
      <c r="I1163">
        <v>510310</v>
      </c>
      <c r="J1163">
        <v>487056</v>
      </c>
      <c r="K1163">
        <v>503126</v>
      </c>
      <c r="L1163">
        <v>540429</v>
      </c>
      <c r="M1163">
        <v>554352</v>
      </c>
      <c r="N1163">
        <v>515247</v>
      </c>
      <c r="O1163">
        <v>528013</v>
      </c>
      <c r="P1163">
        <v>546640</v>
      </c>
      <c r="Q1163">
        <v>575678</v>
      </c>
      <c r="R1163">
        <v>596581</v>
      </c>
      <c r="S1163">
        <v>566710</v>
      </c>
      <c r="T1163">
        <v>549411</v>
      </c>
      <c r="U1163">
        <v>504759</v>
      </c>
      <c r="V1163">
        <v>491930</v>
      </c>
      <c r="W1163">
        <v>525054</v>
      </c>
      <c r="X1163">
        <v>519971</v>
      </c>
      <c r="Y1163">
        <v>523000</v>
      </c>
      <c r="Z1163">
        <v>541632</v>
      </c>
      <c r="AA1163">
        <v>564369</v>
      </c>
      <c r="AB1163">
        <v>571898</v>
      </c>
      <c r="AC1163">
        <v>572652</v>
      </c>
      <c r="AD1163">
        <v>561405</v>
      </c>
      <c r="AE1163">
        <v>563506</v>
      </c>
      <c r="AF1163">
        <v>574805</v>
      </c>
      <c r="AG1163">
        <v>599003</v>
      </c>
      <c r="AH1163">
        <v>617766</v>
      </c>
      <c r="AI1163">
        <v>618153</v>
      </c>
      <c r="AJ1163">
        <v>625242</v>
      </c>
      <c r="AK1163">
        <v>635555</v>
      </c>
      <c r="AL1163">
        <v>632929</v>
      </c>
      <c r="AM1163">
        <v>630054</v>
      </c>
    </row>
    <row r="1164" spans="1:39" x14ac:dyDescent="0.25">
      <c r="A1164">
        <v>55000</v>
      </c>
      <c r="B1164" t="s">
        <v>428</v>
      </c>
      <c r="C1164">
        <v>3</v>
      </c>
      <c r="D1164" t="s">
        <v>347</v>
      </c>
      <c r="E1164">
        <v>500</v>
      </c>
      <c r="F1164" t="s">
        <v>361</v>
      </c>
      <c r="G1164" t="s">
        <v>362</v>
      </c>
      <c r="H1164">
        <v>87925</v>
      </c>
      <c r="I1164">
        <v>89584</v>
      </c>
      <c r="J1164">
        <v>89426</v>
      </c>
      <c r="K1164">
        <v>90204</v>
      </c>
      <c r="L1164">
        <v>92426</v>
      </c>
      <c r="M1164">
        <v>93331</v>
      </c>
      <c r="N1164">
        <v>91079</v>
      </c>
      <c r="O1164">
        <v>91115</v>
      </c>
      <c r="P1164">
        <v>94534</v>
      </c>
      <c r="Q1164">
        <v>98566</v>
      </c>
      <c r="R1164">
        <v>102742</v>
      </c>
      <c r="S1164">
        <v>103326</v>
      </c>
      <c r="T1164">
        <v>103199</v>
      </c>
      <c r="U1164">
        <v>101293</v>
      </c>
      <c r="V1164">
        <v>100393</v>
      </c>
      <c r="W1164">
        <v>105278</v>
      </c>
      <c r="X1164">
        <v>107736</v>
      </c>
      <c r="Y1164">
        <v>108615</v>
      </c>
      <c r="Z1164">
        <v>111741</v>
      </c>
      <c r="AA1164">
        <v>114083</v>
      </c>
      <c r="AB1164">
        <v>117536</v>
      </c>
      <c r="AC1164">
        <v>122304</v>
      </c>
      <c r="AD1164">
        <v>125057</v>
      </c>
      <c r="AE1164">
        <v>125379</v>
      </c>
      <c r="AF1164">
        <v>130178</v>
      </c>
      <c r="AG1164">
        <v>133828</v>
      </c>
      <c r="AH1164">
        <v>138771</v>
      </c>
      <c r="AI1164">
        <v>140823</v>
      </c>
      <c r="AJ1164">
        <v>143191</v>
      </c>
      <c r="AK1164">
        <v>148567</v>
      </c>
      <c r="AL1164">
        <v>152163</v>
      </c>
      <c r="AM1164">
        <v>155666</v>
      </c>
    </row>
    <row r="1165" spans="1:39" x14ac:dyDescent="0.25">
      <c r="A1165">
        <v>55000</v>
      </c>
      <c r="B1165" t="s">
        <v>428</v>
      </c>
      <c r="C1165">
        <v>3</v>
      </c>
      <c r="D1165" t="s">
        <v>347</v>
      </c>
      <c r="E1165">
        <v>610</v>
      </c>
      <c r="F1165" t="s">
        <v>363</v>
      </c>
      <c r="G1165" t="s">
        <v>364</v>
      </c>
      <c r="H1165">
        <v>72998</v>
      </c>
      <c r="I1165">
        <v>73713</v>
      </c>
      <c r="J1165">
        <v>75214</v>
      </c>
      <c r="K1165">
        <v>77096</v>
      </c>
      <c r="L1165">
        <v>80784</v>
      </c>
      <c r="M1165">
        <v>81791</v>
      </c>
      <c r="N1165">
        <v>91864</v>
      </c>
      <c r="O1165">
        <v>94418</v>
      </c>
      <c r="P1165">
        <v>97627</v>
      </c>
      <c r="Q1165">
        <v>99866</v>
      </c>
      <c r="R1165">
        <v>103983</v>
      </c>
      <c r="S1165">
        <v>103733</v>
      </c>
      <c r="T1165">
        <v>105004</v>
      </c>
      <c r="U1165">
        <v>102691</v>
      </c>
      <c r="V1165">
        <v>102396</v>
      </c>
      <c r="W1165">
        <v>105363</v>
      </c>
      <c r="X1165">
        <v>106079</v>
      </c>
      <c r="Y1165">
        <v>106589</v>
      </c>
      <c r="Z1165">
        <v>113058</v>
      </c>
      <c r="AA1165">
        <v>117322</v>
      </c>
      <c r="AB1165">
        <v>123441</v>
      </c>
      <c r="AC1165">
        <v>124966</v>
      </c>
      <c r="AD1165">
        <v>126731</v>
      </c>
      <c r="AE1165">
        <v>129241</v>
      </c>
      <c r="AF1165">
        <v>130656</v>
      </c>
      <c r="AG1165">
        <v>133063</v>
      </c>
      <c r="AH1165">
        <v>136383</v>
      </c>
      <c r="AI1165">
        <v>138830</v>
      </c>
      <c r="AJ1165">
        <v>142196</v>
      </c>
      <c r="AK1165">
        <v>146659</v>
      </c>
      <c r="AL1165">
        <v>147835</v>
      </c>
      <c r="AM1165">
        <v>149662</v>
      </c>
    </row>
    <row r="1166" spans="1:39" x14ac:dyDescent="0.25">
      <c r="A1166">
        <v>55000</v>
      </c>
      <c r="B1166" t="s">
        <v>428</v>
      </c>
      <c r="C1166">
        <v>3</v>
      </c>
      <c r="D1166" t="s">
        <v>347</v>
      </c>
      <c r="E1166">
        <v>620</v>
      </c>
      <c r="F1166" t="s">
        <v>365</v>
      </c>
      <c r="G1166" t="s">
        <v>366</v>
      </c>
      <c r="H1166">
        <v>325668</v>
      </c>
      <c r="I1166">
        <v>332825</v>
      </c>
      <c r="J1166">
        <v>338827</v>
      </c>
      <c r="K1166">
        <v>343376</v>
      </c>
      <c r="L1166">
        <v>359731</v>
      </c>
      <c r="M1166">
        <v>365831</v>
      </c>
      <c r="N1166">
        <v>352996</v>
      </c>
      <c r="O1166">
        <v>367204</v>
      </c>
      <c r="P1166">
        <v>385193</v>
      </c>
      <c r="Q1166">
        <v>397805</v>
      </c>
      <c r="R1166">
        <v>410532</v>
      </c>
      <c r="S1166">
        <v>407872</v>
      </c>
      <c r="T1166">
        <v>402710</v>
      </c>
      <c r="U1166">
        <v>400903</v>
      </c>
      <c r="V1166">
        <v>405352</v>
      </c>
      <c r="W1166">
        <v>420353</v>
      </c>
      <c r="X1166">
        <v>428895</v>
      </c>
      <c r="Y1166">
        <v>436443</v>
      </c>
      <c r="Z1166">
        <v>454417</v>
      </c>
      <c r="AA1166">
        <v>463388</v>
      </c>
      <c r="AB1166">
        <v>478419</v>
      </c>
      <c r="AC1166">
        <v>493194</v>
      </c>
      <c r="AD1166">
        <v>496018</v>
      </c>
      <c r="AE1166">
        <v>503453</v>
      </c>
      <c r="AF1166">
        <v>507813</v>
      </c>
      <c r="AG1166">
        <v>525494</v>
      </c>
      <c r="AH1166">
        <v>544304</v>
      </c>
      <c r="AI1166">
        <v>555864</v>
      </c>
      <c r="AJ1166">
        <v>560689</v>
      </c>
      <c r="AK1166">
        <v>559616</v>
      </c>
      <c r="AL1166">
        <v>571427</v>
      </c>
      <c r="AM1166">
        <v>582162</v>
      </c>
    </row>
    <row r="1167" spans="1:39" x14ac:dyDescent="0.25">
      <c r="A1167">
        <v>55000</v>
      </c>
      <c r="B1167" t="s">
        <v>428</v>
      </c>
      <c r="C1167">
        <v>3</v>
      </c>
      <c r="D1167" t="s">
        <v>347</v>
      </c>
      <c r="E1167">
        <v>700</v>
      </c>
      <c r="F1167" t="s">
        <v>367</v>
      </c>
      <c r="G1167" t="s">
        <v>368</v>
      </c>
      <c r="H1167">
        <v>98309</v>
      </c>
      <c r="I1167">
        <v>102268</v>
      </c>
      <c r="J1167">
        <v>107246</v>
      </c>
      <c r="K1167">
        <v>114439</v>
      </c>
      <c r="L1167">
        <v>126208</v>
      </c>
      <c r="M1167">
        <v>134241</v>
      </c>
      <c r="N1167">
        <v>145970</v>
      </c>
      <c r="O1167">
        <v>149267</v>
      </c>
      <c r="P1167">
        <v>156846</v>
      </c>
      <c r="Q1167">
        <v>162868</v>
      </c>
      <c r="R1167">
        <v>168734</v>
      </c>
      <c r="S1167">
        <v>174106</v>
      </c>
      <c r="T1167">
        <v>171192</v>
      </c>
      <c r="U1167">
        <v>169924</v>
      </c>
      <c r="V1167">
        <v>166533</v>
      </c>
      <c r="W1167">
        <v>169217</v>
      </c>
      <c r="X1167">
        <v>167657</v>
      </c>
      <c r="Y1167">
        <v>176105</v>
      </c>
      <c r="Z1167">
        <v>174224</v>
      </c>
      <c r="AA1167">
        <v>176891</v>
      </c>
      <c r="AB1167">
        <v>177808</v>
      </c>
      <c r="AC1167">
        <v>185173</v>
      </c>
      <c r="AD1167">
        <v>188553</v>
      </c>
      <c r="AE1167">
        <v>189217</v>
      </c>
      <c r="AF1167">
        <v>194879</v>
      </c>
      <c r="AG1167">
        <v>205365</v>
      </c>
      <c r="AH1167">
        <v>208976</v>
      </c>
      <c r="AI1167">
        <v>213169</v>
      </c>
      <c r="AJ1167">
        <v>212620</v>
      </c>
      <c r="AK1167">
        <v>221899</v>
      </c>
      <c r="AL1167">
        <v>221112</v>
      </c>
      <c r="AM1167">
        <v>230218</v>
      </c>
    </row>
    <row r="1168" spans="1:39" x14ac:dyDescent="0.25">
      <c r="A1168">
        <v>55000</v>
      </c>
      <c r="B1168" t="s">
        <v>428</v>
      </c>
      <c r="C1168">
        <v>3</v>
      </c>
      <c r="D1168" t="s">
        <v>347</v>
      </c>
      <c r="E1168">
        <v>800</v>
      </c>
      <c r="F1168" t="s">
        <v>369</v>
      </c>
      <c r="G1168" t="s">
        <v>370</v>
      </c>
      <c r="H1168">
        <v>305894</v>
      </c>
      <c r="I1168">
        <v>314601</v>
      </c>
      <c r="J1168">
        <v>324868</v>
      </c>
      <c r="K1168">
        <v>343896</v>
      </c>
      <c r="L1168">
        <v>366036</v>
      </c>
      <c r="M1168">
        <v>378963</v>
      </c>
      <c r="N1168">
        <v>393937</v>
      </c>
      <c r="O1168">
        <v>414499</v>
      </c>
      <c r="P1168">
        <v>436026</v>
      </c>
      <c r="Q1168">
        <v>458585</v>
      </c>
      <c r="R1168">
        <v>475590</v>
      </c>
      <c r="S1168">
        <v>489530</v>
      </c>
      <c r="T1168">
        <v>501434</v>
      </c>
      <c r="U1168">
        <v>518075</v>
      </c>
      <c r="V1168">
        <v>526149</v>
      </c>
      <c r="W1168">
        <v>547728</v>
      </c>
      <c r="X1168">
        <v>573501</v>
      </c>
      <c r="Y1168">
        <v>592244</v>
      </c>
      <c r="Z1168">
        <v>609473</v>
      </c>
      <c r="AA1168">
        <v>637374</v>
      </c>
      <c r="AB1168">
        <v>658392</v>
      </c>
      <c r="AC1168">
        <v>686036</v>
      </c>
      <c r="AD1168">
        <v>708462</v>
      </c>
      <c r="AE1168">
        <v>730305</v>
      </c>
      <c r="AF1168">
        <v>750656</v>
      </c>
      <c r="AG1168">
        <v>771084</v>
      </c>
      <c r="AH1168">
        <v>794091</v>
      </c>
      <c r="AI1168">
        <v>819342</v>
      </c>
      <c r="AJ1168">
        <v>847525</v>
      </c>
      <c r="AK1168">
        <v>870363</v>
      </c>
      <c r="AL1168">
        <v>898762</v>
      </c>
      <c r="AM1168">
        <v>927122</v>
      </c>
    </row>
    <row r="1169" spans="1:39" x14ac:dyDescent="0.25">
      <c r="A1169">
        <v>55000</v>
      </c>
      <c r="B1169" t="s">
        <v>428</v>
      </c>
      <c r="C1169">
        <v>3</v>
      </c>
      <c r="D1169" t="s">
        <v>347</v>
      </c>
      <c r="E1169">
        <v>900</v>
      </c>
      <c r="F1169" t="s">
        <v>9</v>
      </c>
      <c r="G1169" t="s">
        <v>371</v>
      </c>
      <c r="H1169">
        <v>273290</v>
      </c>
      <c r="I1169">
        <v>285116</v>
      </c>
      <c r="J1169">
        <v>292457</v>
      </c>
      <c r="K1169">
        <v>297876</v>
      </c>
      <c r="L1169">
        <v>300319</v>
      </c>
      <c r="M1169">
        <v>298796</v>
      </c>
      <c r="N1169">
        <v>307253</v>
      </c>
      <c r="O1169">
        <v>315630</v>
      </c>
      <c r="P1169">
        <v>316116</v>
      </c>
      <c r="Q1169">
        <v>319175</v>
      </c>
      <c r="R1169">
        <v>325356</v>
      </c>
      <c r="S1169">
        <v>331197</v>
      </c>
      <c r="T1169">
        <v>326999</v>
      </c>
      <c r="U1169">
        <v>327037</v>
      </c>
      <c r="V1169">
        <v>326858</v>
      </c>
      <c r="W1169">
        <v>336006</v>
      </c>
      <c r="X1169">
        <v>343286</v>
      </c>
      <c r="Y1169">
        <v>347199</v>
      </c>
      <c r="Z1169">
        <v>346841</v>
      </c>
      <c r="AA1169">
        <v>354331</v>
      </c>
      <c r="AB1169">
        <v>358879</v>
      </c>
      <c r="AC1169">
        <v>366712</v>
      </c>
      <c r="AD1169">
        <v>370348</v>
      </c>
      <c r="AE1169">
        <v>384028</v>
      </c>
      <c r="AF1169">
        <v>389268</v>
      </c>
      <c r="AG1169">
        <v>392603</v>
      </c>
      <c r="AH1169">
        <v>394284</v>
      </c>
      <c r="AI1169">
        <v>398460</v>
      </c>
      <c r="AJ1169">
        <v>401597</v>
      </c>
      <c r="AK1169">
        <v>404560</v>
      </c>
      <c r="AL1169">
        <v>410157</v>
      </c>
      <c r="AM1169">
        <v>417773</v>
      </c>
    </row>
    <row r="1170" spans="1:39" x14ac:dyDescent="0.25">
      <c r="A1170">
        <v>55000</v>
      </c>
      <c r="B1170" t="s">
        <v>428</v>
      </c>
      <c r="C1170">
        <v>3</v>
      </c>
      <c r="D1170" t="s">
        <v>347</v>
      </c>
      <c r="E1170">
        <v>910</v>
      </c>
      <c r="F1170" t="s">
        <v>9</v>
      </c>
      <c r="G1170" t="s">
        <v>372</v>
      </c>
      <c r="H1170">
        <v>26425</v>
      </c>
      <c r="I1170">
        <v>26992</v>
      </c>
      <c r="J1170">
        <v>26547</v>
      </c>
      <c r="K1170">
        <v>26428</v>
      </c>
      <c r="L1170">
        <v>25767</v>
      </c>
      <c r="M1170">
        <v>26341</v>
      </c>
      <c r="N1170">
        <v>26365</v>
      </c>
      <c r="O1170">
        <v>26309</v>
      </c>
      <c r="P1170">
        <v>26429</v>
      </c>
      <c r="Q1170">
        <v>26970</v>
      </c>
      <c r="R1170">
        <v>27168</v>
      </c>
      <c r="S1170">
        <v>28751</v>
      </c>
      <c r="T1170">
        <v>26574</v>
      </c>
      <c r="U1170">
        <v>26207</v>
      </c>
      <c r="V1170">
        <v>26202</v>
      </c>
      <c r="W1170">
        <v>26667</v>
      </c>
      <c r="X1170">
        <v>27420</v>
      </c>
      <c r="Y1170">
        <v>28130</v>
      </c>
      <c r="Z1170">
        <v>28465</v>
      </c>
      <c r="AA1170">
        <v>29032</v>
      </c>
      <c r="AB1170">
        <v>28885</v>
      </c>
      <c r="AC1170">
        <v>31044</v>
      </c>
      <c r="AD1170">
        <v>28830</v>
      </c>
      <c r="AE1170">
        <v>29184</v>
      </c>
      <c r="AF1170">
        <v>29394</v>
      </c>
      <c r="AG1170">
        <v>29653</v>
      </c>
      <c r="AH1170">
        <v>29008</v>
      </c>
      <c r="AI1170">
        <v>29520</v>
      </c>
      <c r="AJ1170">
        <v>29212</v>
      </c>
      <c r="AK1170">
        <v>29451</v>
      </c>
      <c r="AL1170">
        <v>29508</v>
      </c>
      <c r="AM1170">
        <v>32328</v>
      </c>
    </row>
    <row r="1171" spans="1:39" x14ac:dyDescent="0.25">
      <c r="A1171">
        <v>55000</v>
      </c>
      <c r="B1171" t="s">
        <v>428</v>
      </c>
      <c r="C1171">
        <v>3</v>
      </c>
      <c r="D1171" t="s">
        <v>347</v>
      </c>
      <c r="E1171">
        <v>920</v>
      </c>
      <c r="F1171" t="s">
        <v>9</v>
      </c>
      <c r="G1171" t="s">
        <v>373</v>
      </c>
      <c r="H1171">
        <v>24305</v>
      </c>
      <c r="I1171">
        <v>24812</v>
      </c>
      <c r="J1171">
        <v>26322</v>
      </c>
      <c r="K1171">
        <v>23988</v>
      </c>
      <c r="L1171">
        <v>22818</v>
      </c>
      <c r="M1171">
        <v>22617</v>
      </c>
      <c r="N1171">
        <v>21580</v>
      </c>
      <c r="O1171">
        <v>19943</v>
      </c>
      <c r="P1171">
        <v>18736</v>
      </c>
      <c r="Q1171">
        <v>18580</v>
      </c>
      <c r="R1171">
        <v>18598</v>
      </c>
      <c r="S1171">
        <v>19220</v>
      </c>
      <c r="T1171">
        <v>20496</v>
      </c>
      <c r="U1171">
        <v>21412</v>
      </c>
      <c r="V1171">
        <v>22183</v>
      </c>
      <c r="W1171">
        <v>22699</v>
      </c>
      <c r="X1171">
        <v>23576</v>
      </c>
      <c r="Y1171">
        <v>23964</v>
      </c>
      <c r="Z1171">
        <v>24938</v>
      </c>
      <c r="AA1171">
        <v>25213</v>
      </c>
      <c r="AB1171">
        <v>24710</v>
      </c>
      <c r="AC1171">
        <v>25035</v>
      </c>
      <c r="AD1171">
        <v>24378</v>
      </c>
      <c r="AE1171">
        <v>24540</v>
      </c>
      <c r="AF1171">
        <v>24036</v>
      </c>
      <c r="AG1171">
        <v>22062</v>
      </c>
      <c r="AH1171">
        <v>21073</v>
      </c>
      <c r="AI1171">
        <v>19834</v>
      </c>
      <c r="AJ1171">
        <v>20035</v>
      </c>
      <c r="AK1171">
        <v>19342</v>
      </c>
      <c r="AL1171">
        <v>19385</v>
      </c>
      <c r="AM1171">
        <v>18813</v>
      </c>
    </row>
    <row r="1172" spans="1:39" x14ac:dyDescent="0.25">
      <c r="A1172">
        <v>55000</v>
      </c>
      <c r="B1172" t="s">
        <v>428</v>
      </c>
      <c r="C1172">
        <v>3</v>
      </c>
      <c r="D1172" t="s">
        <v>347</v>
      </c>
      <c r="E1172">
        <v>930</v>
      </c>
      <c r="F1172" t="s">
        <v>9</v>
      </c>
      <c r="G1172" t="s">
        <v>374</v>
      </c>
      <c r="H1172">
        <v>222560</v>
      </c>
      <c r="I1172">
        <v>233312</v>
      </c>
      <c r="J1172">
        <v>239588</v>
      </c>
      <c r="K1172">
        <v>247460</v>
      </c>
      <c r="L1172">
        <v>251734</v>
      </c>
      <c r="M1172">
        <v>249838</v>
      </c>
      <c r="N1172">
        <v>259308</v>
      </c>
      <c r="O1172">
        <v>269378</v>
      </c>
      <c r="P1172">
        <v>270951</v>
      </c>
      <c r="Q1172">
        <v>273625</v>
      </c>
      <c r="R1172">
        <v>279590</v>
      </c>
      <c r="S1172">
        <v>283226</v>
      </c>
      <c r="T1172">
        <v>279929</v>
      </c>
      <c r="U1172">
        <v>279418</v>
      </c>
      <c r="V1172">
        <v>278473</v>
      </c>
      <c r="W1172">
        <v>286640</v>
      </c>
      <c r="X1172">
        <v>292290</v>
      </c>
      <c r="Y1172">
        <v>295105</v>
      </c>
      <c r="Z1172">
        <v>293438</v>
      </c>
      <c r="AA1172">
        <v>300086</v>
      </c>
      <c r="AB1172">
        <v>305284</v>
      </c>
      <c r="AC1172">
        <v>310633</v>
      </c>
      <c r="AD1172">
        <v>317140</v>
      </c>
      <c r="AE1172">
        <v>330304</v>
      </c>
      <c r="AF1172">
        <v>335838</v>
      </c>
      <c r="AG1172">
        <v>340888</v>
      </c>
      <c r="AH1172">
        <v>344203</v>
      </c>
      <c r="AI1172">
        <v>349106</v>
      </c>
      <c r="AJ1172">
        <v>352350</v>
      </c>
      <c r="AK1172">
        <v>355767</v>
      </c>
      <c r="AL1172">
        <v>361264</v>
      </c>
      <c r="AM1172">
        <v>366632</v>
      </c>
    </row>
    <row r="1173" spans="1:39" x14ac:dyDescent="0.25">
      <c r="A1173">
        <v>55000</v>
      </c>
      <c r="B1173" t="s">
        <v>428</v>
      </c>
      <c r="C1173">
        <v>3</v>
      </c>
      <c r="D1173" t="s">
        <v>347</v>
      </c>
      <c r="E1173">
        <v>931</v>
      </c>
      <c r="F1173" t="s">
        <v>9</v>
      </c>
      <c r="G1173" t="s">
        <v>375</v>
      </c>
      <c r="H1173" t="s">
        <v>58</v>
      </c>
      <c r="I1173" t="s">
        <v>58</v>
      </c>
      <c r="J1173" t="s">
        <v>58</v>
      </c>
      <c r="K1173" t="s">
        <v>58</v>
      </c>
      <c r="L1173" t="s">
        <v>58</v>
      </c>
      <c r="M1173" t="s">
        <v>58</v>
      </c>
      <c r="N1173" t="s">
        <v>58</v>
      </c>
      <c r="O1173" t="s">
        <v>58</v>
      </c>
      <c r="P1173" t="s">
        <v>58</v>
      </c>
      <c r="Q1173" t="s">
        <v>58</v>
      </c>
      <c r="R1173">
        <v>91496</v>
      </c>
      <c r="S1173">
        <v>92463</v>
      </c>
      <c r="T1173">
        <v>92034</v>
      </c>
      <c r="U1173">
        <v>92501</v>
      </c>
      <c r="V1173">
        <v>93952</v>
      </c>
      <c r="W1173">
        <v>96748</v>
      </c>
      <c r="X1173">
        <v>97622</v>
      </c>
      <c r="Y1173">
        <v>98398</v>
      </c>
      <c r="Z1173">
        <v>97445</v>
      </c>
      <c r="AA1173">
        <v>88726</v>
      </c>
      <c r="AB1173">
        <v>89209</v>
      </c>
      <c r="AC1173">
        <v>88593</v>
      </c>
      <c r="AD1173">
        <v>90217</v>
      </c>
      <c r="AE1173">
        <v>94270</v>
      </c>
      <c r="AF1173">
        <v>95924</v>
      </c>
      <c r="AG1173">
        <v>95456</v>
      </c>
      <c r="AH1173">
        <v>94852</v>
      </c>
      <c r="AI1173">
        <v>94661</v>
      </c>
      <c r="AJ1173">
        <v>95198</v>
      </c>
      <c r="AK1173">
        <v>94579</v>
      </c>
      <c r="AL1173">
        <v>95874</v>
      </c>
      <c r="AM1173">
        <v>95280</v>
      </c>
    </row>
    <row r="1174" spans="1:39" x14ac:dyDescent="0.25">
      <c r="A1174">
        <v>55000</v>
      </c>
      <c r="B1174" t="s">
        <v>428</v>
      </c>
      <c r="C1174">
        <v>3</v>
      </c>
      <c r="D1174" t="s">
        <v>347</v>
      </c>
      <c r="E1174">
        <v>932</v>
      </c>
      <c r="F1174" t="s">
        <v>9</v>
      </c>
      <c r="G1174" t="s">
        <v>376</v>
      </c>
      <c r="H1174" t="s">
        <v>58</v>
      </c>
      <c r="I1174" t="s">
        <v>58</v>
      </c>
      <c r="J1174" t="s">
        <v>58</v>
      </c>
      <c r="K1174" t="s">
        <v>58</v>
      </c>
      <c r="L1174" t="s">
        <v>58</v>
      </c>
      <c r="M1174" t="s">
        <v>58</v>
      </c>
      <c r="N1174" t="s">
        <v>58</v>
      </c>
      <c r="O1174" t="s">
        <v>58</v>
      </c>
      <c r="P1174" t="s">
        <v>58</v>
      </c>
      <c r="Q1174" t="s">
        <v>58</v>
      </c>
      <c r="R1174">
        <v>188094</v>
      </c>
      <c r="S1174">
        <v>190763</v>
      </c>
      <c r="T1174">
        <v>187895</v>
      </c>
      <c r="U1174">
        <v>186917</v>
      </c>
      <c r="V1174">
        <v>184521</v>
      </c>
      <c r="W1174">
        <v>189892</v>
      </c>
      <c r="X1174">
        <v>194668</v>
      </c>
      <c r="Y1174">
        <v>196707</v>
      </c>
      <c r="Z1174">
        <v>195993</v>
      </c>
      <c r="AA1174">
        <v>211360</v>
      </c>
      <c r="AB1174">
        <v>216075</v>
      </c>
      <c r="AC1174">
        <v>222040</v>
      </c>
      <c r="AD1174">
        <v>226923</v>
      </c>
      <c r="AE1174">
        <v>236034</v>
      </c>
      <c r="AF1174">
        <v>239914</v>
      </c>
      <c r="AG1174">
        <v>245432</v>
      </c>
      <c r="AH1174">
        <v>249351</v>
      </c>
      <c r="AI1174">
        <v>254445</v>
      </c>
      <c r="AJ1174">
        <v>257152</v>
      </c>
      <c r="AK1174">
        <v>261188</v>
      </c>
      <c r="AL1174">
        <v>265390</v>
      </c>
      <c r="AM1174">
        <v>271352</v>
      </c>
    </row>
    <row r="1175" spans="1:39" x14ac:dyDescent="0.25">
      <c r="A1175">
        <v>56000</v>
      </c>
      <c r="B1175" t="s">
        <v>429</v>
      </c>
      <c r="C1175">
        <v>7</v>
      </c>
      <c r="D1175" t="s">
        <v>347</v>
      </c>
      <c r="E1175">
        <v>10</v>
      </c>
      <c r="F1175" t="s">
        <v>9</v>
      </c>
      <c r="G1175" t="s">
        <v>348</v>
      </c>
      <c r="H1175">
        <v>157954</v>
      </c>
      <c r="I1175">
        <v>159384</v>
      </c>
      <c r="J1175">
        <v>164883</v>
      </c>
      <c r="K1175">
        <v>172302</v>
      </c>
      <c r="L1175">
        <v>182288</v>
      </c>
      <c r="M1175">
        <v>193767</v>
      </c>
      <c r="N1175">
        <v>202679</v>
      </c>
      <c r="O1175">
        <v>214096</v>
      </c>
      <c r="P1175">
        <v>230589</v>
      </c>
      <c r="Q1175">
        <v>249813</v>
      </c>
      <c r="R1175">
        <v>266229</v>
      </c>
      <c r="S1175">
        <v>278978</v>
      </c>
      <c r="T1175">
        <v>289465</v>
      </c>
      <c r="U1175">
        <v>286715</v>
      </c>
      <c r="V1175">
        <v>274024</v>
      </c>
      <c r="W1175">
        <v>275951</v>
      </c>
      <c r="X1175">
        <v>276585</v>
      </c>
      <c r="Y1175">
        <v>263687</v>
      </c>
      <c r="Z1175">
        <v>258441</v>
      </c>
      <c r="AA1175">
        <v>263690</v>
      </c>
      <c r="AB1175">
        <v>265401</v>
      </c>
      <c r="AC1175">
        <v>270832</v>
      </c>
      <c r="AD1175">
        <v>277118</v>
      </c>
      <c r="AE1175">
        <v>279892</v>
      </c>
      <c r="AF1175">
        <v>284727</v>
      </c>
      <c r="AG1175">
        <v>297591</v>
      </c>
      <c r="AH1175">
        <v>300567</v>
      </c>
      <c r="AI1175">
        <v>303696</v>
      </c>
      <c r="AJ1175">
        <v>306691</v>
      </c>
      <c r="AK1175">
        <v>309707</v>
      </c>
      <c r="AL1175">
        <v>313528</v>
      </c>
      <c r="AM1175">
        <v>322283</v>
      </c>
    </row>
    <row r="1176" spans="1:39" x14ac:dyDescent="0.25">
      <c r="A1176">
        <v>56000</v>
      </c>
      <c r="B1176" t="s">
        <v>429</v>
      </c>
      <c r="C1176">
        <v>7</v>
      </c>
      <c r="D1176" t="s">
        <v>347</v>
      </c>
      <c r="E1176">
        <v>20</v>
      </c>
      <c r="F1176" t="s">
        <v>9</v>
      </c>
      <c r="G1176" t="s">
        <v>11</v>
      </c>
      <c r="H1176">
        <v>128042</v>
      </c>
      <c r="I1176">
        <v>129357</v>
      </c>
      <c r="J1176">
        <v>134091</v>
      </c>
      <c r="K1176">
        <v>140361</v>
      </c>
      <c r="L1176">
        <v>149102</v>
      </c>
      <c r="M1176">
        <v>159093</v>
      </c>
      <c r="N1176">
        <v>166223</v>
      </c>
      <c r="O1176">
        <v>175658</v>
      </c>
      <c r="P1176">
        <v>189442</v>
      </c>
      <c r="Q1176">
        <v>206358</v>
      </c>
      <c r="R1176">
        <v>219665</v>
      </c>
      <c r="S1176">
        <v>230040</v>
      </c>
      <c r="T1176">
        <v>240399</v>
      </c>
      <c r="U1176">
        <v>235535</v>
      </c>
      <c r="V1176">
        <v>219955</v>
      </c>
      <c r="W1176">
        <v>220575</v>
      </c>
      <c r="X1176">
        <v>222624</v>
      </c>
      <c r="Y1176">
        <v>212779</v>
      </c>
      <c r="Z1176">
        <v>200930</v>
      </c>
      <c r="AA1176">
        <v>202980</v>
      </c>
      <c r="AB1176">
        <v>206174</v>
      </c>
      <c r="AC1176">
        <v>211169</v>
      </c>
      <c r="AD1176">
        <v>215307</v>
      </c>
      <c r="AE1176">
        <v>218252</v>
      </c>
      <c r="AF1176">
        <v>222801</v>
      </c>
      <c r="AG1176">
        <v>229557</v>
      </c>
      <c r="AH1176">
        <v>232790</v>
      </c>
      <c r="AI1176">
        <v>233508</v>
      </c>
      <c r="AJ1176">
        <v>235947</v>
      </c>
      <c r="AK1176">
        <v>240390</v>
      </c>
      <c r="AL1176">
        <v>245126</v>
      </c>
      <c r="AM1176">
        <v>251864</v>
      </c>
    </row>
    <row r="1177" spans="1:39" x14ac:dyDescent="0.25">
      <c r="A1177">
        <v>56000</v>
      </c>
      <c r="B1177" t="s">
        <v>429</v>
      </c>
      <c r="C1177">
        <v>7</v>
      </c>
      <c r="D1177" t="s">
        <v>347</v>
      </c>
      <c r="E1177">
        <v>40</v>
      </c>
      <c r="F1177" t="s">
        <v>9</v>
      </c>
      <c r="G1177" t="s">
        <v>12</v>
      </c>
      <c r="H1177">
        <v>29912</v>
      </c>
      <c r="I1177">
        <v>30027</v>
      </c>
      <c r="J1177">
        <v>30792</v>
      </c>
      <c r="K1177">
        <v>31941</v>
      </c>
      <c r="L1177">
        <v>33186</v>
      </c>
      <c r="M1177">
        <v>34674</v>
      </c>
      <c r="N1177">
        <v>36456</v>
      </c>
      <c r="O1177">
        <v>38438</v>
      </c>
      <c r="P1177">
        <v>41147</v>
      </c>
      <c r="Q1177">
        <v>43455</v>
      </c>
      <c r="R1177">
        <v>46564</v>
      </c>
      <c r="S1177">
        <v>48938</v>
      </c>
      <c r="T1177">
        <v>49066</v>
      </c>
      <c r="U1177">
        <v>51180</v>
      </c>
      <c r="V1177">
        <v>54069</v>
      </c>
      <c r="W1177">
        <v>55376</v>
      </c>
      <c r="X1177">
        <v>53961</v>
      </c>
      <c r="Y1177">
        <v>50908</v>
      </c>
      <c r="Z1177">
        <v>57511</v>
      </c>
      <c r="AA1177">
        <v>60710</v>
      </c>
      <c r="AB1177">
        <v>59227</v>
      </c>
      <c r="AC1177">
        <v>59663</v>
      </c>
      <c r="AD1177">
        <v>61811</v>
      </c>
      <c r="AE1177">
        <v>61640</v>
      </c>
      <c r="AF1177">
        <v>61926</v>
      </c>
      <c r="AG1177">
        <v>68034</v>
      </c>
      <c r="AH1177">
        <v>67777</v>
      </c>
      <c r="AI1177">
        <v>70188</v>
      </c>
      <c r="AJ1177">
        <v>70744</v>
      </c>
      <c r="AK1177">
        <v>69317</v>
      </c>
      <c r="AL1177">
        <v>68402</v>
      </c>
      <c r="AM1177">
        <v>70419</v>
      </c>
    </row>
    <row r="1178" spans="1:39" x14ac:dyDescent="0.25">
      <c r="A1178">
        <v>56000</v>
      </c>
      <c r="B1178" t="s">
        <v>429</v>
      </c>
      <c r="C1178">
        <v>7</v>
      </c>
      <c r="D1178" t="s">
        <v>347</v>
      </c>
      <c r="E1178">
        <v>50</v>
      </c>
      <c r="F1178" t="s">
        <v>9</v>
      </c>
      <c r="G1178" t="s">
        <v>13</v>
      </c>
      <c r="H1178">
        <v>8572</v>
      </c>
      <c r="I1178">
        <v>8384</v>
      </c>
      <c r="J1178">
        <v>8201</v>
      </c>
      <c r="K1178">
        <v>8079</v>
      </c>
      <c r="L1178">
        <v>7988</v>
      </c>
      <c r="M1178">
        <v>7969</v>
      </c>
      <c r="N1178">
        <v>7844</v>
      </c>
      <c r="O1178">
        <v>8083</v>
      </c>
      <c r="P1178">
        <v>8387</v>
      </c>
      <c r="Q1178">
        <v>8542</v>
      </c>
      <c r="R1178">
        <v>8627</v>
      </c>
      <c r="S1178">
        <v>8710</v>
      </c>
      <c r="T1178">
        <v>8886</v>
      </c>
      <c r="U1178">
        <v>8699</v>
      </c>
      <c r="V1178">
        <v>9374</v>
      </c>
      <c r="W1178">
        <v>9190</v>
      </c>
      <c r="X1178">
        <v>9108</v>
      </c>
      <c r="Y1178">
        <v>9027</v>
      </c>
      <c r="Z1178">
        <v>8650</v>
      </c>
      <c r="AA1178">
        <v>8690</v>
      </c>
      <c r="AB1178">
        <v>8808</v>
      </c>
      <c r="AC1178">
        <v>8780</v>
      </c>
      <c r="AD1178">
        <v>8863</v>
      </c>
      <c r="AE1178">
        <v>9117</v>
      </c>
      <c r="AF1178">
        <v>9047</v>
      </c>
      <c r="AG1178">
        <v>8948</v>
      </c>
      <c r="AH1178">
        <v>8926</v>
      </c>
      <c r="AI1178">
        <v>8807</v>
      </c>
      <c r="AJ1178">
        <v>8830</v>
      </c>
      <c r="AK1178">
        <v>8857</v>
      </c>
      <c r="AL1178">
        <v>8813</v>
      </c>
      <c r="AM1178">
        <v>8948</v>
      </c>
    </row>
    <row r="1179" spans="1:39" x14ac:dyDescent="0.25">
      <c r="A1179">
        <v>56000</v>
      </c>
      <c r="B1179" t="s">
        <v>429</v>
      </c>
      <c r="C1179">
        <v>7</v>
      </c>
      <c r="D1179" t="s">
        <v>347</v>
      </c>
      <c r="E1179">
        <v>60</v>
      </c>
      <c r="F1179" t="s">
        <v>9</v>
      </c>
      <c r="G1179" t="s">
        <v>14</v>
      </c>
      <c r="H1179">
        <v>21340</v>
      </c>
      <c r="I1179">
        <v>21643</v>
      </c>
      <c r="J1179">
        <v>22591</v>
      </c>
      <c r="K1179">
        <v>23862</v>
      </c>
      <c r="L1179">
        <v>25198</v>
      </c>
      <c r="M1179">
        <v>26705</v>
      </c>
      <c r="N1179">
        <v>28612</v>
      </c>
      <c r="O1179">
        <v>30355</v>
      </c>
      <c r="P1179">
        <v>32760</v>
      </c>
      <c r="Q1179">
        <v>34913</v>
      </c>
      <c r="R1179">
        <v>37937</v>
      </c>
      <c r="S1179">
        <v>40228</v>
      </c>
      <c r="T1179">
        <v>40180</v>
      </c>
      <c r="U1179">
        <v>42481</v>
      </c>
      <c r="V1179">
        <v>44695</v>
      </c>
      <c r="W1179">
        <v>46186</v>
      </c>
      <c r="X1179">
        <v>44853</v>
      </c>
      <c r="Y1179">
        <v>41881</v>
      </c>
      <c r="Z1179">
        <v>48861</v>
      </c>
      <c r="AA1179">
        <v>52020</v>
      </c>
      <c r="AB1179">
        <v>50419</v>
      </c>
      <c r="AC1179">
        <v>50883</v>
      </c>
      <c r="AD1179">
        <v>52948</v>
      </c>
      <c r="AE1179">
        <v>52523</v>
      </c>
      <c r="AF1179">
        <v>52879</v>
      </c>
      <c r="AG1179">
        <v>59086</v>
      </c>
      <c r="AH1179">
        <v>58851</v>
      </c>
      <c r="AI1179">
        <v>61381</v>
      </c>
      <c r="AJ1179">
        <v>61914</v>
      </c>
      <c r="AK1179">
        <v>60460</v>
      </c>
      <c r="AL1179">
        <v>59589</v>
      </c>
      <c r="AM1179">
        <v>61471</v>
      </c>
    </row>
    <row r="1180" spans="1:39" x14ac:dyDescent="0.25">
      <c r="A1180">
        <v>56000</v>
      </c>
      <c r="B1180" t="s">
        <v>429</v>
      </c>
      <c r="C1180">
        <v>7</v>
      </c>
      <c r="D1180" t="s">
        <v>347</v>
      </c>
      <c r="E1180">
        <v>70</v>
      </c>
      <c r="F1180" t="s">
        <v>349</v>
      </c>
      <c r="G1180" t="s">
        <v>350</v>
      </c>
      <c r="H1180">
        <v>14393</v>
      </c>
      <c r="I1180">
        <v>14292</v>
      </c>
      <c r="J1180">
        <v>14124</v>
      </c>
      <c r="K1180">
        <v>14066</v>
      </c>
      <c r="L1180">
        <v>14033</v>
      </c>
      <c r="M1180">
        <v>14413</v>
      </c>
      <c r="N1180">
        <v>13989</v>
      </c>
      <c r="O1180">
        <v>14223</v>
      </c>
      <c r="P1180">
        <v>13824</v>
      </c>
      <c r="Q1180">
        <v>13642</v>
      </c>
      <c r="R1180">
        <v>14526</v>
      </c>
      <c r="S1180">
        <v>14504</v>
      </c>
      <c r="T1180">
        <v>14109</v>
      </c>
      <c r="U1180">
        <v>13688</v>
      </c>
      <c r="V1180">
        <v>14771</v>
      </c>
      <c r="W1180">
        <v>14045</v>
      </c>
      <c r="X1180">
        <v>12969</v>
      </c>
      <c r="Y1180">
        <v>13048</v>
      </c>
      <c r="Z1180">
        <v>12965</v>
      </c>
      <c r="AA1180">
        <v>12850</v>
      </c>
      <c r="AB1180">
        <v>12455</v>
      </c>
      <c r="AC1180">
        <v>12476</v>
      </c>
      <c r="AD1180">
        <v>12256</v>
      </c>
      <c r="AE1180">
        <v>12335</v>
      </c>
      <c r="AF1180">
        <v>12350</v>
      </c>
      <c r="AG1180">
        <v>12082</v>
      </c>
      <c r="AH1180">
        <v>12436</v>
      </c>
      <c r="AI1180">
        <v>12287</v>
      </c>
      <c r="AJ1180">
        <v>11573</v>
      </c>
      <c r="AK1180">
        <v>12278</v>
      </c>
      <c r="AL1180">
        <v>12016</v>
      </c>
      <c r="AM1180">
        <v>12726</v>
      </c>
    </row>
    <row r="1181" spans="1:39" x14ac:dyDescent="0.25">
      <c r="A1181">
        <v>56000</v>
      </c>
      <c r="B1181" t="s">
        <v>429</v>
      </c>
      <c r="C1181">
        <v>7</v>
      </c>
      <c r="D1181" t="s">
        <v>347</v>
      </c>
      <c r="E1181">
        <v>80</v>
      </c>
      <c r="F1181" t="s">
        <v>9</v>
      </c>
      <c r="G1181" t="s">
        <v>351</v>
      </c>
      <c r="H1181">
        <v>143561</v>
      </c>
      <c r="I1181">
        <v>145092</v>
      </c>
      <c r="J1181">
        <v>150759</v>
      </c>
      <c r="K1181">
        <v>158236</v>
      </c>
      <c r="L1181">
        <v>168255</v>
      </c>
      <c r="M1181">
        <v>179354</v>
      </c>
      <c r="N1181">
        <v>188690</v>
      </c>
      <c r="O1181">
        <v>199873</v>
      </c>
      <c r="P1181">
        <v>216765</v>
      </c>
      <c r="Q1181">
        <v>236171</v>
      </c>
      <c r="R1181">
        <v>251703</v>
      </c>
      <c r="S1181">
        <v>264474</v>
      </c>
      <c r="T1181">
        <v>275356</v>
      </c>
      <c r="U1181">
        <v>273027</v>
      </c>
      <c r="V1181">
        <v>259253</v>
      </c>
      <c r="W1181">
        <v>261906</v>
      </c>
      <c r="X1181">
        <v>263616</v>
      </c>
      <c r="Y1181">
        <v>250639</v>
      </c>
      <c r="Z1181">
        <v>245476</v>
      </c>
      <c r="AA1181">
        <v>250840</v>
      </c>
      <c r="AB1181">
        <v>252946</v>
      </c>
      <c r="AC1181">
        <v>258356</v>
      </c>
      <c r="AD1181">
        <v>264862</v>
      </c>
      <c r="AE1181">
        <v>267557</v>
      </c>
      <c r="AF1181">
        <v>272377</v>
      </c>
      <c r="AG1181">
        <v>285509</v>
      </c>
      <c r="AH1181">
        <v>288131</v>
      </c>
      <c r="AI1181">
        <v>291409</v>
      </c>
      <c r="AJ1181">
        <v>295118</v>
      </c>
      <c r="AK1181">
        <v>297429</v>
      </c>
      <c r="AL1181">
        <v>301512</v>
      </c>
      <c r="AM1181">
        <v>309557</v>
      </c>
    </row>
    <row r="1182" spans="1:39" x14ac:dyDescent="0.25">
      <c r="A1182">
        <v>56000</v>
      </c>
      <c r="B1182" t="s">
        <v>429</v>
      </c>
      <c r="C1182">
        <v>7</v>
      </c>
      <c r="D1182" t="s">
        <v>347</v>
      </c>
      <c r="E1182">
        <v>90</v>
      </c>
      <c r="F1182" t="s">
        <v>9</v>
      </c>
      <c r="G1182" t="s">
        <v>352</v>
      </c>
      <c r="H1182">
        <v>106885</v>
      </c>
      <c r="I1182">
        <v>108297</v>
      </c>
      <c r="J1182">
        <v>111448</v>
      </c>
      <c r="K1182">
        <v>117348</v>
      </c>
      <c r="L1182">
        <v>126070</v>
      </c>
      <c r="M1182">
        <v>136987</v>
      </c>
      <c r="N1182">
        <v>145908</v>
      </c>
      <c r="O1182">
        <v>156340</v>
      </c>
      <c r="P1182">
        <v>171717</v>
      </c>
      <c r="Q1182">
        <v>189887</v>
      </c>
      <c r="R1182">
        <v>204124</v>
      </c>
      <c r="S1182">
        <v>214188</v>
      </c>
      <c r="T1182">
        <v>223945</v>
      </c>
      <c r="U1182">
        <v>219044</v>
      </c>
      <c r="V1182">
        <v>203106</v>
      </c>
      <c r="W1182">
        <v>205232</v>
      </c>
      <c r="X1182">
        <v>205503</v>
      </c>
      <c r="Y1182">
        <v>191689</v>
      </c>
      <c r="Z1182">
        <v>187704</v>
      </c>
      <c r="AA1182">
        <v>192674</v>
      </c>
      <c r="AB1182">
        <v>194260</v>
      </c>
      <c r="AC1182">
        <v>199178</v>
      </c>
      <c r="AD1182">
        <v>205224</v>
      </c>
      <c r="AE1182">
        <v>206256</v>
      </c>
      <c r="AF1182">
        <v>211050</v>
      </c>
      <c r="AG1182">
        <v>223306</v>
      </c>
      <c r="AH1182">
        <v>226290</v>
      </c>
      <c r="AI1182">
        <v>229603</v>
      </c>
      <c r="AJ1182">
        <v>233085</v>
      </c>
      <c r="AK1182">
        <v>234968</v>
      </c>
      <c r="AL1182">
        <v>238405</v>
      </c>
      <c r="AM1182">
        <v>244631</v>
      </c>
    </row>
    <row r="1183" spans="1:39" x14ac:dyDescent="0.25">
      <c r="A1183">
        <v>56000</v>
      </c>
      <c r="B1183" t="s">
        <v>429</v>
      </c>
      <c r="C1183">
        <v>7</v>
      </c>
      <c r="D1183" t="s">
        <v>347</v>
      </c>
      <c r="E1183">
        <v>100</v>
      </c>
      <c r="F1183" t="s">
        <v>353</v>
      </c>
      <c r="G1183" t="s">
        <v>354</v>
      </c>
      <c r="H1183">
        <v>1307</v>
      </c>
      <c r="I1183">
        <v>1294</v>
      </c>
      <c r="J1183">
        <v>1400</v>
      </c>
      <c r="K1183">
        <v>1575</v>
      </c>
      <c r="L1183">
        <v>1684</v>
      </c>
      <c r="M1183">
        <v>1722</v>
      </c>
      <c r="N1183">
        <v>1568</v>
      </c>
      <c r="O1183">
        <v>1799</v>
      </c>
      <c r="P1183">
        <v>1831</v>
      </c>
      <c r="Q1183">
        <v>1938</v>
      </c>
      <c r="R1183">
        <v>2056</v>
      </c>
      <c r="S1183">
        <v>2067</v>
      </c>
      <c r="T1183">
        <v>2121</v>
      </c>
      <c r="U1183">
        <v>2302</v>
      </c>
      <c r="V1183">
        <v>2457</v>
      </c>
      <c r="W1183">
        <v>2688</v>
      </c>
      <c r="X1183">
        <v>2795</v>
      </c>
      <c r="Y1183">
        <v>2863</v>
      </c>
      <c r="Z1183">
        <v>3533</v>
      </c>
      <c r="AA1183">
        <v>3385</v>
      </c>
      <c r="AB1183">
        <v>3094</v>
      </c>
      <c r="AC1183">
        <v>3277</v>
      </c>
      <c r="AD1183">
        <v>3410</v>
      </c>
      <c r="AE1183">
        <v>3409</v>
      </c>
      <c r="AF1183">
        <v>3762</v>
      </c>
      <c r="AG1183">
        <v>4203</v>
      </c>
      <c r="AH1183">
        <v>4019</v>
      </c>
      <c r="AI1183">
        <v>4201</v>
      </c>
      <c r="AJ1183">
        <v>4382</v>
      </c>
      <c r="AK1183">
        <v>4823</v>
      </c>
      <c r="AL1183">
        <v>5300</v>
      </c>
      <c r="AM1183">
        <v>5314</v>
      </c>
    </row>
    <row r="1184" spans="1:39" x14ac:dyDescent="0.25">
      <c r="A1184">
        <v>56000</v>
      </c>
      <c r="B1184" t="s">
        <v>429</v>
      </c>
      <c r="C1184">
        <v>7</v>
      </c>
      <c r="D1184" t="s">
        <v>347</v>
      </c>
      <c r="E1184">
        <v>200</v>
      </c>
      <c r="F1184" t="s">
        <v>355</v>
      </c>
      <c r="G1184" t="s">
        <v>356</v>
      </c>
      <c r="H1184">
        <v>13064</v>
      </c>
      <c r="I1184">
        <v>12811</v>
      </c>
      <c r="J1184">
        <v>12136</v>
      </c>
      <c r="K1184">
        <v>13182</v>
      </c>
      <c r="L1184">
        <v>14121</v>
      </c>
      <c r="M1184">
        <v>16928</v>
      </c>
      <c r="N1184">
        <v>19747</v>
      </c>
      <c r="O1184">
        <v>21874</v>
      </c>
      <c r="P1184">
        <v>26845</v>
      </c>
      <c r="Q1184">
        <v>31123</v>
      </c>
      <c r="R1184">
        <v>34850</v>
      </c>
      <c r="S1184">
        <v>38696</v>
      </c>
      <c r="T1184">
        <v>42035</v>
      </c>
      <c r="U1184">
        <v>38085</v>
      </c>
      <c r="V1184">
        <v>32401</v>
      </c>
      <c r="W1184">
        <v>31736</v>
      </c>
      <c r="X1184">
        <v>28955</v>
      </c>
      <c r="Y1184">
        <v>22540</v>
      </c>
      <c r="Z1184">
        <v>20713</v>
      </c>
      <c r="AA1184">
        <v>21041</v>
      </c>
      <c r="AB1184">
        <v>20256</v>
      </c>
      <c r="AC1184">
        <v>20989</v>
      </c>
      <c r="AD1184">
        <v>21115</v>
      </c>
      <c r="AE1184">
        <v>20053</v>
      </c>
      <c r="AF1184">
        <v>20007</v>
      </c>
      <c r="AG1184">
        <v>20242</v>
      </c>
      <c r="AH1184">
        <v>19160</v>
      </c>
      <c r="AI1184">
        <v>17689</v>
      </c>
      <c r="AJ1184">
        <v>18888</v>
      </c>
      <c r="AK1184">
        <v>18661</v>
      </c>
      <c r="AL1184">
        <v>18223</v>
      </c>
      <c r="AM1184">
        <v>19212</v>
      </c>
    </row>
    <row r="1185" spans="1:39" x14ac:dyDescent="0.25">
      <c r="A1185">
        <v>56000</v>
      </c>
      <c r="B1185" t="s">
        <v>429</v>
      </c>
      <c r="C1185">
        <v>7</v>
      </c>
      <c r="D1185" t="s">
        <v>347</v>
      </c>
      <c r="E1185">
        <v>300</v>
      </c>
      <c r="F1185" t="s">
        <v>357</v>
      </c>
      <c r="G1185" t="s">
        <v>358</v>
      </c>
      <c r="H1185">
        <v>8949</v>
      </c>
      <c r="I1185">
        <v>9320</v>
      </c>
      <c r="J1185">
        <v>10176</v>
      </c>
      <c r="K1185">
        <v>11820</v>
      </c>
      <c r="L1185">
        <v>14474</v>
      </c>
      <c r="M1185">
        <v>17566</v>
      </c>
      <c r="N1185">
        <v>18244</v>
      </c>
      <c r="O1185">
        <v>18986</v>
      </c>
      <c r="P1185">
        <v>21324</v>
      </c>
      <c r="Q1185">
        <v>23824</v>
      </c>
      <c r="R1185">
        <v>25913</v>
      </c>
      <c r="S1185">
        <v>25642</v>
      </c>
      <c r="T1185">
        <v>26535</v>
      </c>
      <c r="U1185">
        <v>24838</v>
      </c>
      <c r="V1185">
        <v>20092</v>
      </c>
      <c r="W1185">
        <v>20537</v>
      </c>
      <c r="X1185">
        <v>23469</v>
      </c>
      <c r="Y1185">
        <v>21603</v>
      </c>
      <c r="Z1185">
        <v>15351</v>
      </c>
      <c r="AA1185">
        <v>15099</v>
      </c>
      <c r="AB1185">
        <v>14897</v>
      </c>
      <c r="AC1185">
        <v>15543</v>
      </c>
      <c r="AD1185">
        <v>16789</v>
      </c>
      <c r="AE1185">
        <v>16934</v>
      </c>
      <c r="AF1185">
        <v>17396</v>
      </c>
      <c r="AG1185">
        <v>19557</v>
      </c>
      <c r="AH1185">
        <v>20026</v>
      </c>
      <c r="AI1185">
        <v>20059</v>
      </c>
      <c r="AJ1185">
        <v>20989</v>
      </c>
      <c r="AK1185">
        <v>22192</v>
      </c>
      <c r="AL1185">
        <v>23668</v>
      </c>
      <c r="AM1185">
        <v>24131</v>
      </c>
    </row>
    <row r="1186" spans="1:39" x14ac:dyDescent="0.25">
      <c r="A1186">
        <v>56000</v>
      </c>
      <c r="B1186" t="s">
        <v>429</v>
      </c>
      <c r="C1186">
        <v>7</v>
      </c>
      <c r="D1186" t="s">
        <v>347</v>
      </c>
      <c r="E1186">
        <v>400</v>
      </c>
      <c r="F1186" t="s">
        <v>359</v>
      </c>
      <c r="G1186" t="s">
        <v>360</v>
      </c>
      <c r="H1186">
        <v>7634</v>
      </c>
      <c r="I1186">
        <v>7741</v>
      </c>
      <c r="J1186">
        <v>7954</v>
      </c>
      <c r="K1186">
        <v>8239</v>
      </c>
      <c r="L1186">
        <v>8971</v>
      </c>
      <c r="M1186">
        <v>8881</v>
      </c>
      <c r="N1186">
        <v>8979</v>
      </c>
      <c r="O1186">
        <v>9126</v>
      </c>
      <c r="P1186">
        <v>9830</v>
      </c>
      <c r="Q1186">
        <v>10512</v>
      </c>
      <c r="R1186">
        <v>10762</v>
      </c>
      <c r="S1186">
        <v>10493</v>
      </c>
      <c r="T1186">
        <v>10727</v>
      </c>
      <c r="U1186">
        <v>9885</v>
      </c>
      <c r="V1186">
        <v>9208</v>
      </c>
      <c r="W1186">
        <v>9132</v>
      </c>
      <c r="X1186">
        <v>9181</v>
      </c>
      <c r="Y1186">
        <v>8976</v>
      </c>
      <c r="Z1186">
        <v>9431</v>
      </c>
      <c r="AA1186">
        <v>10127</v>
      </c>
      <c r="AB1186">
        <v>10420</v>
      </c>
      <c r="AC1186">
        <v>11170</v>
      </c>
      <c r="AD1186">
        <v>10923</v>
      </c>
      <c r="AE1186">
        <v>11088</v>
      </c>
      <c r="AF1186">
        <v>11251</v>
      </c>
      <c r="AG1186">
        <v>12147</v>
      </c>
      <c r="AH1186">
        <v>11947</v>
      </c>
      <c r="AI1186">
        <v>13145</v>
      </c>
      <c r="AJ1186">
        <v>12999</v>
      </c>
      <c r="AK1186">
        <v>13080</v>
      </c>
      <c r="AL1186">
        <v>13079</v>
      </c>
      <c r="AM1186">
        <v>13414</v>
      </c>
    </row>
    <row r="1187" spans="1:39" x14ac:dyDescent="0.25">
      <c r="A1187">
        <v>56000</v>
      </c>
      <c r="B1187" t="s">
        <v>429</v>
      </c>
      <c r="C1187">
        <v>7</v>
      </c>
      <c r="D1187" t="s">
        <v>347</v>
      </c>
      <c r="E1187">
        <v>500</v>
      </c>
      <c r="F1187" t="s">
        <v>361</v>
      </c>
      <c r="G1187" t="s">
        <v>362</v>
      </c>
      <c r="H1187">
        <v>11338</v>
      </c>
      <c r="I1187">
        <v>11497</v>
      </c>
      <c r="J1187">
        <v>11501</v>
      </c>
      <c r="K1187">
        <v>11667</v>
      </c>
      <c r="L1187">
        <v>12320</v>
      </c>
      <c r="M1187">
        <v>13124</v>
      </c>
      <c r="N1187">
        <v>13675</v>
      </c>
      <c r="O1187">
        <v>13837</v>
      </c>
      <c r="P1187">
        <v>14723</v>
      </c>
      <c r="Q1187">
        <v>16385</v>
      </c>
      <c r="R1187">
        <v>17897</v>
      </c>
      <c r="S1187">
        <v>19166</v>
      </c>
      <c r="T1187">
        <v>20172</v>
      </c>
      <c r="U1187">
        <v>19713</v>
      </c>
      <c r="V1187">
        <v>18313</v>
      </c>
      <c r="W1187">
        <v>18374</v>
      </c>
      <c r="X1187">
        <v>17997</v>
      </c>
      <c r="Y1187">
        <v>16680</v>
      </c>
      <c r="Z1187">
        <v>16208</v>
      </c>
      <c r="AA1187">
        <v>16671</v>
      </c>
      <c r="AB1187">
        <v>16550</v>
      </c>
      <c r="AC1187">
        <v>16552</v>
      </c>
      <c r="AD1187">
        <v>16527</v>
      </c>
      <c r="AE1187">
        <v>16084</v>
      </c>
      <c r="AF1187">
        <v>16419</v>
      </c>
      <c r="AG1187">
        <v>16631</v>
      </c>
      <c r="AH1187">
        <v>16585</v>
      </c>
      <c r="AI1187">
        <v>16338</v>
      </c>
      <c r="AJ1187">
        <v>16262</v>
      </c>
      <c r="AK1187">
        <v>16680</v>
      </c>
      <c r="AL1187">
        <v>17089</v>
      </c>
      <c r="AM1187">
        <v>16862</v>
      </c>
    </row>
    <row r="1188" spans="1:39" x14ac:dyDescent="0.25">
      <c r="A1188">
        <v>56000</v>
      </c>
      <c r="B1188" t="s">
        <v>429</v>
      </c>
      <c r="C1188">
        <v>7</v>
      </c>
      <c r="D1188" t="s">
        <v>347</v>
      </c>
      <c r="E1188">
        <v>610</v>
      </c>
      <c r="F1188" t="s">
        <v>363</v>
      </c>
      <c r="G1188" t="s">
        <v>364</v>
      </c>
      <c r="H1188">
        <v>4195</v>
      </c>
      <c r="I1188">
        <v>4145</v>
      </c>
      <c r="J1188">
        <v>4364</v>
      </c>
      <c r="K1188">
        <v>4533</v>
      </c>
      <c r="L1188">
        <v>4651</v>
      </c>
      <c r="M1188">
        <v>5311</v>
      </c>
      <c r="N1188">
        <v>5885</v>
      </c>
      <c r="O1188">
        <v>6409</v>
      </c>
      <c r="P1188">
        <v>7180</v>
      </c>
      <c r="Q1188">
        <v>8173</v>
      </c>
      <c r="R1188">
        <v>9072</v>
      </c>
      <c r="S1188">
        <v>9988</v>
      </c>
      <c r="T1188">
        <v>11778</v>
      </c>
      <c r="U1188">
        <v>11173</v>
      </c>
      <c r="V1188">
        <v>9711</v>
      </c>
      <c r="W1188">
        <v>9823</v>
      </c>
      <c r="X1188">
        <v>9868</v>
      </c>
      <c r="Y1188">
        <v>8880</v>
      </c>
      <c r="Z1188">
        <v>7837</v>
      </c>
      <c r="AA1188">
        <v>7791</v>
      </c>
      <c r="AB1188">
        <v>7972</v>
      </c>
      <c r="AC1188">
        <v>7587</v>
      </c>
      <c r="AD1188">
        <v>7876</v>
      </c>
      <c r="AE1188">
        <v>8053</v>
      </c>
      <c r="AF1188">
        <v>7764</v>
      </c>
      <c r="AG1188">
        <v>8055</v>
      </c>
      <c r="AH1188">
        <v>8293</v>
      </c>
      <c r="AI1188">
        <v>8241</v>
      </c>
      <c r="AJ1188">
        <v>8556</v>
      </c>
      <c r="AK1188">
        <v>8756</v>
      </c>
      <c r="AL1188">
        <v>8613</v>
      </c>
      <c r="AM1188">
        <v>8713</v>
      </c>
    </row>
    <row r="1189" spans="1:39" x14ac:dyDescent="0.25">
      <c r="A1189">
        <v>56000</v>
      </c>
      <c r="B1189" t="s">
        <v>429</v>
      </c>
      <c r="C1189">
        <v>7</v>
      </c>
      <c r="D1189" t="s">
        <v>347</v>
      </c>
      <c r="E1189">
        <v>620</v>
      </c>
      <c r="F1189" t="s">
        <v>365</v>
      </c>
      <c r="G1189" t="s">
        <v>366</v>
      </c>
      <c r="H1189">
        <v>25139</v>
      </c>
      <c r="I1189">
        <v>25781</v>
      </c>
      <c r="J1189">
        <v>26826</v>
      </c>
      <c r="K1189">
        <v>28069</v>
      </c>
      <c r="L1189">
        <v>29222</v>
      </c>
      <c r="M1189">
        <v>30671</v>
      </c>
      <c r="N1189">
        <v>32547</v>
      </c>
      <c r="O1189">
        <v>35614</v>
      </c>
      <c r="P1189">
        <v>38130</v>
      </c>
      <c r="Q1189">
        <v>40955</v>
      </c>
      <c r="R1189">
        <v>42600</v>
      </c>
      <c r="S1189">
        <v>43600</v>
      </c>
      <c r="T1189">
        <v>45563</v>
      </c>
      <c r="U1189">
        <v>45950</v>
      </c>
      <c r="V1189">
        <v>44157</v>
      </c>
      <c r="W1189">
        <v>44592</v>
      </c>
      <c r="X1189">
        <v>44595</v>
      </c>
      <c r="Y1189">
        <v>42495</v>
      </c>
      <c r="Z1189">
        <v>42694</v>
      </c>
      <c r="AA1189">
        <v>44078</v>
      </c>
      <c r="AB1189">
        <v>45008</v>
      </c>
      <c r="AC1189">
        <v>46668</v>
      </c>
      <c r="AD1189">
        <v>47938</v>
      </c>
      <c r="AE1189">
        <v>49264</v>
      </c>
      <c r="AF1189">
        <v>50826</v>
      </c>
      <c r="AG1189">
        <v>54332</v>
      </c>
      <c r="AH1189">
        <v>55297</v>
      </c>
      <c r="AI1189">
        <v>56842</v>
      </c>
      <c r="AJ1189">
        <v>56421</v>
      </c>
      <c r="AK1189">
        <v>54926</v>
      </c>
      <c r="AL1189">
        <v>55341</v>
      </c>
      <c r="AM1189">
        <v>56533</v>
      </c>
    </row>
    <row r="1190" spans="1:39" x14ac:dyDescent="0.25">
      <c r="A1190">
        <v>56000</v>
      </c>
      <c r="B1190" t="s">
        <v>429</v>
      </c>
      <c r="C1190">
        <v>7</v>
      </c>
      <c r="D1190" t="s">
        <v>347</v>
      </c>
      <c r="E1190">
        <v>700</v>
      </c>
      <c r="F1190" t="s">
        <v>367</v>
      </c>
      <c r="G1190" t="s">
        <v>368</v>
      </c>
      <c r="H1190">
        <v>7633</v>
      </c>
      <c r="I1190">
        <v>7657</v>
      </c>
      <c r="J1190">
        <v>7520</v>
      </c>
      <c r="K1190">
        <v>7810</v>
      </c>
      <c r="L1190">
        <v>8541</v>
      </c>
      <c r="M1190">
        <v>9352</v>
      </c>
      <c r="N1190">
        <v>10302</v>
      </c>
      <c r="O1190">
        <v>11052</v>
      </c>
      <c r="P1190">
        <v>12533</v>
      </c>
      <c r="Q1190">
        <v>13851</v>
      </c>
      <c r="R1190">
        <v>15705</v>
      </c>
      <c r="S1190">
        <v>16414</v>
      </c>
      <c r="T1190">
        <v>15406</v>
      </c>
      <c r="U1190">
        <v>15587</v>
      </c>
      <c r="V1190">
        <v>15196</v>
      </c>
      <c r="W1190">
        <v>15176</v>
      </c>
      <c r="X1190">
        <v>14910</v>
      </c>
      <c r="Y1190">
        <v>14535</v>
      </c>
      <c r="Z1190">
        <v>17388</v>
      </c>
      <c r="AA1190">
        <v>17661</v>
      </c>
      <c r="AB1190">
        <v>17545</v>
      </c>
      <c r="AC1190">
        <v>17181</v>
      </c>
      <c r="AD1190">
        <v>16936</v>
      </c>
      <c r="AE1190">
        <v>16700</v>
      </c>
      <c r="AF1190">
        <v>17373</v>
      </c>
      <c r="AG1190">
        <v>17158</v>
      </c>
      <c r="AH1190">
        <v>18662</v>
      </c>
      <c r="AI1190">
        <v>19384</v>
      </c>
      <c r="AJ1190">
        <v>19785</v>
      </c>
      <c r="AK1190">
        <v>20564</v>
      </c>
      <c r="AL1190">
        <v>19313</v>
      </c>
      <c r="AM1190">
        <v>20543</v>
      </c>
    </row>
    <row r="1191" spans="1:39" x14ac:dyDescent="0.25">
      <c r="A1191">
        <v>56000</v>
      </c>
      <c r="B1191" t="s">
        <v>429</v>
      </c>
      <c r="C1191">
        <v>7</v>
      </c>
      <c r="D1191" t="s">
        <v>347</v>
      </c>
      <c r="E1191">
        <v>800</v>
      </c>
      <c r="F1191" t="s">
        <v>369</v>
      </c>
      <c r="G1191" t="s">
        <v>370</v>
      </c>
      <c r="H1191">
        <v>27626</v>
      </c>
      <c r="I1191">
        <v>28051</v>
      </c>
      <c r="J1191">
        <v>29571</v>
      </c>
      <c r="K1191">
        <v>30453</v>
      </c>
      <c r="L1191">
        <v>32086</v>
      </c>
      <c r="M1191">
        <v>33432</v>
      </c>
      <c r="N1191">
        <v>34961</v>
      </c>
      <c r="O1191">
        <v>37643</v>
      </c>
      <c r="P1191">
        <v>39321</v>
      </c>
      <c r="Q1191">
        <v>43126</v>
      </c>
      <c r="R1191">
        <v>45269</v>
      </c>
      <c r="S1191">
        <v>48122</v>
      </c>
      <c r="T1191">
        <v>49608</v>
      </c>
      <c r="U1191">
        <v>51511</v>
      </c>
      <c r="V1191">
        <v>51571</v>
      </c>
      <c r="W1191">
        <v>53174</v>
      </c>
      <c r="X1191">
        <v>53733</v>
      </c>
      <c r="Y1191">
        <v>53117</v>
      </c>
      <c r="Z1191">
        <v>54549</v>
      </c>
      <c r="AA1191">
        <v>56821</v>
      </c>
      <c r="AB1191">
        <v>58518</v>
      </c>
      <c r="AC1191">
        <v>60211</v>
      </c>
      <c r="AD1191">
        <v>63710</v>
      </c>
      <c r="AE1191">
        <v>64671</v>
      </c>
      <c r="AF1191">
        <v>66252</v>
      </c>
      <c r="AG1191">
        <v>70981</v>
      </c>
      <c r="AH1191">
        <v>72301</v>
      </c>
      <c r="AI1191">
        <v>73704</v>
      </c>
      <c r="AJ1191">
        <v>74803</v>
      </c>
      <c r="AK1191">
        <v>75286</v>
      </c>
      <c r="AL1191">
        <v>77779</v>
      </c>
      <c r="AM1191">
        <v>79909</v>
      </c>
    </row>
    <row r="1192" spans="1:39" x14ac:dyDescent="0.25">
      <c r="A1192">
        <v>56000</v>
      </c>
      <c r="B1192" t="s">
        <v>429</v>
      </c>
      <c r="C1192">
        <v>7</v>
      </c>
      <c r="D1192" t="s">
        <v>347</v>
      </c>
      <c r="E1192">
        <v>900</v>
      </c>
      <c r="F1192" t="s">
        <v>9</v>
      </c>
      <c r="G1192" t="s">
        <v>371</v>
      </c>
      <c r="H1192">
        <v>36676</v>
      </c>
      <c r="I1192">
        <v>36795</v>
      </c>
      <c r="J1192">
        <v>39311</v>
      </c>
      <c r="K1192">
        <v>40888</v>
      </c>
      <c r="L1192">
        <v>42185</v>
      </c>
      <c r="M1192">
        <v>42367</v>
      </c>
      <c r="N1192">
        <v>42782</v>
      </c>
      <c r="O1192">
        <v>43533</v>
      </c>
      <c r="P1192">
        <v>45048</v>
      </c>
      <c r="Q1192">
        <v>46284</v>
      </c>
      <c r="R1192">
        <v>47579</v>
      </c>
      <c r="S1192">
        <v>50286</v>
      </c>
      <c r="T1192">
        <v>51411</v>
      </c>
      <c r="U1192">
        <v>53983</v>
      </c>
      <c r="V1192">
        <v>56147</v>
      </c>
      <c r="W1192">
        <v>56674</v>
      </c>
      <c r="X1192">
        <v>58113</v>
      </c>
      <c r="Y1192">
        <v>58950</v>
      </c>
      <c r="Z1192">
        <v>57772</v>
      </c>
      <c r="AA1192">
        <v>58166</v>
      </c>
      <c r="AB1192">
        <v>58686</v>
      </c>
      <c r="AC1192">
        <v>59178</v>
      </c>
      <c r="AD1192">
        <v>59638</v>
      </c>
      <c r="AE1192">
        <v>61301</v>
      </c>
      <c r="AF1192">
        <v>61327</v>
      </c>
      <c r="AG1192">
        <v>62203</v>
      </c>
      <c r="AH1192">
        <v>61841</v>
      </c>
      <c r="AI1192">
        <v>61806</v>
      </c>
      <c r="AJ1192">
        <v>62033</v>
      </c>
      <c r="AK1192">
        <v>62461</v>
      </c>
      <c r="AL1192">
        <v>63107</v>
      </c>
      <c r="AM1192">
        <v>64926</v>
      </c>
    </row>
    <row r="1193" spans="1:39" x14ac:dyDescent="0.25">
      <c r="A1193">
        <v>56000</v>
      </c>
      <c r="B1193" t="s">
        <v>429</v>
      </c>
      <c r="C1193">
        <v>7</v>
      </c>
      <c r="D1193" t="s">
        <v>347</v>
      </c>
      <c r="E1193">
        <v>910</v>
      </c>
      <c r="F1193" t="s">
        <v>9</v>
      </c>
      <c r="G1193" t="s">
        <v>372</v>
      </c>
      <c r="H1193">
        <v>6075</v>
      </c>
      <c r="I1193">
        <v>6154</v>
      </c>
      <c r="J1193">
        <v>6166</v>
      </c>
      <c r="K1193">
        <v>6110</v>
      </c>
      <c r="L1193">
        <v>6226</v>
      </c>
      <c r="M1193">
        <v>6526</v>
      </c>
      <c r="N1193">
        <v>6867</v>
      </c>
      <c r="O1193">
        <v>6953</v>
      </c>
      <c r="P1193">
        <v>6960</v>
      </c>
      <c r="Q1193">
        <v>7288</v>
      </c>
      <c r="R1193">
        <v>7494</v>
      </c>
      <c r="S1193">
        <v>7539</v>
      </c>
      <c r="T1193">
        <v>7257</v>
      </c>
      <c r="U1193">
        <v>7140</v>
      </c>
      <c r="V1193">
        <v>7009</v>
      </c>
      <c r="W1193">
        <v>7088</v>
      </c>
      <c r="X1193">
        <v>7211</v>
      </c>
      <c r="Y1193">
        <v>7295</v>
      </c>
      <c r="Z1193">
        <v>7483</v>
      </c>
      <c r="AA1193">
        <v>7528</v>
      </c>
      <c r="AB1193">
        <v>7297</v>
      </c>
      <c r="AC1193">
        <v>7590</v>
      </c>
      <c r="AD1193">
        <v>7305</v>
      </c>
      <c r="AE1193">
        <v>7401</v>
      </c>
      <c r="AF1193">
        <v>7371</v>
      </c>
      <c r="AG1193">
        <v>7333</v>
      </c>
      <c r="AH1193">
        <v>7252</v>
      </c>
      <c r="AI1193">
        <v>7175</v>
      </c>
      <c r="AJ1193">
        <v>7009</v>
      </c>
      <c r="AK1193">
        <v>7023</v>
      </c>
      <c r="AL1193">
        <v>7057</v>
      </c>
      <c r="AM1193">
        <v>7421</v>
      </c>
    </row>
    <row r="1194" spans="1:39" x14ac:dyDescent="0.25">
      <c r="A1194">
        <v>56000</v>
      </c>
      <c r="B1194" t="s">
        <v>429</v>
      </c>
      <c r="C1194">
        <v>7</v>
      </c>
      <c r="D1194" t="s">
        <v>347</v>
      </c>
      <c r="E1194">
        <v>920</v>
      </c>
      <c r="F1194" t="s">
        <v>9</v>
      </c>
      <c r="G1194" t="s">
        <v>373</v>
      </c>
      <c r="H1194">
        <v>5918</v>
      </c>
      <c r="I1194">
        <v>5666</v>
      </c>
      <c r="J1194">
        <v>7006</v>
      </c>
      <c r="K1194">
        <v>6581</v>
      </c>
      <c r="L1194">
        <v>6699</v>
      </c>
      <c r="M1194">
        <v>6537</v>
      </c>
      <c r="N1194">
        <v>6464</v>
      </c>
      <c r="O1194">
        <v>6406</v>
      </c>
      <c r="P1194">
        <v>6190</v>
      </c>
      <c r="Q1194">
        <v>6205</v>
      </c>
      <c r="R1194">
        <v>6223</v>
      </c>
      <c r="S1194">
        <v>6335</v>
      </c>
      <c r="T1194">
        <v>6114</v>
      </c>
      <c r="U1194">
        <v>6185</v>
      </c>
      <c r="V1194">
        <v>6442</v>
      </c>
      <c r="W1194">
        <v>6752</v>
      </c>
      <c r="X1194">
        <v>6984</v>
      </c>
      <c r="Y1194">
        <v>7019</v>
      </c>
      <c r="Z1194">
        <v>7169</v>
      </c>
      <c r="AA1194">
        <v>7017</v>
      </c>
      <c r="AB1194">
        <v>6715</v>
      </c>
      <c r="AC1194">
        <v>6311</v>
      </c>
      <c r="AD1194">
        <v>6385</v>
      </c>
      <c r="AE1194">
        <v>6592</v>
      </c>
      <c r="AF1194">
        <v>6506</v>
      </c>
      <c r="AG1194">
        <v>6605</v>
      </c>
      <c r="AH1194">
        <v>6570</v>
      </c>
      <c r="AI1194">
        <v>6387</v>
      </c>
      <c r="AJ1194">
        <v>6391</v>
      </c>
      <c r="AK1194">
        <v>6349</v>
      </c>
      <c r="AL1194">
        <v>6214</v>
      </c>
      <c r="AM1194">
        <v>6181</v>
      </c>
    </row>
    <row r="1195" spans="1:39" x14ac:dyDescent="0.25">
      <c r="A1195">
        <v>56000</v>
      </c>
      <c r="B1195" t="s">
        <v>429</v>
      </c>
      <c r="C1195">
        <v>7</v>
      </c>
      <c r="D1195" t="s">
        <v>347</v>
      </c>
      <c r="E1195">
        <v>930</v>
      </c>
      <c r="F1195" t="s">
        <v>9</v>
      </c>
      <c r="G1195" t="s">
        <v>374</v>
      </c>
      <c r="H1195">
        <v>24683</v>
      </c>
      <c r="I1195">
        <v>24975</v>
      </c>
      <c r="J1195">
        <v>26139</v>
      </c>
      <c r="K1195">
        <v>28197</v>
      </c>
      <c r="L1195">
        <v>29260</v>
      </c>
      <c r="M1195">
        <v>29304</v>
      </c>
      <c r="N1195">
        <v>29451</v>
      </c>
      <c r="O1195">
        <v>30174</v>
      </c>
      <c r="P1195">
        <v>31898</v>
      </c>
      <c r="Q1195">
        <v>32791</v>
      </c>
      <c r="R1195">
        <v>33862</v>
      </c>
      <c r="S1195">
        <v>36412</v>
      </c>
      <c r="T1195">
        <v>38040</v>
      </c>
      <c r="U1195">
        <v>40658</v>
      </c>
      <c r="V1195">
        <v>42696</v>
      </c>
      <c r="W1195">
        <v>42834</v>
      </c>
      <c r="X1195">
        <v>43918</v>
      </c>
      <c r="Y1195">
        <v>44636</v>
      </c>
      <c r="Z1195">
        <v>43120</v>
      </c>
      <c r="AA1195">
        <v>43621</v>
      </c>
      <c r="AB1195">
        <v>44674</v>
      </c>
      <c r="AC1195">
        <v>45277</v>
      </c>
      <c r="AD1195">
        <v>45948</v>
      </c>
      <c r="AE1195">
        <v>47308</v>
      </c>
      <c r="AF1195">
        <v>47450</v>
      </c>
      <c r="AG1195">
        <v>48265</v>
      </c>
      <c r="AH1195">
        <v>48019</v>
      </c>
      <c r="AI1195">
        <v>48244</v>
      </c>
      <c r="AJ1195">
        <v>48633</v>
      </c>
      <c r="AK1195">
        <v>49089</v>
      </c>
      <c r="AL1195">
        <v>49836</v>
      </c>
      <c r="AM1195">
        <v>51324</v>
      </c>
    </row>
    <row r="1196" spans="1:39" x14ac:dyDescent="0.25">
      <c r="A1196">
        <v>56000</v>
      </c>
      <c r="B1196" t="s">
        <v>429</v>
      </c>
      <c r="C1196">
        <v>7</v>
      </c>
      <c r="D1196" t="s">
        <v>347</v>
      </c>
      <c r="E1196">
        <v>931</v>
      </c>
      <c r="F1196" t="s">
        <v>9</v>
      </c>
      <c r="G1196" t="s">
        <v>375</v>
      </c>
      <c r="H1196" t="s">
        <v>58</v>
      </c>
      <c r="I1196" t="s">
        <v>58</v>
      </c>
      <c r="J1196" t="s">
        <v>58</v>
      </c>
      <c r="K1196" t="s">
        <v>58</v>
      </c>
      <c r="L1196" t="s">
        <v>58</v>
      </c>
      <c r="M1196" t="s">
        <v>58</v>
      </c>
      <c r="N1196" t="s">
        <v>58</v>
      </c>
      <c r="O1196" t="s">
        <v>58</v>
      </c>
      <c r="P1196" t="s">
        <v>58</v>
      </c>
      <c r="Q1196" t="s">
        <v>58</v>
      </c>
      <c r="R1196">
        <v>10463</v>
      </c>
      <c r="S1196">
        <v>10988</v>
      </c>
      <c r="T1196">
        <v>11284</v>
      </c>
      <c r="U1196">
        <v>11850</v>
      </c>
      <c r="V1196">
        <v>12443</v>
      </c>
      <c r="W1196">
        <v>12337</v>
      </c>
      <c r="X1196">
        <v>12659</v>
      </c>
      <c r="Y1196">
        <v>13060</v>
      </c>
      <c r="Z1196">
        <v>12628</v>
      </c>
      <c r="AA1196">
        <v>12475</v>
      </c>
      <c r="AB1196">
        <v>12835</v>
      </c>
      <c r="AC1196">
        <v>13150</v>
      </c>
      <c r="AD1196">
        <v>13233</v>
      </c>
      <c r="AE1196">
        <v>13549</v>
      </c>
      <c r="AF1196">
        <v>13473</v>
      </c>
      <c r="AG1196">
        <v>13335</v>
      </c>
      <c r="AH1196">
        <v>13036</v>
      </c>
      <c r="AI1196">
        <v>12900</v>
      </c>
      <c r="AJ1196">
        <v>13012</v>
      </c>
      <c r="AK1196">
        <v>13077</v>
      </c>
      <c r="AL1196">
        <v>13367</v>
      </c>
      <c r="AM1196">
        <v>13817</v>
      </c>
    </row>
    <row r="1197" spans="1:39" x14ac:dyDescent="0.25">
      <c r="A1197">
        <v>56000</v>
      </c>
      <c r="B1197" t="s">
        <v>429</v>
      </c>
      <c r="C1197">
        <v>7</v>
      </c>
      <c r="D1197" t="s">
        <v>347</v>
      </c>
      <c r="E1197">
        <v>932</v>
      </c>
      <c r="F1197" t="s">
        <v>9</v>
      </c>
      <c r="G1197" t="s">
        <v>376</v>
      </c>
      <c r="H1197" t="s">
        <v>58</v>
      </c>
      <c r="I1197" t="s">
        <v>58</v>
      </c>
      <c r="J1197" t="s">
        <v>58</v>
      </c>
      <c r="K1197" t="s">
        <v>58</v>
      </c>
      <c r="L1197" t="s">
        <v>58</v>
      </c>
      <c r="M1197" t="s">
        <v>58</v>
      </c>
      <c r="N1197" t="s">
        <v>58</v>
      </c>
      <c r="O1197" t="s">
        <v>58</v>
      </c>
      <c r="P1197" t="s">
        <v>58</v>
      </c>
      <c r="Q1197" t="s">
        <v>58</v>
      </c>
      <c r="R1197">
        <v>23399</v>
      </c>
      <c r="S1197">
        <v>25424</v>
      </c>
      <c r="T1197">
        <v>26756</v>
      </c>
      <c r="U1197">
        <v>28808</v>
      </c>
      <c r="V1197">
        <v>30253</v>
      </c>
      <c r="W1197">
        <v>30497</v>
      </c>
      <c r="X1197">
        <v>31259</v>
      </c>
      <c r="Y1197">
        <v>31576</v>
      </c>
      <c r="Z1197">
        <v>30492</v>
      </c>
      <c r="AA1197">
        <v>31146</v>
      </c>
      <c r="AB1197">
        <v>31839</v>
      </c>
      <c r="AC1197">
        <v>32127</v>
      </c>
      <c r="AD1197">
        <v>32715</v>
      </c>
      <c r="AE1197">
        <v>33759</v>
      </c>
      <c r="AF1197">
        <v>33977</v>
      </c>
      <c r="AG1197">
        <v>34930</v>
      </c>
      <c r="AH1197">
        <v>34983</v>
      </c>
      <c r="AI1197">
        <v>35344</v>
      </c>
      <c r="AJ1197">
        <v>35621</v>
      </c>
      <c r="AK1197">
        <v>36012</v>
      </c>
      <c r="AL1197">
        <v>36469</v>
      </c>
      <c r="AM1197">
        <v>37507</v>
      </c>
    </row>
    <row r="1198" spans="1:39" x14ac:dyDescent="0.25">
      <c r="A1198">
        <v>91000</v>
      </c>
      <c r="B1198" t="s">
        <v>430</v>
      </c>
      <c r="C1198">
        <v>1</v>
      </c>
      <c r="D1198" t="s">
        <v>347</v>
      </c>
      <c r="E1198">
        <v>10</v>
      </c>
      <c r="F1198" t="s">
        <v>9</v>
      </c>
      <c r="G1198" t="s">
        <v>348</v>
      </c>
      <c r="H1198">
        <v>5516209</v>
      </c>
      <c r="I1198">
        <v>5518415</v>
      </c>
      <c r="J1198">
        <v>5453812</v>
      </c>
      <c r="K1198">
        <v>5573473</v>
      </c>
      <c r="L1198">
        <v>5783040</v>
      </c>
      <c r="M1198">
        <v>5842740</v>
      </c>
      <c r="N1198">
        <v>5685171</v>
      </c>
      <c r="O1198">
        <v>5810737</v>
      </c>
      <c r="P1198">
        <v>6006686</v>
      </c>
      <c r="Q1198">
        <v>6275658</v>
      </c>
      <c r="R1198">
        <v>6503010</v>
      </c>
      <c r="S1198">
        <v>6623392</v>
      </c>
      <c r="T1198">
        <v>6665508</v>
      </c>
      <c r="U1198">
        <v>6666539</v>
      </c>
      <c r="V1198">
        <v>6798965</v>
      </c>
      <c r="W1198">
        <v>7158545</v>
      </c>
      <c r="X1198">
        <v>7400020</v>
      </c>
      <c r="Y1198">
        <v>7637911</v>
      </c>
      <c r="Z1198">
        <v>7770510</v>
      </c>
      <c r="AA1198">
        <v>8018428</v>
      </c>
      <c r="AB1198">
        <v>8005259</v>
      </c>
      <c r="AC1198">
        <v>7853000</v>
      </c>
      <c r="AD1198">
        <v>7525849</v>
      </c>
      <c r="AE1198">
        <v>7565989</v>
      </c>
      <c r="AF1198">
        <v>7688552</v>
      </c>
      <c r="AG1198">
        <v>7782372</v>
      </c>
      <c r="AH1198">
        <v>7874773</v>
      </c>
      <c r="AI1198">
        <v>8004303</v>
      </c>
      <c r="AJ1198">
        <v>8165312</v>
      </c>
      <c r="AK1198">
        <v>8359163</v>
      </c>
      <c r="AL1198">
        <v>8512132</v>
      </c>
      <c r="AM1198">
        <v>8733988</v>
      </c>
    </row>
    <row r="1199" spans="1:39" x14ac:dyDescent="0.25">
      <c r="A1199">
        <v>91000</v>
      </c>
      <c r="B1199" t="s">
        <v>430</v>
      </c>
      <c r="C1199">
        <v>1</v>
      </c>
      <c r="D1199" t="s">
        <v>347</v>
      </c>
      <c r="E1199">
        <v>20</v>
      </c>
      <c r="F1199" t="s">
        <v>9</v>
      </c>
      <c r="G1199" t="s">
        <v>11</v>
      </c>
      <c r="H1199">
        <v>4949620</v>
      </c>
      <c r="I1199">
        <v>4937854</v>
      </c>
      <c r="J1199">
        <v>4863320</v>
      </c>
      <c r="K1199">
        <v>4960397</v>
      </c>
      <c r="L1199">
        <v>5137931</v>
      </c>
      <c r="M1199">
        <v>5177475</v>
      </c>
      <c r="N1199">
        <v>5002585</v>
      </c>
      <c r="O1199">
        <v>5115856</v>
      </c>
      <c r="P1199">
        <v>5280563</v>
      </c>
      <c r="Q1199">
        <v>5525517</v>
      </c>
      <c r="R1199">
        <v>5719076</v>
      </c>
      <c r="S1199">
        <v>5795113</v>
      </c>
      <c r="T1199">
        <v>5824856</v>
      </c>
      <c r="U1199">
        <v>5784969</v>
      </c>
      <c r="V1199">
        <v>5898537</v>
      </c>
      <c r="W1199">
        <v>6214138</v>
      </c>
      <c r="X1199">
        <v>6381227</v>
      </c>
      <c r="Y1199">
        <v>6552909</v>
      </c>
      <c r="Z1199">
        <v>6744558</v>
      </c>
      <c r="AA1199">
        <v>6899946</v>
      </c>
      <c r="AB1199">
        <v>6889610</v>
      </c>
      <c r="AC1199">
        <v>6683354</v>
      </c>
      <c r="AD1199">
        <v>6349133</v>
      </c>
      <c r="AE1199">
        <v>6291552</v>
      </c>
      <c r="AF1199">
        <v>6377253</v>
      </c>
      <c r="AG1199">
        <v>6474615</v>
      </c>
      <c r="AH1199">
        <v>6595631</v>
      </c>
      <c r="AI1199">
        <v>6691141</v>
      </c>
      <c r="AJ1199">
        <v>6836626</v>
      </c>
      <c r="AK1199">
        <v>6988761</v>
      </c>
      <c r="AL1199">
        <v>7120778</v>
      </c>
      <c r="AM1199">
        <v>7282848</v>
      </c>
    </row>
    <row r="1200" spans="1:39" x14ac:dyDescent="0.25">
      <c r="A1200">
        <v>91000</v>
      </c>
      <c r="B1200" t="s">
        <v>430</v>
      </c>
      <c r="C1200">
        <v>1</v>
      </c>
      <c r="D1200" t="s">
        <v>347</v>
      </c>
      <c r="E1200">
        <v>40</v>
      </c>
      <c r="F1200" t="s">
        <v>9</v>
      </c>
      <c r="G1200" t="s">
        <v>12</v>
      </c>
      <c r="H1200">
        <v>566589</v>
      </c>
      <c r="I1200">
        <v>580561</v>
      </c>
      <c r="J1200">
        <v>590492</v>
      </c>
      <c r="K1200">
        <v>613076</v>
      </c>
      <c r="L1200">
        <v>645109</v>
      </c>
      <c r="M1200">
        <v>665265</v>
      </c>
      <c r="N1200">
        <v>682586</v>
      </c>
      <c r="O1200">
        <v>694881</v>
      </c>
      <c r="P1200">
        <v>726123</v>
      </c>
      <c r="Q1200">
        <v>750141</v>
      </c>
      <c r="R1200">
        <v>783934</v>
      </c>
      <c r="S1200">
        <v>828279</v>
      </c>
      <c r="T1200">
        <v>840652</v>
      </c>
      <c r="U1200">
        <v>881570</v>
      </c>
      <c r="V1200">
        <v>900428</v>
      </c>
      <c r="W1200">
        <v>944407</v>
      </c>
      <c r="X1200">
        <v>1018793</v>
      </c>
      <c r="Y1200">
        <v>1085002</v>
      </c>
      <c r="Z1200">
        <v>1025952</v>
      </c>
      <c r="AA1200">
        <v>1118482</v>
      </c>
      <c r="AB1200">
        <v>1115649</v>
      </c>
      <c r="AC1200">
        <v>1169646</v>
      </c>
      <c r="AD1200">
        <v>1176716</v>
      </c>
      <c r="AE1200">
        <v>1274437</v>
      </c>
      <c r="AF1200">
        <v>1311299</v>
      </c>
      <c r="AG1200">
        <v>1307757</v>
      </c>
      <c r="AH1200">
        <v>1279142</v>
      </c>
      <c r="AI1200">
        <v>1313162</v>
      </c>
      <c r="AJ1200">
        <v>1328686</v>
      </c>
      <c r="AK1200">
        <v>1370402</v>
      </c>
      <c r="AL1200">
        <v>1391354</v>
      </c>
      <c r="AM1200">
        <v>1451140</v>
      </c>
    </row>
    <row r="1201" spans="1:39" x14ac:dyDescent="0.25">
      <c r="A1201">
        <v>91000</v>
      </c>
      <c r="B1201" t="s">
        <v>430</v>
      </c>
      <c r="C1201">
        <v>1</v>
      </c>
      <c r="D1201" t="s">
        <v>347</v>
      </c>
      <c r="E1201">
        <v>50</v>
      </c>
      <c r="F1201" t="s">
        <v>9</v>
      </c>
      <c r="G1201" t="s">
        <v>13</v>
      </c>
      <c r="H1201">
        <v>29809</v>
      </c>
      <c r="I1201">
        <v>28583</v>
      </c>
      <c r="J1201">
        <v>27448</v>
      </c>
      <c r="K1201">
        <v>26202</v>
      </c>
      <c r="L1201">
        <v>25846</v>
      </c>
      <c r="M1201">
        <v>25780</v>
      </c>
      <c r="N1201">
        <v>25646</v>
      </c>
      <c r="O1201">
        <v>27245</v>
      </c>
      <c r="P1201">
        <v>27572</v>
      </c>
      <c r="Q1201">
        <v>27807</v>
      </c>
      <c r="R1201">
        <v>28960</v>
      </c>
      <c r="S1201">
        <v>29697</v>
      </c>
      <c r="T1201">
        <v>29885</v>
      </c>
      <c r="U1201">
        <v>28988</v>
      </c>
      <c r="V1201">
        <v>31346</v>
      </c>
      <c r="W1201">
        <v>30427</v>
      </c>
      <c r="X1201">
        <v>29970</v>
      </c>
      <c r="Y1201">
        <v>29698</v>
      </c>
      <c r="Z1201">
        <v>28952</v>
      </c>
      <c r="AA1201">
        <v>28586</v>
      </c>
      <c r="AB1201">
        <v>27851</v>
      </c>
      <c r="AC1201">
        <v>27024</v>
      </c>
      <c r="AD1201">
        <v>26643</v>
      </c>
      <c r="AE1201">
        <v>26951</v>
      </c>
      <c r="AF1201">
        <v>26782</v>
      </c>
      <c r="AG1201">
        <v>26559</v>
      </c>
      <c r="AH1201">
        <v>26580</v>
      </c>
      <c r="AI1201">
        <v>26302</v>
      </c>
      <c r="AJ1201">
        <v>26450</v>
      </c>
      <c r="AK1201">
        <v>27137</v>
      </c>
      <c r="AL1201">
        <v>26983</v>
      </c>
      <c r="AM1201">
        <v>26852</v>
      </c>
    </row>
    <row r="1202" spans="1:39" x14ac:dyDescent="0.25">
      <c r="A1202">
        <v>91000</v>
      </c>
      <c r="B1202" t="s">
        <v>430</v>
      </c>
      <c r="C1202">
        <v>1</v>
      </c>
      <c r="D1202" t="s">
        <v>347</v>
      </c>
      <c r="E1202">
        <v>60</v>
      </c>
      <c r="F1202" t="s">
        <v>9</v>
      </c>
      <c r="G1202" t="s">
        <v>14</v>
      </c>
      <c r="H1202">
        <v>536780</v>
      </c>
      <c r="I1202">
        <v>551978</v>
      </c>
      <c r="J1202">
        <v>563044</v>
      </c>
      <c r="K1202">
        <v>586874</v>
      </c>
      <c r="L1202">
        <v>619263</v>
      </c>
      <c r="M1202">
        <v>639485</v>
      </c>
      <c r="N1202">
        <v>656940</v>
      </c>
      <c r="O1202">
        <v>667636</v>
      </c>
      <c r="P1202">
        <v>698551</v>
      </c>
      <c r="Q1202">
        <v>722334</v>
      </c>
      <c r="R1202">
        <v>754974</v>
      </c>
      <c r="S1202">
        <v>798582</v>
      </c>
      <c r="T1202">
        <v>810767</v>
      </c>
      <c r="U1202">
        <v>852582</v>
      </c>
      <c r="V1202">
        <v>869082</v>
      </c>
      <c r="W1202">
        <v>913980</v>
      </c>
      <c r="X1202">
        <v>988823</v>
      </c>
      <c r="Y1202">
        <v>1055304</v>
      </c>
      <c r="Z1202">
        <v>997000</v>
      </c>
      <c r="AA1202">
        <v>1089896</v>
      </c>
      <c r="AB1202">
        <v>1087798</v>
      </c>
      <c r="AC1202">
        <v>1142622</v>
      </c>
      <c r="AD1202">
        <v>1150073</v>
      </c>
      <c r="AE1202">
        <v>1247486</v>
      </c>
      <c r="AF1202">
        <v>1284517</v>
      </c>
      <c r="AG1202">
        <v>1281198</v>
      </c>
      <c r="AH1202">
        <v>1252562</v>
      </c>
      <c r="AI1202">
        <v>1286860</v>
      </c>
      <c r="AJ1202">
        <v>1302236</v>
      </c>
      <c r="AK1202">
        <v>1343265</v>
      </c>
      <c r="AL1202">
        <v>1364371</v>
      </c>
      <c r="AM1202">
        <v>1424288</v>
      </c>
    </row>
    <row r="1203" spans="1:39" x14ac:dyDescent="0.25">
      <c r="A1203">
        <v>91000</v>
      </c>
      <c r="B1203" t="s">
        <v>430</v>
      </c>
      <c r="C1203">
        <v>1</v>
      </c>
      <c r="D1203" t="s">
        <v>347</v>
      </c>
      <c r="E1203">
        <v>70</v>
      </c>
      <c r="F1203" t="s">
        <v>349</v>
      </c>
      <c r="G1203" t="s">
        <v>350</v>
      </c>
      <c r="H1203">
        <v>66127</v>
      </c>
      <c r="I1203">
        <v>63775</v>
      </c>
      <c r="J1203">
        <v>60761</v>
      </c>
      <c r="K1203">
        <v>57875</v>
      </c>
      <c r="L1203">
        <v>59065</v>
      </c>
      <c r="M1203">
        <v>60560</v>
      </c>
      <c r="N1203">
        <v>57293</v>
      </c>
      <c r="O1203">
        <v>62038</v>
      </c>
      <c r="P1203">
        <v>64505</v>
      </c>
      <c r="Q1203">
        <v>62807</v>
      </c>
      <c r="R1203">
        <v>62952</v>
      </c>
      <c r="S1203">
        <v>67659</v>
      </c>
      <c r="T1203">
        <v>64548</v>
      </c>
      <c r="U1203">
        <v>61548</v>
      </c>
      <c r="V1203">
        <v>66544</v>
      </c>
      <c r="W1203">
        <v>62101</v>
      </c>
      <c r="X1203">
        <v>54792</v>
      </c>
      <c r="Y1203">
        <v>55941</v>
      </c>
      <c r="Z1203">
        <v>55328</v>
      </c>
      <c r="AA1203">
        <v>53809</v>
      </c>
      <c r="AB1203">
        <v>50075</v>
      </c>
      <c r="AC1203">
        <v>49310</v>
      </c>
      <c r="AD1203">
        <v>48632</v>
      </c>
      <c r="AE1203">
        <v>48471</v>
      </c>
      <c r="AF1203">
        <v>48345</v>
      </c>
      <c r="AG1203">
        <v>48776</v>
      </c>
      <c r="AH1203">
        <v>47622</v>
      </c>
      <c r="AI1203">
        <v>46480</v>
      </c>
      <c r="AJ1203">
        <v>45786</v>
      </c>
      <c r="AK1203">
        <v>46159</v>
      </c>
      <c r="AL1203">
        <v>45934</v>
      </c>
      <c r="AM1203">
        <v>46704</v>
      </c>
    </row>
    <row r="1204" spans="1:39" x14ac:dyDescent="0.25">
      <c r="A1204">
        <v>91000</v>
      </c>
      <c r="B1204" t="s">
        <v>430</v>
      </c>
      <c r="C1204">
        <v>1</v>
      </c>
      <c r="D1204" t="s">
        <v>347</v>
      </c>
      <c r="E1204">
        <v>80</v>
      </c>
      <c r="F1204" t="s">
        <v>9</v>
      </c>
      <c r="G1204" t="s">
        <v>351</v>
      </c>
      <c r="H1204">
        <v>5450082</v>
      </c>
      <c r="I1204">
        <v>5454640</v>
      </c>
      <c r="J1204">
        <v>5393051</v>
      </c>
      <c r="K1204">
        <v>5515598</v>
      </c>
      <c r="L1204">
        <v>5723975</v>
      </c>
      <c r="M1204">
        <v>5782180</v>
      </c>
      <c r="N1204">
        <v>5627878</v>
      </c>
      <c r="O1204">
        <v>5748699</v>
      </c>
      <c r="P1204">
        <v>5942181</v>
      </c>
      <c r="Q1204">
        <v>6212851</v>
      </c>
      <c r="R1204">
        <v>6440058</v>
      </c>
      <c r="S1204">
        <v>6555733</v>
      </c>
      <c r="T1204">
        <v>6600960</v>
      </c>
      <c r="U1204">
        <v>6604991</v>
      </c>
      <c r="V1204">
        <v>6732421</v>
      </c>
      <c r="W1204">
        <v>7096444</v>
      </c>
      <c r="X1204">
        <v>7345228</v>
      </c>
      <c r="Y1204">
        <v>7581970</v>
      </c>
      <c r="Z1204">
        <v>7715182</v>
      </c>
      <c r="AA1204">
        <v>7964619</v>
      </c>
      <c r="AB1204">
        <v>7955184</v>
      </c>
      <c r="AC1204">
        <v>7803690</v>
      </c>
      <c r="AD1204">
        <v>7477217</v>
      </c>
      <c r="AE1204">
        <v>7517518</v>
      </c>
      <c r="AF1204">
        <v>7640207</v>
      </c>
      <c r="AG1204">
        <v>7733596</v>
      </c>
      <c r="AH1204">
        <v>7827151</v>
      </c>
      <c r="AI1204">
        <v>7957823</v>
      </c>
      <c r="AJ1204">
        <v>8119526</v>
      </c>
      <c r="AK1204">
        <v>8313004</v>
      </c>
      <c r="AL1204">
        <v>8466198</v>
      </c>
      <c r="AM1204">
        <v>8687284</v>
      </c>
    </row>
    <row r="1205" spans="1:39" x14ac:dyDescent="0.25">
      <c r="A1205">
        <v>91000</v>
      </c>
      <c r="B1205" t="s">
        <v>430</v>
      </c>
      <c r="C1205">
        <v>1</v>
      </c>
      <c r="D1205" t="s">
        <v>347</v>
      </c>
      <c r="E1205">
        <v>90</v>
      </c>
      <c r="F1205" t="s">
        <v>9</v>
      </c>
      <c r="G1205" t="s">
        <v>352</v>
      </c>
      <c r="H1205">
        <v>4625825</v>
      </c>
      <c r="I1205">
        <v>4613096</v>
      </c>
      <c r="J1205">
        <v>4548564</v>
      </c>
      <c r="K1205">
        <v>4655713</v>
      </c>
      <c r="L1205">
        <v>4846774</v>
      </c>
      <c r="M1205">
        <v>4905633</v>
      </c>
      <c r="N1205">
        <v>4745507</v>
      </c>
      <c r="O1205">
        <v>4875440</v>
      </c>
      <c r="P1205">
        <v>5060252</v>
      </c>
      <c r="Q1205">
        <v>5316698</v>
      </c>
      <c r="R1205">
        <v>5523273</v>
      </c>
      <c r="S1205">
        <v>5624408</v>
      </c>
      <c r="T1205">
        <v>5691402</v>
      </c>
      <c r="U1205">
        <v>5714107</v>
      </c>
      <c r="V1205">
        <v>5833862</v>
      </c>
      <c r="W1205">
        <v>6188195</v>
      </c>
      <c r="X1205">
        <v>6420151</v>
      </c>
      <c r="Y1205">
        <v>6635415</v>
      </c>
      <c r="Z1205">
        <v>6744645</v>
      </c>
      <c r="AA1205">
        <v>6969540</v>
      </c>
      <c r="AB1205">
        <v>6957002</v>
      </c>
      <c r="AC1205">
        <v>6798902</v>
      </c>
      <c r="AD1205">
        <v>6495110</v>
      </c>
      <c r="AE1205">
        <v>6553563</v>
      </c>
      <c r="AF1205">
        <v>6671056</v>
      </c>
      <c r="AG1205">
        <v>6766946</v>
      </c>
      <c r="AH1205">
        <v>6854594</v>
      </c>
      <c r="AI1205">
        <v>6981046</v>
      </c>
      <c r="AJ1205">
        <v>7134247</v>
      </c>
      <c r="AK1205">
        <v>7318096</v>
      </c>
      <c r="AL1205">
        <v>7453633</v>
      </c>
      <c r="AM1205">
        <v>7650671</v>
      </c>
    </row>
    <row r="1206" spans="1:39" x14ac:dyDescent="0.25">
      <c r="A1206">
        <v>91000</v>
      </c>
      <c r="B1206" t="s">
        <v>430</v>
      </c>
      <c r="C1206">
        <v>1</v>
      </c>
      <c r="D1206" t="s">
        <v>347</v>
      </c>
      <c r="E1206">
        <v>100</v>
      </c>
      <c r="F1206" t="s">
        <v>353</v>
      </c>
      <c r="G1206" t="s">
        <v>354</v>
      </c>
      <c r="H1206">
        <v>32496</v>
      </c>
      <c r="I1206">
        <v>32423</v>
      </c>
      <c r="J1206">
        <v>35324</v>
      </c>
      <c r="K1206">
        <v>35366</v>
      </c>
      <c r="L1206">
        <v>38806</v>
      </c>
      <c r="M1206">
        <v>37491</v>
      </c>
      <c r="N1206">
        <v>39552</v>
      </c>
      <c r="O1206">
        <v>41992</v>
      </c>
      <c r="P1206">
        <v>42232</v>
      </c>
      <c r="Q1206">
        <v>46669</v>
      </c>
      <c r="R1206">
        <v>50128</v>
      </c>
      <c r="S1206">
        <v>52913</v>
      </c>
      <c r="T1206">
        <v>52259</v>
      </c>
      <c r="U1206">
        <v>53870</v>
      </c>
      <c r="V1206">
        <v>56062</v>
      </c>
      <c r="W1206">
        <v>61016</v>
      </c>
      <c r="X1206">
        <v>66536</v>
      </c>
      <c r="Y1206">
        <v>72166</v>
      </c>
      <c r="Z1206">
        <v>69172</v>
      </c>
      <c r="AA1206">
        <v>71353</v>
      </c>
      <c r="AB1206">
        <v>69588</v>
      </c>
      <c r="AC1206">
        <v>69240</v>
      </c>
      <c r="AD1206">
        <v>68732</v>
      </c>
      <c r="AE1206">
        <v>69568</v>
      </c>
      <c r="AF1206">
        <v>78546</v>
      </c>
      <c r="AG1206">
        <v>80481</v>
      </c>
      <c r="AH1206">
        <v>77650</v>
      </c>
      <c r="AI1206">
        <v>83675</v>
      </c>
      <c r="AJ1206">
        <v>87376</v>
      </c>
      <c r="AK1206">
        <v>88316</v>
      </c>
      <c r="AL1206">
        <v>96116</v>
      </c>
      <c r="AM1206">
        <v>99703</v>
      </c>
    </row>
    <row r="1207" spans="1:39" x14ac:dyDescent="0.25">
      <c r="A1207">
        <v>91000</v>
      </c>
      <c r="B1207" t="s">
        <v>430</v>
      </c>
      <c r="C1207">
        <v>1</v>
      </c>
      <c r="D1207" t="s">
        <v>347</v>
      </c>
      <c r="E1207">
        <v>200</v>
      </c>
      <c r="F1207" t="s">
        <v>355</v>
      </c>
      <c r="G1207" t="s">
        <v>356</v>
      </c>
      <c r="H1207">
        <v>4846</v>
      </c>
      <c r="I1207">
        <v>4973</v>
      </c>
      <c r="J1207">
        <v>4822</v>
      </c>
      <c r="K1207">
        <v>4702</v>
      </c>
      <c r="L1207">
        <v>5226</v>
      </c>
      <c r="M1207">
        <v>5149</v>
      </c>
      <c r="N1207">
        <v>5301</v>
      </c>
      <c r="O1207">
        <v>5124</v>
      </c>
      <c r="P1207">
        <v>6349</v>
      </c>
      <c r="Q1207">
        <v>6322</v>
      </c>
      <c r="R1207">
        <v>6356</v>
      </c>
      <c r="S1207">
        <v>6940</v>
      </c>
      <c r="T1207">
        <v>8319</v>
      </c>
      <c r="U1207">
        <v>8435</v>
      </c>
      <c r="V1207">
        <v>8253</v>
      </c>
      <c r="W1207">
        <v>8162</v>
      </c>
      <c r="X1207">
        <v>8542</v>
      </c>
      <c r="Y1207">
        <v>8372</v>
      </c>
      <c r="Z1207">
        <v>8625</v>
      </c>
      <c r="AA1207">
        <v>8436</v>
      </c>
      <c r="AB1207">
        <v>7781</v>
      </c>
      <c r="AC1207">
        <v>7011</v>
      </c>
      <c r="AD1207">
        <v>6461</v>
      </c>
      <c r="AE1207">
        <v>6772</v>
      </c>
      <c r="AF1207">
        <v>6409</v>
      </c>
      <c r="AG1207">
        <v>6763</v>
      </c>
      <c r="AH1207">
        <v>6555</v>
      </c>
      <c r="AI1207">
        <v>5975</v>
      </c>
      <c r="AJ1207">
        <v>6353</v>
      </c>
      <c r="AK1207">
        <v>6449</v>
      </c>
      <c r="AL1207">
        <v>6821</v>
      </c>
      <c r="AM1207">
        <v>6649</v>
      </c>
    </row>
    <row r="1208" spans="1:39" x14ac:dyDescent="0.25">
      <c r="A1208">
        <v>91000</v>
      </c>
      <c r="B1208" t="s">
        <v>430</v>
      </c>
      <c r="C1208">
        <v>1</v>
      </c>
      <c r="D1208" t="s">
        <v>347</v>
      </c>
      <c r="E1208">
        <v>300</v>
      </c>
      <c r="F1208" t="s">
        <v>357</v>
      </c>
      <c r="G1208" t="s">
        <v>358</v>
      </c>
      <c r="H1208">
        <v>274545</v>
      </c>
      <c r="I1208">
        <v>278631</v>
      </c>
      <c r="J1208">
        <v>276809</v>
      </c>
      <c r="K1208">
        <v>285886</v>
      </c>
      <c r="L1208">
        <v>294575</v>
      </c>
      <c r="M1208">
        <v>274457</v>
      </c>
      <c r="N1208">
        <v>242213</v>
      </c>
      <c r="O1208">
        <v>235878</v>
      </c>
      <c r="P1208">
        <v>241015</v>
      </c>
      <c r="Q1208">
        <v>255897</v>
      </c>
      <c r="R1208">
        <v>270674</v>
      </c>
      <c r="S1208">
        <v>264041</v>
      </c>
      <c r="T1208">
        <v>271082</v>
      </c>
      <c r="U1208">
        <v>280051</v>
      </c>
      <c r="V1208">
        <v>293796</v>
      </c>
      <c r="W1208">
        <v>333732</v>
      </c>
      <c r="X1208">
        <v>372495</v>
      </c>
      <c r="Y1208">
        <v>423036</v>
      </c>
      <c r="Z1208">
        <v>458736</v>
      </c>
      <c r="AA1208">
        <v>485498</v>
      </c>
      <c r="AB1208">
        <v>455283</v>
      </c>
      <c r="AC1208">
        <v>397063</v>
      </c>
      <c r="AD1208">
        <v>340567</v>
      </c>
      <c r="AE1208">
        <v>347519</v>
      </c>
      <c r="AF1208">
        <v>357351</v>
      </c>
      <c r="AG1208">
        <v>371489</v>
      </c>
      <c r="AH1208">
        <v>375296</v>
      </c>
      <c r="AI1208">
        <v>381505</v>
      </c>
      <c r="AJ1208">
        <v>400959</v>
      </c>
      <c r="AK1208">
        <v>424816</v>
      </c>
      <c r="AL1208">
        <v>449129</v>
      </c>
      <c r="AM1208">
        <v>465344</v>
      </c>
    </row>
    <row r="1209" spans="1:39" x14ac:dyDescent="0.25">
      <c r="A1209">
        <v>91000</v>
      </c>
      <c r="B1209" t="s">
        <v>430</v>
      </c>
      <c r="C1209">
        <v>1</v>
      </c>
      <c r="D1209" t="s">
        <v>347</v>
      </c>
      <c r="E1209">
        <v>400</v>
      </c>
      <c r="F1209" t="s">
        <v>359</v>
      </c>
      <c r="G1209" t="s">
        <v>360</v>
      </c>
      <c r="H1209">
        <v>1557438</v>
      </c>
      <c r="I1209">
        <v>1471799</v>
      </c>
      <c r="J1209">
        <v>1355765</v>
      </c>
      <c r="K1209">
        <v>1371767</v>
      </c>
      <c r="L1209">
        <v>1437018</v>
      </c>
      <c r="M1209">
        <v>1457423</v>
      </c>
      <c r="N1209">
        <v>1324168</v>
      </c>
      <c r="O1209">
        <v>1380812</v>
      </c>
      <c r="P1209">
        <v>1435128</v>
      </c>
      <c r="Q1209">
        <v>1510327</v>
      </c>
      <c r="R1209">
        <v>1559192</v>
      </c>
      <c r="S1209">
        <v>1564264</v>
      </c>
      <c r="T1209">
        <v>1550516</v>
      </c>
      <c r="U1209">
        <v>1477826</v>
      </c>
      <c r="V1209">
        <v>1459158</v>
      </c>
      <c r="W1209">
        <v>1532666</v>
      </c>
      <c r="X1209">
        <v>1505499</v>
      </c>
      <c r="Y1209">
        <v>1449911</v>
      </c>
      <c r="Z1209">
        <v>1405094</v>
      </c>
      <c r="AA1209">
        <v>1381240</v>
      </c>
      <c r="AB1209">
        <v>1334539</v>
      </c>
      <c r="AC1209">
        <v>1254898</v>
      </c>
      <c r="AD1209">
        <v>1175917</v>
      </c>
      <c r="AE1209">
        <v>1136692</v>
      </c>
      <c r="AF1209">
        <v>1111329</v>
      </c>
      <c r="AG1209">
        <v>1104602</v>
      </c>
      <c r="AH1209">
        <v>1091597</v>
      </c>
      <c r="AI1209">
        <v>1086139</v>
      </c>
      <c r="AJ1209">
        <v>1087577</v>
      </c>
      <c r="AK1209">
        <v>1088221</v>
      </c>
      <c r="AL1209">
        <v>1054472</v>
      </c>
      <c r="AM1209">
        <v>1049820</v>
      </c>
    </row>
    <row r="1210" spans="1:39" x14ac:dyDescent="0.25">
      <c r="A1210">
        <v>91000</v>
      </c>
      <c r="B1210" t="s">
        <v>430</v>
      </c>
      <c r="C1210">
        <v>1</v>
      </c>
      <c r="D1210" t="s">
        <v>347</v>
      </c>
      <c r="E1210">
        <v>500</v>
      </c>
      <c r="F1210" t="s">
        <v>361</v>
      </c>
      <c r="G1210" t="s">
        <v>362</v>
      </c>
      <c r="H1210">
        <v>233211</v>
      </c>
      <c r="I1210">
        <v>240751</v>
      </c>
      <c r="J1210">
        <v>240939</v>
      </c>
      <c r="K1210">
        <v>246557</v>
      </c>
      <c r="L1210">
        <v>251975</v>
      </c>
      <c r="M1210">
        <v>253005</v>
      </c>
      <c r="N1210">
        <v>240180</v>
      </c>
      <c r="O1210">
        <v>238850</v>
      </c>
      <c r="P1210">
        <v>245638</v>
      </c>
      <c r="Q1210">
        <v>254400</v>
      </c>
      <c r="R1210">
        <v>263248</v>
      </c>
      <c r="S1210">
        <v>265057</v>
      </c>
      <c r="T1210">
        <v>264443</v>
      </c>
      <c r="U1210">
        <v>265702</v>
      </c>
      <c r="V1210">
        <v>267403</v>
      </c>
      <c r="W1210">
        <v>278168</v>
      </c>
      <c r="X1210">
        <v>285573</v>
      </c>
      <c r="Y1210">
        <v>288770</v>
      </c>
      <c r="Z1210">
        <v>296449</v>
      </c>
      <c r="AA1210">
        <v>305231</v>
      </c>
      <c r="AB1210">
        <v>298707</v>
      </c>
      <c r="AC1210">
        <v>304833</v>
      </c>
      <c r="AD1210">
        <v>293448</v>
      </c>
      <c r="AE1210">
        <v>289529</v>
      </c>
      <c r="AF1210">
        <v>303825</v>
      </c>
      <c r="AG1210">
        <v>314015</v>
      </c>
      <c r="AH1210">
        <v>310217</v>
      </c>
      <c r="AI1210">
        <v>315398</v>
      </c>
      <c r="AJ1210">
        <v>321610</v>
      </c>
      <c r="AK1210">
        <v>330053</v>
      </c>
      <c r="AL1210">
        <v>335497</v>
      </c>
      <c r="AM1210">
        <v>343595</v>
      </c>
    </row>
    <row r="1211" spans="1:39" x14ac:dyDescent="0.25">
      <c r="A1211">
        <v>91000</v>
      </c>
      <c r="B1211" t="s">
        <v>430</v>
      </c>
      <c r="C1211">
        <v>1</v>
      </c>
      <c r="D1211" t="s">
        <v>347</v>
      </c>
      <c r="E1211">
        <v>610</v>
      </c>
      <c r="F1211" t="s">
        <v>363</v>
      </c>
      <c r="G1211" t="s">
        <v>364</v>
      </c>
      <c r="H1211">
        <v>228656</v>
      </c>
      <c r="I1211">
        <v>234874</v>
      </c>
      <c r="J1211">
        <v>234378</v>
      </c>
      <c r="K1211">
        <v>240058</v>
      </c>
      <c r="L1211">
        <v>260980</v>
      </c>
      <c r="M1211">
        <v>266329</v>
      </c>
      <c r="N1211">
        <v>266200</v>
      </c>
      <c r="O1211">
        <v>271990</v>
      </c>
      <c r="P1211">
        <v>282252</v>
      </c>
      <c r="Q1211">
        <v>290389</v>
      </c>
      <c r="R1211">
        <v>305370</v>
      </c>
      <c r="S1211">
        <v>314020</v>
      </c>
      <c r="T1211">
        <v>316224</v>
      </c>
      <c r="U1211">
        <v>309658</v>
      </c>
      <c r="V1211">
        <v>314011</v>
      </c>
      <c r="W1211">
        <v>334833</v>
      </c>
      <c r="X1211">
        <v>349792</v>
      </c>
      <c r="Y1211">
        <v>362521</v>
      </c>
      <c r="Z1211">
        <v>355042</v>
      </c>
      <c r="AA1211">
        <v>366803</v>
      </c>
      <c r="AB1211">
        <v>376668</v>
      </c>
      <c r="AC1211">
        <v>359158</v>
      </c>
      <c r="AD1211">
        <v>340772</v>
      </c>
      <c r="AE1211">
        <v>342582</v>
      </c>
      <c r="AF1211">
        <v>334104</v>
      </c>
      <c r="AG1211">
        <v>341945</v>
      </c>
      <c r="AH1211">
        <v>352793</v>
      </c>
      <c r="AI1211">
        <v>355382</v>
      </c>
      <c r="AJ1211">
        <v>364339</v>
      </c>
      <c r="AK1211">
        <v>372885</v>
      </c>
      <c r="AL1211">
        <v>376041</v>
      </c>
      <c r="AM1211">
        <v>381121</v>
      </c>
    </row>
    <row r="1212" spans="1:39" x14ac:dyDescent="0.25">
      <c r="A1212">
        <v>91000</v>
      </c>
      <c r="B1212" t="s">
        <v>430</v>
      </c>
      <c r="C1212">
        <v>1</v>
      </c>
      <c r="D1212" t="s">
        <v>347</v>
      </c>
      <c r="E1212">
        <v>620</v>
      </c>
      <c r="F1212" t="s">
        <v>365</v>
      </c>
      <c r="G1212" t="s">
        <v>366</v>
      </c>
      <c r="H1212">
        <v>841941</v>
      </c>
      <c r="I1212">
        <v>861768</v>
      </c>
      <c r="J1212">
        <v>882082</v>
      </c>
      <c r="K1212">
        <v>889872</v>
      </c>
      <c r="L1212">
        <v>906569</v>
      </c>
      <c r="M1212">
        <v>918331</v>
      </c>
      <c r="N1212">
        <v>907745</v>
      </c>
      <c r="O1212">
        <v>923959</v>
      </c>
      <c r="P1212">
        <v>958173</v>
      </c>
      <c r="Q1212">
        <v>994446</v>
      </c>
      <c r="R1212">
        <v>1023737</v>
      </c>
      <c r="S1212">
        <v>1036167</v>
      </c>
      <c r="T1212">
        <v>1049515</v>
      </c>
      <c r="U1212">
        <v>1053027</v>
      </c>
      <c r="V1212">
        <v>1096732</v>
      </c>
      <c r="W1212">
        <v>1167566</v>
      </c>
      <c r="X1212">
        <v>1217996</v>
      </c>
      <c r="Y1212">
        <v>1261888</v>
      </c>
      <c r="Z1212">
        <v>1296731</v>
      </c>
      <c r="AA1212">
        <v>1333181</v>
      </c>
      <c r="AB1212">
        <v>1349772</v>
      </c>
      <c r="AC1212">
        <v>1301272</v>
      </c>
      <c r="AD1212">
        <v>1225139</v>
      </c>
      <c r="AE1212">
        <v>1244702</v>
      </c>
      <c r="AF1212">
        <v>1257071</v>
      </c>
      <c r="AG1212">
        <v>1294211</v>
      </c>
      <c r="AH1212">
        <v>1309654</v>
      </c>
      <c r="AI1212">
        <v>1325436</v>
      </c>
      <c r="AJ1212">
        <v>1344678</v>
      </c>
      <c r="AK1212">
        <v>1354156</v>
      </c>
      <c r="AL1212">
        <v>1384898</v>
      </c>
      <c r="AM1212">
        <v>1415577</v>
      </c>
    </row>
    <row r="1213" spans="1:39" x14ac:dyDescent="0.25">
      <c r="A1213">
        <v>91000</v>
      </c>
      <c r="B1213" t="s">
        <v>430</v>
      </c>
      <c r="C1213">
        <v>1</v>
      </c>
      <c r="D1213" t="s">
        <v>347</v>
      </c>
      <c r="E1213">
        <v>700</v>
      </c>
      <c r="F1213" t="s">
        <v>367</v>
      </c>
      <c r="G1213" t="s">
        <v>368</v>
      </c>
      <c r="H1213">
        <v>347605</v>
      </c>
      <c r="I1213">
        <v>360827</v>
      </c>
      <c r="J1213">
        <v>374108</v>
      </c>
      <c r="K1213">
        <v>387136</v>
      </c>
      <c r="L1213">
        <v>406830</v>
      </c>
      <c r="M1213">
        <v>416118</v>
      </c>
      <c r="N1213">
        <v>415400</v>
      </c>
      <c r="O1213">
        <v>426149</v>
      </c>
      <c r="P1213">
        <v>445545</v>
      </c>
      <c r="Q1213">
        <v>463914</v>
      </c>
      <c r="R1213">
        <v>484674</v>
      </c>
      <c r="S1213">
        <v>501015</v>
      </c>
      <c r="T1213">
        <v>517232</v>
      </c>
      <c r="U1213">
        <v>524078</v>
      </c>
      <c r="V1213">
        <v>524524</v>
      </c>
      <c r="W1213">
        <v>549613</v>
      </c>
      <c r="X1213">
        <v>580479</v>
      </c>
      <c r="Y1213">
        <v>638672</v>
      </c>
      <c r="Z1213">
        <v>687417</v>
      </c>
      <c r="AA1213">
        <v>711696</v>
      </c>
      <c r="AB1213">
        <v>697683</v>
      </c>
      <c r="AC1213">
        <v>688881</v>
      </c>
      <c r="AD1213">
        <v>660356</v>
      </c>
      <c r="AE1213">
        <v>639094</v>
      </c>
      <c r="AF1213">
        <v>643651</v>
      </c>
      <c r="AG1213">
        <v>632004</v>
      </c>
      <c r="AH1213">
        <v>658740</v>
      </c>
      <c r="AI1213">
        <v>667727</v>
      </c>
      <c r="AJ1213">
        <v>671866</v>
      </c>
      <c r="AK1213">
        <v>712189</v>
      </c>
      <c r="AL1213">
        <v>726410</v>
      </c>
      <c r="AM1213">
        <v>761315</v>
      </c>
    </row>
    <row r="1214" spans="1:39" x14ac:dyDescent="0.25">
      <c r="A1214">
        <v>91000</v>
      </c>
      <c r="B1214" t="s">
        <v>430</v>
      </c>
      <c r="C1214">
        <v>1</v>
      </c>
      <c r="D1214" t="s">
        <v>347</v>
      </c>
      <c r="E1214">
        <v>800</v>
      </c>
      <c r="F1214" t="s">
        <v>369</v>
      </c>
      <c r="G1214" t="s">
        <v>370</v>
      </c>
      <c r="H1214">
        <v>1105087</v>
      </c>
      <c r="I1214">
        <v>1127050</v>
      </c>
      <c r="J1214">
        <v>1144337</v>
      </c>
      <c r="K1214">
        <v>1194369</v>
      </c>
      <c r="L1214">
        <v>1244795</v>
      </c>
      <c r="M1214">
        <v>1277330</v>
      </c>
      <c r="N1214">
        <v>1304748</v>
      </c>
      <c r="O1214">
        <v>1350686</v>
      </c>
      <c r="P1214">
        <v>1403920</v>
      </c>
      <c r="Q1214">
        <v>1494334</v>
      </c>
      <c r="R1214">
        <v>1559894</v>
      </c>
      <c r="S1214">
        <v>1619991</v>
      </c>
      <c r="T1214">
        <v>1661812</v>
      </c>
      <c r="U1214">
        <v>1741460</v>
      </c>
      <c r="V1214">
        <v>1813923</v>
      </c>
      <c r="W1214">
        <v>1922439</v>
      </c>
      <c r="X1214">
        <v>2033239</v>
      </c>
      <c r="Y1214">
        <v>2130079</v>
      </c>
      <c r="Z1214">
        <v>2167379</v>
      </c>
      <c r="AA1214">
        <v>2306102</v>
      </c>
      <c r="AB1214">
        <v>2366981</v>
      </c>
      <c r="AC1214">
        <v>2416546</v>
      </c>
      <c r="AD1214">
        <v>2383718</v>
      </c>
      <c r="AE1214">
        <v>2477105</v>
      </c>
      <c r="AF1214">
        <v>2578770</v>
      </c>
      <c r="AG1214">
        <v>2621436</v>
      </c>
      <c r="AH1214">
        <v>2672092</v>
      </c>
      <c r="AI1214">
        <v>2759809</v>
      </c>
      <c r="AJ1214">
        <v>2849489</v>
      </c>
      <c r="AK1214">
        <v>2941011</v>
      </c>
      <c r="AL1214">
        <v>3024249</v>
      </c>
      <c r="AM1214">
        <v>3127547</v>
      </c>
    </row>
    <row r="1215" spans="1:39" x14ac:dyDescent="0.25">
      <c r="A1215">
        <v>91000</v>
      </c>
      <c r="B1215" t="s">
        <v>430</v>
      </c>
      <c r="C1215">
        <v>1</v>
      </c>
      <c r="D1215" t="s">
        <v>347</v>
      </c>
      <c r="E1215">
        <v>900</v>
      </c>
      <c r="F1215" t="s">
        <v>9</v>
      </c>
      <c r="G1215" t="s">
        <v>371</v>
      </c>
      <c r="H1215">
        <v>824257</v>
      </c>
      <c r="I1215">
        <v>841544</v>
      </c>
      <c r="J1215">
        <v>844487</v>
      </c>
      <c r="K1215">
        <v>859885</v>
      </c>
      <c r="L1215">
        <v>877201</v>
      </c>
      <c r="M1215">
        <v>876547</v>
      </c>
      <c r="N1215">
        <v>882371</v>
      </c>
      <c r="O1215">
        <v>873259</v>
      </c>
      <c r="P1215">
        <v>881929</v>
      </c>
      <c r="Q1215">
        <v>896153</v>
      </c>
      <c r="R1215">
        <v>916785</v>
      </c>
      <c r="S1215">
        <v>931325</v>
      </c>
      <c r="T1215">
        <v>909558</v>
      </c>
      <c r="U1215">
        <v>890884</v>
      </c>
      <c r="V1215">
        <v>898559</v>
      </c>
      <c r="W1215">
        <v>908249</v>
      </c>
      <c r="X1215">
        <v>925077</v>
      </c>
      <c r="Y1215">
        <v>946555</v>
      </c>
      <c r="Z1215">
        <v>970537</v>
      </c>
      <c r="AA1215">
        <v>995079</v>
      </c>
      <c r="AB1215">
        <v>998182</v>
      </c>
      <c r="AC1215">
        <v>1004788</v>
      </c>
      <c r="AD1215">
        <v>982107</v>
      </c>
      <c r="AE1215">
        <v>963955</v>
      </c>
      <c r="AF1215">
        <v>969151</v>
      </c>
      <c r="AG1215">
        <v>966650</v>
      </c>
      <c r="AH1215">
        <v>972557</v>
      </c>
      <c r="AI1215">
        <v>976777</v>
      </c>
      <c r="AJ1215">
        <v>985279</v>
      </c>
      <c r="AK1215">
        <v>994908</v>
      </c>
      <c r="AL1215">
        <v>1012565</v>
      </c>
      <c r="AM1215">
        <v>1036613</v>
      </c>
    </row>
    <row r="1216" spans="1:39" x14ac:dyDescent="0.25">
      <c r="A1216">
        <v>91000</v>
      </c>
      <c r="B1216" t="s">
        <v>430</v>
      </c>
      <c r="C1216">
        <v>1</v>
      </c>
      <c r="D1216" t="s">
        <v>347</v>
      </c>
      <c r="E1216">
        <v>910</v>
      </c>
      <c r="F1216" t="s">
        <v>9</v>
      </c>
      <c r="G1216" t="s">
        <v>372</v>
      </c>
      <c r="H1216">
        <v>131674</v>
      </c>
      <c r="I1216">
        <v>129832</v>
      </c>
      <c r="J1216">
        <v>126170</v>
      </c>
      <c r="K1216">
        <v>127806</v>
      </c>
      <c r="L1216">
        <v>122309</v>
      </c>
      <c r="M1216">
        <v>117428</v>
      </c>
      <c r="N1216">
        <v>117344</v>
      </c>
      <c r="O1216">
        <v>117025</v>
      </c>
      <c r="P1216">
        <v>116251</v>
      </c>
      <c r="Q1216">
        <v>117977</v>
      </c>
      <c r="R1216">
        <v>118984</v>
      </c>
      <c r="S1216">
        <v>119554</v>
      </c>
      <c r="T1216">
        <v>115340</v>
      </c>
      <c r="U1216">
        <v>114510</v>
      </c>
      <c r="V1216">
        <v>115016</v>
      </c>
      <c r="W1216">
        <v>117424</v>
      </c>
      <c r="X1216">
        <v>120661</v>
      </c>
      <c r="Y1216">
        <v>122897</v>
      </c>
      <c r="Z1216">
        <v>127103</v>
      </c>
      <c r="AA1216">
        <v>130173</v>
      </c>
      <c r="AB1216">
        <v>129630</v>
      </c>
      <c r="AC1216">
        <v>134126</v>
      </c>
      <c r="AD1216">
        <v>125751</v>
      </c>
      <c r="AE1216">
        <v>123991</v>
      </c>
      <c r="AF1216">
        <v>121996</v>
      </c>
      <c r="AG1216">
        <v>118675</v>
      </c>
      <c r="AH1216">
        <v>116703</v>
      </c>
      <c r="AI1216">
        <v>115749</v>
      </c>
      <c r="AJ1216">
        <v>114330</v>
      </c>
      <c r="AK1216">
        <v>113875</v>
      </c>
      <c r="AL1216">
        <v>114047</v>
      </c>
      <c r="AM1216">
        <v>119362</v>
      </c>
    </row>
    <row r="1217" spans="1:39" x14ac:dyDescent="0.25">
      <c r="A1217">
        <v>91000</v>
      </c>
      <c r="B1217" t="s">
        <v>430</v>
      </c>
      <c r="C1217">
        <v>1</v>
      </c>
      <c r="D1217" t="s">
        <v>347</v>
      </c>
      <c r="E1217">
        <v>920</v>
      </c>
      <c r="F1217" t="s">
        <v>9</v>
      </c>
      <c r="G1217" t="s">
        <v>373</v>
      </c>
      <c r="H1217">
        <v>182748</v>
      </c>
      <c r="I1217">
        <v>182965</v>
      </c>
      <c r="J1217">
        <v>168484</v>
      </c>
      <c r="K1217">
        <v>154171</v>
      </c>
      <c r="L1217">
        <v>143049</v>
      </c>
      <c r="M1217">
        <v>125320</v>
      </c>
      <c r="N1217">
        <v>118613</v>
      </c>
      <c r="O1217">
        <v>109737</v>
      </c>
      <c r="P1217">
        <v>104864</v>
      </c>
      <c r="Q1217">
        <v>105772</v>
      </c>
      <c r="R1217">
        <v>106167</v>
      </c>
      <c r="S1217">
        <v>106557</v>
      </c>
      <c r="T1217">
        <v>107147</v>
      </c>
      <c r="U1217">
        <v>110623</v>
      </c>
      <c r="V1217">
        <v>112653</v>
      </c>
      <c r="W1217">
        <v>112170</v>
      </c>
      <c r="X1217">
        <v>113429</v>
      </c>
      <c r="Y1217">
        <v>113649</v>
      </c>
      <c r="Z1217">
        <v>113257</v>
      </c>
      <c r="AA1217">
        <v>112228</v>
      </c>
      <c r="AB1217">
        <v>110862</v>
      </c>
      <c r="AC1217">
        <v>108925</v>
      </c>
      <c r="AD1217">
        <v>105886</v>
      </c>
      <c r="AE1217">
        <v>98055</v>
      </c>
      <c r="AF1217">
        <v>92913</v>
      </c>
      <c r="AG1217">
        <v>81694</v>
      </c>
      <c r="AH1217">
        <v>78566</v>
      </c>
      <c r="AI1217">
        <v>76296</v>
      </c>
      <c r="AJ1217">
        <v>74175</v>
      </c>
      <c r="AK1217">
        <v>70552</v>
      </c>
      <c r="AL1217">
        <v>68772</v>
      </c>
      <c r="AM1217">
        <v>68554</v>
      </c>
    </row>
    <row r="1218" spans="1:39" x14ac:dyDescent="0.25">
      <c r="A1218">
        <v>91000</v>
      </c>
      <c r="B1218" t="s">
        <v>430</v>
      </c>
      <c r="C1218">
        <v>1</v>
      </c>
      <c r="D1218" t="s">
        <v>347</v>
      </c>
      <c r="E1218">
        <v>930</v>
      </c>
      <c r="F1218" t="s">
        <v>9</v>
      </c>
      <c r="G1218" t="s">
        <v>374</v>
      </c>
      <c r="H1218">
        <v>509835</v>
      </c>
      <c r="I1218">
        <v>528747</v>
      </c>
      <c r="J1218">
        <v>549833</v>
      </c>
      <c r="K1218">
        <v>577908</v>
      </c>
      <c r="L1218">
        <v>611843</v>
      </c>
      <c r="M1218">
        <v>633799</v>
      </c>
      <c r="N1218">
        <v>646414</v>
      </c>
      <c r="O1218">
        <v>646497</v>
      </c>
      <c r="P1218">
        <v>660814</v>
      </c>
      <c r="Q1218">
        <v>672404</v>
      </c>
      <c r="R1218">
        <v>691634</v>
      </c>
      <c r="S1218">
        <v>705214</v>
      </c>
      <c r="T1218">
        <v>687071</v>
      </c>
      <c r="U1218">
        <v>665751</v>
      </c>
      <c r="V1218">
        <v>670890</v>
      </c>
      <c r="W1218">
        <v>678655</v>
      </c>
      <c r="X1218">
        <v>690987</v>
      </c>
      <c r="Y1218">
        <v>710009</v>
      </c>
      <c r="Z1218">
        <v>730177</v>
      </c>
      <c r="AA1218">
        <v>752678</v>
      </c>
      <c r="AB1218">
        <v>757690</v>
      </c>
      <c r="AC1218">
        <v>761737</v>
      </c>
      <c r="AD1218">
        <v>750470</v>
      </c>
      <c r="AE1218">
        <v>741909</v>
      </c>
      <c r="AF1218">
        <v>754242</v>
      </c>
      <c r="AG1218">
        <v>766281</v>
      </c>
      <c r="AH1218">
        <v>777288</v>
      </c>
      <c r="AI1218">
        <v>784732</v>
      </c>
      <c r="AJ1218">
        <v>796774</v>
      </c>
      <c r="AK1218">
        <v>810481</v>
      </c>
      <c r="AL1218">
        <v>829746</v>
      </c>
      <c r="AM1218">
        <v>848697</v>
      </c>
    </row>
    <row r="1219" spans="1:39" x14ac:dyDescent="0.25">
      <c r="A1219">
        <v>91000</v>
      </c>
      <c r="B1219" t="s">
        <v>430</v>
      </c>
      <c r="C1219">
        <v>1</v>
      </c>
      <c r="D1219" t="s">
        <v>347</v>
      </c>
      <c r="E1219">
        <v>931</v>
      </c>
      <c r="F1219" t="s">
        <v>9</v>
      </c>
      <c r="G1219" t="s">
        <v>375</v>
      </c>
      <c r="H1219" t="s">
        <v>58</v>
      </c>
      <c r="I1219" t="s">
        <v>58</v>
      </c>
      <c r="J1219" t="s">
        <v>58</v>
      </c>
      <c r="K1219" t="s">
        <v>58</v>
      </c>
      <c r="L1219" t="s">
        <v>58</v>
      </c>
      <c r="M1219" t="s">
        <v>58</v>
      </c>
      <c r="N1219" t="s">
        <v>58</v>
      </c>
      <c r="O1219" t="s">
        <v>58</v>
      </c>
      <c r="P1219" t="s">
        <v>58</v>
      </c>
      <c r="Q1219" t="s">
        <v>58</v>
      </c>
      <c r="R1219">
        <v>218179</v>
      </c>
      <c r="S1219">
        <v>224624</v>
      </c>
      <c r="T1219">
        <v>225524</v>
      </c>
      <c r="U1219">
        <v>220344</v>
      </c>
      <c r="V1219">
        <v>228337</v>
      </c>
      <c r="W1219">
        <v>237993</v>
      </c>
      <c r="X1219">
        <v>242190</v>
      </c>
      <c r="Y1219">
        <v>250462</v>
      </c>
      <c r="Z1219">
        <v>259721</v>
      </c>
      <c r="AA1219">
        <v>266980</v>
      </c>
      <c r="AB1219">
        <v>266293</v>
      </c>
      <c r="AC1219">
        <v>268032</v>
      </c>
      <c r="AD1219">
        <v>267854</v>
      </c>
      <c r="AE1219">
        <v>264219</v>
      </c>
      <c r="AF1219">
        <v>267395</v>
      </c>
      <c r="AG1219">
        <v>269497</v>
      </c>
      <c r="AH1219">
        <v>272923</v>
      </c>
      <c r="AI1219">
        <v>265111</v>
      </c>
      <c r="AJ1219">
        <v>264021</v>
      </c>
      <c r="AK1219">
        <v>269362</v>
      </c>
      <c r="AL1219">
        <v>273732</v>
      </c>
      <c r="AM1219">
        <v>278817</v>
      </c>
    </row>
    <row r="1220" spans="1:39" x14ac:dyDescent="0.25">
      <c r="A1220">
        <v>91000</v>
      </c>
      <c r="B1220" t="s">
        <v>430</v>
      </c>
      <c r="C1220">
        <v>1</v>
      </c>
      <c r="D1220" t="s">
        <v>347</v>
      </c>
      <c r="E1220">
        <v>932</v>
      </c>
      <c r="F1220" t="s">
        <v>9</v>
      </c>
      <c r="G1220" t="s">
        <v>376</v>
      </c>
      <c r="H1220" t="s">
        <v>58</v>
      </c>
      <c r="I1220" t="s">
        <v>58</v>
      </c>
      <c r="J1220" t="s">
        <v>58</v>
      </c>
      <c r="K1220" t="s">
        <v>58</v>
      </c>
      <c r="L1220" t="s">
        <v>58</v>
      </c>
      <c r="M1220" t="s">
        <v>58</v>
      </c>
      <c r="N1220" t="s">
        <v>58</v>
      </c>
      <c r="O1220" t="s">
        <v>58</v>
      </c>
      <c r="P1220" t="s">
        <v>58</v>
      </c>
      <c r="Q1220" t="s">
        <v>58</v>
      </c>
      <c r="R1220">
        <v>473455</v>
      </c>
      <c r="S1220">
        <v>480590</v>
      </c>
      <c r="T1220">
        <v>461547</v>
      </c>
      <c r="U1220">
        <v>445407</v>
      </c>
      <c r="V1220">
        <v>442553</v>
      </c>
      <c r="W1220">
        <v>440662</v>
      </c>
      <c r="X1220">
        <v>448797</v>
      </c>
      <c r="Y1220">
        <v>459547</v>
      </c>
      <c r="Z1220">
        <v>470456</v>
      </c>
      <c r="AA1220">
        <v>485698</v>
      </c>
      <c r="AB1220">
        <v>491397</v>
      </c>
      <c r="AC1220">
        <v>493705</v>
      </c>
      <c r="AD1220">
        <v>482616</v>
      </c>
      <c r="AE1220">
        <v>477690</v>
      </c>
      <c r="AF1220">
        <v>486847</v>
      </c>
      <c r="AG1220">
        <v>496784</v>
      </c>
      <c r="AH1220">
        <v>504365</v>
      </c>
      <c r="AI1220">
        <v>519621</v>
      </c>
      <c r="AJ1220">
        <v>532753</v>
      </c>
      <c r="AK1220">
        <v>541119</v>
      </c>
      <c r="AL1220">
        <v>556014</v>
      </c>
      <c r="AM1220">
        <v>569880</v>
      </c>
    </row>
    <row r="1221" spans="1:39" x14ac:dyDescent="0.25">
      <c r="A1221">
        <v>92000</v>
      </c>
      <c r="B1221" t="s">
        <v>431</v>
      </c>
      <c r="C1221">
        <v>2</v>
      </c>
      <c r="D1221" t="s">
        <v>347</v>
      </c>
      <c r="E1221">
        <v>10</v>
      </c>
      <c r="F1221" t="s">
        <v>9</v>
      </c>
      <c r="G1221" t="s">
        <v>348</v>
      </c>
      <c r="H1221">
        <v>19431595</v>
      </c>
      <c r="I1221">
        <v>19465172</v>
      </c>
      <c r="J1221">
        <v>19298876</v>
      </c>
      <c r="K1221">
        <v>19521401</v>
      </c>
      <c r="L1221">
        <v>19968419</v>
      </c>
      <c r="M1221">
        <v>19954192</v>
      </c>
      <c r="N1221">
        <v>19479921</v>
      </c>
      <c r="O1221">
        <v>19562540</v>
      </c>
      <c r="P1221">
        <v>19848352</v>
      </c>
      <c r="Q1221">
        <v>20411324</v>
      </c>
      <c r="R1221">
        <v>20871108</v>
      </c>
      <c r="S1221">
        <v>20910540</v>
      </c>
      <c r="T1221">
        <v>20978499</v>
      </c>
      <c r="U1221">
        <v>20858208</v>
      </c>
      <c r="V1221">
        <v>21044896</v>
      </c>
      <c r="W1221">
        <v>21765755</v>
      </c>
      <c r="X1221">
        <v>22333480</v>
      </c>
      <c r="Y1221">
        <v>22836571</v>
      </c>
      <c r="Z1221">
        <v>23321041</v>
      </c>
      <c r="AA1221">
        <v>23926563</v>
      </c>
      <c r="AB1221">
        <v>24200579</v>
      </c>
      <c r="AC1221">
        <v>24260159</v>
      </c>
      <c r="AD1221">
        <v>23702617</v>
      </c>
      <c r="AE1221">
        <v>23597395</v>
      </c>
      <c r="AF1221">
        <v>23714155</v>
      </c>
      <c r="AG1221">
        <v>23879127</v>
      </c>
      <c r="AH1221">
        <v>24157121</v>
      </c>
      <c r="AI1221">
        <v>24386892</v>
      </c>
      <c r="AJ1221">
        <v>24762673</v>
      </c>
      <c r="AK1221">
        <v>25149757</v>
      </c>
      <c r="AL1221">
        <v>25668847</v>
      </c>
      <c r="AM1221">
        <v>26347218</v>
      </c>
    </row>
    <row r="1222" spans="1:39" x14ac:dyDescent="0.25">
      <c r="A1222">
        <v>92000</v>
      </c>
      <c r="B1222" t="s">
        <v>431</v>
      </c>
      <c r="C1222">
        <v>2</v>
      </c>
      <c r="D1222" t="s">
        <v>347</v>
      </c>
      <c r="E1222">
        <v>20</v>
      </c>
      <c r="F1222" t="s">
        <v>9</v>
      </c>
      <c r="G1222" t="s">
        <v>11</v>
      </c>
      <c r="H1222">
        <v>17386174</v>
      </c>
      <c r="I1222">
        <v>17391982</v>
      </c>
      <c r="J1222">
        <v>17199641</v>
      </c>
      <c r="K1222">
        <v>17400307</v>
      </c>
      <c r="L1222">
        <v>17811751</v>
      </c>
      <c r="M1222">
        <v>17809259</v>
      </c>
      <c r="N1222">
        <v>17311512</v>
      </c>
      <c r="O1222">
        <v>17370687</v>
      </c>
      <c r="P1222">
        <v>17607726</v>
      </c>
      <c r="Q1222">
        <v>18149895</v>
      </c>
      <c r="R1222">
        <v>18567992</v>
      </c>
      <c r="S1222">
        <v>18535542</v>
      </c>
      <c r="T1222">
        <v>18592890</v>
      </c>
      <c r="U1222">
        <v>18365051</v>
      </c>
      <c r="V1222">
        <v>18494349</v>
      </c>
      <c r="W1222">
        <v>19171709</v>
      </c>
      <c r="X1222">
        <v>19576364</v>
      </c>
      <c r="Y1222">
        <v>19948822</v>
      </c>
      <c r="Z1222">
        <v>20459867</v>
      </c>
      <c r="AA1222">
        <v>20843304</v>
      </c>
      <c r="AB1222">
        <v>21110804</v>
      </c>
      <c r="AC1222">
        <v>21017399</v>
      </c>
      <c r="AD1222">
        <v>20452082</v>
      </c>
      <c r="AE1222">
        <v>20243282</v>
      </c>
      <c r="AF1222">
        <v>20363447</v>
      </c>
      <c r="AG1222">
        <v>20539885</v>
      </c>
      <c r="AH1222">
        <v>20671352</v>
      </c>
      <c r="AI1222">
        <v>20778571</v>
      </c>
      <c r="AJ1222">
        <v>21138652</v>
      </c>
      <c r="AK1222">
        <v>21556532</v>
      </c>
      <c r="AL1222">
        <v>21990402</v>
      </c>
      <c r="AM1222">
        <v>22477345</v>
      </c>
    </row>
    <row r="1223" spans="1:39" x14ac:dyDescent="0.25">
      <c r="A1223">
        <v>92000</v>
      </c>
      <c r="B1223" t="s">
        <v>431</v>
      </c>
      <c r="C1223">
        <v>2</v>
      </c>
      <c r="D1223" t="s">
        <v>347</v>
      </c>
      <c r="E1223">
        <v>40</v>
      </c>
      <c r="F1223" t="s">
        <v>9</v>
      </c>
      <c r="G1223" t="s">
        <v>12</v>
      </c>
      <c r="H1223">
        <v>2045421</v>
      </c>
      <c r="I1223">
        <v>2073190</v>
      </c>
      <c r="J1223">
        <v>2099235</v>
      </c>
      <c r="K1223">
        <v>2121094</v>
      </c>
      <c r="L1223">
        <v>2156668</v>
      </c>
      <c r="M1223">
        <v>2144933</v>
      </c>
      <c r="N1223">
        <v>2168409</v>
      </c>
      <c r="O1223">
        <v>2191853</v>
      </c>
      <c r="P1223">
        <v>2240626</v>
      </c>
      <c r="Q1223">
        <v>2261429</v>
      </c>
      <c r="R1223">
        <v>2303116</v>
      </c>
      <c r="S1223">
        <v>2374998</v>
      </c>
      <c r="T1223">
        <v>2385609</v>
      </c>
      <c r="U1223">
        <v>2493157</v>
      </c>
      <c r="V1223">
        <v>2550547</v>
      </c>
      <c r="W1223">
        <v>2594046</v>
      </c>
      <c r="X1223">
        <v>2757116</v>
      </c>
      <c r="Y1223">
        <v>2887749</v>
      </c>
      <c r="Z1223">
        <v>2861174</v>
      </c>
      <c r="AA1223">
        <v>3083259</v>
      </c>
      <c r="AB1223">
        <v>3089775</v>
      </c>
      <c r="AC1223">
        <v>3242760</v>
      </c>
      <c r="AD1223">
        <v>3250535</v>
      </c>
      <c r="AE1223">
        <v>3354113</v>
      </c>
      <c r="AF1223">
        <v>3350708</v>
      </c>
      <c r="AG1223">
        <v>3339242</v>
      </c>
      <c r="AH1223">
        <v>3485769</v>
      </c>
      <c r="AI1223">
        <v>3608321</v>
      </c>
      <c r="AJ1223">
        <v>3624021</v>
      </c>
      <c r="AK1223">
        <v>3593225</v>
      </c>
      <c r="AL1223">
        <v>3678445</v>
      </c>
      <c r="AM1223">
        <v>3869873</v>
      </c>
    </row>
    <row r="1224" spans="1:39" x14ac:dyDescent="0.25">
      <c r="A1224">
        <v>92000</v>
      </c>
      <c r="B1224" t="s">
        <v>431</v>
      </c>
      <c r="C1224">
        <v>2</v>
      </c>
      <c r="D1224" t="s">
        <v>347</v>
      </c>
      <c r="E1224">
        <v>50</v>
      </c>
      <c r="F1224" t="s">
        <v>9</v>
      </c>
      <c r="G1224" t="s">
        <v>13</v>
      </c>
      <c r="H1224">
        <v>150486</v>
      </c>
      <c r="I1224">
        <v>148447</v>
      </c>
      <c r="J1224">
        <v>146661</v>
      </c>
      <c r="K1224">
        <v>144189</v>
      </c>
      <c r="L1224">
        <v>143316</v>
      </c>
      <c r="M1224">
        <v>144030</v>
      </c>
      <c r="N1224">
        <v>145038</v>
      </c>
      <c r="O1224">
        <v>142530</v>
      </c>
      <c r="P1224">
        <v>138489</v>
      </c>
      <c r="Q1224">
        <v>136616</v>
      </c>
      <c r="R1224">
        <v>139744</v>
      </c>
      <c r="S1224">
        <v>140402</v>
      </c>
      <c r="T1224">
        <v>140426</v>
      </c>
      <c r="U1224">
        <v>140839</v>
      </c>
      <c r="V1224">
        <v>149939</v>
      </c>
      <c r="W1224">
        <v>144657</v>
      </c>
      <c r="X1224">
        <v>140644</v>
      </c>
      <c r="Y1224">
        <v>135169</v>
      </c>
      <c r="Z1224">
        <v>131084</v>
      </c>
      <c r="AA1224">
        <v>127093</v>
      </c>
      <c r="AB1224">
        <v>124632</v>
      </c>
      <c r="AC1224">
        <v>121882</v>
      </c>
      <c r="AD1224">
        <v>121460</v>
      </c>
      <c r="AE1224">
        <v>121189</v>
      </c>
      <c r="AF1224">
        <v>126296</v>
      </c>
      <c r="AG1224">
        <v>125712</v>
      </c>
      <c r="AH1224">
        <v>126027</v>
      </c>
      <c r="AI1224">
        <v>124023</v>
      </c>
      <c r="AJ1224">
        <v>125057</v>
      </c>
      <c r="AK1224">
        <v>126439</v>
      </c>
      <c r="AL1224">
        <v>125413</v>
      </c>
      <c r="AM1224">
        <v>124781</v>
      </c>
    </row>
    <row r="1225" spans="1:39" x14ac:dyDescent="0.25">
      <c r="A1225">
        <v>92000</v>
      </c>
      <c r="B1225" t="s">
        <v>431</v>
      </c>
      <c r="C1225">
        <v>2</v>
      </c>
      <c r="D1225" t="s">
        <v>347</v>
      </c>
      <c r="E1225">
        <v>60</v>
      </c>
      <c r="F1225" t="s">
        <v>9</v>
      </c>
      <c r="G1225" t="s">
        <v>14</v>
      </c>
      <c r="H1225">
        <v>1894935</v>
      </c>
      <c r="I1225">
        <v>1924743</v>
      </c>
      <c r="J1225">
        <v>1952574</v>
      </c>
      <c r="K1225">
        <v>1976905</v>
      </c>
      <c r="L1225">
        <v>2013352</v>
      </c>
      <c r="M1225">
        <v>2000903</v>
      </c>
      <c r="N1225">
        <v>2023371</v>
      </c>
      <c r="O1225">
        <v>2049323</v>
      </c>
      <c r="P1225">
        <v>2102137</v>
      </c>
      <c r="Q1225">
        <v>2124813</v>
      </c>
      <c r="R1225">
        <v>2163372</v>
      </c>
      <c r="S1225">
        <v>2234596</v>
      </c>
      <c r="T1225">
        <v>2245183</v>
      </c>
      <c r="U1225">
        <v>2352318</v>
      </c>
      <c r="V1225">
        <v>2400608</v>
      </c>
      <c r="W1225">
        <v>2449389</v>
      </c>
      <c r="X1225">
        <v>2616472</v>
      </c>
      <c r="Y1225">
        <v>2752580</v>
      </c>
      <c r="Z1225">
        <v>2730090</v>
      </c>
      <c r="AA1225">
        <v>2956166</v>
      </c>
      <c r="AB1225">
        <v>2965143</v>
      </c>
      <c r="AC1225">
        <v>3120878</v>
      </c>
      <c r="AD1225">
        <v>3129075</v>
      </c>
      <c r="AE1225">
        <v>3232924</v>
      </c>
      <c r="AF1225">
        <v>3224412</v>
      </c>
      <c r="AG1225">
        <v>3213530</v>
      </c>
      <c r="AH1225">
        <v>3359742</v>
      </c>
      <c r="AI1225">
        <v>3484298</v>
      </c>
      <c r="AJ1225">
        <v>3498964</v>
      </c>
      <c r="AK1225">
        <v>3466786</v>
      </c>
      <c r="AL1225">
        <v>3553032</v>
      </c>
      <c r="AM1225">
        <v>3745092</v>
      </c>
    </row>
    <row r="1226" spans="1:39" x14ac:dyDescent="0.25">
      <c r="A1226">
        <v>92000</v>
      </c>
      <c r="B1226" t="s">
        <v>431</v>
      </c>
      <c r="C1226">
        <v>2</v>
      </c>
      <c r="D1226" t="s">
        <v>347</v>
      </c>
      <c r="E1226">
        <v>70</v>
      </c>
      <c r="F1226" t="s">
        <v>349</v>
      </c>
      <c r="G1226" t="s">
        <v>350</v>
      </c>
      <c r="H1226">
        <v>226789</v>
      </c>
      <c r="I1226">
        <v>225429</v>
      </c>
      <c r="J1226">
        <v>222321</v>
      </c>
      <c r="K1226">
        <v>219297</v>
      </c>
      <c r="L1226">
        <v>227113</v>
      </c>
      <c r="M1226">
        <v>234764</v>
      </c>
      <c r="N1226">
        <v>238853</v>
      </c>
      <c r="O1226">
        <v>241179</v>
      </c>
      <c r="P1226">
        <v>235235</v>
      </c>
      <c r="Q1226">
        <v>225916</v>
      </c>
      <c r="R1226">
        <v>225924</v>
      </c>
      <c r="S1226">
        <v>237505</v>
      </c>
      <c r="T1226">
        <v>232256</v>
      </c>
      <c r="U1226">
        <v>228981</v>
      </c>
      <c r="V1226">
        <v>245346</v>
      </c>
      <c r="W1226">
        <v>230444</v>
      </c>
      <c r="X1226">
        <v>217995</v>
      </c>
      <c r="Y1226">
        <v>216046</v>
      </c>
      <c r="Z1226">
        <v>212950</v>
      </c>
      <c r="AA1226">
        <v>208261</v>
      </c>
      <c r="AB1226">
        <v>193213</v>
      </c>
      <c r="AC1226">
        <v>188827</v>
      </c>
      <c r="AD1226">
        <v>189973</v>
      </c>
      <c r="AE1226">
        <v>188463</v>
      </c>
      <c r="AF1226">
        <v>186162</v>
      </c>
      <c r="AG1226">
        <v>187096</v>
      </c>
      <c r="AH1226">
        <v>185891</v>
      </c>
      <c r="AI1226">
        <v>182176</v>
      </c>
      <c r="AJ1226">
        <v>187256</v>
      </c>
      <c r="AK1226">
        <v>179457</v>
      </c>
      <c r="AL1226">
        <v>182603</v>
      </c>
      <c r="AM1226">
        <v>188424</v>
      </c>
    </row>
    <row r="1227" spans="1:39" x14ac:dyDescent="0.25">
      <c r="A1227">
        <v>92000</v>
      </c>
      <c r="B1227" t="s">
        <v>431</v>
      </c>
      <c r="C1227">
        <v>2</v>
      </c>
      <c r="D1227" t="s">
        <v>347</v>
      </c>
      <c r="E1227">
        <v>80</v>
      </c>
      <c r="F1227" t="s">
        <v>9</v>
      </c>
      <c r="G1227" t="s">
        <v>351</v>
      </c>
      <c r="H1227">
        <v>19204806</v>
      </c>
      <c r="I1227">
        <v>19239743</v>
      </c>
      <c r="J1227">
        <v>19076555</v>
      </c>
      <c r="K1227">
        <v>19302104</v>
      </c>
      <c r="L1227">
        <v>19741306</v>
      </c>
      <c r="M1227">
        <v>19719428</v>
      </c>
      <c r="N1227">
        <v>19241068</v>
      </c>
      <c r="O1227">
        <v>19321361</v>
      </c>
      <c r="P1227">
        <v>19613117</v>
      </c>
      <c r="Q1227">
        <v>20185408</v>
      </c>
      <c r="R1227">
        <v>20645184</v>
      </c>
      <c r="S1227">
        <v>20673035</v>
      </c>
      <c r="T1227">
        <v>20746243</v>
      </c>
      <c r="U1227">
        <v>20629227</v>
      </c>
      <c r="V1227">
        <v>20799550</v>
      </c>
      <c r="W1227">
        <v>21535311</v>
      </c>
      <c r="X1227">
        <v>22115485</v>
      </c>
      <c r="Y1227">
        <v>22620525</v>
      </c>
      <c r="Z1227">
        <v>23108091</v>
      </c>
      <c r="AA1227">
        <v>23718302</v>
      </c>
      <c r="AB1227">
        <v>24007366</v>
      </c>
      <c r="AC1227">
        <v>24071332</v>
      </c>
      <c r="AD1227">
        <v>23512644</v>
      </c>
      <c r="AE1227">
        <v>23408932</v>
      </c>
      <c r="AF1227">
        <v>23527993</v>
      </c>
      <c r="AG1227">
        <v>23692031</v>
      </c>
      <c r="AH1227">
        <v>23971230</v>
      </c>
      <c r="AI1227">
        <v>24204716</v>
      </c>
      <c r="AJ1227">
        <v>24575417</v>
      </c>
      <c r="AK1227">
        <v>24970300</v>
      </c>
      <c r="AL1227">
        <v>25486244</v>
      </c>
      <c r="AM1227">
        <v>26158794</v>
      </c>
    </row>
    <row r="1228" spans="1:39" x14ac:dyDescent="0.25">
      <c r="A1228">
        <v>92000</v>
      </c>
      <c r="B1228" t="s">
        <v>431</v>
      </c>
      <c r="C1228">
        <v>2</v>
      </c>
      <c r="D1228" t="s">
        <v>347</v>
      </c>
      <c r="E1228">
        <v>90</v>
      </c>
      <c r="F1228" t="s">
        <v>9</v>
      </c>
      <c r="G1228" t="s">
        <v>352</v>
      </c>
      <c r="H1228">
        <v>16013960</v>
      </c>
      <c r="I1228">
        <v>15962601</v>
      </c>
      <c r="J1228">
        <v>15758965</v>
      </c>
      <c r="K1228">
        <v>15961099</v>
      </c>
      <c r="L1228">
        <v>16335164</v>
      </c>
      <c r="M1228">
        <v>16255842</v>
      </c>
      <c r="N1228">
        <v>15777616</v>
      </c>
      <c r="O1228">
        <v>15931698</v>
      </c>
      <c r="P1228">
        <v>16238823</v>
      </c>
      <c r="Q1228">
        <v>16769880</v>
      </c>
      <c r="R1228">
        <v>17155432</v>
      </c>
      <c r="S1228">
        <v>17183484</v>
      </c>
      <c r="T1228">
        <v>17301665</v>
      </c>
      <c r="U1228">
        <v>17206506</v>
      </c>
      <c r="V1228">
        <v>17390492</v>
      </c>
      <c r="W1228">
        <v>18083340</v>
      </c>
      <c r="X1228">
        <v>18618943</v>
      </c>
      <c r="Y1228">
        <v>19078529</v>
      </c>
      <c r="Z1228">
        <v>19500955</v>
      </c>
      <c r="AA1228">
        <v>20061597</v>
      </c>
      <c r="AB1228">
        <v>20311635</v>
      </c>
      <c r="AC1228">
        <v>20312833</v>
      </c>
      <c r="AD1228">
        <v>19805480</v>
      </c>
      <c r="AE1228">
        <v>19725300</v>
      </c>
      <c r="AF1228">
        <v>19840033</v>
      </c>
      <c r="AG1228">
        <v>20031176</v>
      </c>
      <c r="AH1228">
        <v>20371642</v>
      </c>
      <c r="AI1228">
        <v>20639409</v>
      </c>
      <c r="AJ1228">
        <v>20994755</v>
      </c>
      <c r="AK1228">
        <v>21359185</v>
      </c>
      <c r="AL1228">
        <v>21849814</v>
      </c>
      <c r="AM1228">
        <v>22462401</v>
      </c>
    </row>
    <row r="1229" spans="1:39" x14ac:dyDescent="0.25">
      <c r="A1229">
        <v>92000</v>
      </c>
      <c r="B1229" t="s">
        <v>431</v>
      </c>
      <c r="C1229">
        <v>2</v>
      </c>
      <c r="D1229" t="s">
        <v>347</v>
      </c>
      <c r="E1229">
        <v>100</v>
      </c>
      <c r="F1229" t="s">
        <v>353</v>
      </c>
      <c r="G1229" t="s">
        <v>354</v>
      </c>
      <c r="H1229">
        <v>66932</v>
      </c>
      <c r="I1229">
        <v>68260</v>
      </c>
      <c r="J1229">
        <v>71162</v>
      </c>
      <c r="K1229">
        <v>72544</v>
      </c>
      <c r="L1229">
        <v>76734</v>
      </c>
      <c r="M1229">
        <v>75223</v>
      </c>
      <c r="N1229">
        <v>78695</v>
      </c>
      <c r="O1229">
        <v>80305</v>
      </c>
      <c r="P1229">
        <v>83437</v>
      </c>
      <c r="Q1229">
        <v>95434</v>
      </c>
      <c r="R1229">
        <v>100065</v>
      </c>
      <c r="S1229">
        <v>103654</v>
      </c>
      <c r="T1229">
        <v>102956</v>
      </c>
      <c r="U1229">
        <v>105729</v>
      </c>
      <c r="V1229">
        <v>113361</v>
      </c>
      <c r="W1229">
        <v>121754</v>
      </c>
      <c r="X1229">
        <v>130012</v>
      </c>
      <c r="Y1229">
        <v>138145</v>
      </c>
      <c r="Z1229">
        <v>141442</v>
      </c>
      <c r="AA1229">
        <v>140564</v>
      </c>
      <c r="AB1229">
        <v>139166</v>
      </c>
      <c r="AC1229">
        <v>144926</v>
      </c>
      <c r="AD1229">
        <v>144944</v>
      </c>
      <c r="AE1229">
        <v>144156</v>
      </c>
      <c r="AF1229">
        <v>155438</v>
      </c>
      <c r="AG1229">
        <v>157398</v>
      </c>
      <c r="AH1229">
        <v>162475</v>
      </c>
      <c r="AI1229">
        <v>169787</v>
      </c>
      <c r="AJ1229">
        <v>176342</v>
      </c>
      <c r="AK1229" t="s">
        <v>49</v>
      </c>
      <c r="AL1229">
        <v>187921</v>
      </c>
      <c r="AM1229">
        <v>194933</v>
      </c>
    </row>
    <row r="1230" spans="1:39" x14ac:dyDescent="0.25">
      <c r="A1230">
        <v>92000</v>
      </c>
      <c r="B1230" t="s">
        <v>431</v>
      </c>
      <c r="C1230">
        <v>2</v>
      </c>
      <c r="D1230" t="s">
        <v>347</v>
      </c>
      <c r="E1230">
        <v>200</v>
      </c>
      <c r="F1230" t="s">
        <v>355</v>
      </c>
      <c r="G1230" t="s">
        <v>356</v>
      </c>
      <c r="H1230">
        <v>61800</v>
      </c>
      <c r="I1230">
        <v>62129</v>
      </c>
      <c r="J1230">
        <v>61967</v>
      </c>
      <c r="K1230">
        <v>62816</v>
      </c>
      <c r="L1230">
        <v>66055</v>
      </c>
      <c r="M1230">
        <v>66713</v>
      </c>
      <c r="N1230">
        <v>71323</v>
      </c>
      <c r="O1230">
        <v>73186</v>
      </c>
      <c r="P1230">
        <v>75823</v>
      </c>
      <c r="Q1230">
        <v>74123</v>
      </c>
      <c r="R1230">
        <v>79613</v>
      </c>
      <c r="S1230">
        <v>77802</v>
      </c>
      <c r="T1230">
        <v>79350</v>
      </c>
      <c r="U1230">
        <v>83413</v>
      </c>
      <c r="V1230">
        <v>79784</v>
      </c>
      <c r="W1230">
        <v>80476</v>
      </c>
      <c r="X1230">
        <v>81092</v>
      </c>
      <c r="Y1230">
        <v>72009</v>
      </c>
      <c r="Z1230">
        <v>63756</v>
      </c>
      <c r="AA1230">
        <v>60860</v>
      </c>
      <c r="AB1230">
        <v>59047</v>
      </c>
      <c r="AC1230">
        <v>58248</v>
      </c>
      <c r="AD1230">
        <v>52947</v>
      </c>
      <c r="AE1230">
        <v>49342</v>
      </c>
      <c r="AF1230">
        <v>46726</v>
      </c>
      <c r="AG1230">
        <v>45983</v>
      </c>
      <c r="AH1230">
        <v>44889</v>
      </c>
      <c r="AI1230">
        <v>41339</v>
      </c>
      <c r="AJ1230">
        <v>44141</v>
      </c>
      <c r="AK1230" t="s">
        <v>49</v>
      </c>
      <c r="AL1230">
        <v>43598</v>
      </c>
      <c r="AM1230">
        <v>41233</v>
      </c>
    </row>
    <row r="1231" spans="1:39" x14ac:dyDescent="0.25">
      <c r="A1231">
        <v>92000</v>
      </c>
      <c r="B1231" t="s">
        <v>431</v>
      </c>
      <c r="C1231">
        <v>2</v>
      </c>
      <c r="D1231" t="s">
        <v>347</v>
      </c>
      <c r="E1231">
        <v>300</v>
      </c>
      <c r="F1231" t="s">
        <v>357</v>
      </c>
      <c r="G1231" t="s">
        <v>358</v>
      </c>
      <c r="H1231">
        <v>861287</v>
      </c>
      <c r="I1231">
        <v>864613</v>
      </c>
      <c r="J1231">
        <v>870344</v>
      </c>
      <c r="K1231">
        <v>888251</v>
      </c>
      <c r="L1231">
        <v>925816</v>
      </c>
      <c r="M1231">
        <v>894868</v>
      </c>
      <c r="N1231">
        <v>789406</v>
      </c>
      <c r="O1231">
        <v>749034</v>
      </c>
      <c r="P1231">
        <v>764828</v>
      </c>
      <c r="Q1231">
        <v>821186</v>
      </c>
      <c r="R1231">
        <v>850297</v>
      </c>
      <c r="S1231">
        <v>820248</v>
      </c>
      <c r="T1231">
        <v>817582</v>
      </c>
      <c r="U1231">
        <v>818444</v>
      </c>
      <c r="V1231">
        <v>849850</v>
      </c>
      <c r="W1231">
        <v>939471</v>
      </c>
      <c r="X1231">
        <v>1022009</v>
      </c>
      <c r="Y1231">
        <v>1115818</v>
      </c>
      <c r="Z1231">
        <v>1172186</v>
      </c>
      <c r="AA1231">
        <v>1228853</v>
      </c>
      <c r="AB1231">
        <v>1236582</v>
      </c>
      <c r="AC1231">
        <v>1188444</v>
      </c>
      <c r="AD1231">
        <v>1063032</v>
      </c>
      <c r="AE1231">
        <v>1033180</v>
      </c>
      <c r="AF1231">
        <v>1031776</v>
      </c>
      <c r="AG1231">
        <v>1052020</v>
      </c>
      <c r="AH1231">
        <v>1069912</v>
      </c>
      <c r="AI1231">
        <v>1085038</v>
      </c>
      <c r="AJ1231">
        <v>1133800</v>
      </c>
      <c r="AK1231">
        <v>1160248</v>
      </c>
      <c r="AL1231">
        <v>1228666</v>
      </c>
      <c r="AM1231">
        <v>1275310</v>
      </c>
    </row>
    <row r="1232" spans="1:39" x14ac:dyDescent="0.25">
      <c r="A1232">
        <v>92000</v>
      </c>
      <c r="B1232" t="s">
        <v>431</v>
      </c>
      <c r="C1232">
        <v>2</v>
      </c>
      <c r="D1232" t="s">
        <v>347</v>
      </c>
      <c r="E1232">
        <v>400</v>
      </c>
      <c r="F1232" t="s">
        <v>359</v>
      </c>
      <c r="G1232" t="s">
        <v>360</v>
      </c>
      <c r="H1232">
        <v>4790078</v>
      </c>
      <c r="I1232">
        <v>4574799</v>
      </c>
      <c r="J1232">
        <v>4286833</v>
      </c>
      <c r="K1232">
        <v>4247226</v>
      </c>
      <c r="L1232">
        <v>4342230</v>
      </c>
      <c r="M1232">
        <v>4266057</v>
      </c>
      <c r="N1232">
        <v>3883907</v>
      </c>
      <c r="O1232">
        <v>3914469</v>
      </c>
      <c r="P1232">
        <v>3956366</v>
      </c>
      <c r="Q1232">
        <v>4037070</v>
      </c>
      <c r="R1232">
        <v>4093008</v>
      </c>
      <c r="S1232">
        <v>3967271</v>
      </c>
      <c r="T1232">
        <v>3894686</v>
      </c>
      <c r="U1232">
        <v>3621893</v>
      </c>
      <c r="V1232">
        <v>3491383</v>
      </c>
      <c r="W1232">
        <v>3561231</v>
      </c>
      <c r="X1232">
        <v>3482532</v>
      </c>
      <c r="Y1232">
        <v>3372181</v>
      </c>
      <c r="Z1232">
        <v>3310976</v>
      </c>
      <c r="AA1232">
        <v>3307074</v>
      </c>
      <c r="AB1232">
        <v>3255424</v>
      </c>
      <c r="AC1232">
        <v>3107339</v>
      </c>
      <c r="AD1232">
        <v>2952205</v>
      </c>
      <c r="AE1232">
        <v>2838655</v>
      </c>
      <c r="AF1232">
        <v>2778224</v>
      </c>
      <c r="AG1232">
        <v>2746854</v>
      </c>
      <c r="AH1232">
        <v>2711654</v>
      </c>
      <c r="AI1232">
        <v>2666492</v>
      </c>
      <c r="AJ1232">
        <v>2669945</v>
      </c>
      <c r="AK1232">
        <v>2661403</v>
      </c>
      <c r="AL1232">
        <v>2612414</v>
      </c>
      <c r="AM1232">
        <v>2594591</v>
      </c>
    </row>
    <row r="1233" spans="1:39" x14ac:dyDescent="0.25">
      <c r="A1233">
        <v>92000</v>
      </c>
      <c r="B1233" t="s">
        <v>431</v>
      </c>
      <c r="C1233">
        <v>2</v>
      </c>
      <c r="D1233" t="s">
        <v>347</v>
      </c>
      <c r="E1233">
        <v>500</v>
      </c>
      <c r="F1233" t="s">
        <v>361</v>
      </c>
      <c r="G1233" t="s">
        <v>362</v>
      </c>
      <c r="H1233">
        <v>1149840</v>
      </c>
      <c r="I1233">
        <v>1164880</v>
      </c>
      <c r="J1233">
        <v>1137860</v>
      </c>
      <c r="K1233">
        <v>1136043</v>
      </c>
      <c r="L1233">
        <v>1135061</v>
      </c>
      <c r="M1233">
        <v>1126197</v>
      </c>
      <c r="N1233">
        <v>1081212</v>
      </c>
      <c r="O1233">
        <v>1070070</v>
      </c>
      <c r="P1233">
        <v>1086953</v>
      </c>
      <c r="Q1233">
        <v>1117777</v>
      </c>
      <c r="R1233">
        <v>1133301</v>
      </c>
      <c r="S1233">
        <v>1125552</v>
      </c>
      <c r="T1233">
        <v>1118967</v>
      </c>
      <c r="U1233">
        <v>1102749</v>
      </c>
      <c r="V1233">
        <v>1080776</v>
      </c>
      <c r="W1233">
        <v>1124327</v>
      </c>
      <c r="X1233">
        <v>1125077</v>
      </c>
      <c r="Y1233">
        <v>1122374</v>
      </c>
      <c r="Z1233">
        <v>1130914</v>
      </c>
      <c r="AA1233">
        <v>1149246</v>
      </c>
      <c r="AB1233">
        <v>1156108</v>
      </c>
      <c r="AC1233">
        <v>1192025</v>
      </c>
      <c r="AD1233">
        <v>1184691</v>
      </c>
      <c r="AE1233">
        <v>1161900</v>
      </c>
      <c r="AF1233">
        <v>1192295</v>
      </c>
      <c r="AG1233">
        <v>1212028</v>
      </c>
      <c r="AH1233">
        <v>1226054</v>
      </c>
      <c r="AI1233">
        <v>1234167</v>
      </c>
      <c r="AJ1233">
        <v>1255611</v>
      </c>
      <c r="AK1233">
        <v>1275723</v>
      </c>
      <c r="AL1233">
        <v>1307361</v>
      </c>
      <c r="AM1233">
        <v>1348695</v>
      </c>
    </row>
    <row r="1234" spans="1:39" x14ac:dyDescent="0.25">
      <c r="A1234">
        <v>92000</v>
      </c>
      <c r="B1234" t="s">
        <v>431</v>
      </c>
      <c r="C1234">
        <v>2</v>
      </c>
      <c r="D1234" t="s">
        <v>347</v>
      </c>
      <c r="E1234">
        <v>610</v>
      </c>
      <c r="F1234" t="s">
        <v>363</v>
      </c>
      <c r="G1234" t="s">
        <v>364</v>
      </c>
      <c r="H1234">
        <v>965765</v>
      </c>
      <c r="I1234">
        <v>971739</v>
      </c>
      <c r="J1234">
        <v>970145</v>
      </c>
      <c r="K1234">
        <v>983786</v>
      </c>
      <c r="L1234">
        <v>999106</v>
      </c>
      <c r="M1234">
        <v>1007038</v>
      </c>
      <c r="N1234">
        <v>1017228</v>
      </c>
      <c r="O1234">
        <v>1031968</v>
      </c>
      <c r="P1234">
        <v>1050509</v>
      </c>
      <c r="Q1234">
        <v>1085059</v>
      </c>
      <c r="R1234">
        <v>1116616</v>
      </c>
      <c r="S1234">
        <v>1131996</v>
      </c>
      <c r="T1234">
        <v>1137751</v>
      </c>
      <c r="U1234">
        <v>1126689</v>
      </c>
      <c r="V1234">
        <v>1133737</v>
      </c>
      <c r="W1234">
        <v>1177340</v>
      </c>
      <c r="X1234">
        <v>1194260</v>
      </c>
      <c r="Y1234">
        <v>1205168</v>
      </c>
      <c r="Z1234">
        <v>1206990</v>
      </c>
      <c r="AA1234">
        <v>1224352</v>
      </c>
      <c r="AB1234">
        <v>1238320</v>
      </c>
      <c r="AC1234">
        <v>1221004</v>
      </c>
      <c r="AD1234">
        <v>1167363</v>
      </c>
      <c r="AE1234">
        <v>1156368</v>
      </c>
      <c r="AF1234">
        <v>1136748</v>
      </c>
      <c r="AG1234">
        <v>1138282</v>
      </c>
      <c r="AH1234">
        <v>1155074</v>
      </c>
      <c r="AI1234">
        <v>1152466</v>
      </c>
      <c r="AJ1234">
        <v>1166938</v>
      </c>
      <c r="AK1234">
        <v>1192354</v>
      </c>
      <c r="AL1234">
        <v>1211919</v>
      </c>
      <c r="AM1234">
        <v>1230837</v>
      </c>
    </row>
    <row r="1235" spans="1:39" x14ac:dyDescent="0.25">
      <c r="A1235">
        <v>92000</v>
      </c>
      <c r="B1235" t="s">
        <v>431</v>
      </c>
      <c r="C1235">
        <v>2</v>
      </c>
      <c r="D1235" t="s">
        <v>347</v>
      </c>
      <c r="E1235">
        <v>620</v>
      </c>
      <c r="F1235" t="s">
        <v>365</v>
      </c>
      <c r="G1235" t="s">
        <v>366</v>
      </c>
      <c r="H1235">
        <v>2791155</v>
      </c>
      <c r="I1235">
        <v>2822452</v>
      </c>
      <c r="J1235">
        <v>2853527</v>
      </c>
      <c r="K1235">
        <v>2874385</v>
      </c>
      <c r="L1235">
        <v>2927964</v>
      </c>
      <c r="M1235">
        <v>2926970</v>
      </c>
      <c r="N1235">
        <v>2885277</v>
      </c>
      <c r="O1235">
        <v>2920574</v>
      </c>
      <c r="P1235">
        <v>2977146</v>
      </c>
      <c r="Q1235">
        <v>3054027</v>
      </c>
      <c r="R1235">
        <v>3084996</v>
      </c>
      <c r="S1235">
        <v>3068368</v>
      </c>
      <c r="T1235">
        <v>3074489</v>
      </c>
      <c r="U1235">
        <v>3079119</v>
      </c>
      <c r="V1235">
        <v>3164191</v>
      </c>
      <c r="W1235">
        <v>3299138</v>
      </c>
      <c r="X1235">
        <v>3408328</v>
      </c>
      <c r="Y1235">
        <v>3495876</v>
      </c>
      <c r="Z1235">
        <v>3571293</v>
      </c>
      <c r="AA1235">
        <v>3636611</v>
      </c>
      <c r="AB1235">
        <v>3685501</v>
      </c>
      <c r="AC1235">
        <v>3651685</v>
      </c>
      <c r="AD1235">
        <v>3571259</v>
      </c>
      <c r="AE1235">
        <v>3552311</v>
      </c>
      <c r="AF1235">
        <v>3562048</v>
      </c>
      <c r="AG1235">
        <v>3620222</v>
      </c>
      <c r="AH1235">
        <v>3715857</v>
      </c>
      <c r="AI1235">
        <v>3768426</v>
      </c>
      <c r="AJ1235">
        <v>3821649</v>
      </c>
      <c r="AK1235">
        <v>3803944</v>
      </c>
      <c r="AL1235">
        <v>3887183</v>
      </c>
      <c r="AM1235">
        <v>3987951</v>
      </c>
    </row>
    <row r="1236" spans="1:39" x14ac:dyDescent="0.25">
      <c r="A1236">
        <v>92000</v>
      </c>
      <c r="B1236" t="s">
        <v>431</v>
      </c>
      <c r="C1236">
        <v>2</v>
      </c>
      <c r="D1236" t="s">
        <v>347</v>
      </c>
      <c r="E1236">
        <v>700</v>
      </c>
      <c r="F1236" t="s">
        <v>367</v>
      </c>
      <c r="G1236" t="s">
        <v>368</v>
      </c>
      <c r="H1236">
        <v>1473858</v>
      </c>
      <c r="I1236">
        <v>1522445</v>
      </c>
      <c r="J1236">
        <v>1578510</v>
      </c>
      <c r="K1236">
        <v>1599338</v>
      </c>
      <c r="L1236">
        <v>1620319</v>
      </c>
      <c r="M1236">
        <v>1601178</v>
      </c>
      <c r="N1236">
        <v>1573628</v>
      </c>
      <c r="O1236">
        <v>1636162</v>
      </c>
      <c r="P1236">
        <v>1673049</v>
      </c>
      <c r="Q1236">
        <v>1716690</v>
      </c>
      <c r="R1236">
        <v>1739227</v>
      </c>
      <c r="S1236">
        <v>1752943</v>
      </c>
      <c r="T1236">
        <v>1776063</v>
      </c>
      <c r="U1236">
        <v>1771304</v>
      </c>
      <c r="V1236">
        <v>1759870</v>
      </c>
      <c r="W1236">
        <v>1798365</v>
      </c>
      <c r="X1236">
        <v>1857050</v>
      </c>
      <c r="Y1236">
        <v>2006884</v>
      </c>
      <c r="Z1236">
        <v>2193386</v>
      </c>
      <c r="AA1236">
        <v>2286978</v>
      </c>
      <c r="AB1236">
        <v>2289717</v>
      </c>
      <c r="AC1236">
        <v>2274512</v>
      </c>
      <c r="AD1236">
        <v>2206801</v>
      </c>
      <c r="AE1236">
        <v>2160434</v>
      </c>
      <c r="AF1236">
        <v>2160595</v>
      </c>
      <c r="AG1236">
        <v>2233148</v>
      </c>
      <c r="AH1236">
        <v>2244829</v>
      </c>
      <c r="AI1236">
        <v>2275945</v>
      </c>
      <c r="AJ1236">
        <v>2222793</v>
      </c>
      <c r="AK1236">
        <v>2294064</v>
      </c>
      <c r="AL1236">
        <v>2302996</v>
      </c>
      <c r="AM1236">
        <v>2405245</v>
      </c>
    </row>
    <row r="1237" spans="1:39" x14ac:dyDescent="0.25">
      <c r="A1237">
        <v>92000</v>
      </c>
      <c r="B1237" t="s">
        <v>431</v>
      </c>
      <c r="C1237">
        <v>2</v>
      </c>
      <c r="D1237" t="s">
        <v>347</v>
      </c>
      <c r="E1237">
        <v>800</v>
      </c>
      <c r="F1237" t="s">
        <v>369</v>
      </c>
      <c r="G1237" t="s">
        <v>370</v>
      </c>
      <c r="H1237">
        <v>3853245</v>
      </c>
      <c r="I1237">
        <v>3911284</v>
      </c>
      <c r="J1237">
        <v>3928617</v>
      </c>
      <c r="K1237">
        <v>4096710</v>
      </c>
      <c r="L1237">
        <v>4241879</v>
      </c>
      <c r="M1237">
        <v>4291598</v>
      </c>
      <c r="N1237">
        <v>4396940</v>
      </c>
      <c r="O1237">
        <v>4455930</v>
      </c>
      <c r="P1237">
        <v>4570712</v>
      </c>
      <c r="Q1237">
        <v>4768514</v>
      </c>
      <c r="R1237">
        <v>4958309</v>
      </c>
      <c r="S1237">
        <v>5135650</v>
      </c>
      <c r="T1237">
        <v>5299821</v>
      </c>
      <c r="U1237">
        <v>5497166</v>
      </c>
      <c r="V1237">
        <v>5717540</v>
      </c>
      <c r="W1237">
        <v>5981238</v>
      </c>
      <c r="X1237">
        <v>6318583</v>
      </c>
      <c r="Y1237">
        <v>6550074</v>
      </c>
      <c r="Z1237">
        <v>6710012</v>
      </c>
      <c r="AA1237">
        <v>7027059</v>
      </c>
      <c r="AB1237">
        <v>7251770</v>
      </c>
      <c r="AC1237">
        <v>7474650</v>
      </c>
      <c r="AD1237">
        <v>7462238</v>
      </c>
      <c r="AE1237">
        <v>7628954</v>
      </c>
      <c r="AF1237">
        <v>7776183</v>
      </c>
      <c r="AG1237">
        <v>7825241</v>
      </c>
      <c r="AH1237">
        <v>8040898</v>
      </c>
      <c r="AI1237">
        <v>8245749</v>
      </c>
      <c r="AJ1237">
        <v>8503536</v>
      </c>
      <c r="AK1237">
        <v>8755002</v>
      </c>
      <c r="AL1237">
        <v>9067756</v>
      </c>
      <c r="AM1237">
        <v>9383606</v>
      </c>
    </row>
    <row r="1238" spans="1:39" x14ac:dyDescent="0.25">
      <c r="A1238">
        <v>92000</v>
      </c>
      <c r="B1238" t="s">
        <v>431</v>
      </c>
      <c r="C1238">
        <v>2</v>
      </c>
      <c r="D1238" t="s">
        <v>347</v>
      </c>
      <c r="E1238">
        <v>900</v>
      </c>
      <c r="F1238" t="s">
        <v>9</v>
      </c>
      <c r="G1238" t="s">
        <v>371</v>
      </c>
      <c r="H1238">
        <v>3190846</v>
      </c>
      <c r="I1238">
        <v>3277142</v>
      </c>
      <c r="J1238">
        <v>3317590</v>
      </c>
      <c r="K1238">
        <v>3341005</v>
      </c>
      <c r="L1238">
        <v>3406142</v>
      </c>
      <c r="M1238">
        <v>3463586</v>
      </c>
      <c r="N1238">
        <v>3463452</v>
      </c>
      <c r="O1238">
        <v>3389663</v>
      </c>
      <c r="P1238">
        <v>3374294</v>
      </c>
      <c r="Q1238">
        <v>3415528</v>
      </c>
      <c r="R1238">
        <v>3489752</v>
      </c>
      <c r="S1238">
        <v>3489551</v>
      </c>
      <c r="T1238">
        <v>3444578</v>
      </c>
      <c r="U1238">
        <v>3422721</v>
      </c>
      <c r="V1238">
        <v>3409058</v>
      </c>
      <c r="W1238">
        <v>3451971</v>
      </c>
      <c r="X1238">
        <v>3496542</v>
      </c>
      <c r="Y1238">
        <v>3541996</v>
      </c>
      <c r="Z1238">
        <v>3607136</v>
      </c>
      <c r="AA1238">
        <v>3656705</v>
      </c>
      <c r="AB1238">
        <v>3695731</v>
      </c>
      <c r="AC1238">
        <v>3758499</v>
      </c>
      <c r="AD1238">
        <v>3707164</v>
      </c>
      <c r="AE1238">
        <v>3683632</v>
      </c>
      <c r="AF1238">
        <v>3687960</v>
      </c>
      <c r="AG1238">
        <v>3660855</v>
      </c>
      <c r="AH1238">
        <v>3599588</v>
      </c>
      <c r="AI1238">
        <v>3565307</v>
      </c>
      <c r="AJ1238">
        <v>3580662</v>
      </c>
      <c r="AK1238">
        <v>3611115</v>
      </c>
      <c r="AL1238">
        <v>3636430</v>
      </c>
      <c r="AM1238">
        <v>3696393</v>
      </c>
    </row>
    <row r="1239" spans="1:39" x14ac:dyDescent="0.25">
      <c r="A1239">
        <v>92000</v>
      </c>
      <c r="B1239" t="s">
        <v>431</v>
      </c>
      <c r="C1239">
        <v>2</v>
      </c>
      <c r="D1239" t="s">
        <v>347</v>
      </c>
      <c r="E1239">
        <v>910</v>
      </c>
      <c r="F1239" t="s">
        <v>9</v>
      </c>
      <c r="G1239" t="s">
        <v>372</v>
      </c>
      <c r="H1239">
        <v>744551</v>
      </c>
      <c r="I1239">
        <v>737933</v>
      </c>
      <c r="J1239">
        <v>732039</v>
      </c>
      <c r="K1239">
        <v>731280</v>
      </c>
      <c r="L1239">
        <v>735598</v>
      </c>
      <c r="M1239">
        <v>750568</v>
      </c>
      <c r="N1239">
        <v>751008</v>
      </c>
      <c r="O1239">
        <v>752165</v>
      </c>
      <c r="P1239">
        <v>749728</v>
      </c>
      <c r="Q1239">
        <v>755484</v>
      </c>
      <c r="R1239">
        <v>755099</v>
      </c>
      <c r="S1239">
        <v>763321</v>
      </c>
      <c r="T1239">
        <v>739827</v>
      </c>
      <c r="U1239">
        <v>715780</v>
      </c>
      <c r="V1239">
        <v>710767</v>
      </c>
      <c r="W1239">
        <v>724123</v>
      </c>
      <c r="X1239">
        <v>733587</v>
      </c>
      <c r="Y1239">
        <v>734353</v>
      </c>
      <c r="Z1239">
        <v>741557</v>
      </c>
      <c r="AA1239">
        <v>748296</v>
      </c>
      <c r="AB1239">
        <v>749927</v>
      </c>
      <c r="AC1239">
        <v>765440</v>
      </c>
      <c r="AD1239">
        <v>742127</v>
      </c>
      <c r="AE1239">
        <v>742386</v>
      </c>
      <c r="AF1239">
        <v>732435</v>
      </c>
      <c r="AG1239">
        <v>710681</v>
      </c>
      <c r="AH1239">
        <v>680429</v>
      </c>
      <c r="AI1239">
        <v>674872</v>
      </c>
      <c r="AJ1239">
        <v>663838</v>
      </c>
      <c r="AK1239">
        <v>658291</v>
      </c>
      <c r="AL1239">
        <v>653055</v>
      </c>
      <c r="AM1239">
        <v>667939</v>
      </c>
    </row>
    <row r="1240" spans="1:39" x14ac:dyDescent="0.25">
      <c r="A1240">
        <v>92000</v>
      </c>
      <c r="B1240" t="s">
        <v>431</v>
      </c>
      <c r="C1240">
        <v>2</v>
      </c>
      <c r="D1240" t="s">
        <v>347</v>
      </c>
      <c r="E1240">
        <v>920</v>
      </c>
      <c r="F1240" t="s">
        <v>9</v>
      </c>
      <c r="G1240" t="s">
        <v>373</v>
      </c>
      <c r="H1240">
        <v>424872</v>
      </c>
      <c r="I1240">
        <v>412756</v>
      </c>
      <c r="J1240">
        <v>391118</v>
      </c>
      <c r="K1240">
        <v>355726</v>
      </c>
      <c r="L1240">
        <v>337800</v>
      </c>
      <c r="M1240">
        <v>321627</v>
      </c>
      <c r="N1240">
        <v>306066</v>
      </c>
      <c r="O1240">
        <v>287572</v>
      </c>
      <c r="P1240">
        <v>270964</v>
      </c>
      <c r="Q1240">
        <v>263419</v>
      </c>
      <c r="R1240">
        <v>262342</v>
      </c>
      <c r="S1240">
        <v>266400</v>
      </c>
      <c r="T1240">
        <v>267475</v>
      </c>
      <c r="U1240">
        <v>282585</v>
      </c>
      <c r="V1240">
        <v>290520</v>
      </c>
      <c r="W1240">
        <v>297468</v>
      </c>
      <c r="X1240">
        <v>298074</v>
      </c>
      <c r="Y1240">
        <v>302243</v>
      </c>
      <c r="Z1240">
        <v>308208</v>
      </c>
      <c r="AA1240">
        <v>303232</v>
      </c>
      <c r="AB1240">
        <v>300629</v>
      </c>
      <c r="AC1240">
        <v>299435</v>
      </c>
      <c r="AD1240">
        <v>295357</v>
      </c>
      <c r="AE1240">
        <v>287777</v>
      </c>
      <c r="AF1240">
        <v>273871</v>
      </c>
      <c r="AG1240">
        <v>259927</v>
      </c>
      <c r="AH1240">
        <v>248018</v>
      </c>
      <c r="AI1240">
        <v>229956</v>
      </c>
      <c r="AJ1240">
        <v>221939</v>
      </c>
      <c r="AK1240">
        <v>217038</v>
      </c>
      <c r="AL1240">
        <v>214909</v>
      </c>
      <c r="AM1240">
        <v>211254</v>
      </c>
    </row>
    <row r="1241" spans="1:39" x14ac:dyDescent="0.25">
      <c r="A1241">
        <v>92000</v>
      </c>
      <c r="B1241" t="s">
        <v>431</v>
      </c>
      <c r="C1241">
        <v>2</v>
      </c>
      <c r="D1241" t="s">
        <v>347</v>
      </c>
      <c r="E1241">
        <v>930</v>
      </c>
      <c r="F1241" t="s">
        <v>9</v>
      </c>
      <c r="G1241" t="s">
        <v>374</v>
      </c>
      <c r="H1241">
        <v>2021423</v>
      </c>
      <c r="I1241">
        <v>2126453</v>
      </c>
      <c r="J1241">
        <v>2194433</v>
      </c>
      <c r="K1241">
        <v>2253999</v>
      </c>
      <c r="L1241">
        <v>2332744</v>
      </c>
      <c r="M1241">
        <v>2391391</v>
      </c>
      <c r="N1241">
        <v>2406378</v>
      </c>
      <c r="O1241">
        <v>2349926</v>
      </c>
      <c r="P1241">
        <v>2353602</v>
      </c>
      <c r="Q1241">
        <v>2396625</v>
      </c>
      <c r="R1241">
        <v>2472311</v>
      </c>
      <c r="S1241">
        <v>2459830</v>
      </c>
      <c r="T1241">
        <v>2437276</v>
      </c>
      <c r="U1241">
        <v>2424356</v>
      </c>
      <c r="V1241">
        <v>2407771</v>
      </c>
      <c r="W1241">
        <v>2430380</v>
      </c>
      <c r="X1241">
        <v>2464881</v>
      </c>
      <c r="Y1241">
        <v>2505400</v>
      </c>
      <c r="Z1241">
        <v>2557371</v>
      </c>
      <c r="AA1241">
        <v>2605177</v>
      </c>
      <c r="AB1241">
        <v>2645175</v>
      </c>
      <c r="AC1241">
        <v>2693624</v>
      </c>
      <c r="AD1241">
        <v>2669680</v>
      </c>
      <c r="AE1241">
        <v>2653469</v>
      </c>
      <c r="AF1241">
        <v>2681654</v>
      </c>
      <c r="AG1241">
        <v>2690247</v>
      </c>
      <c r="AH1241">
        <v>2671141</v>
      </c>
      <c r="AI1241">
        <v>2660479</v>
      </c>
      <c r="AJ1241">
        <v>2694885</v>
      </c>
      <c r="AK1241">
        <v>2735786</v>
      </c>
      <c r="AL1241">
        <v>2768466</v>
      </c>
      <c r="AM1241">
        <v>2817200</v>
      </c>
    </row>
    <row r="1242" spans="1:39" x14ac:dyDescent="0.25">
      <c r="A1242">
        <v>92000</v>
      </c>
      <c r="B1242" t="s">
        <v>431</v>
      </c>
      <c r="C1242">
        <v>2</v>
      </c>
      <c r="D1242" t="s">
        <v>347</v>
      </c>
      <c r="E1242">
        <v>931</v>
      </c>
      <c r="F1242" t="s">
        <v>9</v>
      </c>
      <c r="G1242" t="s">
        <v>375</v>
      </c>
      <c r="H1242" t="s">
        <v>58</v>
      </c>
      <c r="I1242" t="s">
        <v>58</v>
      </c>
      <c r="J1242" t="s">
        <v>58</v>
      </c>
      <c r="K1242" t="s">
        <v>58</v>
      </c>
      <c r="L1242" t="s">
        <v>58</v>
      </c>
      <c r="M1242" t="s">
        <v>58</v>
      </c>
      <c r="N1242" t="s">
        <v>58</v>
      </c>
      <c r="O1242" t="s">
        <v>58</v>
      </c>
      <c r="P1242" t="s">
        <v>58</v>
      </c>
      <c r="Q1242" t="s">
        <v>58</v>
      </c>
      <c r="R1242">
        <v>579967</v>
      </c>
      <c r="S1242">
        <v>597595</v>
      </c>
      <c r="T1242">
        <v>606869</v>
      </c>
      <c r="U1242">
        <v>611045</v>
      </c>
      <c r="V1242">
        <v>613163</v>
      </c>
      <c r="W1242">
        <v>621112</v>
      </c>
      <c r="X1242">
        <v>623950</v>
      </c>
      <c r="Y1242">
        <v>633072</v>
      </c>
      <c r="Z1242">
        <v>646910</v>
      </c>
      <c r="AA1242">
        <v>654792</v>
      </c>
      <c r="AB1242">
        <v>662159</v>
      </c>
      <c r="AC1242">
        <v>676535</v>
      </c>
      <c r="AD1242">
        <v>664299</v>
      </c>
      <c r="AE1242">
        <v>664040</v>
      </c>
      <c r="AF1242">
        <v>676316</v>
      </c>
      <c r="AG1242">
        <v>684081</v>
      </c>
      <c r="AH1242">
        <v>684932</v>
      </c>
      <c r="AI1242">
        <v>674008</v>
      </c>
      <c r="AJ1242">
        <v>668790</v>
      </c>
      <c r="AK1242">
        <v>671261</v>
      </c>
      <c r="AL1242">
        <v>673230</v>
      </c>
      <c r="AM1242">
        <v>689628</v>
      </c>
    </row>
    <row r="1243" spans="1:39" x14ac:dyDescent="0.25">
      <c r="A1243">
        <v>92000</v>
      </c>
      <c r="B1243" t="s">
        <v>431</v>
      </c>
      <c r="C1243">
        <v>2</v>
      </c>
      <c r="D1243" t="s">
        <v>347</v>
      </c>
      <c r="E1243">
        <v>932</v>
      </c>
      <c r="F1243" t="s">
        <v>9</v>
      </c>
      <c r="G1243" t="s">
        <v>376</v>
      </c>
      <c r="H1243" t="s">
        <v>58</v>
      </c>
      <c r="I1243" t="s">
        <v>58</v>
      </c>
      <c r="J1243" t="s">
        <v>58</v>
      </c>
      <c r="K1243" t="s">
        <v>58</v>
      </c>
      <c r="L1243" t="s">
        <v>58</v>
      </c>
      <c r="M1243" t="s">
        <v>58</v>
      </c>
      <c r="N1243" t="s">
        <v>58</v>
      </c>
      <c r="O1243" t="s">
        <v>58</v>
      </c>
      <c r="P1243" t="s">
        <v>58</v>
      </c>
      <c r="Q1243" t="s">
        <v>58</v>
      </c>
      <c r="R1243">
        <v>1892344</v>
      </c>
      <c r="S1243">
        <v>1862235</v>
      </c>
      <c r="T1243">
        <v>1830407</v>
      </c>
      <c r="U1243">
        <v>1813311</v>
      </c>
      <c r="V1243">
        <v>1794608</v>
      </c>
      <c r="W1243">
        <v>1809268</v>
      </c>
      <c r="X1243">
        <v>1840931</v>
      </c>
      <c r="Y1243">
        <v>1872328</v>
      </c>
      <c r="Z1243">
        <v>1910461</v>
      </c>
      <c r="AA1243">
        <v>1950385</v>
      </c>
      <c r="AB1243">
        <v>1983016</v>
      </c>
      <c r="AC1243">
        <v>2017089</v>
      </c>
      <c r="AD1243">
        <v>2005381</v>
      </c>
      <c r="AE1243">
        <v>1989429</v>
      </c>
      <c r="AF1243">
        <v>2005338</v>
      </c>
      <c r="AG1243">
        <v>2006166</v>
      </c>
      <c r="AH1243">
        <v>1986209</v>
      </c>
      <c r="AI1243">
        <v>1986471</v>
      </c>
      <c r="AJ1243">
        <v>2026095</v>
      </c>
      <c r="AK1243">
        <v>2064525</v>
      </c>
      <c r="AL1243">
        <v>2095236</v>
      </c>
      <c r="AM1243">
        <v>2127572</v>
      </c>
    </row>
    <row r="1244" spans="1:39" x14ac:dyDescent="0.25">
      <c r="A1244">
        <v>93000</v>
      </c>
      <c r="B1244" t="s">
        <v>432</v>
      </c>
      <c r="C1244">
        <v>3</v>
      </c>
      <c r="D1244" t="s">
        <v>347</v>
      </c>
      <c r="E1244">
        <v>10</v>
      </c>
      <c r="F1244" t="s">
        <v>9</v>
      </c>
      <c r="G1244" t="s">
        <v>348</v>
      </c>
      <c r="H1244">
        <v>17784792</v>
      </c>
      <c r="I1244">
        <v>17629888</v>
      </c>
      <c r="J1244">
        <v>17549161</v>
      </c>
      <c r="K1244">
        <v>17933361</v>
      </c>
      <c r="L1244">
        <v>18709641</v>
      </c>
      <c r="M1244">
        <v>18910612</v>
      </c>
      <c r="N1244">
        <v>18398540</v>
      </c>
      <c r="O1244">
        <v>18891012</v>
      </c>
      <c r="P1244">
        <v>19508275</v>
      </c>
      <c r="Q1244">
        <v>20189901</v>
      </c>
      <c r="R1244">
        <v>20491061</v>
      </c>
      <c r="S1244">
        <v>19978400</v>
      </c>
      <c r="T1244">
        <v>19794639</v>
      </c>
      <c r="U1244">
        <v>19247704</v>
      </c>
      <c r="V1244">
        <v>19265036</v>
      </c>
      <c r="W1244">
        <v>20027708</v>
      </c>
      <c r="X1244">
        <v>20491601</v>
      </c>
      <c r="Y1244">
        <v>20933917</v>
      </c>
      <c r="Z1244">
        <v>21515533</v>
      </c>
      <c r="AA1244">
        <v>22070238</v>
      </c>
      <c r="AB1244">
        <v>22555767</v>
      </c>
      <c r="AC1244">
        <v>22928059</v>
      </c>
      <c r="AD1244">
        <v>22845115</v>
      </c>
      <c r="AE1244">
        <v>22971040</v>
      </c>
      <c r="AF1244">
        <v>23359251</v>
      </c>
      <c r="AG1244">
        <v>24059591</v>
      </c>
      <c r="AH1244">
        <v>24713277</v>
      </c>
      <c r="AI1244">
        <v>25105406</v>
      </c>
      <c r="AJ1244">
        <v>25512693</v>
      </c>
      <c r="AK1244">
        <v>25942541</v>
      </c>
      <c r="AL1244">
        <v>26311160</v>
      </c>
      <c r="AM1244">
        <v>26800160</v>
      </c>
    </row>
    <row r="1245" spans="1:39" x14ac:dyDescent="0.25">
      <c r="A1245">
        <v>93000</v>
      </c>
      <c r="B1245" t="s">
        <v>432</v>
      </c>
      <c r="C1245">
        <v>3</v>
      </c>
      <c r="D1245" t="s">
        <v>347</v>
      </c>
      <c r="E1245">
        <v>20</v>
      </c>
      <c r="F1245" t="s">
        <v>9</v>
      </c>
      <c r="G1245" t="s">
        <v>11</v>
      </c>
      <c r="H1245">
        <v>15569816</v>
      </c>
      <c r="I1245">
        <v>15398054</v>
      </c>
      <c r="J1245">
        <v>15282425</v>
      </c>
      <c r="K1245">
        <v>15587339</v>
      </c>
      <c r="L1245">
        <v>16299810</v>
      </c>
      <c r="M1245">
        <v>16467386</v>
      </c>
      <c r="N1245">
        <v>15924343</v>
      </c>
      <c r="O1245">
        <v>16372651</v>
      </c>
      <c r="P1245">
        <v>16941190</v>
      </c>
      <c r="Q1245">
        <v>17607214</v>
      </c>
      <c r="R1245">
        <v>17891136</v>
      </c>
      <c r="S1245">
        <v>17307203</v>
      </c>
      <c r="T1245">
        <v>17100518</v>
      </c>
      <c r="U1245">
        <v>16467210</v>
      </c>
      <c r="V1245">
        <v>16443321</v>
      </c>
      <c r="W1245">
        <v>17146681</v>
      </c>
      <c r="X1245">
        <v>17551010</v>
      </c>
      <c r="Y1245">
        <v>17925730</v>
      </c>
      <c r="Z1245">
        <v>18398485</v>
      </c>
      <c r="AA1245">
        <v>18900667</v>
      </c>
      <c r="AB1245">
        <v>19396507</v>
      </c>
      <c r="AC1245">
        <v>19655677</v>
      </c>
      <c r="AD1245">
        <v>19487859</v>
      </c>
      <c r="AE1245">
        <v>19646181</v>
      </c>
      <c r="AF1245">
        <v>20021355</v>
      </c>
      <c r="AG1245">
        <v>20585941</v>
      </c>
      <c r="AH1245">
        <v>21106273</v>
      </c>
      <c r="AI1245">
        <v>21396018</v>
      </c>
      <c r="AJ1245">
        <v>21748259</v>
      </c>
      <c r="AK1245">
        <v>22131481</v>
      </c>
      <c r="AL1245">
        <v>22487073</v>
      </c>
      <c r="AM1245">
        <v>22792145</v>
      </c>
    </row>
    <row r="1246" spans="1:39" x14ac:dyDescent="0.25">
      <c r="A1246">
        <v>93000</v>
      </c>
      <c r="B1246" t="s">
        <v>432</v>
      </c>
      <c r="C1246">
        <v>3</v>
      </c>
      <c r="D1246" t="s">
        <v>347</v>
      </c>
      <c r="E1246">
        <v>40</v>
      </c>
      <c r="F1246" t="s">
        <v>9</v>
      </c>
      <c r="G1246" t="s">
        <v>12</v>
      </c>
      <c r="H1246">
        <v>2214976</v>
      </c>
      <c r="I1246">
        <v>2231834</v>
      </c>
      <c r="J1246">
        <v>2266736</v>
      </c>
      <c r="K1246">
        <v>2346022</v>
      </c>
      <c r="L1246">
        <v>2409831</v>
      </c>
      <c r="M1246">
        <v>2443226</v>
      </c>
      <c r="N1246">
        <v>2474197</v>
      </c>
      <c r="O1246">
        <v>2518361</v>
      </c>
      <c r="P1246">
        <v>2567085</v>
      </c>
      <c r="Q1246">
        <v>2582687</v>
      </c>
      <c r="R1246">
        <v>2599925</v>
      </c>
      <c r="S1246">
        <v>2671197</v>
      </c>
      <c r="T1246">
        <v>2694121</v>
      </c>
      <c r="U1246">
        <v>2780494</v>
      </c>
      <c r="V1246">
        <v>2821715</v>
      </c>
      <c r="W1246">
        <v>2881027</v>
      </c>
      <c r="X1246">
        <v>2940591</v>
      </c>
      <c r="Y1246">
        <v>3008187</v>
      </c>
      <c r="Z1246">
        <v>3117048</v>
      </c>
      <c r="AA1246">
        <v>3169571</v>
      </c>
      <c r="AB1246">
        <v>3159260</v>
      </c>
      <c r="AC1246">
        <v>3272382</v>
      </c>
      <c r="AD1246">
        <v>3357256</v>
      </c>
      <c r="AE1246">
        <v>3324859</v>
      </c>
      <c r="AF1246">
        <v>3337896</v>
      </c>
      <c r="AG1246">
        <v>3473650</v>
      </c>
      <c r="AH1246">
        <v>3607004</v>
      </c>
      <c r="AI1246">
        <v>3709388</v>
      </c>
      <c r="AJ1246">
        <v>3764434</v>
      </c>
      <c r="AK1246">
        <v>3811060</v>
      </c>
      <c r="AL1246">
        <v>3824087</v>
      </c>
      <c r="AM1246">
        <v>4008015</v>
      </c>
    </row>
    <row r="1247" spans="1:39" x14ac:dyDescent="0.25">
      <c r="A1247">
        <v>93000</v>
      </c>
      <c r="B1247" t="s">
        <v>432</v>
      </c>
      <c r="C1247">
        <v>3</v>
      </c>
      <c r="D1247" t="s">
        <v>347</v>
      </c>
      <c r="E1247">
        <v>50</v>
      </c>
      <c r="F1247" t="s">
        <v>9</v>
      </c>
      <c r="G1247" t="s">
        <v>13</v>
      </c>
      <c r="H1247">
        <v>521381</v>
      </c>
      <c r="I1247">
        <v>517141</v>
      </c>
      <c r="J1247">
        <v>512418</v>
      </c>
      <c r="K1247">
        <v>509043</v>
      </c>
      <c r="L1247">
        <v>506724</v>
      </c>
      <c r="M1247">
        <v>503513</v>
      </c>
      <c r="N1247">
        <v>499362</v>
      </c>
      <c r="O1247">
        <v>490458</v>
      </c>
      <c r="P1247">
        <v>481399</v>
      </c>
      <c r="Q1247">
        <v>473683</v>
      </c>
      <c r="R1247">
        <v>470395</v>
      </c>
      <c r="S1247">
        <v>466064</v>
      </c>
      <c r="T1247">
        <v>464479</v>
      </c>
      <c r="U1247">
        <v>456462</v>
      </c>
      <c r="V1247">
        <v>475411</v>
      </c>
      <c r="W1247">
        <v>456931</v>
      </c>
      <c r="X1247">
        <v>444955</v>
      </c>
      <c r="Y1247">
        <v>429231</v>
      </c>
      <c r="Z1247">
        <v>409203</v>
      </c>
      <c r="AA1247">
        <v>405421</v>
      </c>
      <c r="AB1247">
        <v>402032</v>
      </c>
      <c r="AC1247">
        <v>389317</v>
      </c>
      <c r="AD1247">
        <v>379127</v>
      </c>
      <c r="AE1247">
        <v>376961</v>
      </c>
      <c r="AF1247">
        <v>382287</v>
      </c>
      <c r="AG1247">
        <v>374592</v>
      </c>
      <c r="AH1247">
        <v>371330</v>
      </c>
      <c r="AI1247">
        <v>361861</v>
      </c>
      <c r="AJ1247">
        <v>362390</v>
      </c>
      <c r="AK1247">
        <v>366182</v>
      </c>
      <c r="AL1247">
        <v>363803</v>
      </c>
      <c r="AM1247">
        <v>360944</v>
      </c>
    </row>
    <row r="1248" spans="1:39" x14ac:dyDescent="0.25">
      <c r="A1248">
        <v>93000</v>
      </c>
      <c r="B1248" t="s">
        <v>432</v>
      </c>
      <c r="C1248">
        <v>3</v>
      </c>
      <c r="D1248" t="s">
        <v>347</v>
      </c>
      <c r="E1248">
        <v>60</v>
      </c>
      <c r="F1248" t="s">
        <v>9</v>
      </c>
      <c r="G1248" t="s">
        <v>14</v>
      </c>
      <c r="H1248">
        <v>1693595</v>
      </c>
      <c r="I1248">
        <v>1714693</v>
      </c>
      <c r="J1248">
        <v>1754318</v>
      </c>
      <c r="K1248">
        <v>1836979</v>
      </c>
      <c r="L1248">
        <v>1903107</v>
      </c>
      <c r="M1248">
        <v>1939713</v>
      </c>
      <c r="N1248">
        <v>1974835</v>
      </c>
      <c r="O1248">
        <v>2027903</v>
      </c>
      <c r="P1248">
        <v>2085686</v>
      </c>
      <c r="Q1248">
        <v>2109004</v>
      </c>
      <c r="R1248">
        <v>2129530</v>
      </c>
      <c r="S1248">
        <v>2205133</v>
      </c>
      <c r="T1248">
        <v>2229642</v>
      </c>
      <c r="U1248">
        <v>2324032</v>
      </c>
      <c r="V1248">
        <v>2346304</v>
      </c>
      <c r="W1248">
        <v>2424096</v>
      </c>
      <c r="X1248">
        <v>2495636</v>
      </c>
      <c r="Y1248">
        <v>2578956</v>
      </c>
      <c r="Z1248">
        <v>2707845</v>
      </c>
      <c r="AA1248">
        <v>2764150</v>
      </c>
      <c r="AB1248">
        <v>2757228</v>
      </c>
      <c r="AC1248">
        <v>2883065</v>
      </c>
      <c r="AD1248">
        <v>2978129</v>
      </c>
      <c r="AE1248">
        <v>2947898</v>
      </c>
      <c r="AF1248">
        <v>2955609</v>
      </c>
      <c r="AG1248">
        <v>3099058</v>
      </c>
      <c r="AH1248">
        <v>3235674</v>
      </c>
      <c r="AI1248">
        <v>3347527</v>
      </c>
      <c r="AJ1248">
        <v>3402044</v>
      </c>
      <c r="AK1248">
        <v>3444878</v>
      </c>
      <c r="AL1248">
        <v>3460284</v>
      </c>
      <c r="AM1248">
        <v>3647071</v>
      </c>
    </row>
    <row r="1249" spans="1:39" x14ac:dyDescent="0.25">
      <c r="A1249">
        <v>93000</v>
      </c>
      <c r="B1249" t="s">
        <v>432</v>
      </c>
      <c r="C1249">
        <v>3</v>
      </c>
      <c r="D1249" t="s">
        <v>347</v>
      </c>
      <c r="E1249">
        <v>70</v>
      </c>
      <c r="F1249" t="s">
        <v>349</v>
      </c>
      <c r="G1249" t="s">
        <v>350</v>
      </c>
      <c r="H1249">
        <v>649723</v>
      </c>
      <c r="I1249">
        <v>649971</v>
      </c>
      <c r="J1249">
        <v>645059</v>
      </c>
      <c r="K1249">
        <v>649328</v>
      </c>
      <c r="L1249">
        <v>650245</v>
      </c>
      <c r="M1249">
        <v>658998</v>
      </c>
      <c r="N1249">
        <v>669376</v>
      </c>
      <c r="O1249">
        <v>668519</v>
      </c>
      <c r="P1249">
        <v>649651</v>
      </c>
      <c r="Q1249">
        <v>640683</v>
      </c>
      <c r="R1249">
        <v>642354</v>
      </c>
      <c r="S1249">
        <v>641888</v>
      </c>
      <c r="T1249">
        <v>621360</v>
      </c>
      <c r="U1249">
        <v>608809</v>
      </c>
      <c r="V1249">
        <v>640304</v>
      </c>
      <c r="W1249">
        <v>605203</v>
      </c>
      <c r="X1249">
        <v>584110</v>
      </c>
      <c r="Y1249">
        <v>572647</v>
      </c>
      <c r="Z1249">
        <v>549597</v>
      </c>
      <c r="AA1249">
        <v>531932</v>
      </c>
      <c r="AB1249">
        <v>513010</v>
      </c>
      <c r="AC1249">
        <v>501893</v>
      </c>
      <c r="AD1249">
        <v>489858</v>
      </c>
      <c r="AE1249">
        <v>477293</v>
      </c>
      <c r="AF1249">
        <v>482041</v>
      </c>
      <c r="AG1249">
        <v>474923</v>
      </c>
      <c r="AH1249">
        <v>469499</v>
      </c>
      <c r="AI1249">
        <v>454764</v>
      </c>
      <c r="AJ1249">
        <v>458994</v>
      </c>
      <c r="AK1249">
        <v>452205</v>
      </c>
      <c r="AL1249">
        <v>457885</v>
      </c>
      <c r="AM1249">
        <v>456353</v>
      </c>
    </row>
    <row r="1250" spans="1:39" x14ac:dyDescent="0.25">
      <c r="A1250">
        <v>93000</v>
      </c>
      <c r="B1250" t="s">
        <v>432</v>
      </c>
      <c r="C1250">
        <v>3</v>
      </c>
      <c r="D1250" t="s">
        <v>347</v>
      </c>
      <c r="E1250">
        <v>80</v>
      </c>
      <c r="F1250" t="s">
        <v>9</v>
      </c>
      <c r="G1250" t="s">
        <v>351</v>
      </c>
      <c r="H1250">
        <v>17135069</v>
      </c>
      <c r="I1250">
        <v>16979917</v>
      </c>
      <c r="J1250">
        <v>16904102</v>
      </c>
      <c r="K1250">
        <v>17284033</v>
      </c>
      <c r="L1250">
        <v>18059396</v>
      </c>
      <c r="M1250">
        <v>18251614</v>
      </c>
      <c r="N1250">
        <v>17729164</v>
      </c>
      <c r="O1250">
        <v>18222493</v>
      </c>
      <c r="P1250">
        <v>18858624</v>
      </c>
      <c r="Q1250">
        <v>19549218</v>
      </c>
      <c r="R1250">
        <v>19848707</v>
      </c>
      <c r="S1250">
        <v>19336512</v>
      </c>
      <c r="T1250">
        <v>19173279</v>
      </c>
      <c r="U1250">
        <v>18638895</v>
      </c>
      <c r="V1250">
        <v>18624732</v>
      </c>
      <c r="W1250">
        <v>19422505</v>
      </c>
      <c r="X1250">
        <v>19907491</v>
      </c>
      <c r="Y1250">
        <v>20361270</v>
      </c>
      <c r="Z1250">
        <v>20965936</v>
      </c>
      <c r="AA1250">
        <v>21538306</v>
      </c>
      <c r="AB1250">
        <v>22042757</v>
      </c>
      <c r="AC1250">
        <v>22426166</v>
      </c>
      <c r="AD1250">
        <v>22355257</v>
      </c>
      <c r="AE1250">
        <v>22493747</v>
      </c>
      <c r="AF1250">
        <v>22877210</v>
      </c>
      <c r="AG1250">
        <v>23584668</v>
      </c>
      <c r="AH1250">
        <v>24243778</v>
      </c>
      <c r="AI1250">
        <v>24650642</v>
      </c>
      <c r="AJ1250">
        <v>25053699</v>
      </c>
      <c r="AK1250">
        <v>25490336</v>
      </c>
      <c r="AL1250">
        <v>25853275</v>
      </c>
      <c r="AM1250">
        <v>26343807</v>
      </c>
    </row>
    <row r="1251" spans="1:39" x14ac:dyDescent="0.25">
      <c r="A1251">
        <v>93000</v>
      </c>
      <c r="B1251" t="s">
        <v>432</v>
      </c>
      <c r="C1251">
        <v>3</v>
      </c>
      <c r="D1251" t="s">
        <v>347</v>
      </c>
      <c r="E1251">
        <v>90</v>
      </c>
      <c r="F1251" t="s">
        <v>9</v>
      </c>
      <c r="G1251" t="s">
        <v>352</v>
      </c>
      <c r="H1251">
        <v>14737925</v>
      </c>
      <c r="I1251">
        <v>14518040</v>
      </c>
      <c r="J1251">
        <v>14405737</v>
      </c>
      <c r="K1251">
        <v>14754600</v>
      </c>
      <c r="L1251">
        <v>15492630</v>
      </c>
      <c r="M1251">
        <v>15639350</v>
      </c>
      <c r="N1251">
        <v>15046655</v>
      </c>
      <c r="O1251">
        <v>15531820</v>
      </c>
      <c r="P1251">
        <v>16163576</v>
      </c>
      <c r="Q1251">
        <v>16817038</v>
      </c>
      <c r="R1251">
        <v>17057482</v>
      </c>
      <c r="S1251">
        <v>16504429</v>
      </c>
      <c r="T1251">
        <v>16392574</v>
      </c>
      <c r="U1251">
        <v>15895678</v>
      </c>
      <c r="V1251">
        <v>15889446</v>
      </c>
      <c r="W1251">
        <v>16662589</v>
      </c>
      <c r="X1251">
        <v>17109714</v>
      </c>
      <c r="Y1251">
        <v>17510215</v>
      </c>
      <c r="Z1251">
        <v>18084046</v>
      </c>
      <c r="AA1251">
        <v>18613850</v>
      </c>
      <c r="AB1251">
        <v>19071164</v>
      </c>
      <c r="AC1251">
        <v>19390220</v>
      </c>
      <c r="AD1251">
        <v>19307920</v>
      </c>
      <c r="AE1251">
        <v>19415476</v>
      </c>
      <c r="AF1251">
        <v>19792910</v>
      </c>
      <c r="AG1251">
        <v>20492727</v>
      </c>
      <c r="AH1251">
        <v>21136305</v>
      </c>
      <c r="AI1251">
        <v>21526039</v>
      </c>
      <c r="AJ1251">
        <v>21919462</v>
      </c>
      <c r="AK1251">
        <v>22328935</v>
      </c>
      <c r="AL1251">
        <v>22657301</v>
      </c>
      <c r="AM1251">
        <v>23078704</v>
      </c>
    </row>
    <row r="1252" spans="1:39" x14ac:dyDescent="0.25">
      <c r="A1252">
        <v>93000</v>
      </c>
      <c r="B1252" t="s">
        <v>432</v>
      </c>
      <c r="C1252">
        <v>3</v>
      </c>
      <c r="D1252" t="s">
        <v>347</v>
      </c>
      <c r="E1252">
        <v>100</v>
      </c>
      <c r="F1252" t="s">
        <v>353</v>
      </c>
      <c r="G1252" t="s">
        <v>354</v>
      </c>
      <c r="H1252">
        <v>54090</v>
      </c>
      <c r="I1252">
        <v>58278</v>
      </c>
      <c r="J1252">
        <v>59565</v>
      </c>
      <c r="K1252">
        <v>59903</v>
      </c>
      <c r="L1252">
        <v>62624</v>
      </c>
      <c r="M1252">
        <v>63009</v>
      </c>
      <c r="N1252">
        <v>65740</v>
      </c>
      <c r="O1252">
        <v>69458</v>
      </c>
      <c r="P1252">
        <v>72527</v>
      </c>
      <c r="Q1252">
        <v>84550</v>
      </c>
      <c r="R1252">
        <v>90518</v>
      </c>
      <c r="S1252">
        <v>93519</v>
      </c>
      <c r="T1252">
        <v>91779</v>
      </c>
      <c r="U1252">
        <v>93535</v>
      </c>
      <c r="V1252">
        <v>100250</v>
      </c>
      <c r="W1252">
        <v>110049</v>
      </c>
      <c r="X1252">
        <v>117657</v>
      </c>
      <c r="Y1252">
        <v>121838</v>
      </c>
      <c r="Z1252">
        <v>148453</v>
      </c>
      <c r="AA1252">
        <v>144926</v>
      </c>
      <c r="AB1252">
        <v>148187</v>
      </c>
      <c r="AC1252">
        <v>159140</v>
      </c>
      <c r="AD1252">
        <v>164981</v>
      </c>
      <c r="AE1252">
        <v>162339</v>
      </c>
      <c r="AF1252">
        <v>175503</v>
      </c>
      <c r="AG1252">
        <v>183987</v>
      </c>
      <c r="AH1252">
        <v>192022</v>
      </c>
      <c r="AI1252">
        <v>200102</v>
      </c>
      <c r="AJ1252">
        <v>209242</v>
      </c>
      <c r="AK1252">
        <v>211838</v>
      </c>
      <c r="AL1252">
        <v>226020</v>
      </c>
      <c r="AM1252">
        <v>232062</v>
      </c>
    </row>
    <row r="1253" spans="1:39" x14ac:dyDescent="0.25">
      <c r="A1253">
        <v>93000</v>
      </c>
      <c r="B1253" t="s">
        <v>432</v>
      </c>
      <c r="C1253">
        <v>3</v>
      </c>
      <c r="D1253" t="s">
        <v>347</v>
      </c>
      <c r="E1253">
        <v>200</v>
      </c>
      <c r="F1253" t="s">
        <v>355</v>
      </c>
      <c r="G1253" t="s">
        <v>356</v>
      </c>
      <c r="H1253">
        <v>78670</v>
      </c>
      <c r="I1253">
        <v>78845</v>
      </c>
      <c r="J1253">
        <v>77769</v>
      </c>
      <c r="K1253">
        <v>79790</v>
      </c>
      <c r="L1253">
        <v>81518</v>
      </c>
      <c r="M1253">
        <v>84489</v>
      </c>
      <c r="N1253">
        <v>89521</v>
      </c>
      <c r="O1253">
        <v>94640</v>
      </c>
      <c r="P1253">
        <v>100394</v>
      </c>
      <c r="Q1253">
        <v>101938</v>
      </c>
      <c r="R1253">
        <v>112673</v>
      </c>
      <c r="S1253">
        <v>114870</v>
      </c>
      <c r="T1253">
        <v>121212</v>
      </c>
      <c r="U1253">
        <v>123340</v>
      </c>
      <c r="V1253">
        <v>119071</v>
      </c>
      <c r="W1253">
        <v>124836</v>
      </c>
      <c r="X1253">
        <v>124259</v>
      </c>
      <c r="Y1253">
        <v>109609</v>
      </c>
      <c r="Z1253">
        <v>112276</v>
      </c>
      <c r="AA1253">
        <v>104723</v>
      </c>
      <c r="AB1253">
        <v>99529</v>
      </c>
      <c r="AC1253">
        <v>97481</v>
      </c>
      <c r="AD1253">
        <v>92477</v>
      </c>
      <c r="AE1253">
        <v>84955</v>
      </c>
      <c r="AF1253">
        <v>81214</v>
      </c>
      <c r="AG1253">
        <v>82945</v>
      </c>
      <c r="AH1253">
        <v>78835</v>
      </c>
      <c r="AI1253">
        <v>69304</v>
      </c>
      <c r="AJ1253">
        <v>72323</v>
      </c>
      <c r="AK1253">
        <v>68513</v>
      </c>
      <c r="AL1253">
        <v>68122</v>
      </c>
      <c r="AM1253">
        <v>65084</v>
      </c>
    </row>
    <row r="1254" spans="1:39" x14ac:dyDescent="0.25">
      <c r="A1254">
        <v>93000</v>
      </c>
      <c r="B1254" t="s">
        <v>432</v>
      </c>
      <c r="C1254">
        <v>3</v>
      </c>
      <c r="D1254" t="s">
        <v>347</v>
      </c>
      <c r="E1254">
        <v>300</v>
      </c>
      <c r="F1254" t="s">
        <v>357</v>
      </c>
      <c r="G1254" t="s">
        <v>358</v>
      </c>
      <c r="H1254">
        <v>841648</v>
      </c>
      <c r="I1254">
        <v>787664</v>
      </c>
      <c r="J1254">
        <v>769943</v>
      </c>
      <c r="K1254">
        <v>781833</v>
      </c>
      <c r="L1254">
        <v>816557</v>
      </c>
      <c r="M1254">
        <v>807154</v>
      </c>
      <c r="N1254">
        <v>758748</v>
      </c>
      <c r="O1254">
        <v>779485</v>
      </c>
      <c r="P1254">
        <v>832149</v>
      </c>
      <c r="Q1254">
        <v>900889</v>
      </c>
      <c r="R1254">
        <v>920080</v>
      </c>
      <c r="S1254">
        <v>836499</v>
      </c>
      <c r="T1254">
        <v>784352</v>
      </c>
      <c r="U1254">
        <v>734775</v>
      </c>
      <c r="V1254">
        <v>721166</v>
      </c>
      <c r="W1254">
        <v>783625</v>
      </c>
      <c r="X1254">
        <v>822008</v>
      </c>
      <c r="Y1254">
        <v>882176</v>
      </c>
      <c r="Z1254">
        <v>947282</v>
      </c>
      <c r="AA1254">
        <v>999506</v>
      </c>
      <c r="AB1254">
        <v>1040087</v>
      </c>
      <c r="AC1254">
        <v>1070907</v>
      </c>
      <c r="AD1254">
        <v>1034368</v>
      </c>
      <c r="AE1254">
        <v>1053021</v>
      </c>
      <c r="AF1254">
        <v>1080819</v>
      </c>
      <c r="AG1254">
        <v>1142943</v>
      </c>
      <c r="AH1254">
        <v>1188989</v>
      </c>
      <c r="AI1254">
        <v>1229975</v>
      </c>
      <c r="AJ1254">
        <v>1281626</v>
      </c>
      <c r="AK1254">
        <v>1307760</v>
      </c>
      <c r="AL1254">
        <v>1362687</v>
      </c>
      <c r="AM1254">
        <v>1401007</v>
      </c>
    </row>
    <row r="1255" spans="1:39" x14ac:dyDescent="0.25">
      <c r="A1255">
        <v>93000</v>
      </c>
      <c r="B1255" t="s">
        <v>432</v>
      </c>
      <c r="C1255">
        <v>3</v>
      </c>
      <c r="D1255" t="s">
        <v>347</v>
      </c>
      <c r="E1255">
        <v>400</v>
      </c>
      <c r="F1255" t="s">
        <v>359</v>
      </c>
      <c r="G1255" t="s">
        <v>360</v>
      </c>
      <c r="H1255">
        <v>5389902</v>
      </c>
      <c r="I1255">
        <v>5092137</v>
      </c>
      <c r="J1255">
        <v>4866287</v>
      </c>
      <c r="K1255">
        <v>4965220</v>
      </c>
      <c r="L1255">
        <v>5289428</v>
      </c>
      <c r="M1255">
        <v>5211849</v>
      </c>
      <c r="N1255">
        <v>4654769</v>
      </c>
      <c r="O1255">
        <v>4835695</v>
      </c>
      <c r="P1255">
        <v>5027959</v>
      </c>
      <c r="Q1255">
        <v>5208426</v>
      </c>
      <c r="R1255">
        <v>5189614</v>
      </c>
      <c r="S1255">
        <v>4701313</v>
      </c>
      <c r="T1255">
        <v>4599750</v>
      </c>
      <c r="U1255">
        <v>4148509</v>
      </c>
      <c r="V1255">
        <v>4030383</v>
      </c>
      <c r="W1255">
        <v>4288499</v>
      </c>
      <c r="X1255">
        <v>4282038</v>
      </c>
      <c r="Y1255">
        <v>4234569</v>
      </c>
      <c r="Z1255">
        <v>4226843</v>
      </c>
      <c r="AA1255">
        <v>4306707</v>
      </c>
      <c r="AB1255">
        <v>4354340</v>
      </c>
      <c r="AC1255">
        <v>4308469</v>
      </c>
      <c r="AD1255">
        <v>4160345</v>
      </c>
      <c r="AE1255">
        <v>4134291</v>
      </c>
      <c r="AF1255">
        <v>4175673</v>
      </c>
      <c r="AG1255">
        <v>4316656</v>
      </c>
      <c r="AH1255">
        <v>4421087</v>
      </c>
      <c r="AI1255">
        <v>4407329</v>
      </c>
      <c r="AJ1255">
        <v>4416090</v>
      </c>
      <c r="AK1255">
        <v>4432773</v>
      </c>
      <c r="AL1255">
        <v>4416180</v>
      </c>
      <c r="AM1255">
        <v>4389964</v>
      </c>
    </row>
    <row r="1256" spans="1:39" x14ac:dyDescent="0.25">
      <c r="A1256">
        <v>93000</v>
      </c>
      <c r="B1256" t="s">
        <v>432</v>
      </c>
      <c r="C1256">
        <v>3</v>
      </c>
      <c r="D1256" t="s">
        <v>347</v>
      </c>
      <c r="E1256">
        <v>500</v>
      </c>
      <c r="F1256" t="s">
        <v>361</v>
      </c>
      <c r="G1256" t="s">
        <v>362</v>
      </c>
      <c r="H1256">
        <v>909455</v>
      </c>
      <c r="I1256">
        <v>911526</v>
      </c>
      <c r="J1256">
        <v>906776</v>
      </c>
      <c r="K1256">
        <v>909034</v>
      </c>
      <c r="L1256">
        <v>924704</v>
      </c>
      <c r="M1256">
        <v>934963</v>
      </c>
      <c r="N1256">
        <v>888167</v>
      </c>
      <c r="O1256">
        <v>888132</v>
      </c>
      <c r="P1256">
        <v>914347</v>
      </c>
      <c r="Q1256">
        <v>947320</v>
      </c>
      <c r="R1256">
        <v>967247</v>
      </c>
      <c r="S1256">
        <v>936842</v>
      </c>
      <c r="T1256">
        <v>926501</v>
      </c>
      <c r="U1256">
        <v>896139</v>
      </c>
      <c r="V1256">
        <v>877633</v>
      </c>
      <c r="W1256">
        <v>912163</v>
      </c>
      <c r="X1256">
        <v>931693</v>
      </c>
      <c r="Y1256">
        <v>948990</v>
      </c>
      <c r="Z1256">
        <v>1000855</v>
      </c>
      <c r="AA1256">
        <v>1010179</v>
      </c>
      <c r="AB1256">
        <v>1029922</v>
      </c>
      <c r="AC1256">
        <v>1049763</v>
      </c>
      <c r="AD1256">
        <v>1051099</v>
      </c>
      <c r="AE1256">
        <v>1033808</v>
      </c>
      <c r="AF1256">
        <v>1065432</v>
      </c>
      <c r="AG1256">
        <v>1103027</v>
      </c>
      <c r="AH1256">
        <v>1129081</v>
      </c>
      <c r="AI1256">
        <v>1148139</v>
      </c>
      <c r="AJ1256">
        <v>1164400</v>
      </c>
      <c r="AK1256">
        <v>1206311</v>
      </c>
      <c r="AL1256">
        <v>1224797</v>
      </c>
      <c r="AM1256">
        <v>1252232</v>
      </c>
    </row>
    <row r="1257" spans="1:39" x14ac:dyDescent="0.25">
      <c r="A1257">
        <v>93000</v>
      </c>
      <c r="B1257" t="s">
        <v>432</v>
      </c>
      <c r="C1257">
        <v>3</v>
      </c>
      <c r="D1257" t="s">
        <v>347</v>
      </c>
      <c r="E1257">
        <v>610</v>
      </c>
      <c r="F1257" t="s">
        <v>363</v>
      </c>
      <c r="G1257" t="s">
        <v>364</v>
      </c>
      <c r="H1257">
        <v>790260</v>
      </c>
      <c r="I1257">
        <v>805864</v>
      </c>
      <c r="J1257">
        <v>815151</v>
      </c>
      <c r="K1257">
        <v>819002</v>
      </c>
      <c r="L1257">
        <v>839483</v>
      </c>
      <c r="M1257">
        <v>862236</v>
      </c>
      <c r="N1257">
        <v>885454</v>
      </c>
      <c r="O1257">
        <v>902337</v>
      </c>
      <c r="P1257">
        <v>925975</v>
      </c>
      <c r="Q1257">
        <v>960733</v>
      </c>
      <c r="R1257">
        <v>993279</v>
      </c>
      <c r="S1257">
        <v>966139</v>
      </c>
      <c r="T1257">
        <v>980479</v>
      </c>
      <c r="U1257">
        <v>949047</v>
      </c>
      <c r="V1257">
        <v>933436</v>
      </c>
      <c r="W1257">
        <v>990114</v>
      </c>
      <c r="X1257">
        <v>1010563</v>
      </c>
      <c r="Y1257">
        <v>1024190</v>
      </c>
      <c r="Z1257">
        <v>1069306</v>
      </c>
      <c r="AA1257">
        <v>1088201</v>
      </c>
      <c r="AB1257">
        <v>1135110</v>
      </c>
      <c r="AC1257">
        <v>1133029</v>
      </c>
      <c r="AD1257">
        <v>1133150</v>
      </c>
      <c r="AE1257">
        <v>1137952</v>
      </c>
      <c r="AF1257">
        <v>1121373</v>
      </c>
      <c r="AG1257">
        <v>1146974</v>
      </c>
      <c r="AH1257">
        <v>1177705</v>
      </c>
      <c r="AI1257">
        <v>1181362</v>
      </c>
      <c r="AJ1257">
        <v>1205383</v>
      </c>
      <c r="AK1257">
        <v>1233147</v>
      </c>
      <c r="AL1257">
        <v>1247573</v>
      </c>
      <c r="AM1257">
        <v>1266427</v>
      </c>
    </row>
    <row r="1258" spans="1:39" x14ac:dyDescent="0.25">
      <c r="A1258">
        <v>93000</v>
      </c>
      <c r="B1258" t="s">
        <v>432</v>
      </c>
      <c r="C1258">
        <v>3</v>
      </c>
      <c r="D1258" t="s">
        <v>347</v>
      </c>
      <c r="E1258">
        <v>620</v>
      </c>
      <c r="F1258" t="s">
        <v>365</v>
      </c>
      <c r="G1258" t="s">
        <v>366</v>
      </c>
      <c r="H1258">
        <v>2732855</v>
      </c>
      <c r="I1258">
        <v>2758041</v>
      </c>
      <c r="J1258">
        <v>2787443</v>
      </c>
      <c r="K1258">
        <v>2820085</v>
      </c>
      <c r="L1258">
        <v>2930937</v>
      </c>
      <c r="M1258">
        <v>2986107</v>
      </c>
      <c r="N1258">
        <v>2936013</v>
      </c>
      <c r="O1258">
        <v>3036833</v>
      </c>
      <c r="P1258">
        <v>3153838</v>
      </c>
      <c r="Q1258">
        <v>3263251</v>
      </c>
      <c r="R1258">
        <v>3300443</v>
      </c>
      <c r="S1258">
        <v>3248171</v>
      </c>
      <c r="T1258">
        <v>3209683</v>
      </c>
      <c r="U1258">
        <v>3162555</v>
      </c>
      <c r="V1258">
        <v>3200289</v>
      </c>
      <c r="W1258">
        <v>3327306</v>
      </c>
      <c r="X1258">
        <v>3418840</v>
      </c>
      <c r="Y1258">
        <v>3507127</v>
      </c>
      <c r="Z1258">
        <v>3650517</v>
      </c>
      <c r="AA1258">
        <v>3750695</v>
      </c>
      <c r="AB1258">
        <v>3858515</v>
      </c>
      <c r="AC1258">
        <v>3913992</v>
      </c>
      <c r="AD1258">
        <v>3904904</v>
      </c>
      <c r="AE1258">
        <v>3933963</v>
      </c>
      <c r="AF1258">
        <v>3996293</v>
      </c>
      <c r="AG1258">
        <v>4150913</v>
      </c>
      <c r="AH1258">
        <v>4301073</v>
      </c>
      <c r="AI1258">
        <v>4382370</v>
      </c>
      <c r="AJ1258">
        <v>4414120</v>
      </c>
      <c r="AK1258">
        <v>4388410</v>
      </c>
      <c r="AL1258">
        <v>4447367</v>
      </c>
      <c r="AM1258">
        <v>4514690</v>
      </c>
    </row>
    <row r="1259" spans="1:39" x14ac:dyDescent="0.25">
      <c r="A1259">
        <v>93000</v>
      </c>
      <c r="B1259" t="s">
        <v>432</v>
      </c>
      <c r="C1259">
        <v>3</v>
      </c>
      <c r="D1259" t="s">
        <v>347</v>
      </c>
      <c r="E1259">
        <v>700</v>
      </c>
      <c r="F1259" t="s">
        <v>367</v>
      </c>
      <c r="G1259" t="s">
        <v>368</v>
      </c>
      <c r="H1259">
        <v>1032344</v>
      </c>
      <c r="I1259">
        <v>1070034</v>
      </c>
      <c r="J1259">
        <v>1106146</v>
      </c>
      <c r="K1259">
        <v>1145385</v>
      </c>
      <c r="L1259">
        <v>1206790</v>
      </c>
      <c r="M1259">
        <v>1244736</v>
      </c>
      <c r="N1259">
        <v>1252907</v>
      </c>
      <c r="O1259">
        <v>1294567</v>
      </c>
      <c r="P1259">
        <v>1354496</v>
      </c>
      <c r="Q1259">
        <v>1402257</v>
      </c>
      <c r="R1259">
        <v>1407324</v>
      </c>
      <c r="S1259">
        <v>1431618</v>
      </c>
      <c r="T1259">
        <v>1412706</v>
      </c>
      <c r="U1259">
        <v>1410887</v>
      </c>
      <c r="V1259">
        <v>1384473</v>
      </c>
      <c r="W1259">
        <v>1403565</v>
      </c>
      <c r="X1259">
        <v>1415736</v>
      </c>
      <c r="Y1259">
        <v>1484973</v>
      </c>
      <c r="Z1259">
        <v>1581754</v>
      </c>
      <c r="AA1259">
        <v>1618903</v>
      </c>
      <c r="AB1259">
        <v>1624657</v>
      </c>
      <c r="AC1259">
        <v>1654188</v>
      </c>
      <c r="AD1259">
        <v>1652912</v>
      </c>
      <c r="AE1259">
        <v>1630986</v>
      </c>
      <c r="AF1259">
        <v>1661901</v>
      </c>
      <c r="AG1259">
        <v>1746990</v>
      </c>
      <c r="AH1259">
        <v>1763529</v>
      </c>
      <c r="AI1259">
        <v>1808117</v>
      </c>
      <c r="AJ1259">
        <v>1843131</v>
      </c>
      <c r="AK1259">
        <v>1923867</v>
      </c>
      <c r="AL1259">
        <v>1923485</v>
      </c>
      <c r="AM1259">
        <v>2008176</v>
      </c>
    </row>
    <row r="1260" spans="1:39" x14ac:dyDescent="0.25">
      <c r="A1260">
        <v>93000</v>
      </c>
      <c r="B1260" t="s">
        <v>432</v>
      </c>
      <c r="C1260">
        <v>3</v>
      </c>
      <c r="D1260" t="s">
        <v>347</v>
      </c>
      <c r="E1260">
        <v>800</v>
      </c>
      <c r="F1260" t="s">
        <v>369</v>
      </c>
      <c r="G1260" t="s">
        <v>370</v>
      </c>
      <c r="H1260">
        <v>2908701</v>
      </c>
      <c r="I1260">
        <v>2955651</v>
      </c>
      <c r="J1260">
        <v>3016657</v>
      </c>
      <c r="K1260">
        <v>3174348</v>
      </c>
      <c r="L1260">
        <v>3340589</v>
      </c>
      <c r="M1260">
        <v>3444807</v>
      </c>
      <c r="N1260">
        <v>3515336</v>
      </c>
      <c r="O1260">
        <v>3630673</v>
      </c>
      <c r="P1260">
        <v>3781891</v>
      </c>
      <c r="Q1260">
        <v>3947674</v>
      </c>
      <c r="R1260">
        <v>4076304</v>
      </c>
      <c r="S1260">
        <v>4175458</v>
      </c>
      <c r="T1260">
        <v>4266112</v>
      </c>
      <c r="U1260">
        <v>4376891</v>
      </c>
      <c r="V1260">
        <v>4522745</v>
      </c>
      <c r="W1260">
        <v>4722432</v>
      </c>
      <c r="X1260">
        <v>4986920</v>
      </c>
      <c r="Y1260">
        <v>5196743</v>
      </c>
      <c r="Z1260">
        <v>5346760</v>
      </c>
      <c r="AA1260">
        <v>5590010</v>
      </c>
      <c r="AB1260">
        <v>5780817</v>
      </c>
      <c r="AC1260">
        <v>6003251</v>
      </c>
      <c r="AD1260">
        <v>6113684</v>
      </c>
      <c r="AE1260">
        <v>6244161</v>
      </c>
      <c r="AF1260">
        <v>6434702</v>
      </c>
      <c r="AG1260">
        <v>6618292</v>
      </c>
      <c r="AH1260">
        <v>6883984</v>
      </c>
      <c r="AI1260">
        <v>7099341</v>
      </c>
      <c r="AJ1260">
        <v>7313147</v>
      </c>
      <c r="AK1260">
        <v>7556316</v>
      </c>
      <c r="AL1260">
        <v>7741070</v>
      </c>
      <c r="AM1260">
        <v>7949062</v>
      </c>
    </row>
    <row r="1261" spans="1:39" x14ac:dyDescent="0.25">
      <c r="A1261">
        <v>93000</v>
      </c>
      <c r="B1261" t="s">
        <v>432</v>
      </c>
      <c r="C1261">
        <v>3</v>
      </c>
      <c r="D1261" t="s">
        <v>347</v>
      </c>
      <c r="E1261">
        <v>900</v>
      </c>
      <c r="F1261" t="s">
        <v>9</v>
      </c>
      <c r="G1261" t="s">
        <v>371</v>
      </c>
      <c r="H1261">
        <v>2397144</v>
      </c>
      <c r="I1261">
        <v>2461877</v>
      </c>
      <c r="J1261">
        <v>2498365</v>
      </c>
      <c r="K1261">
        <v>2529433</v>
      </c>
      <c r="L1261">
        <v>2566766</v>
      </c>
      <c r="M1261">
        <v>2612264</v>
      </c>
      <c r="N1261">
        <v>2682509</v>
      </c>
      <c r="O1261">
        <v>2690673</v>
      </c>
      <c r="P1261">
        <v>2695048</v>
      </c>
      <c r="Q1261">
        <v>2732180</v>
      </c>
      <c r="R1261">
        <v>2791225</v>
      </c>
      <c r="S1261">
        <v>2832083</v>
      </c>
      <c r="T1261">
        <v>2780705</v>
      </c>
      <c r="U1261">
        <v>2743217</v>
      </c>
      <c r="V1261">
        <v>2735286</v>
      </c>
      <c r="W1261">
        <v>2759916</v>
      </c>
      <c r="X1261">
        <v>2797777</v>
      </c>
      <c r="Y1261">
        <v>2851055</v>
      </c>
      <c r="Z1261">
        <v>2881890</v>
      </c>
      <c r="AA1261">
        <v>2924456</v>
      </c>
      <c r="AB1261">
        <v>2971593</v>
      </c>
      <c r="AC1261">
        <v>3035946</v>
      </c>
      <c r="AD1261">
        <v>3047337</v>
      </c>
      <c r="AE1261">
        <v>3078271</v>
      </c>
      <c r="AF1261">
        <v>3084300</v>
      </c>
      <c r="AG1261">
        <v>3091941</v>
      </c>
      <c r="AH1261">
        <v>3107473</v>
      </c>
      <c r="AI1261">
        <v>3124603</v>
      </c>
      <c r="AJ1261">
        <v>3134237</v>
      </c>
      <c r="AK1261">
        <v>3161401</v>
      </c>
      <c r="AL1261">
        <v>3195974</v>
      </c>
      <c r="AM1261">
        <v>3265103</v>
      </c>
    </row>
    <row r="1262" spans="1:39" x14ac:dyDescent="0.25">
      <c r="A1262">
        <v>93000</v>
      </c>
      <c r="B1262" t="s">
        <v>432</v>
      </c>
      <c r="C1262">
        <v>3</v>
      </c>
      <c r="D1262" t="s">
        <v>347</v>
      </c>
      <c r="E1262">
        <v>910</v>
      </c>
      <c r="F1262" t="s">
        <v>9</v>
      </c>
      <c r="G1262" t="s">
        <v>372</v>
      </c>
      <c r="H1262">
        <v>348475</v>
      </c>
      <c r="I1262">
        <v>348131</v>
      </c>
      <c r="J1262">
        <v>333649</v>
      </c>
      <c r="K1262">
        <v>328224</v>
      </c>
      <c r="L1262">
        <v>325605</v>
      </c>
      <c r="M1262">
        <v>327453</v>
      </c>
      <c r="N1262">
        <v>327331</v>
      </c>
      <c r="O1262">
        <v>320460</v>
      </c>
      <c r="P1262">
        <v>317784</v>
      </c>
      <c r="Q1262">
        <v>321331</v>
      </c>
      <c r="R1262">
        <v>321890</v>
      </c>
      <c r="S1262">
        <v>326246</v>
      </c>
      <c r="T1262">
        <v>314200</v>
      </c>
      <c r="U1262">
        <v>309310</v>
      </c>
      <c r="V1262">
        <v>309301</v>
      </c>
      <c r="W1262">
        <v>315697</v>
      </c>
      <c r="X1262">
        <v>323408</v>
      </c>
      <c r="Y1262">
        <v>327480</v>
      </c>
      <c r="Z1262">
        <v>331277</v>
      </c>
      <c r="AA1262">
        <v>334962</v>
      </c>
      <c r="AB1262">
        <v>336338</v>
      </c>
      <c r="AC1262">
        <v>351977</v>
      </c>
      <c r="AD1262">
        <v>329315</v>
      </c>
      <c r="AE1262">
        <v>328688</v>
      </c>
      <c r="AF1262">
        <v>321588</v>
      </c>
      <c r="AG1262">
        <v>320916</v>
      </c>
      <c r="AH1262">
        <v>314807</v>
      </c>
      <c r="AI1262">
        <v>312481</v>
      </c>
      <c r="AJ1262">
        <v>302719</v>
      </c>
      <c r="AK1262">
        <v>302817</v>
      </c>
      <c r="AL1262">
        <v>302774</v>
      </c>
      <c r="AM1262">
        <v>321489</v>
      </c>
    </row>
    <row r="1263" spans="1:39" x14ac:dyDescent="0.25">
      <c r="A1263">
        <v>93000</v>
      </c>
      <c r="B1263" t="s">
        <v>432</v>
      </c>
      <c r="C1263">
        <v>3</v>
      </c>
      <c r="D1263" t="s">
        <v>347</v>
      </c>
      <c r="E1263">
        <v>920</v>
      </c>
      <c r="F1263" t="s">
        <v>9</v>
      </c>
      <c r="G1263" t="s">
        <v>373</v>
      </c>
      <c r="H1263">
        <v>263005</v>
      </c>
      <c r="I1263">
        <v>254722</v>
      </c>
      <c r="J1263">
        <v>245330</v>
      </c>
      <c r="K1263">
        <v>227304</v>
      </c>
      <c r="L1263">
        <v>218264</v>
      </c>
      <c r="M1263">
        <v>219853</v>
      </c>
      <c r="N1263">
        <v>212122</v>
      </c>
      <c r="O1263">
        <v>200646</v>
      </c>
      <c r="P1263">
        <v>191267</v>
      </c>
      <c r="Q1263">
        <v>183800</v>
      </c>
      <c r="R1263">
        <v>181783</v>
      </c>
      <c r="S1263">
        <v>190736</v>
      </c>
      <c r="T1263">
        <v>199627</v>
      </c>
      <c r="U1263">
        <v>208027</v>
      </c>
      <c r="V1263">
        <v>210517</v>
      </c>
      <c r="W1263">
        <v>215558</v>
      </c>
      <c r="X1263">
        <v>221956</v>
      </c>
      <c r="Y1263">
        <v>229267</v>
      </c>
      <c r="Z1263">
        <v>233200</v>
      </c>
      <c r="AA1263">
        <v>230408</v>
      </c>
      <c r="AB1263">
        <v>229867</v>
      </c>
      <c r="AC1263">
        <v>226046</v>
      </c>
      <c r="AD1263">
        <v>220899</v>
      </c>
      <c r="AE1263">
        <v>211438</v>
      </c>
      <c r="AF1263">
        <v>195989</v>
      </c>
      <c r="AG1263">
        <v>180568</v>
      </c>
      <c r="AH1263">
        <v>172480</v>
      </c>
      <c r="AI1263">
        <v>165887</v>
      </c>
      <c r="AJ1263">
        <v>162000</v>
      </c>
      <c r="AK1263">
        <v>157600</v>
      </c>
      <c r="AL1263">
        <v>157067</v>
      </c>
      <c r="AM1263">
        <v>157254</v>
      </c>
    </row>
    <row r="1264" spans="1:39" x14ac:dyDescent="0.25">
      <c r="A1264">
        <v>93000</v>
      </c>
      <c r="B1264" t="s">
        <v>432</v>
      </c>
      <c r="C1264">
        <v>3</v>
      </c>
      <c r="D1264" t="s">
        <v>347</v>
      </c>
      <c r="E1264">
        <v>930</v>
      </c>
      <c r="F1264" t="s">
        <v>9</v>
      </c>
      <c r="G1264" t="s">
        <v>374</v>
      </c>
      <c r="H1264">
        <v>1785664</v>
      </c>
      <c r="I1264">
        <v>1859024</v>
      </c>
      <c r="J1264">
        <v>1919386</v>
      </c>
      <c r="K1264">
        <v>1973905</v>
      </c>
      <c r="L1264">
        <v>2022897</v>
      </c>
      <c r="M1264">
        <v>2064958</v>
      </c>
      <c r="N1264">
        <v>2143056</v>
      </c>
      <c r="O1264">
        <v>2169567</v>
      </c>
      <c r="P1264">
        <v>2185997</v>
      </c>
      <c r="Q1264">
        <v>2227049</v>
      </c>
      <c r="R1264">
        <v>2287552</v>
      </c>
      <c r="S1264">
        <v>2315101</v>
      </c>
      <c r="T1264">
        <v>2266878</v>
      </c>
      <c r="U1264">
        <v>2225880</v>
      </c>
      <c r="V1264">
        <v>2215468</v>
      </c>
      <c r="W1264">
        <v>2228661</v>
      </c>
      <c r="X1264">
        <v>2252413</v>
      </c>
      <c r="Y1264">
        <v>2294308</v>
      </c>
      <c r="Z1264">
        <v>2317413</v>
      </c>
      <c r="AA1264">
        <v>2359086</v>
      </c>
      <c r="AB1264">
        <v>2405388</v>
      </c>
      <c r="AC1264">
        <v>2457923</v>
      </c>
      <c r="AD1264">
        <v>2497123</v>
      </c>
      <c r="AE1264">
        <v>2538145</v>
      </c>
      <c r="AF1264">
        <v>2566723</v>
      </c>
      <c r="AG1264">
        <v>2590457</v>
      </c>
      <c r="AH1264">
        <v>2620186</v>
      </c>
      <c r="AI1264">
        <v>2646235</v>
      </c>
      <c r="AJ1264">
        <v>2669518</v>
      </c>
      <c r="AK1264">
        <v>2700984</v>
      </c>
      <c r="AL1264">
        <v>2736133</v>
      </c>
      <c r="AM1264">
        <v>2786360</v>
      </c>
    </row>
    <row r="1265" spans="1:39" x14ac:dyDescent="0.25">
      <c r="A1265">
        <v>93000</v>
      </c>
      <c r="B1265" t="s">
        <v>432</v>
      </c>
      <c r="C1265">
        <v>3</v>
      </c>
      <c r="D1265" t="s">
        <v>347</v>
      </c>
      <c r="E1265">
        <v>931</v>
      </c>
      <c r="F1265" t="s">
        <v>9</v>
      </c>
      <c r="G1265" t="s">
        <v>375</v>
      </c>
      <c r="H1265" t="s">
        <v>58</v>
      </c>
      <c r="I1265" t="s">
        <v>58</v>
      </c>
      <c r="J1265" t="s">
        <v>58</v>
      </c>
      <c r="K1265" t="s">
        <v>58</v>
      </c>
      <c r="L1265" t="s">
        <v>58</v>
      </c>
      <c r="M1265" t="s">
        <v>58</v>
      </c>
      <c r="N1265" t="s">
        <v>58</v>
      </c>
      <c r="O1265" t="s">
        <v>58</v>
      </c>
      <c r="P1265" t="s">
        <v>58</v>
      </c>
      <c r="Q1265" t="s">
        <v>58</v>
      </c>
      <c r="R1265">
        <v>606220</v>
      </c>
      <c r="S1265">
        <v>630216</v>
      </c>
      <c r="T1265">
        <v>619638</v>
      </c>
      <c r="U1265">
        <v>613524</v>
      </c>
      <c r="V1265">
        <v>614791</v>
      </c>
      <c r="W1265">
        <v>618090</v>
      </c>
      <c r="X1265">
        <v>623024</v>
      </c>
      <c r="Y1265">
        <v>638332</v>
      </c>
      <c r="Z1265">
        <v>652620</v>
      </c>
      <c r="AA1265">
        <v>656981</v>
      </c>
      <c r="AB1265">
        <v>669475</v>
      </c>
      <c r="AC1265">
        <v>680060</v>
      </c>
      <c r="AD1265">
        <v>689569</v>
      </c>
      <c r="AE1265">
        <v>699525</v>
      </c>
      <c r="AF1265">
        <v>706390</v>
      </c>
      <c r="AG1265">
        <v>711463</v>
      </c>
      <c r="AH1265">
        <v>712209</v>
      </c>
      <c r="AI1265">
        <v>710753</v>
      </c>
      <c r="AJ1265">
        <v>704375</v>
      </c>
      <c r="AK1265">
        <v>705321</v>
      </c>
      <c r="AL1265">
        <v>712971</v>
      </c>
      <c r="AM1265">
        <v>716888</v>
      </c>
    </row>
    <row r="1266" spans="1:39" x14ac:dyDescent="0.25">
      <c r="A1266">
        <v>93000</v>
      </c>
      <c r="B1266" t="s">
        <v>432</v>
      </c>
      <c r="C1266">
        <v>3</v>
      </c>
      <c r="D1266" t="s">
        <v>347</v>
      </c>
      <c r="E1266">
        <v>932</v>
      </c>
      <c r="F1266" t="s">
        <v>9</v>
      </c>
      <c r="G1266" t="s">
        <v>376</v>
      </c>
      <c r="H1266" t="s">
        <v>58</v>
      </c>
      <c r="I1266" t="s">
        <v>58</v>
      </c>
      <c r="J1266" t="s">
        <v>58</v>
      </c>
      <c r="K1266" t="s">
        <v>58</v>
      </c>
      <c r="L1266" t="s">
        <v>58</v>
      </c>
      <c r="M1266" t="s">
        <v>58</v>
      </c>
      <c r="N1266" t="s">
        <v>58</v>
      </c>
      <c r="O1266" t="s">
        <v>58</v>
      </c>
      <c r="P1266" t="s">
        <v>58</v>
      </c>
      <c r="Q1266" t="s">
        <v>58</v>
      </c>
      <c r="R1266">
        <v>1681332</v>
      </c>
      <c r="S1266">
        <v>1684885</v>
      </c>
      <c r="T1266">
        <v>1647240</v>
      </c>
      <c r="U1266">
        <v>1612356</v>
      </c>
      <c r="V1266">
        <v>1600677</v>
      </c>
      <c r="W1266">
        <v>1610571</v>
      </c>
      <c r="X1266">
        <v>1629389</v>
      </c>
      <c r="Y1266">
        <v>1655976</v>
      </c>
      <c r="Z1266">
        <v>1664793</v>
      </c>
      <c r="AA1266">
        <v>1702105</v>
      </c>
      <c r="AB1266">
        <v>1735913</v>
      </c>
      <c r="AC1266">
        <v>1777863</v>
      </c>
      <c r="AD1266">
        <v>1807554</v>
      </c>
      <c r="AE1266">
        <v>1838620</v>
      </c>
      <c r="AF1266">
        <v>1860333</v>
      </c>
      <c r="AG1266">
        <v>1878994</v>
      </c>
      <c r="AH1266">
        <v>1907977</v>
      </c>
      <c r="AI1266">
        <v>1935482</v>
      </c>
      <c r="AJ1266">
        <v>1965143</v>
      </c>
      <c r="AK1266">
        <v>1995663</v>
      </c>
      <c r="AL1266">
        <v>2023162</v>
      </c>
      <c r="AM1266">
        <v>2069472</v>
      </c>
    </row>
    <row r="1267" spans="1:39" x14ac:dyDescent="0.25">
      <c r="A1267">
        <v>94000</v>
      </c>
      <c r="B1267" t="s">
        <v>433</v>
      </c>
      <c r="C1267">
        <v>4</v>
      </c>
      <c r="D1267" t="s">
        <v>347</v>
      </c>
      <c r="E1267">
        <v>10</v>
      </c>
      <c r="F1267" t="s">
        <v>9</v>
      </c>
      <c r="G1267" t="s">
        <v>348</v>
      </c>
      <c r="H1267">
        <v>7505929</v>
      </c>
      <c r="I1267">
        <v>7515685</v>
      </c>
      <c r="J1267">
        <v>7544238</v>
      </c>
      <c r="K1267">
        <v>7730682</v>
      </c>
      <c r="L1267">
        <v>8064620</v>
      </c>
      <c r="M1267">
        <v>8219329</v>
      </c>
      <c r="N1267">
        <v>8180642</v>
      </c>
      <c r="O1267">
        <v>8438457</v>
      </c>
      <c r="P1267">
        <v>8656898</v>
      </c>
      <c r="Q1267">
        <v>8952740</v>
      </c>
      <c r="R1267">
        <v>9231708</v>
      </c>
      <c r="S1267">
        <v>9227034</v>
      </c>
      <c r="T1267">
        <v>9179615</v>
      </c>
      <c r="U1267">
        <v>9050226</v>
      </c>
      <c r="V1267">
        <v>9163323</v>
      </c>
      <c r="W1267">
        <v>9469948</v>
      </c>
      <c r="X1267">
        <v>9612034</v>
      </c>
      <c r="Y1267">
        <v>9701239</v>
      </c>
      <c r="Z1267">
        <v>9948963</v>
      </c>
      <c r="AA1267">
        <v>10155661</v>
      </c>
      <c r="AB1267">
        <v>10356893</v>
      </c>
      <c r="AC1267">
        <v>10544130</v>
      </c>
      <c r="AD1267">
        <v>10597216</v>
      </c>
      <c r="AE1267">
        <v>10707957</v>
      </c>
      <c r="AF1267">
        <v>10934005</v>
      </c>
      <c r="AG1267">
        <v>11229940</v>
      </c>
      <c r="AH1267">
        <v>11537241</v>
      </c>
      <c r="AI1267">
        <v>11760554</v>
      </c>
      <c r="AJ1267">
        <v>11980349</v>
      </c>
      <c r="AK1267">
        <v>12234925</v>
      </c>
      <c r="AL1267">
        <v>12402501</v>
      </c>
      <c r="AM1267">
        <v>12595379</v>
      </c>
    </row>
    <row r="1268" spans="1:39" x14ac:dyDescent="0.25">
      <c r="A1268">
        <v>94000</v>
      </c>
      <c r="B1268" t="s">
        <v>433</v>
      </c>
      <c r="C1268">
        <v>4</v>
      </c>
      <c r="D1268" t="s">
        <v>347</v>
      </c>
      <c r="E1268">
        <v>20</v>
      </c>
      <c r="F1268" t="s">
        <v>9</v>
      </c>
      <c r="G1268" t="s">
        <v>11</v>
      </c>
      <c r="H1268">
        <v>5937618</v>
      </c>
      <c r="I1268">
        <v>5958540</v>
      </c>
      <c r="J1268">
        <v>5975684</v>
      </c>
      <c r="K1268">
        <v>6110880</v>
      </c>
      <c r="L1268">
        <v>6395761</v>
      </c>
      <c r="M1268">
        <v>6561172</v>
      </c>
      <c r="N1268">
        <v>6534156</v>
      </c>
      <c r="O1268">
        <v>6747304</v>
      </c>
      <c r="P1268">
        <v>6956482</v>
      </c>
      <c r="Q1268">
        <v>7259647</v>
      </c>
      <c r="R1268">
        <v>7495230</v>
      </c>
      <c r="S1268">
        <v>7422348</v>
      </c>
      <c r="T1268">
        <v>7364104</v>
      </c>
      <c r="U1268">
        <v>7187628</v>
      </c>
      <c r="V1268">
        <v>7228064</v>
      </c>
      <c r="W1268">
        <v>7525174</v>
      </c>
      <c r="X1268">
        <v>7644967</v>
      </c>
      <c r="Y1268">
        <v>7723499</v>
      </c>
      <c r="Z1268">
        <v>7937090</v>
      </c>
      <c r="AA1268">
        <v>8175242</v>
      </c>
      <c r="AB1268">
        <v>8387540</v>
      </c>
      <c r="AC1268">
        <v>8533379</v>
      </c>
      <c r="AD1268">
        <v>8532054</v>
      </c>
      <c r="AE1268">
        <v>8670436</v>
      </c>
      <c r="AF1268">
        <v>8850788</v>
      </c>
      <c r="AG1268">
        <v>9098161</v>
      </c>
      <c r="AH1268">
        <v>9340113</v>
      </c>
      <c r="AI1268">
        <v>9526715</v>
      </c>
      <c r="AJ1268">
        <v>9730849</v>
      </c>
      <c r="AK1268">
        <v>9948328</v>
      </c>
      <c r="AL1268">
        <v>10122057</v>
      </c>
      <c r="AM1268">
        <v>10253595</v>
      </c>
    </row>
    <row r="1269" spans="1:39" x14ac:dyDescent="0.25">
      <c r="A1269">
        <v>94000</v>
      </c>
      <c r="B1269" t="s">
        <v>433</v>
      </c>
      <c r="C1269">
        <v>4</v>
      </c>
      <c r="D1269" t="s">
        <v>347</v>
      </c>
      <c r="E1269">
        <v>40</v>
      </c>
      <c r="F1269" t="s">
        <v>9</v>
      </c>
      <c r="G1269" t="s">
        <v>12</v>
      </c>
      <c r="H1269">
        <v>1568311</v>
      </c>
      <c r="I1269">
        <v>1557145</v>
      </c>
      <c r="J1269">
        <v>1568554</v>
      </c>
      <c r="K1269">
        <v>1619802</v>
      </c>
      <c r="L1269">
        <v>1668859</v>
      </c>
      <c r="M1269">
        <v>1658157</v>
      </c>
      <c r="N1269">
        <v>1646486</v>
      </c>
      <c r="O1269">
        <v>1691153</v>
      </c>
      <c r="P1269">
        <v>1700416</v>
      </c>
      <c r="Q1269">
        <v>1693093</v>
      </c>
      <c r="R1269">
        <v>1736478</v>
      </c>
      <c r="S1269">
        <v>1804686</v>
      </c>
      <c r="T1269">
        <v>1815511</v>
      </c>
      <c r="U1269">
        <v>1862598</v>
      </c>
      <c r="V1269">
        <v>1935259</v>
      </c>
      <c r="W1269">
        <v>1944774</v>
      </c>
      <c r="X1269">
        <v>1967067</v>
      </c>
      <c r="Y1269">
        <v>1977740</v>
      </c>
      <c r="Z1269">
        <v>2011873</v>
      </c>
      <c r="AA1269">
        <v>1980419</v>
      </c>
      <c r="AB1269">
        <v>1969353</v>
      </c>
      <c r="AC1269">
        <v>2010751</v>
      </c>
      <c r="AD1269">
        <v>2065162</v>
      </c>
      <c r="AE1269">
        <v>2037521</v>
      </c>
      <c r="AF1269">
        <v>2083217</v>
      </c>
      <c r="AG1269">
        <v>2131779</v>
      </c>
      <c r="AH1269">
        <v>2197128</v>
      </c>
      <c r="AI1269">
        <v>2233839</v>
      </c>
      <c r="AJ1269">
        <v>2249500</v>
      </c>
      <c r="AK1269">
        <v>2286597</v>
      </c>
      <c r="AL1269">
        <v>2280444</v>
      </c>
      <c r="AM1269">
        <v>2341784</v>
      </c>
    </row>
    <row r="1270" spans="1:39" x14ac:dyDescent="0.25">
      <c r="A1270">
        <v>94000</v>
      </c>
      <c r="B1270" t="s">
        <v>433</v>
      </c>
      <c r="C1270">
        <v>4</v>
      </c>
      <c r="D1270" t="s">
        <v>347</v>
      </c>
      <c r="E1270">
        <v>50</v>
      </c>
      <c r="F1270" t="s">
        <v>9</v>
      </c>
      <c r="G1270" t="s">
        <v>13</v>
      </c>
      <c r="H1270">
        <v>652384</v>
      </c>
      <c r="I1270">
        <v>643442</v>
      </c>
      <c r="J1270">
        <v>636447</v>
      </c>
      <c r="K1270">
        <v>625676</v>
      </c>
      <c r="L1270">
        <v>621636</v>
      </c>
      <c r="M1270">
        <v>617105</v>
      </c>
      <c r="N1270">
        <v>610045</v>
      </c>
      <c r="O1270">
        <v>599699</v>
      </c>
      <c r="P1270">
        <v>594161</v>
      </c>
      <c r="Q1270">
        <v>587746</v>
      </c>
      <c r="R1270">
        <v>581381</v>
      </c>
      <c r="S1270">
        <v>577483</v>
      </c>
      <c r="T1270">
        <v>573894</v>
      </c>
      <c r="U1270">
        <v>566378</v>
      </c>
      <c r="V1270">
        <v>595903</v>
      </c>
      <c r="W1270">
        <v>574811</v>
      </c>
      <c r="X1270">
        <v>562367</v>
      </c>
      <c r="Y1270">
        <v>543943</v>
      </c>
      <c r="Z1270">
        <v>532011</v>
      </c>
      <c r="AA1270">
        <v>522842</v>
      </c>
      <c r="AB1270">
        <v>521064</v>
      </c>
      <c r="AC1270">
        <v>515841</v>
      </c>
      <c r="AD1270">
        <v>509051</v>
      </c>
      <c r="AE1270">
        <v>508217</v>
      </c>
      <c r="AF1270">
        <v>504032</v>
      </c>
      <c r="AG1270">
        <v>494824</v>
      </c>
      <c r="AH1270">
        <v>490111</v>
      </c>
      <c r="AI1270">
        <v>478397</v>
      </c>
      <c r="AJ1270">
        <v>476036</v>
      </c>
      <c r="AK1270">
        <v>482170</v>
      </c>
      <c r="AL1270">
        <v>477826</v>
      </c>
      <c r="AM1270">
        <v>473757</v>
      </c>
    </row>
    <row r="1271" spans="1:39" x14ac:dyDescent="0.25">
      <c r="A1271">
        <v>94000</v>
      </c>
      <c r="B1271" t="s">
        <v>433</v>
      </c>
      <c r="C1271">
        <v>4</v>
      </c>
      <c r="D1271" t="s">
        <v>347</v>
      </c>
      <c r="E1271">
        <v>60</v>
      </c>
      <c r="F1271" t="s">
        <v>9</v>
      </c>
      <c r="G1271" t="s">
        <v>14</v>
      </c>
      <c r="H1271">
        <v>915927</v>
      </c>
      <c r="I1271">
        <v>913703</v>
      </c>
      <c r="J1271">
        <v>932107</v>
      </c>
      <c r="K1271">
        <v>994126</v>
      </c>
      <c r="L1271">
        <v>1047223</v>
      </c>
      <c r="M1271">
        <v>1041052</v>
      </c>
      <c r="N1271">
        <v>1036441</v>
      </c>
      <c r="O1271">
        <v>1091454</v>
      </c>
      <c r="P1271">
        <v>1106255</v>
      </c>
      <c r="Q1271">
        <v>1105347</v>
      </c>
      <c r="R1271">
        <v>1155097</v>
      </c>
      <c r="S1271">
        <v>1227203</v>
      </c>
      <c r="T1271">
        <v>1241617</v>
      </c>
      <c r="U1271">
        <v>1296220</v>
      </c>
      <c r="V1271">
        <v>1339356</v>
      </c>
      <c r="W1271">
        <v>1369963</v>
      </c>
      <c r="X1271">
        <v>1404700</v>
      </c>
      <c r="Y1271">
        <v>1433797</v>
      </c>
      <c r="Z1271">
        <v>1479862</v>
      </c>
      <c r="AA1271">
        <v>1457577</v>
      </c>
      <c r="AB1271">
        <v>1448289</v>
      </c>
      <c r="AC1271">
        <v>1494910</v>
      </c>
      <c r="AD1271">
        <v>1556111</v>
      </c>
      <c r="AE1271">
        <v>1529304</v>
      </c>
      <c r="AF1271">
        <v>1579185</v>
      </c>
      <c r="AG1271">
        <v>1636955</v>
      </c>
      <c r="AH1271">
        <v>1707017</v>
      </c>
      <c r="AI1271">
        <v>1755442</v>
      </c>
      <c r="AJ1271">
        <v>1773464</v>
      </c>
      <c r="AK1271">
        <v>1804427</v>
      </c>
      <c r="AL1271">
        <v>1802618</v>
      </c>
      <c r="AM1271">
        <v>1868027</v>
      </c>
    </row>
    <row r="1272" spans="1:39" x14ac:dyDescent="0.25">
      <c r="A1272">
        <v>94000</v>
      </c>
      <c r="B1272" t="s">
        <v>433</v>
      </c>
      <c r="C1272">
        <v>4</v>
      </c>
      <c r="D1272" t="s">
        <v>347</v>
      </c>
      <c r="E1272">
        <v>70</v>
      </c>
      <c r="F1272" t="s">
        <v>349</v>
      </c>
      <c r="G1272" t="s">
        <v>350</v>
      </c>
      <c r="H1272">
        <v>784664</v>
      </c>
      <c r="I1272">
        <v>776513</v>
      </c>
      <c r="J1272">
        <v>779972</v>
      </c>
      <c r="K1272">
        <v>763331</v>
      </c>
      <c r="L1272">
        <v>774282</v>
      </c>
      <c r="M1272">
        <v>783844</v>
      </c>
      <c r="N1272">
        <v>783130</v>
      </c>
      <c r="O1272">
        <v>778782</v>
      </c>
      <c r="P1272">
        <v>756567</v>
      </c>
      <c r="Q1272">
        <v>750046</v>
      </c>
      <c r="R1272">
        <v>744142</v>
      </c>
      <c r="S1272">
        <v>738622</v>
      </c>
      <c r="T1272">
        <v>726882</v>
      </c>
      <c r="U1272">
        <v>711345</v>
      </c>
      <c r="V1272">
        <v>752809</v>
      </c>
      <c r="W1272">
        <v>715900</v>
      </c>
      <c r="X1272">
        <v>690150</v>
      </c>
      <c r="Y1272">
        <v>657247</v>
      </c>
      <c r="Z1272">
        <v>646958</v>
      </c>
      <c r="AA1272">
        <v>641027</v>
      </c>
      <c r="AB1272">
        <v>629614</v>
      </c>
      <c r="AC1272">
        <v>615573</v>
      </c>
      <c r="AD1272">
        <v>601204</v>
      </c>
      <c r="AE1272">
        <v>596449</v>
      </c>
      <c r="AF1272">
        <v>586999</v>
      </c>
      <c r="AG1272">
        <v>577620</v>
      </c>
      <c r="AH1272">
        <v>577727</v>
      </c>
      <c r="AI1272">
        <v>573488</v>
      </c>
      <c r="AJ1272">
        <v>567358</v>
      </c>
      <c r="AK1272">
        <v>565994</v>
      </c>
      <c r="AL1272">
        <v>560390</v>
      </c>
      <c r="AM1272">
        <v>553460</v>
      </c>
    </row>
    <row r="1273" spans="1:39" x14ac:dyDescent="0.25">
      <c r="A1273">
        <v>94000</v>
      </c>
      <c r="B1273" t="s">
        <v>433</v>
      </c>
      <c r="C1273">
        <v>4</v>
      </c>
      <c r="D1273" t="s">
        <v>347</v>
      </c>
      <c r="E1273">
        <v>80</v>
      </c>
      <c r="F1273" t="s">
        <v>9</v>
      </c>
      <c r="G1273" t="s">
        <v>351</v>
      </c>
      <c r="H1273">
        <v>6721265</v>
      </c>
      <c r="I1273">
        <v>6739172</v>
      </c>
      <c r="J1273">
        <v>6764266</v>
      </c>
      <c r="K1273">
        <v>6967351</v>
      </c>
      <c r="L1273">
        <v>7290338</v>
      </c>
      <c r="M1273">
        <v>7435485</v>
      </c>
      <c r="N1273">
        <v>7397512</v>
      </c>
      <c r="O1273">
        <v>7659675</v>
      </c>
      <c r="P1273">
        <v>7900331</v>
      </c>
      <c r="Q1273">
        <v>8202694</v>
      </c>
      <c r="R1273">
        <v>8487566</v>
      </c>
      <c r="S1273">
        <v>8488412</v>
      </c>
      <c r="T1273">
        <v>8452733</v>
      </c>
      <c r="U1273">
        <v>8338881</v>
      </c>
      <c r="V1273">
        <v>8410514</v>
      </c>
      <c r="W1273">
        <v>8754048</v>
      </c>
      <c r="X1273">
        <v>8921884</v>
      </c>
      <c r="Y1273">
        <v>9043992</v>
      </c>
      <c r="Z1273">
        <v>9302005</v>
      </c>
      <c r="AA1273">
        <v>9514634</v>
      </c>
      <c r="AB1273">
        <v>9727279</v>
      </c>
      <c r="AC1273">
        <v>9928557</v>
      </c>
      <c r="AD1273">
        <v>9996012</v>
      </c>
      <c r="AE1273">
        <v>10111508</v>
      </c>
      <c r="AF1273">
        <v>10347006</v>
      </c>
      <c r="AG1273">
        <v>10652320</v>
      </c>
      <c r="AH1273">
        <v>10959514</v>
      </c>
      <c r="AI1273">
        <v>11187066</v>
      </c>
      <c r="AJ1273">
        <v>11412991</v>
      </c>
      <c r="AK1273">
        <v>11668931</v>
      </c>
      <c r="AL1273">
        <v>11842111</v>
      </c>
      <c r="AM1273">
        <v>12041919</v>
      </c>
    </row>
    <row r="1274" spans="1:39" x14ac:dyDescent="0.25">
      <c r="A1274">
        <v>94000</v>
      </c>
      <c r="B1274" t="s">
        <v>433</v>
      </c>
      <c r="C1274">
        <v>4</v>
      </c>
      <c r="D1274" t="s">
        <v>347</v>
      </c>
      <c r="E1274">
        <v>90</v>
      </c>
      <c r="F1274" t="s">
        <v>9</v>
      </c>
      <c r="G1274" t="s">
        <v>352</v>
      </c>
      <c r="H1274">
        <v>5491253</v>
      </c>
      <c r="I1274">
        <v>5475038</v>
      </c>
      <c r="J1274">
        <v>5479825</v>
      </c>
      <c r="K1274">
        <v>5684478</v>
      </c>
      <c r="L1274">
        <v>6001186</v>
      </c>
      <c r="M1274">
        <v>6123928</v>
      </c>
      <c r="N1274">
        <v>6060989</v>
      </c>
      <c r="O1274">
        <v>6322995</v>
      </c>
      <c r="P1274">
        <v>6563421</v>
      </c>
      <c r="Q1274">
        <v>6846985</v>
      </c>
      <c r="R1274">
        <v>7098708</v>
      </c>
      <c r="S1274">
        <v>7077628</v>
      </c>
      <c r="T1274">
        <v>7065546</v>
      </c>
      <c r="U1274">
        <v>6962357</v>
      </c>
      <c r="V1274">
        <v>7031609</v>
      </c>
      <c r="W1274">
        <v>7353010</v>
      </c>
      <c r="X1274">
        <v>7489363</v>
      </c>
      <c r="Y1274">
        <v>7591599</v>
      </c>
      <c r="Z1274">
        <v>7825795</v>
      </c>
      <c r="AA1274">
        <v>8012202</v>
      </c>
      <c r="AB1274">
        <v>8203131</v>
      </c>
      <c r="AC1274">
        <v>8368498</v>
      </c>
      <c r="AD1274">
        <v>8425231</v>
      </c>
      <c r="AE1274">
        <v>8515172</v>
      </c>
      <c r="AF1274">
        <v>8733479</v>
      </c>
      <c r="AG1274">
        <v>9019781</v>
      </c>
      <c r="AH1274">
        <v>9313319</v>
      </c>
      <c r="AI1274">
        <v>9529485</v>
      </c>
      <c r="AJ1274">
        <v>9747813</v>
      </c>
      <c r="AK1274">
        <v>9993717</v>
      </c>
      <c r="AL1274">
        <v>10144889</v>
      </c>
      <c r="AM1274">
        <v>10313068</v>
      </c>
    </row>
    <row r="1275" spans="1:39" x14ac:dyDescent="0.25">
      <c r="A1275">
        <v>94000</v>
      </c>
      <c r="B1275" t="s">
        <v>433</v>
      </c>
      <c r="C1275">
        <v>4</v>
      </c>
      <c r="D1275" t="s">
        <v>347</v>
      </c>
      <c r="E1275">
        <v>100</v>
      </c>
      <c r="F1275" t="s">
        <v>353</v>
      </c>
      <c r="G1275" t="s">
        <v>354</v>
      </c>
      <c r="H1275">
        <v>44132</v>
      </c>
      <c r="I1275">
        <v>45997</v>
      </c>
      <c r="J1275">
        <v>46419</v>
      </c>
      <c r="K1275">
        <v>46164</v>
      </c>
      <c r="L1275">
        <v>47356</v>
      </c>
      <c r="M1275">
        <v>48275</v>
      </c>
      <c r="N1275">
        <v>44669</v>
      </c>
      <c r="O1275">
        <v>46377</v>
      </c>
      <c r="P1275">
        <v>48513</v>
      </c>
      <c r="Q1275">
        <v>56453</v>
      </c>
      <c r="R1275">
        <v>58255</v>
      </c>
      <c r="S1275">
        <v>60703</v>
      </c>
      <c r="T1275">
        <v>61476</v>
      </c>
      <c r="U1275">
        <v>61050</v>
      </c>
      <c r="V1275">
        <v>64998</v>
      </c>
      <c r="W1275">
        <v>69897</v>
      </c>
      <c r="X1275">
        <v>73865</v>
      </c>
      <c r="Y1275">
        <v>76008</v>
      </c>
      <c r="Z1275">
        <v>94779</v>
      </c>
      <c r="AA1275">
        <v>89013</v>
      </c>
      <c r="AB1275">
        <v>87729</v>
      </c>
      <c r="AC1275">
        <v>94939</v>
      </c>
      <c r="AD1275">
        <v>99228</v>
      </c>
      <c r="AE1275">
        <v>95752</v>
      </c>
      <c r="AF1275">
        <v>104738</v>
      </c>
      <c r="AG1275">
        <v>111492</v>
      </c>
      <c r="AH1275">
        <v>112492</v>
      </c>
      <c r="AI1275">
        <v>117709</v>
      </c>
      <c r="AJ1275">
        <v>123489</v>
      </c>
      <c r="AK1275" t="s">
        <v>49</v>
      </c>
      <c r="AL1275">
        <v>136669</v>
      </c>
      <c r="AM1275">
        <v>136768</v>
      </c>
    </row>
    <row r="1276" spans="1:39" x14ac:dyDescent="0.25">
      <c r="A1276">
        <v>94000</v>
      </c>
      <c r="B1276" t="s">
        <v>433</v>
      </c>
      <c r="C1276">
        <v>4</v>
      </c>
      <c r="D1276" t="s">
        <v>347</v>
      </c>
      <c r="E1276">
        <v>200</v>
      </c>
      <c r="F1276" t="s">
        <v>355</v>
      </c>
      <c r="G1276" t="s">
        <v>356</v>
      </c>
      <c r="H1276">
        <v>57238</v>
      </c>
      <c r="I1276">
        <v>56343</v>
      </c>
      <c r="J1276">
        <v>53462</v>
      </c>
      <c r="K1276">
        <v>50763</v>
      </c>
      <c r="L1276">
        <v>51427</v>
      </c>
      <c r="M1276">
        <v>52623</v>
      </c>
      <c r="N1276">
        <v>53729</v>
      </c>
      <c r="O1276">
        <v>56165</v>
      </c>
      <c r="P1276">
        <v>58729</v>
      </c>
      <c r="Q1276">
        <v>66456</v>
      </c>
      <c r="R1276">
        <v>73260</v>
      </c>
      <c r="S1276">
        <v>78698</v>
      </c>
      <c r="T1276">
        <v>92152</v>
      </c>
      <c r="U1276">
        <v>89178</v>
      </c>
      <c r="V1276">
        <v>87637</v>
      </c>
      <c r="W1276">
        <v>91347</v>
      </c>
      <c r="X1276">
        <v>89565</v>
      </c>
      <c r="Y1276">
        <v>71858</v>
      </c>
      <c r="Z1276">
        <v>67915</v>
      </c>
      <c r="AA1276">
        <v>65073</v>
      </c>
      <c r="AB1276">
        <v>62068</v>
      </c>
      <c r="AC1276">
        <v>61305</v>
      </c>
      <c r="AD1276">
        <v>59650</v>
      </c>
      <c r="AE1276">
        <v>54457</v>
      </c>
      <c r="AF1276">
        <v>57357</v>
      </c>
      <c r="AG1276">
        <v>54856</v>
      </c>
      <c r="AH1276">
        <v>52854</v>
      </c>
      <c r="AI1276">
        <v>48474</v>
      </c>
      <c r="AJ1276">
        <v>50585</v>
      </c>
      <c r="AK1276" t="s">
        <v>49</v>
      </c>
      <c r="AL1276">
        <v>46905</v>
      </c>
      <c r="AM1276">
        <v>46052</v>
      </c>
    </row>
    <row r="1277" spans="1:39" x14ac:dyDescent="0.25">
      <c r="A1277">
        <v>94000</v>
      </c>
      <c r="B1277" t="s">
        <v>433</v>
      </c>
      <c r="C1277">
        <v>4</v>
      </c>
      <c r="D1277" t="s">
        <v>347</v>
      </c>
      <c r="E1277">
        <v>300</v>
      </c>
      <c r="F1277" t="s">
        <v>357</v>
      </c>
      <c r="G1277" t="s">
        <v>358</v>
      </c>
      <c r="H1277">
        <v>360628</v>
      </c>
      <c r="I1277">
        <v>353079</v>
      </c>
      <c r="J1277">
        <v>351953</v>
      </c>
      <c r="K1277">
        <v>359668</v>
      </c>
      <c r="L1277">
        <v>377101</v>
      </c>
      <c r="M1277">
        <v>386365</v>
      </c>
      <c r="N1277">
        <v>386321</v>
      </c>
      <c r="O1277">
        <v>412511</v>
      </c>
      <c r="P1277">
        <v>432747</v>
      </c>
      <c r="Q1277">
        <v>469175</v>
      </c>
      <c r="R1277">
        <v>481108</v>
      </c>
      <c r="S1277">
        <v>440587</v>
      </c>
      <c r="T1277">
        <v>417427</v>
      </c>
      <c r="U1277">
        <v>397584</v>
      </c>
      <c r="V1277">
        <v>405170</v>
      </c>
      <c r="W1277">
        <v>438094</v>
      </c>
      <c r="X1277">
        <v>440771</v>
      </c>
      <c r="Y1277">
        <v>456392</v>
      </c>
      <c r="Z1277">
        <v>463540</v>
      </c>
      <c r="AA1277">
        <v>455918</v>
      </c>
      <c r="AB1277">
        <v>460338</v>
      </c>
      <c r="AC1277">
        <v>468972</v>
      </c>
      <c r="AD1277">
        <v>462157</v>
      </c>
      <c r="AE1277">
        <v>490129</v>
      </c>
      <c r="AF1277">
        <v>509172</v>
      </c>
      <c r="AG1277">
        <v>545576</v>
      </c>
      <c r="AH1277">
        <v>566233</v>
      </c>
      <c r="AI1277">
        <v>585118</v>
      </c>
      <c r="AJ1277">
        <v>604870</v>
      </c>
      <c r="AK1277">
        <v>633301</v>
      </c>
      <c r="AL1277">
        <v>665838</v>
      </c>
      <c r="AM1277">
        <v>677335</v>
      </c>
    </row>
    <row r="1278" spans="1:39" x14ac:dyDescent="0.25">
      <c r="A1278">
        <v>94000</v>
      </c>
      <c r="B1278" t="s">
        <v>433</v>
      </c>
      <c r="C1278">
        <v>4</v>
      </c>
      <c r="D1278" t="s">
        <v>347</v>
      </c>
      <c r="E1278">
        <v>400</v>
      </c>
      <c r="F1278" t="s">
        <v>359</v>
      </c>
      <c r="G1278" t="s">
        <v>360</v>
      </c>
      <c r="H1278">
        <v>1303914</v>
      </c>
      <c r="I1278">
        <v>1249063</v>
      </c>
      <c r="J1278">
        <v>1198225</v>
      </c>
      <c r="K1278">
        <v>1250523</v>
      </c>
      <c r="L1278">
        <v>1336776</v>
      </c>
      <c r="M1278">
        <v>1360286</v>
      </c>
      <c r="N1278">
        <v>1255607</v>
      </c>
      <c r="O1278">
        <v>1301860</v>
      </c>
      <c r="P1278">
        <v>1354512</v>
      </c>
      <c r="Q1278">
        <v>1417304</v>
      </c>
      <c r="R1278">
        <v>1477276</v>
      </c>
      <c r="S1278">
        <v>1418239</v>
      </c>
      <c r="T1278">
        <v>1384298</v>
      </c>
      <c r="U1278">
        <v>1288017</v>
      </c>
      <c r="V1278">
        <v>1275610</v>
      </c>
      <c r="W1278">
        <v>1362165</v>
      </c>
      <c r="X1278">
        <v>1352207</v>
      </c>
      <c r="Y1278">
        <v>1340483</v>
      </c>
      <c r="Z1278">
        <v>1362138</v>
      </c>
      <c r="AA1278">
        <v>1414659</v>
      </c>
      <c r="AB1278">
        <v>1443101</v>
      </c>
      <c r="AC1278">
        <v>1449956</v>
      </c>
      <c r="AD1278">
        <v>1422084</v>
      </c>
      <c r="AE1278">
        <v>1416955</v>
      </c>
      <c r="AF1278">
        <v>1436655</v>
      </c>
      <c r="AG1278">
        <v>1480432</v>
      </c>
      <c r="AH1278">
        <v>1514008</v>
      </c>
      <c r="AI1278">
        <v>1520561</v>
      </c>
      <c r="AJ1278">
        <v>1546377</v>
      </c>
      <c r="AK1278">
        <v>1567949</v>
      </c>
      <c r="AL1278">
        <v>1555010</v>
      </c>
      <c r="AM1278">
        <v>1543988</v>
      </c>
    </row>
    <row r="1279" spans="1:39" x14ac:dyDescent="0.25">
      <c r="A1279">
        <v>94000</v>
      </c>
      <c r="B1279" t="s">
        <v>433</v>
      </c>
      <c r="C1279">
        <v>4</v>
      </c>
      <c r="D1279" t="s">
        <v>347</v>
      </c>
      <c r="E1279">
        <v>500</v>
      </c>
      <c r="F1279" t="s">
        <v>361</v>
      </c>
      <c r="G1279" t="s">
        <v>362</v>
      </c>
      <c r="H1279">
        <v>417736</v>
      </c>
      <c r="I1279">
        <v>421080</v>
      </c>
      <c r="J1279">
        <v>417231</v>
      </c>
      <c r="K1279">
        <v>426614</v>
      </c>
      <c r="L1279">
        <v>440633</v>
      </c>
      <c r="M1279">
        <v>451329</v>
      </c>
      <c r="N1279">
        <v>443847</v>
      </c>
      <c r="O1279">
        <v>444973</v>
      </c>
      <c r="P1279">
        <v>460375</v>
      </c>
      <c r="Q1279">
        <v>480859</v>
      </c>
      <c r="R1279">
        <v>500472</v>
      </c>
      <c r="S1279">
        <v>501577</v>
      </c>
      <c r="T1279">
        <v>496525</v>
      </c>
      <c r="U1279">
        <v>482817</v>
      </c>
      <c r="V1279">
        <v>478439</v>
      </c>
      <c r="W1279">
        <v>493788</v>
      </c>
      <c r="X1279">
        <v>496081</v>
      </c>
      <c r="Y1279">
        <v>497755</v>
      </c>
      <c r="Z1279">
        <v>511455</v>
      </c>
      <c r="AA1279">
        <v>517518</v>
      </c>
      <c r="AB1279">
        <v>531236</v>
      </c>
      <c r="AC1279">
        <v>540379</v>
      </c>
      <c r="AD1279">
        <v>541236</v>
      </c>
      <c r="AE1279">
        <v>531543</v>
      </c>
      <c r="AF1279">
        <v>547135</v>
      </c>
      <c r="AG1279">
        <v>561813</v>
      </c>
      <c r="AH1279">
        <v>575892</v>
      </c>
      <c r="AI1279">
        <v>588989</v>
      </c>
      <c r="AJ1279">
        <v>603898</v>
      </c>
      <c r="AK1279">
        <v>628724</v>
      </c>
      <c r="AL1279">
        <v>650101</v>
      </c>
      <c r="AM1279">
        <v>673032</v>
      </c>
    </row>
    <row r="1280" spans="1:39" x14ac:dyDescent="0.25">
      <c r="A1280">
        <v>94000</v>
      </c>
      <c r="B1280" t="s">
        <v>433</v>
      </c>
      <c r="C1280">
        <v>4</v>
      </c>
      <c r="D1280" t="s">
        <v>347</v>
      </c>
      <c r="E1280">
        <v>610</v>
      </c>
      <c r="F1280" t="s">
        <v>363</v>
      </c>
      <c r="G1280" t="s">
        <v>364</v>
      </c>
      <c r="H1280">
        <v>339990</v>
      </c>
      <c r="I1280">
        <v>343601</v>
      </c>
      <c r="J1280">
        <v>345018</v>
      </c>
      <c r="K1280">
        <v>353014</v>
      </c>
      <c r="L1280">
        <v>364665</v>
      </c>
      <c r="M1280">
        <v>377239</v>
      </c>
      <c r="N1280">
        <v>444629</v>
      </c>
      <c r="O1280">
        <v>456683</v>
      </c>
      <c r="P1280">
        <v>473462</v>
      </c>
      <c r="Q1280">
        <v>493265</v>
      </c>
      <c r="R1280">
        <v>512750</v>
      </c>
      <c r="S1280">
        <v>510307</v>
      </c>
      <c r="T1280">
        <v>508507</v>
      </c>
      <c r="U1280">
        <v>496633</v>
      </c>
      <c r="V1280">
        <v>478289</v>
      </c>
      <c r="W1280">
        <v>497039</v>
      </c>
      <c r="X1280">
        <v>499612</v>
      </c>
      <c r="Y1280">
        <v>491379</v>
      </c>
      <c r="Z1280">
        <v>511912</v>
      </c>
      <c r="AA1280">
        <v>525367</v>
      </c>
      <c r="AB1280">
        <v>539931</v>
      </c>
      <c r="AC1280">
        <v>539011</v>
      </c>
      <c r="AD1280">
        <v>542744</v>
      </c>
      <c r="AE1280">
        <v>554903</v>
      </c>
      <c r="AF1280">
        <v>542521</v>
      </c>
      <c r="AG1280">
        <v>552995</v>
      </c>
      <c r="AH1280">
        <v>572211</v>
      </c>
      <c r="AI1280">
        <v>582544</v>
      </c>
      <c r="AJ1280">
        <v>590839</v>
      </c>
      <c r="AK1280">
        <v>600791</v>
      </c>
      <c r="AL1280">
        <v>600016</v>
      </c>
      <c r="AM1280">
        <v>600208</v>
      </c>
    </row>
    <row r="1281" spans="1:39" x14ac:dyDescent="0.25">
      <c r="A1281">
        <v>94000</v>
      </c>
      <c r="B1281" t="s">
        <v>433</v>
      </c>
      <c r="C1281">
        <v>4</v>
      </c>
      <c r="D1281" t="s">
        <v>347</v>
      </c>
      <c r="E1281">
        <v>620</v>
      </c>
      <c r="F1281" t="s">
        <v>365</v>
      </c>
      <c r="G1281" t="s">
        <v>366</v>
      </c>
      <c r="H1281">
        <v>1187658</v>
      </c>
      <c r="I1281">
        <v>1207528</v>
      </c>
      <c r="J1281">
        <v>1230563</v>
      </c>
      <c r="K1281">
        <v>1266333</v>
      </c>
      <c r="L1281">
        <v>1328179</v>
      </c>
      <c r="M1281">
        <v>1359741</v>
      </c>
      <c r="N1281">
        <v>1311017</v>
      </c>
      <c r="O1281">
        <v>1376957</v>
      </c>
      <c r="P1281">
        <v>1420752</v>
      </c>
      <c r="Q1281">
        <v>1462003</v>
      </c>
      <c r="R1281">
        <v>1495083</v>
      </c>
      <c r="S1281">
        <v>1483021</v>
      </c>
      <c r="T1281">
        <v>1480890</v>
      </c>
      <c r="U1281">
        <v>1472404</v>
      </c>
      <c r="V1281">
        <v>1481929</v>
      </c>
      <c r="W1281">
        <v>1534510</v>
      </c>
      <c r="X1281">
        <v>1566857</v>
      </c>
      <c r="Y1281">
        <v>1574789</v>
      </c>
      <c r="Z1281">
        <v>1638986</v>
      </c>
      <c r="AA1281">
        <v>1677312</v>
      </c>
      <c r="AB1281">
        <v>1718261</v>
      </c>
      <c r="AC1281">
        <v>1742573</v>
      </c>
      <c r="AD1281">
        <v>1754148</v>
      </c>
      <c r="AE1281">
        <v>1779061</v>
      </c>
      <c r="AF1281">
        <v>1825067</v>
      </c>
      <c r="AG1281">
        <v>1907563</v>
      </c>
      <c r="AH1281">
        <v>1971193</v>
      </c>
      <c r="AI1281">
        <v>2022312</v>
      </c>
      <c r="AJ1281">
        <v>2037899</v>
      </c>
      <c r="AK1281">
        <v>2047017</v>
      </c>
      <c r="AL1281">
        <v>2071315</v>
      </c>
      <c r="AM1281">
        <v>2098361</v>
      </c>
    </row>
    <row r="1282" spans="1:39" x14ac:dyDescent="0.25">
      <c r="A1282">
        <v>94000</v>
      </c>
      <c r="B1282" t="s">
        <v>433</v>
      </c>
      <c r="C1282">
        <v>4</v>
      </c>
      <c r="D1282" t="s">
        <v>347</v>
      </c>
      <c r="E1282">
        <v>700</v>
      </c>
      <c r="F1282" t="s">
        <v>367</v>
      </c>
      <c r="G1282" t="s">
        <v>368</v>
      </c>
      <c r="H1282">
        <v>489814</v>
      </c>
      <c r="I1282">
        <v>491606</v>
      </c>
      <c r="J1282">
        <v>495900</v>
      </c>
      <c r="K1282">
        <v>521915</v>
      </c>
      <c r="L1282">
        <v>574855</v>
      </c>
      <c r="M1282">
        <v>577233</v>
      </c>
      <c r="N1282">
        <v>572578</v>
      </c>
      <c r="O1282">
        <v>582573</v>
      </c>
      <c r="P1282">
        <v>608080</v>
      </c>
      <c r="Q1282">
        <v>623618</v>
      </c>
      <c r="R1282">
        <v>645314</v>
      </c>
      <c r="S1282">
        <v>664802</v>
      </c>
      <c r="T1282">
        <v>665711</v>
      </c>
      <c r="U1282">
        <v>659614</v>
      </c>
      <c r="V1282">
        <v>662470</v>
      </c>
      <c r="W1282">
        <v>672691</v>
      </c>
      <c r="X1282">
        <v>683683</v>
      </c>
      <c r="Y1282">
        <v>713208</v>
      </c>
      <c r="Z1282">
        <v>725580</v>
      </c>
      <c r="AA1282">
        <v>727719</v>
      </c>
      <c r="AB1282">
        <v>724590</v>
      </c>
      <c r="AC1282">
        <v>742745</v>
      </c>
      <c r="AD1282">
        <v>740033</v>
      </c>
      <c r="AE1282">
        <v>728758</v>
      </c>
      <c r="AF1282">
        <v>755707</v>
      </c>
      <c r="AG1282">
        <v>755935</v>
      </c>
      <c r="AH1282">
        <v>794107</v>
      </c>
      <c r="AI1282">
        <v>810789</v>
      </c>
      <c r="AJ1282">
        <v>826207</v>
      </c>
      <c r="AK1282">
        <v>873669</v>
      </c>
      <c r="AL1282">
        <v>884969</v>
      </c>
      <c r="AM1282">
        <v>920922</v>
      </c>
    </row>
    <row r="1283" spans="1:39" x14ac:dyDescent="0.25">
      <c r="A1283">
        <v>94000</v>
      </c>
      <c r="B1283" t="s">
        <v>433</v>
      </c>
      <c r="C1283">
        <v>4</v>
      </c>
      <c r="D1283" t="s">
        <v>347</v>
      </c>
      <c r="E1283">
        <v>800</v>
      </c>
      <c r="F1283" t="s">
        <v>369</v>
      </c>
      <c r="G1283" t="s">
        <v>370</v>
      </c>
      <c r="H1283">
        <v>1290143</v>
      </c>
      <c r="I1283">
        <v>1306741</v>
      </c>
      <c r="J1283">
        <v>1341054</v>
      </c>
      <c r="K1283">
        <v>1409484</v>
      </c>
      <c r="L1283">
        <v>1480194</v>
      </c>
      <c r="M1283">
        <v>1510837</v>
      </c>
      <c r="N1283">
        <v>1548592</v>
      </c>
      <c r="O1283">
        <v>1644896</v>
      </c>
      <c r="P1283">
        <v>1706251</v>
      </c>
      <c r="Q1283">
        <v>1777852</v>
      </c>
      <c r="R1283">
        <v>1855190</v>
      </c>
      <c r="S1283">
        <v>1919694</v>
      </c>
      <c r="T1283">
        <v>1958560</v>
      </c>
      <c r="U1283">
        <v>2015060</v>
      </c>
      <c r="V1283">
        <v>2097067</v>
      </c>
      <c r="W1283">
        <v>2193479</v>
      </c>
      <c r="X1283">
        <v>2286722</v>
      </c>
      <c r="Y1283">
        <v>2369727</v>
      </c>
      <c r="Z1283">
        <v>2449490</v>
      </c>
      <c r="AA1283">
        <v>2539623</v>
      </c>
      <c r="AB1283">
        <v>2635877</v>
      </c>
      <c r="AC1283">
        <v>2728618</v>
      </c>
      <c r="AD1283">
        <v>2803951</v>
      </c>
      <c r="AE1283">
        <v>2863614</v>
      </c>
      <c r="AF1283">
        <v>2955127</v>
      </c>
      <c r="AG1283">
        <v>3049119</v>
      </c>
      <c r="AH1283">
        <v>3154329</v>
      </c>
      <c r="AI1283">
        <v>3252989</v>
      </c>
      <c r="AJ1283">
        <v>3363649</v>
      </c>
      <c r="AK1283">
        <v>3465345</v>
      </c>
      <c r="AL1283">
        <v>3534066</v>
      </c>
      <c r="AM1283">
        <v>3616402</v>
      </c>
    </row>
    <row r="1284" spans="1:39" x14ac:dyDescent="0.25">
      <c r="A1284">
        <v>94000</v>
      </c>
      <c r="B1284" t="s">
        <v>433</v>
      </c>
      <c r="C1284">
        <v>4</v>
      </c>
      <c r="D1284" t="s">
        <v>347</v>
      </c>
      <c r="E1284">
        <v>900</v>
      </c>
      <c r="F1284" t="s">
        <v>9</v>
      </c>
      <c r="G1284" t="s">
        <v>371</v>
      </c>
      <c r="H1284">
        <v>1230012</v>
      </c>
      <c r="I1284">
        <v>1264134</v>
      </c>
      <c r="J1284">
        <v>1284441</v>
      </c>
      <c r="K1284">
        <v>1282873</v>
      </c>
      <c r="L1284">
        <v>1289152</v>
      </c>
      <c r="M1284">
        <v>1311557</v>
      </c>
      <c r="N1284">
        <v>1336523</v>
      </c>
      <c r="O1284">
        <v>1336680</v>
      </c>
      <c r="P1284">
        <v>1336910</v>
      </c>
      <c r="Q1284">
        <v>1355709</v>
      </c>
      <c r="R1284">
        <v>1388858</v>
      </c>
      <c r="S1284">
        <v>1410784</v>
      </c>
      <c r="T1284">
        <v>1387187</v>
      </c>
      <c r="U1284">
        <v>1376524</v>
      </c>
      <c r="V1284">
        <v>1378905</v>
      </c>
      <c r="W1284">
        <v>1401038</v>
      </c>
      <c r="X1284">
        <v>1432521</v>
      </c>
      <c r="Y1284">
        <v>1452393</v>
      </c>
      <c r="Z1284">
        <v>1476210</v>
      </c>
      <c r="AA1284">
        <v>1502432</v>
      </c>
      <c r="AB1284">
        <v>1524148</v>
      </c>
      <c r="AC1284">
        <v>1560059</v>
      </c>
      <c r="AD1284">
        <v>1570781</v>
      </c>
      <c r="AE1284">
        <v>1596336</v>
      </c>
      <c r="AF1284">
        <v>1613527</v>
      </c>
      <c r="AG1284">
        <v>1632539</v>
      </c>
      <c r="AH1284">
        <v>1646195</v>
      </c>
      <c r="AI1284">
        <v>1657581</v>
      </c>
      <c r="AJ1284">
        <v>1665178</v>
      </c>
      <c r="AK1284">
        <v>1675214</v>
      </c>
      <c r="AL1284">
        <v>1697222</v>
      </c>
      <c r="AM1284">
        <v>1728851</v>
      </c>
    </row>
    <row r="1285" spans="1:39" x14ac:dyDescent="0.25">
      <c r="A1285">
        <v>94000</v>
      </c>
      <c r="B1285" t="s">
        <v>433</v>
      </c>
      <c r="C1285">
        <v>4</v>
      </c>
      <c r="D1285" t="s">
        <v>347</v>
      </c>
      <c r="E1285">
        <v>910</v>
      </c>
      <c r="F1285" t="s">
        <v>9</v>
      </c>
      <c r="G1285" t="s">
        <v>372</v>
      </c>
      <c r="H1285">
        <v>188075</v>
      </c>
      <c r="I1285">
        <v>189196</v>
      </c>
      <c r="J1285">
        <v>185519</v>
      </c>
      <c r="K1285">
        <v>183014</v>
      </c>
      <c r="L1285">
        <v>180264</v>
      </c>
      <c r="M1285">
        <v>182693</v>
      </c>
      <c r="N1285">
        <v>183430</v>
      </c>
      <c r="O1285">
        <v>180797</v>
      </c>
      <c r="P1285">
        <v>180181</v>
      </c>
      <c r="Q1285">
        <v>182823</v>
      </c>
      <c r="R1285">
        <v>181088</v>
      </c>
      <c r="S1285">
        <v>184095</v>
      </c>
      <c r="T1285">
        <v>175444</v>
      </c>
      <c r="U1285">
        <v>173599</v>
      </c>
      <c r="V1285">
        <v>174563</v>
      </c>
      <c r="W1285">
        <v>177807</v>
      </c>
      <c r="X1285">
        <v>181605</v>
      </c>
      <c r="Y1285">
        <v>185420</v>
      </c>
      <c r="Z1285">
        <v>189115</v>
      </c>
      <c r="AA1285">
        <v>188848</v>
      </c>
      <c r="AB1285">
        <v>188933</v>
      </c>
      <c r="AC1285">
        <v>193328</v>
      </c>
      <c r="AD1285">
        <v>187453</v>
      </c>
      <c r="AE1285">
        <v>186095</v>
      </c>
      <c r="AF1285">
        <v>183519</v>
      </c>
      <c r="AG1285">
        <v>182508</v>
      </c>
      <c r="AH1285">
        <v>176997</v>
      </c>
      <c r="AI1285">
        <v>178012</v>
      </c>
      <c r="AJ1285">
        <v>175817</v>
      </c>
      <c r="AK1285">
        <v>174070</v>
      </c>
      <c r="AL1285">
        <v>173050</v>
      </c>
      <c r="AM1285">
        <v>183373</v>
      </c>
    </row>
    <row r="1286" spans="1:39" x14ac:dyDescent="0.25">
      <c r="A1286">
        <v>94000</v>
      </c>
      <c r="B1286" t="s">
        <v>433</v>
      </c>
      <c r="C1286">
        <v>4</v>
      </c>
      <c r="D1286" t="s">
        <v>347</v>
      </c>
      <c r="E1286">
        <v>920</v>
      </c>
      <c r="F1286" t="s">
        <v>9</v>
      </c>
      <c r="G1286" t="s">
        <v>373</v>
      </c>
      <c r="H1286">
        <v>220836</v>
      </c>
      <c r="I1286">
        <v>216240</v>
      </c>
      <c r="J1286">
        <v>210861</v>
      </c>
      <c r="K1286">
        <v>194522</v>
      </c>
      <c r="L1286">
        <v>190939</v>
      </c>
      <c r="M1286">
        <v>187419</v>
      </c>
      <c r="N1286">
        <v>178421</v>
      </c>
      <c r="O1286">
        <v>169599</v>
      </c>
      <c r="P1286">
        <v>161231</v>
      </c>
      <c r="Q1286">
        <v>156122</v>
      </c>
      <c r="R1286">
        <v>154827</v>
      </c>
      <c r="S1286">
        <v>155809</v>
      </c>
      <c r="T1286">
        <v>156881</v>
      </c>
      <c r="U1286">
        <v>160835</v>
      </c>
      <c r="V1286">
        <v>162843</v>
      </c>
      <c r="W1286">
        <v>166096</v>
      </c>
      <c r="X1286">
        <v>174124</v>
      </c>
      <c r="Y1286">
        <v>174383</v>
      </c>
      <c r="Z1286">
        <v>180521</v>
      </c>
      <c r="AA1286">
        <v>180806</v>
      </c>
      <c r="AB1286">
        <v>180570</v>
      </c>
      <c r="AC1286">
        <v>177317</v>
      </c>
      <c r="AD1286">
        <v>171983</v>
      </c>
      <c r="AE1286">
        <v>169777</v>
      </c>
      <c r="AF1286">
        <v>161631</v>
      </c>
      <c r="AG1286">
        <v>153826</v>
      </c>
      <c r="AH1286">
        <v>151106</v>
      </c>
      <c r="AI1286">
        <v>145661</v>
      </c>
      <c r="AJ1286">
        <v>142568</v>
      </c>
      <c r="AK1286">
        <v>137859</v>
      </c>
      <c r="AL1286">
        <v>138803</v>
      </c>
      <c r="AM1286">
        <v>136932</v>
      </c>
    </row>
    <row r="1287" spans="1:39" x14ac:dyDescent="0.25">
      <c r="A1287">
        <v>94000</v>
      </c>
      <c r="B1287" t="s">
        <v>433</v>
      </c>
      <c r="C1287">
        <v>4</v>
      </c>
      <c r="D1287" t="s">
        <v>347</v>
      </c>
      <c r="E1287">
        <v>930</v>
      </c>
      <c r="F1287" t="s">
        <v>9</v>
      </c>
      <c r="G1287" t="s">
        <v>374</v>
      </c>
      <c r="H1287">
        <v>821101</v>
      </c>
      <c r="I1287">
        <v>858698</v>
      </c>
      <c r="J1287">
        <v>888061</v>
      </c>
      <c r="K1287">
        <v>905337</v>
      </c>
      <c r="L1287">
        <v>917949</v>
      </c>
      <c r="M1287">
        <v>941445</v>
      </c>
      <c r="N1287">
        <v>974672</v>
      </c>
      <c r="O1287">
        <v>986284</v>
      </c>
      <c r="P1287">
        <v>995498</v>
      </c>
      <c r="Q1287">
        <v>1016764</v>
      </c>
      <c r="R1287">
        <v>1052943</v>
      </c>
      <c r="S1287">
        <v>1070880</v>
      </c>
      <c r="T1287">
        <v>1054862</v>
      </c>
      <c r="U1287">
        <v>1042090</v>
      </c>
      <c r="V1287">
        <v>1041499</v>
      </c>
      <c r="W1287">
        <v>1057135</v>
      </c>
      <c r="X1287">
        <v>1076792</v>
      </c>
      <c r="Y1287">
        <v>1092590</v>
      </c>
      <c r="Z1287">
        <v>1106574</v>
      </c>
      <c r="AA1287">
        <v>1132778</v>
      </c>
      <c r="AB1287">
        <v>1154645</v>
      </c>
      <c r="AC1287">
        <v>1189414</v>
      </c>
      <c r="AD1287">
        <v>1211345</v>
      </c>
      <c r="AE1287">
        <v>1240464</v>
      </c>
      <c r="AF1287">
        <v>1268377</v>
      </c>
      <c r="AG1287">
        <v>1296205</v>
      </c>
      <c r="AH1287">
        <v>1318092</v>
      </c>
      <c r="AI1287">
        <v>1333908</v>
      </c>
      <c r="AJ1287">
        <v>1346793</v>
      </c>
      <c r="AK1287">
        <v>1363285</v>
      </c>
      <c r="AL1287">
        <v>1385369</v>
      </c>
      <c r="AM1287">
        <v>1408546</v>
      </c>
    </row>
    <row r="1288" spans="1:39" x14ac:dyDescent="0.25">
      <c r="A1288">
        <v>94000</v>
      </c>
      <c r="B1288" t="s">
        <v>433</v>
      </c>
      <c r="C1288">
        <v>4</v>
      </c>
      <c r="D1288" t="s">
        <v>347</v>
      </c>
      <c r="E1288">
        <v>931</v>
      </c>
      <c r="F1288" t="s">
        <v>9</v>
      </c>
      <c r="G1288" t="s">
        <v>375</v>
      </c>
      <c r="H1288" t="s">
        <v>58</v>
      </c>
      <c r="I1288" t="s">
        <v>58</v>
      </c>
      <c r="J1288" t="s">
        <v>58</v>
      </c>
      <c r="K1288" t="s">
        <v>58</v>
      </c>
      <c r="L1288" t="s">
        <v>58</v>
      </c>
      <c r="M1288" t="s">
        <v>58</v>
      </c>
      <c r="N1288" t="s">
        <v>58</v>
      </c>
      <c r="O1288" t="s">
        <v>58</v>
      </c>
      <c r="P1288" t="s">
        <v>58</v>
      </c>
      <c r="Q1288" t="s">
        <v>58</v>
      </c>
      <c r="R1288">
        <v>302970</v>
      </c>
      <c r="S1288">
        <v>311906</v>
      </c>
      <c r="T1288">
        <v>304674</v>
      </c>
      <c r="U1288">
        <v>301022</v>
      </c>
      <c r="V1288">
        <v>305622</v>
      </c>
      <c r="W1288">
        <v>311680</v>
      </c>
      <c r="X1288">
        <v>321719</v>
      </c>
      <c r="Y1288">
        <v>327741</v>
      </c>
      <c r="Z1288">
        <v>331824</v>
      </c>
      <c r="AA1288">
        <v>341386</v>
      </c>
      <c r="AB1288">
        <v>347617</v>
      </c>
      <c r="AC1288">
        <v>355507</v>
      </c>
      <c r="AD1288">
        <v>360943</v>
      </c>
      <c r="AE1288">
        <v>363978</v>
      </c>
      <c r="AF1288">
        <v>370051</v>
      </c>
      <c r="AG1288">
        <v>376273</v>
      </c>
      <c r="AH1288">
        <v>383188</v>
      </c>
      <c r="AI1288">
        <v>386364</v>
      </c>
      <c r="AJ1288">
        <v>379872</v>
      </c>
      <c r="AK1288">
        <v>378931</v>
      </c>
      <c r="AL1288">
        <v>380349</v>
      </c>
      <c r="AM1288">
        <v>387108</v>
      </c>
    </row>
    <row r="1289" spans="1:39" x14ac:dyDescent="0.25">
      <c r="A1289">
        <v>94000</v>
      </c>
      <c r="B1289" t="s">
        <v>433</v>
      </c>
      <c r="C1289">
        <v>4</v>
      </c>
      <c r="D1289" t="s">
        <v>347</v>
      </c>
      <c r="E1289">
        <v>932</v>
      </c>
      <c r="F1289" t="s">
        <v>9</v>
      </c>
      <c r="G1289" t="s">
        <v>376</v>
      </c>
      <c r="H1289" t="s">
        <v>58</v>
      </c>
      <c r="I1289" t="s">
        <v>58</v>
      </c>
      <c r="J1289" t="s">
        <v>58</v>
      </c>
      <c r="K1289" t="s">
        <v>58</v>
      </c>
      <c r="L1289" t="s">
        <v>58</v>
      </c>
      <c r="M1289" t="s">
        <v>58</v>
      </c>
      <c r="N1289" t="s">
        <v>58</v>
      </c>
      <c r="O1289" t="s">
        <v>58</v>
      </c>
      <c r="P1289" t="s">
        <v>58</v>
      </c>
      <c r="Q1289" t="s">
        <v>58</v>
      </c>
      <c r="R1289">
        <v>749973</v>
      </c>
      <c r="S1289">
        <v>758974</v>
      </c>
      <c r="T1289">
        <v>750188</v>
      </c>
      <c r="U1289">
        <v>741068</v>
      </c>
      <c r="V1289">
        <v>735877</v>
      </c>
      <c r="W1289">
        <v>745455</v>
      </c>
      <c r="X1289">
        <v>755073</v>
      </c>
      <c r="Y1289">
        <v>764849</v>
      </c>
      <c r="Z1289">
        <v>774750</v>
      </c>
      <c r="AA1289">
        <v>791392</v>
      </c>
      <c r="AB1289">
        <v>807028</v>
      </c>
      <c r="AC1289">
        <v>833907</v>
      </c>
      <c r="AD1289">
        <v>850402</v>
      </c>
      <c r="AE1289">
        <v>876486</v>
      </c>
      <c r="AF1289">
        <v>898326</v>
      </c>
      <c r="AG1289">
        <v>919932</v>
      </c>
      <c r="AH1289">
        <v>934904</v>
      </c>
      <c r="AI1289">
        <v>947544</v>
      </c>
      <c r="AJ1289">
        <v>966921</v>
      </c>
      <c r="AK1289">
        <v>984354</v>
      </c>
      <c r="AL1289">
        <v>1005020</v>
      </c>
      <c r="AM1289">
        <v>1021438</v>
      </c>
    </row>
    <row r="1290" spans="1:39" x14ac:dyDescent="0.25">
      <c r="A1290">
        <v>95000</v>
      </c>
      <c r="B1290" t="s">
        <v>434</v>
      </c>
      <c r="C1290">
        <v>5</v>
      </c>
      <c r="D1290" t="s">
        <v>347</v>
      </c>
      <c r="E1290">
        <v>10</v>
      </c>
      <c r="F1290" t="s">
        <v>9</v>
      </c>
      <c r="G1290" t="s">
        <v>348</v>
      </c>
      <c r="H1290">
        <v>19084662</v>
      </c>
      <c r="I1290">
        <v>19254078</v>
      </c>
      <c r="J1290">
        <v>19634834</v>
      </c>
      <c r="K1290">
        <v>20522779</v>
      </c>
      <c r="L1290">
        <v>21636418</v>
      </c>
      <c r="M1290">
        <v>22069204</v>
      </c>
      <c r="N1290">
        <v>21642177</v>
      </c>
      <c r="O1290">
        <v>22350782</v>
      </c>
      <c r="P1290">
        <v>23208354</v>
      </c>
      <c r="Q1290">
        <v>24305438</v>
      </c>
      <c r="R1290">
        <v>24987030</v>
      </c>
      <c r="S1290">
        <v>25323533</v>
      </c>
      <c r="T1290">
        <v>25594257</v>
      </c>
      <c r="U1290">
        <v>25499166</v>
      </c>
      <c r="V1290">
        <v>26030019</v>
      </c>
      <c r="W1290">
        <v>27279919</v>
      </c>
      <c r="X1290">
        <v>28089533</v>
      </c>
      <c r="Y1290">
        <v>28826343</v>
      </c>
      <c r="Z1290">
        <v>29529018</v>
      </c>
      <c r="AA1290">
        <v>30526803</v>
      </c>
      <c r="AB1290">
        <v>31250771</v>
      </c>
      <c r="AC1290">
        <v>31839773</v>
      </c>
      <c r="AD1290">
        <v>31724181</v>
      </c>
      <c r="AE1290">
        <v>32179597</v>
      </c>
      <c r="AF1290">
        <v>33186392</v>
      </c>
      <c r="AG1290">
        <v>34134731</v>
      </c>
      <c r="AH1290">
        <v>35253631</v>
      </c>
      <c r="AI1290">
        <v>36086983</v>
      </c>
      <c r="AJ1290">
        <v>37049534</v>
      </c>
      <c r="AK1290">
        <v>38027751</v>
      </c>
      <c r="AL1290">
        <v>38833571</v>
      </c>
      <c r="AM1290">
        <v>39745844</v>
      </c>
    </row>
    <row r="1291" spans="1:39" x14ac:dyDescent="0.25">
      <c r="A1291">
        <v>95000</v>
      </c>
      <c r="B1291" t="s">
        <v>434</v>
      </c>
      <c r="C1291">
        <v>5</v>
      </c>
      <c r="D1291" t="s">
        <v>347</v>
      </c>
      <c r="E1291">
        <v>20</v>
      </c>
      <c r="F1291" t="s">
        <v>9</v>
      </c>
      <c r="G1291" t="s">
        <v>11</v>
      </c>
      <c r="H1291">
        <v>16311563</v>
      </c>
      <c r="I1291">
        <v>16440078</v>
      </c>
      <c r="J1291">
        <v>16705023</v>
      </c>
      <c r="K1291">
        <v>17441413</v>
      </c>
      <c r="L1291">
        <v>18422540</v>
      </c>
      <c r="M1291">
        <v>18810377</v>
      </c>
      <c r="N1291">
        <v>18330910</v>
      </c>
      <c r="O1291">
        <v>18985913</v>
      </c>
      <c r="P1291">
        <v>19729370</v>
      </c>
      <c r="Q1291">
        <v>20713623</v>
      </c>
      <c r="R1291">
        <v>21337729</v>
      </c>
      <c r="S1291">
        <v>21578392</v>
      </c>
      <c r="T1291">
        <v>21801981</v>
      </c>
      <c r="U1291">
        <v>21548778</v>
      </c>
      <c r="V1291">
        <v>21924166</v>
      </c>
      <c r="W1291">
        <v>23055029</v>
      </c>
      <c r="X1291">
        <v>23685986</v>
      </c>
      <c r="Y1291">
        <v>24261001</v>
      </c>
      <c r="Z1291">
        <v>25117993</v>
      </c>
      <c r="AA1291">
        <v>25976685</v>
      </c>
      <c r="AB1291">
        <v>26683489</v>
      </c>
      <c r="AC1291">
        <v>27116211</v>
      </c>
      <c r="AD1291">
        <v>26870507</v>
      </c>
      <c r="AE1291">
        <v>27342022</v>
      </c>
      <c r="AF1291">
        <v>28149464</v>
      </c>
      <c r="AG1291">
        <v>29053310</v>
      </c>
      <c r="AH1291">
        <v>29865304</v>
      </c>
      <c r="AI1291">
        <v>30477428</v>
      </c>
      <c r="AJ1291">
        <v>31245740</v>
      </c>
      <c r="AK1291">
        <v>31999261</v>
      </c>
      <c r="AL1291">
        <v>32740134</v>
      </c>
      <c r="AM1291">
        <v>33350561</v>
      </c>
    </row>
    <row r="1292" spans="1:39" x14ac:dyDescent="0.25">
      <c r="A1292">
        <v>95000</v>
      </c>
      <c r="B1292" t="s">
        <v>434</v>
      </c>
      <c r="C1292">
        <v>5</v>
      </c>
      <c r="D1292" t="s">
        <v>347</v>
      </c>
      <c r="E1292">
        <v>40</v>
      </c>
      <c r="F1292" t="s">
        <v>9</v>
      </c>
      <c r="G1292" t="s">
        <v>12</v>
      </c>
      <c r="H1292">
        <v>2773099</v>
      </c>
      <c r="I1292">
        <v>2814000</v>
      </c>
      <c r="J1292">
        <v>2929811</v>
      </c>
      <c r="K1292">
        <v>3081366</v>
      </c>
      <c r="L1292">
        <v>3213878</v>
      </c>
      <c r="M1292">
        <v>3258827</v>
      </c>
      <c r="N1292">
        <v>3311267</v>
      </c>
      <c r="O1292">
        <v>3364869</v>
      </c>
      <c r="P1292">
        <v>3478984</v>
      </c>
      <c r="Q1292">
        <v>3591815</v>
      </c>
      <c r="R1292">
        <v>3649301</v>
      </c>
      <c r="S1292">
        <v>3745141</v>
      </c>
      <c r="T1292">
        <v>3792276</v>
      </c>
      <c r="U1292">
        <v>3950388</v>
      </c>
      <c r="V1292">
        <v>4105853</v>
      </c>
      <c r="W1292">
        <v>4224890</v>
      </c>
      <c r="X1292">
        <v>4403547</v>
      </c>
      <c r="Y1292">
        <v>4565342</v>
      </c>
      <c r="Z1292">
        <v>4411025</v>
      </c>
      <c r="AA1292">
        <v>4550118</v>
      </c>
      <c r="AB1292">
        <v>4567282</v>
      </c>
      <c r="AC1292">
        <v>4723562</v>
      </c>
      <c r="AD1292">
        <v>4853674</v>
      </c>
      <c r="AE1292">
        <v>4837575</v>
      </c>
      <c r="AF1292">
        <v>5036928</v>
      </c>
      <c r="AG1292">
        <v>5081421</v>
      </c>
      <c r="AH1292">
        <v>5388327</v>
      </c>
      <c r="AI1292">
        <v>5609555</v>
      </c>
      <c r="AJ1292">
        <v>5803794</v>
      </c>
      <c r="AK1292">
        <v>6028490</v>
      </c>
      <c r="AL1292">
        <v>6093437</v>
      </c>
      <c r="AM1292">
        <v>6395283</v>
      </c>
    </row>
    <row r="1293" spans="1:39" x14ac:dyDescent="0.25">
      <c r="A1293">
        <v>95000</v>
      </c>
      <c r="B1293" t="s">
        <v>434</v>
      </c>
      <c r="C1293">
        <v>5</v>
      </c>
      <c r="D1293" t="s">
        <v>347</v>
      </c>
      <c r="E1293">
        <v>50</v>
      </c>
      <c r="F1293" t="s">
        <v>9</v>
      </c>
      <c r="G1293" t="s">
        <v>13</v>
      </c>
      <c r="H1293">
        <v>844757</v>
      </c>
      <c r="I1293">
        <v>832102</v>
      </c>
      <c r="J1293">
        <v>817997</v>
      </c>
      <c r="K1293">
        <v>802696</v>
      </c>
      <c r="L1293">
        <v>794550</v>
      </c>
      <c r="M1293">
        <v>789016</v>
      </c>
      <c r="N1293">
        <v>778872</v>
      </c>
      <c r="O1293">
        <v>763918</v>
      </c>
      <c r="P1293">
        <v>744517</v>
      </c>
      <c r="Q1293">
        <v>729145</v>
      </c>
      <c r="R1293">
        <v>726849</v>
      </c>
      <c r="S1293">
        <v>728672</v>
      </c>
      <c r="T1293">
        <v>726783</v>
      </c>
      <c r="U1293">
        <v>713819</v>
      </c>
      <c r="V1293">
        <v>743516</v>
      </c>
      <c r="W1293">
        <v>714958</v>
      </c>
      <c r="X1293">
        <v>697404</v>
      </c>
      <c r="Y1293">
        <v>669721</v>
      </c>
      <c r="Z1293">
        <v>648225</v>
      </c>
      <c r="AA1293">
        <v>635312</v>
      </c>
      <c r="AB1293">
        <v>629975</v>
      </c>
      <c r="AC1293">
        <v>614511</v>
      </c>
      <c r="AD1293">
        <v>597012</v>
      </c>
      <c r="AE1293">
        <v>594980</v>
      </c>
      <c r="AF1293">
        <v>629663</v>
      </c>
      <c r="AG1293">
        <v>620521</v>
      </c>
      <c r="AH1293">
        <v>618501</v>
      </c>
      <c r="AI1293">
        <v>608510</v>
      </c>
      <c r="AJ1293">
        <v>608939</v>
      </c>
      <c r="AK1293">
        <v>620900</v>
      </c>
      <c r="AL1293">
        <v>617329</v>
      </c>
      <c r="AM1293">
        <v>611009</v>
      </c>
    </row>
    <row r="1294" spans="1:39" x14ac:dyDescent="0.25">
      <c r="A1294">
        <v>95000</v>
      </c>
      <c r="B1294" t="s">
        <v>434</v>
      </c>
      <c r="C1294">
        <v>5</v>
      </c>
      <c r="D1294" t="s">
        <v>347</v>
      </c>
      <c r="E1294">
        <v>60</v>
      </c>
      <c r="F1294" t="s">
        <v>9</v>
      </c>
      <c r="G1294" t="s">
        <v>14</v>
      </c>
      <c r="H1294">
        <v>1928342</v>
      </c>
      <c r="I1294">
        <v>1981898</v>
      </c>
      <c r="J1294">
        <v>2111814</v>
      </c>
      <c r="K1294">
        <v>2278670</v>
      </c>
      <c r="L1294">
        <v>2419328</v>
      </c>
      <c r="M1294">
        <v>2469811</v>
      </c>
      <c r="N1294">
        <v>2532395</v>
      </c>
      <c r="O1294">
        <v>2600951</v>
      </c>
      <c r="P1294">
        <v>2734467</v>
      </c>
      <c r="Q1294">
        <v>2862670</v>
      </c>
      <c r="R1294">
        <v>2922452</v>
      </c>
      <c r="S1294">
        <v>3016469</v>
      </c>
      <c r="T1294">
        <v>3065493</v>
      </c>
      <c r="U1294">
        <v>3236569</v>
      </c>
      <c r="V1294">
        <v>3362337</v>
      </c>
      <c r="W1294">
        <v>3509932</v>
      </c>
      <c r="X1294">
        <v>3706143</v>
      </c>
      <c r="Y1294">
        <v>3895621</v>
      </c>
      <c r="Z1294">
        <v>3762800</v>
      </c>
      <c r="AA1294">
        <v>3914806</v>
      </c>
      <c r="AB1294">
        <v>3937307</v>
      </c>
      <c r="AC1294">
        <v>4109051</v>
      </c>
      <c r="AD1294">
        <v>4256662</v>
      </c>
      <c r="AE1294">
        <v>4242595</v>
      </c>
      <c r="AF1294">
        <v>4407265</v>
      </c>
      <c r="AG1294">
        <v>4460900</v>
      </c>
      <c r="AH1294">
        <v>4769826</v>
      </c>
      <c r="AI1294">
        <v>5001045</v>
      </c>
      <c r="AJ1294">
        <v>5194855</v>
      </c>
      <c r="AK1294">
        <v>5407590</v>
      </c>
      <c r="AL1294">
        <v>5476108</v>
      </c>
      <c r="AM1294">
        <v>5784274</v>
      </c>
    </row>
    <row r="1295" spans="1:39" x14ac:dyDescent="0.25">
      <c r="A1295">
        <v>95000</v>
      </c>
      <c r="B1295" t="s">
        <v>434</v>
      </c>
      <c r="C1295">
        <v>5</v>
      </c>
      <c r="D1295" t="s">
        <v>347</v>
      </c>
      <c r="E1295">
        <v>70</v>
      </c>
      <c r="F1295" t="s">
        <v>349</v>
      </c>
      <c r="G1295" t="s">
        <v>350</v>
      </c>
      <c r="H1295">
        <v>1258935</v>
      </c>
      <c r="I1295">
        <v>1243240</v>
      </c>
      <c r="J1295">
        <v>1217919</v>
      </c>
      <c r="K1295">
        <v>1186496</v>
      </c>
      <c r="L1295">
        <v>1187194</v>
      </c>
      <c r="M1295">
        <v>1200644</v>
      </c>
      <c r="N1295">
        <v>1156689</v>
      </c>
      <c r="O1295">
        <v>1172022</v>
      </c>
      <c r="P1295">
        <v>1124832</v>
      </c>
      <c r="Q1295">
        <v>1093145</v>
      </c>
      <c r="R1295">
        <v>1082566</v>
      </c>
      <c r="S1295">
        <v>1101699</v>
      </c>
      <c r="T1295">
        <v>1097144</v>
      </c>
      <c r="U1295">
        <v>1058941</v>
      </c>
      <c r="V1295">
        <v>1116867</v>
      </c>
      <c r="W1295">
        <v>1050783</v>
      </c>
      <c r="X1295">
        <v>962501</v>
      </c>
      <c r="Y1295">
        <v>905200</v>
      </c>
      <c r="Z1295">
        <v>872109</v>
      </c>
      <c r="AA1295">
        <v>886779</v>
      </c>
      <c r="AB1295">
        <v>862474</v>
      </c>
      <c r="AC1295">
        <v>849382</v>
      </c>
      <c r="AD1295">
        <v>828738</v>
      </c>
      <c r="AE1295">
        <v>826446</v>
      </c>
      <c r="AF1295">
        <v>846148</v>
      </c>
      <c r="AG1295">
        <v>821564</v>
      </c>
      <c r="AH1295">
        <v>828261</v>
      </c>
      <c r="AI1295">
        <v>796504</v>
      </c>
      <c r="AJ1295">
        <v>821725</v>
      </c>
      <c r="AK1295">
        <v>810758</v>
      </c>
      <c r="AL1295">
        <v>805961</v>
      </c>
      <c r="AM1295">
        <v>801357</v>
      </c>
    </row>
    <row r="1296" spans="1:39" x14ac:dyDescent="0.25">
      <c r="A1296">
        <v>95000</v>
      </c>
      <c r="B1296" t="s">
        <v>434</v>
      </c>
      <c r="C1296">
        <v>5</v>
      </c>
      <c r="D1296" t="s">
        <v>347</v>
      </c>
      <c r="E1296">
        <v>80</v>
      </c>
      <c r="F1296" t="s">
        <v>9</v>
      </c>
      <c r="G1296" t="s">
        <v>351</v>
      </c>
      <c r="H1296">
        <v>17825727</v>
      </c>
      <c r="I1296">
        <v>18010838</v>
      </c>
      <c r="J1296">
        <v>18416915</v>
      </c>
      <c r="K1296">
        <v>19336283</v>
      </c>
      <c r="L1296">
        <v>20449224</v>
      </c>
      <c r="M1296">
        <v>20868560</v>
      </c>
      <c r="N1296">
        <v>20485488</v>
      </c>
      <c r="O1296">
        <v>21178760</v>
      </c>
      <c r="P1296">
        <v>22083522</v>
      </c>
      <c r="Q1296">
        <v>23212293</v>
      </c>
      <c r="R1296">
        <v>23904464</v>
      </c>
      <c r="S1296">
        <v>24221834</v>
      </c>
      <c r="T1296">
        <v>24497113</v>
      </c>
      <c r="U1296">
        <v>24440225</v>
      </c>
      <c r="V1296">
        <v>24913152</v>
      </c>
      <c r="W1296">
        <v>26229136</v>
      </c>
      <c r="X1296">
        <v>27127032</v>
      </c>
      <c r="Y1296">
        <v>27921143</v>
      </c>
      <c r="Z1296">
        <v>28656909</v>
      </c>
      <c r="AA1296">
        <v>29640024</v>
      </c>
      <c r="AB1296">
        <v>30388297</v>
      </c>
      <c r="AC1296">
        <v>30990391</v>
      </c>
      <c r="AD1296">
        <v>30895443</v>
      </c>
      <c r="AE1296">
        <v>31353151</v>
      </c>
      <c r="AF1296">
        <v>32340244</v>
      </c>
      <c r="AG1296">
        <v>33313167</v>
      </c>
      <c r="AH1296">
        <v>34425370</v>
      </c>
      <c r="AI1296">
        <v>35290479</v>
      </c>
      <c r="AJ1296">
        <v>36227809</v>
      </c>
      <c r="AK1296">
        <v>37216993</v>
      </c>
      <c r="AL1296">
        <v>38027610</v>
      </c>
      <c r="AM1296">
        <v>38944487</v>
      </c>
    </row>
    <row r="1297" spans="1:39" x14ac:dyDescent="0.25">
      <c r="A1297">
        <v>95000</v>
      </c>
      <c r="B1297" t="s">
        <v>434</v>
      </c>
      <c r="C1297">
        <v>5</v>
      </c>
      <c r="D1297" t="s">
        <v>347</v>
      </c>
      <c r="E1297">
        <v>90</v>
      </c>
      <c r="F1297" t="s">
        <v>9</v>
      </c>
      <c r="G1297" t="s">
        <v>352</v>
      </c>
      <c r="H1297">
        <v>14113627</v>
      </c>
      <c r="I1297">
        <v>14310072</v>
      </c>
      <c r="J1297">
        <v>14679821</v>
      </c>
      <c r="K1297">
        <v>15550274</v>
      </c>
      <c r="L1297">
        <v>16582293</v>
      </c>
      <c r="M1297">
        <v>16838656</v>
      </c>
      <c r="N1297">
        <v>16321833</v>
      </c>
      <c r="O1297">
        <v>16988434</v>
      </c>
      <c r="P1297">
        <v>17802018</v>
      </c>
      <c r="Q1297">
        <v>18815827</v>
      </c>
      <c r="R1297">
        <v>19403364</v>
      </c>
      <c r="S1297">
        <v>19580920</v>
      </c>
      <c r="T1297">
        <v>19893681</v>
      </c>
      <c r="U1297">
        <v>19815174</v>
      </c>
      <c r="V1297">
        <v>20260450</v>
      </c>
      <c r="W1297">
        <v>21506345</v>
      </c>
      <c r="X1297">
        <v>22319185</v>
      </c>
      <c r="Y1297">
        <v>23010602</v>
      </c>
      <c r="Z1297">
        <v>23635687</v>
      </c>
      <c r="AA1297">
        <v>24513131</v>
      </c>
      <c r="AB1297">
        <v>25138198</v>
      </c>
      <c r="AC1297">
        <v>25614489</v>
      </c>
      <c r="AD1297">
        <v>25488036</v>
      </c>
      <c r="AE1297">
        <v>25852609</v>
      </c>
      <c r="AF1297">
        <v>26809067</v>
      </c>
      <c r="AG1297">
        <v>27722163</v>
      </c>
      <c r="AH1297">
        <v>28829633</v>
      </c>
      <c r="AI1297">
        <v>29667332</v>
      </c>
      <c r="AJ1297">
        <v>30562361</v>
      </c>
      <c r="AK1297">
        <v>31483007</v>
      </c>
      <c r="AL1297">
        <v>32231460</v>
      </c>
      <c r="AM1297">
        <v>33029293</v>
      </c>
    </row>
    <row r="1298" spans="1:39" x14ac:dyDescent="0.25">
      <c r="A1298">
        <v>95000</v>
      </c>
      <c r="B1298" t="s">
        <v>434</v>
      </c>
      <c r="C1298">
        <v>5</v>
      </c>
      <c r="D1298" t="s">
        <v>347</v>
      </c>
      <c r="E1298">
        <v>100</v>
      </c>
      <c r="F1298" t="s">
        <v>353</v>
      </c>
      <c r="G1298" t="s">
        <v>354</v>
      </c>
      <c r="H1298">
        <v>120593</v>
      </c>
      <c r="I1298">
        <v>123693</v>
      </c>
      <c r="J1298">
        <v>131771</v>
      </c>
      <c r="K1298">
        <v>136892</v>
      </c>
      <c r="L1298">
        <v>143282</v>
      </c>
      <c r="M1298">
        <v>144253</v>
      </c>
      <c r="N1298">
        <v>152648</v>
      </c>
      <c r="O1298">
        <v>165423</v>
      </c>
      <c r="P1298">
        <v>177308</v>
      </c>
      <c r="Q1298">
        <v>206718</v>
      </c>
      <c r="R1298">
        <v>215896</v>
      </c>
      <c r="S1298">
        <v>223041</v>
      </c>
      <c r="T1298">
        <v>222388</v>
      </c>
      <c r="U1298">
        <v>221173</v>
      </c>
      <c r="V1298">
        <v>237622</v>
      </c>
      <c r="W1298">
        <v>257718</v>
      </c>
      <c r="X1298">
        <v>274814</v>
      </c>
      <c r="Y1298">
        <v>286805</v>
      </c>
      <c r="Z1298">
        <v>314454</v>
      </c>
      <c r="AA1298">
        <v>312290</v>
      </c>
      <c r="AB1298">
        <v>311047</v>
      </c>
      <c r="AC1298">
        <v>328142</v>
      </c>
      <c r="AD1298">
        <v>341190</v>
      </c>
      <c r="AE1298">
        <v>335414</v>
      </c>
      <c r="AF1298">
        <v>374218</v>
      </c>
      <c r="AG1298">
        <v>389613</v>
      </c>
      <c r="AH1298">
        <v>412977</v>
      </c>
      <c r="AI1298">
        <v>439268</v>
      </c>
      <c r="AJ1298">
        <v>464247</v>
      </c>
      <c r="AK1298">
        <v>453920</v>
      </c>
      <c r="AL1298">
        <v>473350</v>
      </c>
      <c r="AM1298">
        <v>481770</v>
      </c>
    </row>
    <row r="1299" spans="1:39" x14ac:dyDescent="0.25">
      <c r="A1299">
        <v>95000</v>
      </c>
      <c r="B1299" t="s">
        <v>434</v>
      </c>
      <c r="C1299">
        <v>5</v>
      </c>
      <c r="D1299" t="s">
        <v>347</v>
      </c>
      <c r="E1299">
        <v>200</v>
      </c>
      <c r="F1299" t="s">
        <v>355</v>
      </c>
      <c r="G1299" t="s">
        <v>356</v>
      </c>
      <c r="H1299">
        <v>201102</v>
      </c>
      <c r="I1299">
        <v>207745</v>
      </c>
      <c r="J1299">
        <v>209360</v>
      </c>
      <c r="K1299">
        <v>217676</v>
      </c>
      <c r="L1299">
        <v>218853</v>
      </c>
      <c r="M1299">
        <v>239281</v>
      </c>
      <c r="N1299">
        <v>264602</v>
      </c>
      <c r="O1299">
        <v>276771</v>
      </c>
      <c r="P1299">
        <v>292587</v>
      </c>
      <c r="Q1299">
        <v>301210</v>
      </c>
      <c r="R1299">
        <v>316727</v>
      </c>
      <c r="S1299">
        <v>336200</v>
      </c>
      <c r="T1299">
        <v>352978</v>
      </c>
      <c r="U1299">
        <v>354904</v>
      </c>
      <c r="V1299">
        <v>309447</v>
      </c>
      <c r="W1299">
        <v>321843</v>
      </c>
      <c r="X1299">
        <v>318267</v>
      </c>
      <c r="Y1299">
        <v>271966</v>
      </c>
      <c r="Z1299">
        <v>254503</v>
      </c>
      <c r="AA1299">
        <v>250914</v>
      </c>
      <c r="AB1299">
        <v>243873</v>
      </c>
      <c r="AC1299">
        <v>246268</v>
      </c>
      <c r="AD1299">
        <v>235850</v>
      </c>
      <c r="AE1299">
        <v>211619</v>
      </c>
      <c r="AF1299">
        <v>201202</v>
      </c>
      <c r="AG1299">
        <v>206551</v>
      </c>
      <c r="AH1299">
        <v>200617</v>
      </c>
      <c r="AI1299">
        <v>191219</v>
      </c>
      <c r="AJ1299">
        <v>200553</v>
      </c>
      <c r="AK1299">
        <v>199563</v>
      </c>
      <c r="AL1299">
        <v>184251</v>
      </c>
      <c r="AM1299">
        <v>178193</v>
      </c>
    </row>
    <row r="1300" spans="1:39" x14ac:dyDescent="0.25">
      <c r="A1300">
        <v>95000</v>
      </c>
      <c r="B1300" t="s">
        <v>434</v>
      </c>
      <c r="C1300">
        <v>5</v>
      </c>
      <c r="D1300" t="s">
        <v>347</v>
      </c>
      <c r="E1300">
        <v>300</v>
      </c>
      <c r="F1300" t="s">
        <v>357</v>
      </c>
      <c r="G1300" t="s">
        <v>358</v>
      </c>
      <c r="H1300">
        <v>1063072</v>
      </c>
      <c r="I1300">
        <v>1053004</v>
      </c>
      <c r="J1300">
        <v>1099568</v>
      </c>
      <c r="K1300">
        <v>1238501</v>
      </c>
      <c r="L1300">
        <v>1380927</v>
      </c>
      <c r="M1300">
        <v>1381485</v>
      </c>
      <c r="N1300">
        <v>1206305</v>
      </c>
      <c r="O1300">
        <v>1226238</v>
      </c>
      <c r="P1300">
        <v>1307995</v>
      </c>
      <c r="Q1300">
        <v>1449429</v>
      </c>
      <c r="R1300">
        <v>1513361</v>
      </c>
      <c r="S1300">
        <v>1482825</v>
      </c>
      <c r="T1300">
        <v>1468169</v>
      </c>
      <c r="U1300">
        <v>1399049</v>
      </c>
      <c r="V1300">
        <v>1442384</v>
      </c>
      <c r="W1300">
        <v>1633755</v>
      </c>
      <c r="X1300">
        <v>1724111</v>
      </c>
      <c r="Y1300">
        <v>1803335</v>
      </c>
      <c r="Z1300">
        <v>1824935</v>
      </c>
      <c r="AA1300">
        <v>1877916</v>
      </c>
      <c r="AB1300">
        <v>1889021</v>
      </c>
      <c r="AC1300">
        <v>1887790</v>
      </c>
      <c r="AD1300">
        <v>1752068</v>
      </c>
      <c r="AE1300">
        <v>1768402</v>
      </c>
      <c r="AF1300">
        <v>1859171</v>
      </c>
      <c r="AG1300">
        <v>1939676</v>
      </c>
      <c r="AH1300">
        <v>2050068</v>
      </c>
      <c r="AI1300">
        <v>2137219</v>
      </c>
      <c r="AJ1300">
        <v>2237826</v>
      </c>
      <c r="AK1300">
        <v>2343633</v>
      </c>
      <c r="AL1300">
        <v>2439981</v>
      </c>
      <c r="AM1300">
        <v>2498469</v>
      </c>
    </row>
    <row r="1301" spans="1:39" x14ac:dyDescent="0.25">
      <c r="A1301">
        <v>95000</v>
      </c>
      <c r="B1301" t="s">
        <v>434</v>
      </c>
      <c r="C1301">
        <v>5</v>
      </c>
      <c r="D1301" t="s">
        <v>347</v>
      </c>
      <c r="E1301">
        <v>400</v>
      </c>
      <c r="F1301" t="s">
        <v>359</v>
      </c>
      <c r="G1301" t="s">
        <v>360</v>
      </c>
      <c r="H1301">
        <v>4016729</v>
      </c>
      <c r="I1301">
        <v>3975601</v>
      </c>
      <c r="J1301">
        <v>3959719</v>
      </c>
      <c r="K1301">
        <v>4174395</v>
      </c>
      <c r="L1301">
        <v>4417259</v>
      </c>
      <c r="M1301">
        <v>4400095</v>
      </c>
      <c r="N1301">
        <v>4009116</v>
      </c>
      <c r="O1301">
        <v>4253586</v>
      </c>
      <c r="P1301">
        <v>4432799</v>
      </c>
      <c r="Q1301">
        <v>4596233</v>
      </c>
      <c r="R1301">
        <v>4692142</v>
      </c>
      <c r="S1301">
        <v>4606949</v>
      </c>
      <c r="T1301">
        <v>4616323</v>
      </c>
      <c r="U1301">
        <v>4346891</v>
      </c>
      <c r="V1301">
        <v>4372002</v>
      </c>
      <c r="W1301">
        <v>4613797</v>
      </c>
      <c r="X1301">
        <v>4600531</v>
      </c>
      <c r="Y1301">
        <v>4617434</v>
      </c>
      <c r="Z1301">
        <v>4691134</v>
      </c>
      <c r="AA1301">
        <v>4794619</v>
      </c>
      <c r="AB1301">
        <v>4835634</v>
      </c>
      <c r="AC1301">
        <v>4799714</v>
      </c>
      <c r="AD1301">
        <v>4674373</v>
      </c>
      <c r="AE1301">
        <v>4696760</v>
      </c>
      <c r="AF1301">
        <v>4764055</v>
      </c>
      <c r="AG1301">
        <v>4847560</v>
      </c>
      <c r="AH1301">
        <v>4876959</v>
      </c>
      <c r="AI1301">
        <v>4806048</v>
      </c>
      <c r="AJ1301">
        <v>4797725</v>
      </c>
      <c r="AK1301">
        <v>4785000</v>
      </c>
      <c r="AL1301">
        <v>4708490</v>
      </c>
      <c r="AM1301">
        <v>4644973</v>
      </c>
    </row>
    <row r="1302" spans="1:39" x14ac:dyDescent="0.25">
      <c r="A1302">
        <v>95000</v>
      </c>
      <c r="B1302" t="s">
        <v>434</v>
      </c>
      <c r="C1302">
        <v>5</v>
      </c>
      <c r="D1302" t="s">
        <v>347</v>
      </c>
      <c r="E1302">
        <v>500</v>
      </c>
      <c r="F1302" t="s">
        <v>361</v>
      </c>
      <c r="G1302" t="s">
        <v>362</v>
      </c>
      <c r="H1302">
        <v>917459</v>
      </c>
      <c r="I1302">
        <v>946193</v>
      </c>
      <c r="J1302">
        <v>951804</v>
      </c>
      <c r="K1302">
        <v>998176</v>
      </c>
      <c r="L1302">
        <v>1057487</v>
      </c>
      <c r="M1302">
        <v>1077048</v>
      </c>
      <c r="N1302">
        <v>1036736</v>
      </c>
      <c r="O1302">
        <v>1051259</v>
      </c>
      <c r="P1302">
        <v>1094163</v>
      </c>
      <c r="Q1302">
        <v>1168038</v>
      </c>
      <c r="R1302">
        <v>1226523</v>
      </c>
      <c r="S1302">
        <v>1256689</v>
      </c>
      <c r="T1302">
        <v>1277621</v>
      </c>
      <c r="U1302">
        <v>1276038</v>
      </c>
      <c r="V1302">
        <v>1277535</v>
      </c>
      <c r="W1302">
        <v>1333747</v>
      </c>
      <c r="X1302">
        <v>1360640</v>
      </c>
      <c r="Y1302">
        <v>1382921</v>
      </c>
      <c r="Z1302">
        <v>1426286</v>
      </c>
      <c r="AA1302">
        <v>1465969</v>
      </c>
      <c r="AB1302">
        <v>1503491</v>
      </c>
      <c r="AC1302">
        <v>1554541</v>
      </c>
      <c r="AD1302">
        <v>1560546</v>
      </c>
      <c r="AE1302">
        <v>1545174</v>
      </c>
      <c r="AF1302">
        <v>1609867</v>
      </c>
      <c r="AG1302">
        <v>1668843</v>
      </c>
      <c r="AH1302">
        <v>1722990</v>
      </c>
      <c r="AI1302">
        <v>1779825</v>
      </c>
      <c r="AJ1302">
        <v>1827205</v>
      </c>
      <c r="AK1302">
        <v>1908361</v>
      </c>
      <c r="AL1302">
        <v>1992417</v>
      </c>
      <c r="AM1302">
        <v>2064801</v>
      </c>
    </row>
    <row r="1303" spans="1:39" x14ac:dyDescent="0.25">
      <c r="A1303">
        <v>95000</v>
      </c>
      <c r="B1303" t="s">
        <v>434</v>
      </c>
      <c r="C1303">
        <v>5</v>
      </c>
      <c r="D1303" t="s">
        <v>347</v>
      </c>
      <c r="E1303">
        <v>610</v>
      </c>
      <c r="F1303" t="s">
        <v>363</v>
      </c>
      <c r="G1303" t="s">
        <v>364</v>
      </c>
      <c r="H1303">
        <v>768311</v>
      </c>
      <c r="I1303">
        <v>792827</v>
      </c>
      <c r="J1303">
        <v>823400</v>
      </c>
      <c r="K1303">
        <v>855131</v>
      </c>
      <c r="L1303">
        <v>915385</v>
      </c>
      <c r="M1303">
        <v>949940</v>
      </c>
      <c r="N1303">
        <v>983174</v>
      </c>
      <c r="O1303">
        <v>1020406</v>
      </c>
      <c r="P1303">
        <v>1061713</v>
      </c>
      <c r="Q1303">
        <v>1121041</v>
      </c>
      <c r="R1303">
        <v>1173524</v>
      </c>
      <c r="S1303">
        <v>1190519</v>
      </c>
      <c r="T1303">
        <v>1211152</v>
      </c>
      <c r="U1303">
        <v>1190779</v>
      </c>
      <c r="V1303">
        <v>1188090</v>
      </c>
      <c r="W1303">
        <v>1259575</v>
      </c>
      <c r="X1303">
        <v>1309071</v>
      </c>
      <c r="Y1303">
        <v>1313835</v>
      </c>
      <c r="Z1303">
        <v>1350545</v>
      </c>
      <c r="AA1303">
        <v>1392428</v>
      </c>
      <c r="AB1303">
        <v>1450838</v>
      </c>
      <c r="AC1303">
        <v>1448396</v>
      </c>
      <c r="AD1303">
        <v>1441478</v>
      </c>
      <c r="AE1303">
        <v>1468132</v>
      </c>
      <c r="AF1303">
        <v>1455175</v>
      </c>
      <c r="AG1303">
        <v>1501511</v>
      </c>
      <c r="AH1303">
        <v>1565838</v>
      </c>
      <c r="AI1303">
        <v>1595628</v>
      </c>
      <c r="AJ1303">
        <v>1644474</v>
      </c>
      <c r="AK1303">
        <v>1696859</v>
      </c>
      <c r="AL1303">
        <v>1718425</v>
      </c>
      <c r="AM1303">
        <v>1749770</v>
      </c>
    </row>
    <row r="1304" spans="1:39" x14ac:dyDescent="0.25">
      <c r="A1304">
        <v>95000</v>
      </c>
      <c r="B1304" t="s">
        <v>434</v>
      </c>
      <c r="C1304">
        <v>5</v>
      </c>
      <c r="D1304" t="s">
        <v>347</v>
      </c>
      <c r="E1304">
        <v>620</v>
      </c>
      <c r="F1304" t="s">
        <v>365</v>
      </c>
      <c r="G1304" t="s">
        <v>366</v>
      </c>
      <c r="H1304">
        <v>2604677</v>
      </c>
      <c r="I1304">
        <v>2680234</v>
      </c>
      <c r="J1304">
        <v>2796774</v>
      </c>
      <c r="K1304">
        <v>2939397</v>
      </c>
      <c r="L1304">
        <v>3122733</v>
      </c>
      <c r="M1304">
        <v>3181148</v>
      </c>
      <c r="N1304">
        <v>3136153</v>
      </c>
      <c r="O1304">
        <v>3310526</v>
      </c>
      <c r="P1304">
        <v>3480939</v>
      </c>
      <c r="Q1304">
        <v>3675689</v>
      </c>
      <c r="R1304">
        <v>3786720</v>
      </c>
      <c r="S1304">
        <v>3827293</v>
      </c>
      <c r="T1304">
        <v>3920293</v>
      </c>
      <c r="U1304">
        <v>3972737</v>
      </c>
      <c r="V1304">
        <v>4104959</v>
      </c>
      <c r="W1304">
        <v>4371091</v>
      </c>
      <c r="X1304">
        <v>4589764</v>
      </c>
      <c r="Y1304">
        <v>4742089</v>
      </c>
      <c r="Z1304">
        <v>4937930</v>
      </c>
      <c r="AA1304">
        <v>5118977</v>
      </c>
      <c r="AB1304">
        <v>5284171</v>
      </c>
      <c r="AC1304">
        <v>5368051</v>
      </c>
      <c r="AD1304">
        <v>5321849</v>
      </c>
      <c r="AE1304">
        <v>5427413</v>
      </c>
      <c r="AF1304">
        <v>5606286</v>
      </c>
      <c r="AG1304">
        <v>5838502</v>
      </c>
      <c r="AH1304">
        <v>6086619</v>
      </c>
      <c r="AI1304">
        <v>6305268</v>
      </c>
      <c r="AJ1304">
        <v>6412421</v>
      </c>
      <c r="AK1304">
        <v>6436662</v>
      </c>
      <c r="AL1304">
        <v>6572585</v>
      </c>
      <c r="AM1304">
        <v>6705668</v>
      </c>
    </row>
    <row r="1305" spans="1:39" x14ac:dyDescent="0.25">
      <c r="A1305">
        <v>95000</v>
      </c>
      <c r="B1305" t="s">
        <v>434</v>
      </c>
      <c r="C1305">
        <v>5</v>
      </c>
      <c r="D1305" t="s">
        <v>347</v>
      </c>
      <c r="E1305">
        <v>700</v>
      </c>
      <c r="F1305" t="s">
        <v>367</v>
      </c>
      <c r="G1305" t="s">
        <v>368</v>
      </c>
      <c r="H1305">
        <v>1023310</v>
      </c>
      <c r="I1305">
        <v>1077639</v>
      </c>
      <c r="J1305">
        <v>1154722</v>
      </c>
      <c r="K1305">
        <v>1238190</v>
      </c>
      <c r="L1305">
        <v>1397880</v>
      </c>
      <c r="M1305">
        <v>1465401</v>
      </c>
      <c r="N1305">
        <v>1465452</v>
      </c>
      <c r="O1305">
        <v>1490541</v>
      </c>
      <c r="P1305">
        <v>1579508</v>
      </c>
      <c r="Q1305">
        <v>1691405</v>
      </c>
      <c r="R1305">
        <v>1735151</v>
      </c>
      <c r="S1305">
        <v>1767367</v>
      </c>
      <c r="T1305">
        <v>1785726</v>
      </c>
      <c r="U1305">
        <v>1791971</v>
      </c>
      <c r="V1305">
        <v>1800752</v>
      </c>
      <c r="W1305">
        <v>1866170</v>
      </c>
      <c r="X1305">
        <v>1955413</v>
      </c>
      <c r="Y1305">
        <v>2091934</v>
      </c>
      <c r="Z1305">
        <v>2017487</v>
      </c>
      <c r="AA1305">
        <v>2070969</v>
      </c>
      <c r="AB1305">
        <v>2075867</v>
      </c>
      <c r="AC1305">
        <v>2088436</v>
      </c>
      <c r="AD1305">
        <v>2052276</v>
      </c>
      <c r="AE1305">
        <v>2000124</v>
      </c>
      <c r="AF1305">
        <v>2067133</v>
      </c>
      <c r="AG1305">
        <v>2152524</v>
      </c>
      <c r="AH1305">
        <v>2214879</v>
      </c>
      <c r="AI1305">
        <v>2305483</v>
      </c>
      <c r="AJ1305">
        <v>2445999</v>
      </c>
      <c r="AK1305">
        <v>2606568</v>
      </c>
      <c r="AL1305">
        <v>2641684</v>
      </c>
      <c r="AM1305">
        <v>2784283</v>
      </c>
    </row>
    <row r="1306" spans="1:39" x14ac:dyDescent="0.25">
      <c r="A1306">
        <v>95000</v>
      </c>
      <c r="B1306" t="s">
        <v>434</v>
      </c>
      <c r="C1306">
        <v>5</v>
      </c>
      <c r="D1306" t="s">
        <v>347</v>
      </c>
      <c r="E1306">
        <v>800</v>
      </c>
      <c r="F1306" t="s">
        <v>369</v>
      </c>
      <c r="G1306" t="s">
        <v>370</v>
      </c>
      <c r="H1306">
        <v>3398374</v>
      </c>
      <c r="I1306">
        <v>3453136</v>
      </c>
      <c r="J1306">
        <v>3552703</v>
      </c>
      <c r="K1306">
        <v>3751916</v>
      </c>
      <c r="L1306">
        <v>3928487</v>
      </c>
      <c r="M1306">
        <v>4000005</v>
      </c>
      <c r="N1306">
        <v>4067647</v>
      </c>
      <c r="O1306">
        <v>4193684</v>
      </c>
      <c r="P1306">
        <v>4375006</v>
      </c>
      <c r="Q1306">
        <v>4606064</v>
      </c>
      <c r="R1306">
        <v>4743320</v>
      </c>
      <c r="S1306">
        <v>4890037</v>
      </c>
      <c r="T1306">
        <v>5039031</v>
      </c>
      <c r="U1306">
        <v>5261632</v>
      </c>
      <c r="V1306">
        <v>5527659</v>
      </c>
      <c r="W1306">
        <v>5848649</v>
      </c>
      <c r="X1306">
        <v>6186574</v>
      </c>
      <c r="Y1306">
        <v>6500283</v>
      </c>
      <c r="Z1306">
        <v>6818413</v>
      </c>
      <c r="AA1306">
        <v>7229049</v>
      </c>
      <c r="AB1306">
        <v>7544256</v>
      </c>
      <c r="AC1306">
        <v>7893151</v>
      </c>
      <c r="AD1306">
        <v>8108406</v>
      </c>
      <c r="AE1306">
        <v>8399571</v>
      </c>
      <c r="AF1306">
        <v>8871960</v>
      </c>
      <c r="AG1306">
        <v>9177383</v>
      </c>
      <c r="AH1306">
        <v>9698686</v>
      </c>
      <c r="AI1306">
        <v>10107374</v>
      </c>
      <c r="AJ1306">
        <v>10531911</v>
      </c>
      <c r="AK1306">
        <v>11052441</v>
      </c>
      <c r="AL1306">
        <v>11500277</v>
      </c>
      <c r="AM1306">
        <v>11921366</v>
      </c>
    </row>
    <row r="1307" spans="1:39" x14ac:dyDescent="0.25">
      <c r="A1307">
        <v>95000</v>
      </c>
      <c r="B1307" t="s">
        <v>434</v>
      </c>
      <c r="C1307">
        <v>5</v>
      </c>
      <c r="D1307" t="s">
        <v>347</v>
      </c>
      <c r="E1307">
        <v>900</v>
      </c>
      <c r="F1307" t="s">
        <v>9</v>
      </c>
      <c r="G1307" t="s">
        <v>371</v>
      </c>
      <c r="H1307">
        <v>3712100</v>
      </c>
      <c r="I1307">
        <v>3700766</v>
      </c>
      <c r="J1307">
        <v>3737094</v>
      </c>
      <c r="K1307">
        <v>3786009</v>
      </c>
      <c r="L1307">
        <v>3866931</v>
      </c>
      <c r="M1307">
        <v>4029904</v>
      </c>
      <c r="N1307">
        <v>4163655</v>
      </c>
      <c r="O1307">
        <v>4190326</v>
      </c>
      <c r="P1307">
        <v>4281504</v>
      </c>
      <c r="Q1307">
        <v>4396466</v>
      </c>
      <c r="R1307">
        <v>4501100</v>
      </c>
      <c r="S1307">
        <v>4640914</v>
      </c>
      <c r="T1307">
        <v>4603432</v>
      </c>
      <c r="U1307">
        <v>4625051</v>
      </c>
      <c r="V1307">
        <v>4652702</v>
      </c>
      <c r="W1307">
        <v>4722791</v>
      </c>
      <c r="X1307">
        <v>4807847</v>
      </c>
      <c r="Y1307">
        <v>4910541</v>
      </c>
      <c r="Z1307">
        <v>5021222</v>
      </c>
      <c r="AA1307">
        <v>5126893</v>
      </c>
      <c r="AB1307">
        <v>5250099</v>
      </c>
      <c r="AC1307">
        <v>5375902</v>
      </c>
      <c r="AD1307">
        <v>5407407</v>
      </c>
      <c r="AE1307">
        <v>5500542</v>
      </c>
      <c r="AF1307">
        <v>5531177</v>
      </c>
      <c r="AG1307">
        <v>5591004</v>
      </c>
      <c r="AH1307">
        <v>5595737</v>
      </c>
      <c r="AI1307">
        <v>5623147</v>
      </c>
      <c r="AJ1307">
        <v>5665448</v>
      </c>
      <c r="AK1307">
        <v>5733986</v>
      </c>
      <c r="AL1307">
        <v>5796150</v>
      </c>
      <c r="AM1307">
        <v>5915194</v>
      </c>
    </row>
    <row r="1308" spans="1:39" x14ac:dyDescent="0.25">
      <c r="A1308">
        <v>95000</v>
      </c>
      <c r="B1308" t="s">
        <v>434</v>
      </c>
      <c r="C1308">
        <v>5</v>
      </c>
      <c r="D1308" t="s">
        <v>347</v>
      </c>
      <c r="E1308">
        <v>910</v>
      </c>
      <c r="F1308" t="s">
        <v>9</v>
      </c>
      <c r="G1308" t="s">
        <v>372</v>
      </c>
      <c r="H1308">
        <v>627957</v>
      </c>
      <c r="I1308">
        <v>630762</v>
      </c>
      <c r="J1308">
        <v>632032</v>
      </c>
      <c r="K1308">
        <v>634090</v>
      </c>
      <c r="L1308">
        <v>628560</v>
      </c>
      <c r="M1308">
        <v>650447</v>
      </c>
      <c r="N1308">
        <v>660054</v>
      </c>
      <c r="O1308">
        <v>664397</v>
      </c>
      <c r="P1308">
        <v>671882</v>
      </c>
      <c r="Q1308">
        <v>689588</v>
      </c>
      <c r="R1308">
        <v>694656</v>
      </c>
      <c r="S1308">
        <v>711076</v>
      </c>
      <c r="T1308">
        <v>695122</v>
      </c>
      <c r="U1308">
        <v>689595</v>
      </c>
      <c r="V1308">
        <v>695335</v>
      </c>
      <c r="W1308">
        <v>708893</v>
      </c>
      <c r="X1308">
        <v>725399</v>
      </c>
      <c r="Y1308">
        <v>732440</v>
      </c>
      <c r="Z1308">
        <v>748416</v>
      </c>
      <c r="AA1308">
        <v>755473</v>
      </c>
      <c r="AB1308">
        <v>764828</v>
      </c>
      <c r="AC1308">
        <v>794171</v>
      </c>
      <c r="AD1308">
        <v>775185</v>
      </c>
      <c r="AE1308">
        <v>774863</v>
      </c>
      <c r="AF1308">
        <v>758791</v>
      </c>
      <c r="AG1308">
        <v>750406</v>
      </c>
      <c r="AH1308">
        <v>720165</v>
      </c>
      <c r="AI1308">
        <v>725351</v>
      </c>
      <c r="AJ1308">
        <v>713209</v>
      </c>
      <c r="AK1308">
        <v>709861</v>
      </c>
      <c r="AL1308">
        <v>701519</v>
      </c>
      <c r="AM1308">
        <v>737950</v>
      </c>
    </row>
    <row r="1309" spans="1:39" x14ac:dyDescent="0.25">
      <c r="A1309">
        <v>95000</v>
      </c>
      <c r="B1309" t="s">
        <v>434</v>
      </c>
      <c r="C1309">
        <v>5</v>
      </c>
      <c r="D1309" t="s">
        <v>347</v>
      </c>
      <c r="E1309">
        <v>920</v>
      </c>
      <c r="F1309" t="s">
        <v>9</v>
      </c>
      <c r="G1309" t="s">
        <v>373</v>
      </c>
      <c r="H1309">
        <v>1114568</v>
      </c>
      <c r="I1309">
        <v>1020812</v>
      </c>
      <c r="J1309">
        <v>960697</v>
      </c>
      <c r="K1309">
        <v>883259</v>
      </c>
      <c r="L1309">
        <v>873806</v>
      </c>
      <c r="M1309">
        <v>889304</v>
      </c>
      <c r="N1309">
        <v>875198</v>
      </c>
      <c r="O1309">
        <v>842883</v>
      </c>
      <c r="P1309">
        <v>828752</v>
      </c>
      <c r="Q1309">
        <v>830626</v>
      </c>
      <c r="R1309">
        <v>819911</v>
      </c>
      <c r="S1309">
        <v>859968</v>
      </c>
      <c r="T1309">
        <v>873197</v>
      </c>
      <c r="U1309">
        <v>899485</v>
      </c>
      <c r="V1309">
        <v>909295</v>
      </c>
      <c r="W1309">
        <v>923725</v>
      </c>
      <c r="X1309">
        <v>939819</v>
      </c>
      <c r="Y1309">
        <v>952259</v>
      </c>
      <c r="Z1309">
        <v>969755</v>
      </c>
      <c r="AA1309">
        <v>965253</v>
      </c>
      <c r="AB1309">
        <v>966913</v>
      </c>
      <c r="AC1309">
        <v>923351</v>
      </c>
      <c r="AD1309">
        <v>902114</v>
      </c>
      <c r="AE1309">
        <v>922713</v>
      </c>
      <c r="AF1309">
        <v>879049</v>
      </c>
      <c r="AG1309">
        <v>844618</v>
      </c>
      <c r="AH1309">
        <v>817899</v>
      </c>
      <c r="AI1309">
        <v>796089</v>
      </c>
      <c r="AJ1309">
        <v>779784</v>
      </c>
      <c r="AK1309">
        <v>762945</v>
      </c>
      <c r="AL1309">
        <v>755524</v>
      </c>
      <c r="AM1309">
        <v>756881</v>
      </c>
    </row>
    <row r="1310" spans="1:39" x14ac:dyDescent="0.25">
      <c r="A1310">
        <v>95000</v>
      </c>
      <c r="B1310" t="s">
        <v>434</v>
      </c>
      <c r="C1310">
        <v>5</v>
      </c>
      <c r="D1310" t="s">
        <v>347</v>
      </c>
      <c r="E1310">
        <v>930</v>
      </c>
      <c r="F1310" t="s">
        <v>9</v>
      </c>
      <c r="G1310" t="s">
        <v>374</v>
      </c>
      <c r="H1310">
        <v>1969575</v>
      </c>
      <c r="I1310">
        <v>2049192</v>
      </c>
      <c r="J1310">
        <v>2144365</v>
      </c>
      <c r="K1310">
        <v>2268660</v>
      </c>
      <c r="L1310">
        <v>2364565</v>
      </c>
      <c r="M1310">
        <v>2490153</v>
      </c>
      <c r="N1310">
        <v>2628403</v>
      </c>
      <c r="O1310">
        <v>2683046</v>
      </c>
      <c r="P1310">
        <v>2780870</v>
      </c>
      <c r="Q1310">
        <v>2876252</v>
      </c>
      <c r="R1310">
        <v>2986533</v>
      </c>
      <c r="S1310">
        <v>3069870</v>
      </c>
      <c r="T1310">
        <v>3035113</v>
      </c>
      <c r="U1310">
        <v>3035971</v>
      </c>
      <c r="V1310">
        <v>3048072</v>
      </c>
      <c r="W1310">
        <v>3090173</v>
      </c>
      <c r="X1310">
        <v>3142629</v>
      </c>
      <c r="Y1310">
        <v>3225842</v>
      </c>
      <c r="Z1310">
        <v>3303051</v>
      </c>
      <c r="AA1310">
        <v>3406167</v>
      </c>
      <c r="AB1310">
        <v>3518358</v>
      </c>
      <c r="AC1310">
        <v>3658380</v>
      </c>
      <c r="AD1310">
        <v>3730108</v>
      </c>
      <c r="AE1310">
        <v>3802966</v>
      </c>
      <c r="AF1310">
        <v>3893337</v>
      </c>
      <c r="AG1310">
        <v>3995980</v>
      </c>
      <c r="AH1310">
        <v>4057673</v>
      </c>
      <c r="AI1310">
        <v>4101707</v>
      </c>
      <c r="AJ1310">
        <v>4172455</v>
      </c>
      <c r="AK1310">
        <v>4261180</v>
      </c>
      <c r="AL1310">
        <v>4339107</v>
      </c>
      <c r="AM1310">
        <v>4420363</v>
      </c>
    </row>
    <row r="1311" spans="1:39" x14ac:dyDescent="0.25">
      <c r="A1311">
        <v>95000</v>
      </c>
      <c r="B1311" t="s">
        <v>434</v>
      </c>
      <c r="C1311">
        <v>5</v>
      </c>
      <c r="D1311" t="s">
        <v>347</v>
      </c>
      <c r="E1311">
        <v>931</v>
      </c>
      <c r="F1311" t="s">
        <v>9</v>
      </c>
      <c r="G1311" t="s">
        <v>375</v>
      </c>
      <c r="H1311" t="s">
        <v>58</v>
      </c>
      <c r="I1311" t="s">
        <v>58</v>
      </c>
      <c r="J1311" t="s">
        <v>58</v>
      </c>
      <c r="K1311" t="s">
        <v>58</v>
      </c>
      <c r="L1311" t="s">
        <v>58</v>
      </c>
      <c r="M1311" t="s">
        <v>58</v>
      </c>
      <c r="N1311" t="s">
        <v>58</v>
      </c>
      <c r="O1311" t="s">
        <v>58</v>
      </c>
      <c r="P1311" t="s">
        <v>58</v>
      </c>
      <c r="Q1311" t="s">
        <v>58</v>
      </c>
      <c r="R1311">
        <v>939023</v>
      </c>
      <c r="S1311">
        <v>973358</v>
      </c>
      <c r="T1311">
        <v>965915</v>
      </c>
      <c r="U1311">
        <v>964528</v>
      </c>
      <c r="V1311">
        <v>977329</v>
      </c>
      <c r="W1311">
        <v>984582</v>
      </c>
      <c r="X1311">
        <v>1004461</v>
      </c>
      <c r="Y1311">
        <v>1029571</v>
      </c>
      <c r="Z1311">
        <v>1053969</v>
      </c>
      <c r="AA1311">
        <v>1080531</v>
      </c>
      <c r="AB1311">
        <v>1116924</v>
      </c>
      <c r="AC1311">
        <v>1159192</v>
      </c>
      <c r="AD1311">
        <v>1185222</v>
      </c>
      <c r="AE1311">
        <v>1214929</v>
      </c>
      <c r="AF1311">
        <v>1248497</v>
      </c>
      <c r="AG1311">
        <v>1274864</v>
      </c>
      <c r="AH1311">
        <v>1292518</v>
      </c>
      <c r="AI1311">
        <v>1298034</v>
      </c>
      <c r="AJ1311">
        <v>1304390</v>
      </c>
      <c r="AK1311">
        <v>1324906</v>
      </c>
      <c r="AL1311">
        <v>1340468</v>
      </c>
      <c r="AM1311">
        <v>1359958</v>
      </c>
    </row>
    <row r="1312" spans="1:39" x14ac:dyDescent="0.25">
      <c r="A1312">
        <v>95000</v>
      </c>
      <c r="B1312" t="s">
        <v>434</v>
      </c>
      <c r="C1312">
        <v>5</v>
      </c>
      <c r="D1312" t="s">
        <v>347</v>
      </c>
      <c r="E1312">
        <v>932</v>
      </c>
      <c r="F1312" t="s">
        <v>9</v>
      </c>
      <c r="G1312" t="s">
        <v>376</v>
      </c>
      <c r="H1312" t="s">
        <v>58</v>
      </c>
      <c r="I1312" t="s">
        <v>58</v>
      </c>
      <c r="J1312" t="s">
        <v>58</v>
      </c>
      <c r="K1312" t="s">
        <v>58</v>
      </c>
      <c r="L1312" t="s">
        <v>58</v>
      </c>
      <c r="M1312" t="s">
        <v>58</v>
      </c>
      <c r="N1312" t="s">
        <v>58</v>
      </c>
      <c r="O1312" t="s">
        <v>58</v>
      </c>
      <c r="P1312" t="s">
        <v>58</v>
      </c>
      <c r="Q1312" t="s">
        <v>58</v>
      </c>
      <c r="R1312">
        <v>2047510</v>
      </c>
      <c r="S1312">
        <v>2096512</v>
      </c>
      <c r="T1312">
        <v>2069198</v>
      </c>
      <c r="U1312">
        <v>2071443</v>
      </c>
      <c r="V1312">
        <v>2070743</v>
      </c>
      <c r="W1312">
        <v>2105591</v>
      </c>
      <c r="X1312">
        <v>2138168</v>
      </c>
      <c r="Y1312">
        <v>2196271</v>
      </c>
      <c r="Z1312">
        <v>2249082</v>
      </c>
      <c r="AA1312">
        <v>2325636</v>
      </c>
      <c r="AB1312">
        <v>2401434</v>
      </c>
      <c r="AC1312">
        <v>2499188</v>
      </c>
      <c r="AD1312">
        <v>2544886</v>
      </c>
      <c r="AE1312">
        <v>2588037</v>
      </c>
      <c r="AF1312">
        <v>2644840</v>
      </c>
      <c r="AG1312">
        <v>2721116</v>
      </c>
      <c r="AH1312">
        <v>2765155</v>
      </c>
      <c r="AI1312">
        <v>2803673</v>
      </c>
      <c r="AJ1312">
        <v>2868065</v>
      </c>
      <c r="AK1312">
        <v>2936274</v>
      </c>
      <c r="AL1312">
        <v>2998639</v>
      </c>
      <c r="AM1312">
        <v>3060405</v>
      </c>
    </row>
    <row r="1313" spans="1:39" x14ac:dyDescent="0.25">
      <c r="A1313">
        <v>96000</v>
      </c>
      <c r="B1313" t="s">
        <v>435</v>
      </c>
      <c r="C1313">
        <v>6</v>
      </c>
      <c r="D1313" t="s">
        <v>347</v>
      </c>
      <c r="E1313">
        <v>10</v>
      </c>
      <c r="F1313" t="s">
        <v>9</v>
      </c>
      <c r="G1313" t="s">
        <v>348</v>
      </c>
      <c r="H1313">
        <v>7218590</v>
      </c>
      <c r="I1313">
        <v>7310759</v>
      </c>
      <c r="J1313">
        <v>7457193</v>
      </c>
      <c r="K1313">
        <v>7807000</v>
      </c>
      <c r="L1313">
        <v>8214605</v>
      </c>
      <c r="M1313">
        <v>8510949</v>
      </c>
      <c r="N1313">
        <v>8632724</v>
      </c>
      <c r="O1313">
        <v>9000734</v>
      </c>
      <c r="P1313">
        <v>9466478</v>
      </c>
      <c r="Q1313">
        <v>10046079</v>
      </c>
      <c r="R1313">
        <v>10528267</v>
      </c>
      <c r="S1313">
        <v>10922968</v>
      </c>
      <c r="T1313">
        <v>11448816</v>
      </c>
      <c r="U1313">
        <v>11681930</v>
      </c>
      <c r="V1313">
        <v>11711840</v>
      </c>
      <c r="W1313">
        <v>12258547</v>
      </c>
      <c r="X1313">
        <v>12617093</v>
      </c>
      <c r="Y1313">
        <v>12482766</v>
      </c>
      <c r="Z1313">
        <v>12785009</v>
      </c>
      <c r="AA1313">
        <v>13054918</v>
      </c>
      <c r="AB1313">
        <v>13241498</v>
      </c>
      <c r="AC1313">
        <v>13553142</v>
      </c>
      <c r="AD1313">
        <v>13759100</v>
      </c>
      <c r="AE1313">
        <v>13884973</v>
      </c>
      <c r="AF1313">
        <v>14331945</v>
      </c>
      <c r="AG1313">
        <v>14844615</v>
      </c>
      <c r="AH1313">
        <v>15395525</v>
      </c>
      <c r="AI1313">
        <v>15883416</v>
      </c>
      <c r="AJ1313">
        <v>16482214</v>
      </c>
      <c r="AK1313">
        <v>17036731</v>
      </c>
      <c r="AL1313">
        <v>17359702</v>
      </c>
      <c r="AM1313">
        <v>17902950</v>
      </c>
    </row>
    <row r="1314" spans="1:39" x14ac:dyDescent="0.25">
      <c r="A1314">
        <v>96000</v>
      </c>
      <c r="B1314" t="s">
        <v>435</v>
      </c>
      <c r="C1314">
        <v>6</v>
      </c>
      <c r="D1314" t="s">
        <v>347</v>
      </c>
      <c r="E1314">
        <v>20</v>
      </c>
      <c r="F1314" t="s">
        <v>9</v>
      </c>
      <c r="G1314" t="s">
        <v>11</v>
      </c>
      <c r="H1314">
        <v>6043565</v>
      </c>
      <c r="I1314">
        <v>6111066</v>
      </c>
      <c r="J1314">
        <v>6217091</v>
      </c>
      <c r="K1314">
        <v>6474932</v>
      </c>
      <c r="L1314">
        <v>6856495</v>
      </c>
      <c r="M1314">
        <v>7111855</v>
      </c>
      <c r="N1314">
        <v>7192302</v>
      </c>
      <c r="O1314">
        <v>7529073</v>
      </c>
      <c r="P1314">
        <v>7906085</v>
      </c>
      <c r="Q1314">
        <v>8423114</v>
      </c>
      <c r="R1314">
        <v>8868117</v>
      </c>
      <c r="S1314">
        <v>9204374</v>
      </c>
      <c r="T1314">
        <v>9623543</v>
      </c>
      <c r="U1314">
        <v>9725598</v>
      </c>
      <c r="V1314">
        <v>9651724</v>
      </c>
      <c r="W1314">
        <v>10107185</v>
      </c>
      <c r="X1314">
        <v>10375683</v>
      </c>
      <c r="Y1314">
        <v>10258803</v>
      </c>
      <c r="Z1314">
        <v>10258223</v>
      </c>
      <c r="AA1314">
        <v>10451082</v>
      </c>
      <c r="AB1314">
        <v>10692507</v>
      </c>
      <c r="AC1314">
        <v>10975807</v>
      </c>
      <c r="AD1314">
        <v>11107452</v>
      </c>
      <c r="AE1314">
        <v>11290174</v>
      </c>
      <c r="AF1314">
        <v>11633384</v>
      </c>
      <c r="AG1314">
        <v>12041898</v>
      </c>
      <c r="AH1314">
        <v>12484693</v>
      </c>
      <c r="AI1314">
        <v>12846947</v>
      </c>
      <c r="AJ1314">
        <v>13334304</v>
      </c>
      <c r="AK1314">
        <v>13826344</v>
      </c>
      <c r="AL1314">
        <v>14125923</v>
      </c>
      <c r="AM1314">
        <v>14528072</v>
      </c>
    </row>
    <row r="1315" spans="1:39" x14ac:dyDescent="0.25">
      <c r="A1315">
        <v>96000</v>
      </c>
      <c r="B1315" t="s">
        <v>435</v>
      </c>
      <c r="C1315">
        <v>6</v>
      </c>
      <c r="D1315" t="s">
        <v>347</v>
      </c>
      <c r="E1315">
        <v>40</v>
      </c>
      <c r="F1315" t="s">
        <v>9</v>
      </c>
      <c r="G1315" t="s">
        <v>12</v>
      </c>
      <c r="H1315">
        <v>1175025</v>
      </c>
      <c r="I1315">
        <v>1199693</v>
      </c>
      <c r="J1315">
        <v>1240102</v>
      </c>
      <c r="K1315">
        <v>1332068</v>
      </c>
      <c r="L1315">
        <v>1358110</v>
      </c>
      <c r="M1315">
        <v>1399094</v>
      </c>
      <c r="N1315">
        <v>1440422</v>
      </c>
      <c r="O1315">
        <v>1471661</v>
      </c>
      <c r="P1315">
        <v>1560393</v>
      </c>
      <c r="Q1315">
        <v>1622965</v>
      </c>
      <c r="R1315">
        <v>1660150</v>
      </c>
      <c r="S1315">
        <v>1718594</v>
      </c>
      <c r="T1315">
        <v>1825273</v>
      </c>
      <c r="U1315">
        <v>1956332</v>
      </c>
      <c r="V1315">
        <v>2060116</v>
      </c>
      <c r="W1315">
        <v>2151362</v>
      </c>
      <c r="X1315">
        <v>2241410</v>
      </c>
      <c r="Y1315">
        <v>2223963</v>
      </c>
      <c r="Z1315">
        <v>2526786</v>
      </c>
      <c r="AA1315">
        <v>2603836</v>
      </c>
      <c r="AB1315">
        <v>2548991</v>
      </c>
      <c r="AC1315">
        <v>2577335</v>
      </c>
      <c r="AD1315">
        <v>2651648</v>
      </c>
      <c r="AE1315">
        <v>2594799</v>
      </c>
      <c r="AF1315">
        <v>2698561</v>
      </c>
      <c r="AG1315">
        <v>2802717</v>
      </c>
      <c r="AH1315">
        <v>2910832</v>
      </c>
      <c r="AI1315">
        <v>3036469</v>
      </c>
      <c r="AJ1315">
        <v>3147910</v>
      </c>
      <c r="AK1315">
        <v>3210387</v>
      </c>
      <c r="AL1315">
        <v>3233779</v>
      </c>
      <c r="AM1315">
        <v>3374878</v>
      </c>
    </row>
    <row r="1316" spans="1:39" x14ac:dyDescent="0.25">
      <c r="A1316">
        <v>96000</v>
      </c>
      <c r="B1316" t="s">
        <v>435</v>
      </c>
      <c r="C1316">
        <v>6</v>
      </c>
      <c r="D1316" t="s">
        <v>347</v>
      </c>
      <c r="E1316">
        <v>50</v>
      </c>
      <c r="F1316" t="s">
        <v>9</v>
      </c>
      <c r="G1316" t="s">
        <v>13</v>
      </c>
      <c r="H1316">
        <v>296677</v>
      </c>
      <c r="I1316">
        <v>294936</v>
      </c>
      <c r="J1316">
        <v>292566</v>
      </c>
      <c r="K1316">
        <v>289785</v>
      </c>
      <c r="L1316">
        <v>289049</v>
      </c>
      <c r="M1316">
        <v>288404</v>
      </c>
      <c r="N1316">
        <v>286540</v>
      </c>
      <c r="O1316">
        <v>282883</v>
      </c>
      <c r="P1316">
        <v>283297</v>
      </c>
      <c r="Q1316">
        <v>280948</v>
      </c>
      <c r="R1316">
        <v>287846</v>
      </c>
      <c r="S1316">
        <v>292578</v>
      </c>
      <c r="T1316">
        <v>292908</v>
      </c>
      <c r="U1316">
        <v>292363</v>
      </c>
      <c r="V1316">
        <v>311744</v>
      </c>
      <c r="W1316">
        <v>308325</v>
      </c>
      <c r="X1316">
        <v>305001</v>
      </c>
      <c r="Y1316">
        <v>299407</v>
      </c>
      <c r="Z1316">
        <v>292269</v>
      </c>
      <c r="AA1316">
        <v>292905</v>
      </c>
      <c r="AB1316">
        <v>297334</v>
      </c>
      <c r="AC1316">
        <v>297967</v>
      </c>
      <c r="AD1316">
        <v>297856</v>
      </c>
      <c r="AE1316">
        <v>300725</v>
      </c>
      <c r="AF1316">
        <v>330012</v>
      </c>
      <c r="AG1316">
        <v>330227</v>
      </c>
      <c r="AH1316">
        <v>333378</v>
      </c>
      <c r="AI1316">
        <v>333354</v>
      </c>
      <c r="AJ1316">
        <v>337113</v>
      </c>
      <c r="AK1316">
        <v>345809</v>
      </c>
      <c r="AL1316">
        <v>345676</v>
      </c>
      <c r="AM1316">
        <v>345711</v>
      </c>
    </row>
    <row r="1317" spans="1:39" x14ac:dyDescent="0.25">
      <c r="A1317">
        <v>96000</v>
      </c>
      <c r="B1317" t="s">
        <v>435</v>
      </c>
      <c r="C1317">
        <v>6</v>
      </c>
      <c r="D1317" t="s">
        <v>347</v>
      </c>
      <c r="E1317">
        <v>60</v>
      </c>
      <c r="F1317" t="s">
        <v>9</v>
      </c>
      <c r="G1317" t="s">
        <v>14</v>
      </c>
      <c r="H1317">
        <v>878348</v>
      </c>
      <c r="I1317">
        <v>904757</v>
      </c>
      <c r="J1317">
        <v>947536</v>
      </c>
      <c r="K1317">
        <v>1042283</v>
      </c>
      <c r="L1317">
        <v>1069061</v>
      </c>
      <c r="M1317">
        <v>1110690</v>
      </c>
      <c r="N1317">
        <v>1153882</v>
      </c>
      <c r="O1317">
        <v>1188778</v>
      </c>
      <c r="P1317">
        <v>1277096</v>
      </c>
      <c r="Q1317">
        <v>1342017</v>
      </c>
      <c r="R1317">
        <v>1372304</v>
      </c>
      <c r="S1317">
        <v>1426016</v>
      </c>
      <c r="T1317">
        <v>1532365</v>
      </c>
      <c r="U1317">
        <v>1663969</v>
      </c>
      <c r="V1317">
        <v>1748372</v>
      </c>
      <c r="W1317">
        <v>1843037</v>
      </c>
      <c r="X1317">
        <v>1936409</v>
      </c>
      <c r="Y1317">
        <v>1924556</v>
      </c>
      <c r="Z1317">
        <v>2234517</v>
      </c>
      <c r="AA1317">
        <v>2310931</v>
      </c>
      <c r="AB1317">
        <v>2251657</v>
      </c>
      <c r="AC1317">
        <v>2279368</v>
      </c>
      <c r="AD1317">
        <v>2353792</v>
      </c>
      <c r="AE1317">
        <v>2294074</v>
      </c>
      <c r="AF1317">
        <v>2368549</v>
      </c>
      <c r="AG1317">
        <v>2472490</v>
      </c>
      <c r="AH1317">
        <v>2577454</v>
      </c>
      <c r="AI1317">
        <v>2703115</v>
      </c>
      <c r="AJ1317">
        <v>2810797</v>
      </c>
      <c r="AK1317">
        <v>2864578</v>
      </c>
      <c r="AL1317">
        <v>2888103</v>
      </c>
      <c r="AM1317">
        <v>3029167</v>
      </c>
    </row>
    <row r="1318" spans="1:39" x14ac:dyDescent="0.25">
      <c r="A1318">
        <v>96000</v>
      </c>
      <c r="B1318" t="s">
        <v>435</v>
      </c>
      <c r="C1318">
        <v>6</v>
      </c>
      <c r="D1318" t="s">
        <v>347</v>
      </c>
      <c r="E1318">
        <v>70</v>
      </c>
      <c r="F1318" t="s">
        <v>349</v>
      </c>
      <c r="G1318" t="s">
        <v>350</v>
      </c>
      <c r="H1318">
        <v>433026</v>
      </c>
      <c r="I1318">
        <v>430603</v>
      </c>
      <c r="J1318">
        <v>419477</v>
      </c>
      <c r="K1318">
        <v>423131</v>
      </c>
      <c r="L1318">
        <v>411961</v>
      </c>
      <c r="M1318">
        <v>415964</v>
      </c>
      <c r="N1318">
        <v>410464</v>
      </c>
      <c r="O1318">
        <v>409572</v>
      </c>
      <c r="P1318">
        <v>414412</v>
      </c>
      <c r="Q1318">
        <v>403948</v>
      </c>
      <c r="R1318">
        <v>405818</v>
      </c>
      <c r="S1318">
        <v>409262</v>
      </c>
      <c r="T1318">
        <v>409809</v>
      </c>
      <c r="U1318">
        <v>401392</v>
      </c>
      <c r="V1318">
        <v>429664</v>
      </c>
      <c r="W1318">
        <v>414407</v>
      </c>
      <c r="X1318">
        <v>397969</v>
      </c>
      <c r="Y1318">
        <v>381594</v>
      </c>
      <c r="Z1318">
        <v>389409</v>
      </c>
      <c r="AA1318">
        <v>378016</v>
      </c>
      <c r="AB1318">
        <v>372171</v>
      </c>
      <c r="AC1318">
        <v>376942</v>
      </c>
      <c r="AD1318">
        <v>376425</v>
      </c>
      <c r="AE1318">
        <v>384532</v>
      </c>
      <c r="AF1318">
        <v>413428</v>
      </c>
      <c r="AG1318">
        <v>409849</v>
      </c>
      <c r="AH1318">
        <v>412287</v>
      </c>
      <c r="AI1318">
        <v>416909</v>
      </c>
      <c r="AJ1318">
        <v>418648</v>
      </c>
      <c r="AK1318">
        <v>423102</v>
      </c>
      <c r="AL1318">
        <v>416510</v>
      </c>
      <c r="AM1318">
        <v>426201</v>
      </c>
    </row>
    <row r="1319" spans="1:39" x14ac:dyDescent="0.25">
      <c r="A1319">
        <v>96000</v>
      </c>
      <c r="B1319" t="s">
        <v>435</v>
      </c>
      <c r="C1319">
        <v>6</v>
      </c>
      <c r="D1319" t="s">
        <v>347</v>
      </c>
      <c r="E1319">
        <v>80</v>
      </c>
      <c r="F1319" t="s">
        <v>9</v>
      </c>
      <c r="G1319" t="s">
        <v>351</v>
      </c>
      <c r="H1319">
        <v>6785564</v>
      </c>
      <c r="I1319">
        <v>6880156</v>
      </c>
      <c r="J1319">
        <v>7037716</v>
      </c>
      <c r="K1319">
        <v>7383869</v>
      </c>
      <c r="L1319">
        <v>7802644</v>
      </c>
      <c r="M1319">
        <v>8094985</v>
      </c>
      <c r="N1319">
        <v>8222260</v>
      </c>
      <c r="O1319">
        <v>8591162</v>
      </c>
      <c r="P1319">
        <v>9052066</v>
      </c>
      <c r="Q1319">
        <v>9642131</v>
      </c>
      <c r="R1319">
        <v>10122449</v>
      </c>
      <c r="S1319">
        <v>10513706</v>
      </c>
      <c r="T1319">
        <v>11039007</v>
      </c>
      <c r="U1319">
        <v>11280538</v>
      </c>
      <c r="V1319">
        <v>11282176</v>
      </c>
      <c r="W1319">
        <v>11844140</v>
      </c>
      <c r="X1319">
        <v>12219124</v>
      </c>
      <c r="Y1319">
        <v>12101172</v>
      </c>
      <c r="Z1319">
        <v>12395600</v>
      </c>
      <c r="AA1319">
        <v>12676902</v>
      </c>
      <c r="AB1319">
        <v>12869327</v>
      </c>
      <c r="AC1319">
        <v>13176200</v>
      </c>
      <c r="AD1319">
        <v>13382675</v>
      </c>
      <c r="AE1319">
        <v>13500441</v>
      </c>
      <c r="AF1319">
        <v>13918517</v>
      </c>
      <c r="AG1319">
        <v>14434766</v>
      </c>
      <c r="AH1319">
        <v>14983238</v>
      </c>
      <c r="AI1319">
        <v>15466507</v>
      </c>
      <c r="AJ1319">
        <v>16063566</v>
      </c>
      <c r="AK1319">
        <v>16613629</v>
      </c>
      <c r="AL1319">
        <v>16943192</v>
      </c>
      <c r="AM1319">
        <v>17476749</v>
      </c>
    </row>
    <row r="1320" spans="1:39" x14ac:dyDescent="0.25">
      <c r="A1320">
        <v>96000</v>
      </c>
      <c r="B1320" t="s">
        <v>435</v>
      </c>
      <c r="C1320">
        <v>6</v>
      </c>
      <c r="D1320" t="s">
        <v>347</v>
      </c>
      <c r="E1320">
        <v>90</v>
      </c>
      <c r="F1320" t="s">
        <v>9</v>
      </c>
      <c r="G1320" t="s">
        <v>352</v>
      </c>
      <c r="H1320">
        <v>5371711</v>
      </c>
      <c r="I1320">
        <v>5456433</v>
      </c>
      <c r="J1320">
        <v>5573353</v>
      </c>
      <c r="K1320">
        <v>5894402</v>
      </c>
      <c r="L1320">
        <v>6263147</v>
      </c>
      <c r="M1320">
        <v>6513725</v>
      </c>
      <c r="N1320">
        <v>6602072</v>
      </c>
      <c r="O1320">
        <v>6932826</v>
      </c>
      <c r="P1320">
        <v>7357287</v>
      </c>
      <c r="Q1320">
        <v>7909326</v>
      </c>
      <c r="R1320">
        <v>8352114</v>
      </c>
      <c r="S1320">
        <v>8692611</v>
      </c>
      <c r="T1320">
        <v>9209065</v>
      </c>
      <c r="U1320">
        <v>9405410</v>
      </c>
      <c r="V1320">
        <v>9377185</v>
      </c>
      <c r="W1320">
        <v>9904508</v>
      </c>
      <c r="X1320">
        <v>10219700</v>
      </c>
      <c r="Y1320">
        <v>10050301</v>
      </c>
      <c r="Z1320">
        <v>10306689</v>
      </c>
      <c r="AA1320">
        <v>10550619</v>
      </c>
      <c r="AB1320">
        <v>10692120</v>
      </c>
      <c r="AC1320">
        <v>10942706</v>
      </c>
      <c r="AD1320">
        <v>11133496</v>
      </c>
      <c r="AE1320">
        <v>11194054</v>
      </c>
      <c r="AF1320">
        <v>11561653</v>
      </c>
      <c r="AG1320">
        <v>12025601</v>
      </c>
      <c r="AH1320">
        <v>12522230</v>
      </c>
      <c r="AI1320">
        <v>12991780</v>
      </c>
      <c r="AJ1320">
        <v>13560759</v>
      </c>
      <c r="AK1320">
        <v>14071956</v>
      </c>
      <c r="AL1320">
        <v>14364071</v>
      </c>
      <c r="AM1320">
        <v>14835427</v>
      </c>
    </row>
    <row r="1321" spans="1:39" x14ac:dyDescent="0.25">
      <c r="A1321">
        <v>96000</v>
      </c>
      <c r="B1321" t="s">
        <v>435</v>
      </c>
      <c r="C1321">
        <v>6</v>
      </c>
      <c r="D1321" t="s">
        <v>347</v>
      </c>
      <c r="E1321">
        <v>100</v>
      </c>
      <c r="F1321" t="s">
        <v>353</v>
      </c>
      <c r="G1321" t="s">
        <v>354</v>
      </c>
      <c r="H1321">
        <v>49654</v>
      </c>
      <c r="I1321">
        <v>52786</v>
      </c>
      <c r="J1321">
        <v>54747</v>
      </c>
      <c r="K1321">
        <v>58928</v>
      </c>
      <c r="L1321">
        <v>61847</v>
      </c>
      <c r="M1321">
        <v>64947</v>
      </c>
      <c r="N1321">
        <v>67349</v>
      </c>
      <c r="O1321">
        <v>73314</v>
      </c>
      <c r="P1321">
        <v>77958</v>
      </c>
      <c r="Q1321">
        <v>86530</v>
      </c>
      <c r="R1321">
        <v>92305</v>
      </c>
      <c r="S1321">
        <v>93047</v>
      </c>
      <c r="T1321">
        <v>92130</v>
      </c>
      <c r="U1321">
        <v>92718</v>
      </c>
      <c r="V1321">
        <v>97827</v>
      </c>
      <c r="W1321">
        <v>105257</v>
      </c>
      <c r="X1321">
        <v>111836</v>
      </c>
      <c r="Y1321">
        <v>112525</v>
      </c>
      <c r="Z1321">
        <v>147887</v>
      </c>
      <c r="AA1321">
        <v>144391</v>
      </c>
      <c r="AB1321">
        <v>139277</v>
      </c>
      <c r="AC1321">
        <v>145834</v>
      </c>
      <c r="AD1321">
        <v>156361</v>
      </c>
      <c r="AE1321">
        <v>152907</v>
      </c>
      <c r="AF1321">
        <v>168376</v>
      </c>
      <c r="AG1321">
        <v>175571</v>
      </c>
      <c r="AH1321">
        <v>186257</v>
      </c>
      <c r="AI1321">
        <v>194089</v>
      </c>
      <c r="AJ1321">
        <v>203706</v>
      </c>
      <c r="AK1321">
        <v>201275</v>
      </c>
      <c r="AL1321">
        <v>214259</v>
      </c>
      <c r="AM1321">
        <v>215566</v>
      </c>
    </row>
    <row r="1322" spans="1:39" x14ac:dyDescent="0.25">
      <c r="A1322">
        <v>96000</v>
      </c>
      <c r="B1322" t="s">
        <v>435</v>
      </c>
      <c r="C1322">
        <v>6</v>
      </c>
      <c r="D1322" t="s">
        <v>347</v>
      </c>
      <c r="E1322">
        <v>200</v>
      </c>
      <c r="F1322" t="s">
        <v>355</v>
      </c>
      <c r="G1322" t="s">
        <v>356</v>
      </c>
      <c r="H1322">
        <v>227935</v>
      </c>
      <c r="I1322">
        <v>231468</v>
      </c>
      <c r="J1322">
        <v>229027</v>
      </c>
      <c r="K1322">
        <v>223430</v>
      </c>
      <c r="L1322">
        <v>236176</v>
      </c>
      <c r="M1322">
        <v>257257</v>
      </c>
      <c r="N1322">
        <v>271719</v>
      </c>
      <c r="O1322">
        <v>287266</v>
      </c>
      <c r="P1322">
        <v>316467</v>
      </c>
      <c r="Q1322">
        <v>357835</v>
      </c>
      <c r="R1322">
        <v>400872</v>
      </c>
      <c r="S1322">
        <v>473851</v>
      </c>
      <c r="T1322">
        <v>608282</v>
      </c>
      <c r="U1322">
        <v>632227</v>
      </c>
      <c r="V1322">
        <v>566579</v>
      </c>
      <c r="W1322">
        <v>575535</v>
      </c>
      <c r="X1322">
        <v>570716</v>
      </c>
      <c r="Y1322">
        <v>461585</v>
      </c>
      <c r="Z1322">
        <v>446936</v>
      </c>
      <c r="AA1322">
        <v>437431</v>
      </c>
      <c r="AB1322">
        <v>413539</v>
      </c>
      <c r="AC1322">
        <v>409898</v>
      </c>
      <c r="AD1322">
        <v>411948</v>
      </c>
      <c r="AE1322">
        <v>374205</v>
      </c>
      <c r="AF1322">
        <v>391467</v>
      </c>
      <c r="AG1322">
        <v>386799</v>
      </c>
      <c r="AH1322">
        <v>354963</v>
      </c>
      <c r="AI1322">
        <v>327444</v>
      </c>
      <c r="AJ1322">
        <v>346959</v>
      </c>
      <c r="AK1322">
        <v>340401</v>
      </c>
      <c r="AL1322">
        <v>317375</v>
      </c>
      <c r="AM1322">
        <v>312289</v>
      </c>
    </row>
    <row r="1323" spans="1:39" x14ac:dyDescent="0.25">
      <c r="A1323">
        <v>96000</v>
      </c>
      <c r="B1323" t="s">
        <v>435</v>
      </c>
      <c r="C1323">
        <v>6</v>
      </c>
      <c r="D1323" t="s">
        <v>347</v>
      </c>
      <c r="E1323">
        <v>300</v>
      </c>
      <c r="F1323" t="s">
        <v>357</v>
      </c>
      <c r="G1323" t="s">
        <v>358</v>
      </c>
      <c r="H1323">
        <v>422727</v>
      </c>
      <c r="I1323">
        <v>420809</v>
      </c>
      <c r="J1323">
        <v>439715</v>
      </c>
      <c r="K1323">
        <v>479136</v>
      </c>
      <c r="L1323">
        <v>519194</v>
      </c>
      <c r="M1323">
        <v>538516</v>
      </c>
      <c r="N1323">
        <v>528199</v>
      </c>
      <c r="O1323">
        <v>565652</v>
      </c>
      <c r="P1323">
        <v>621002</v>
      </c>
      <c r="Q1323">
        <v>703805</v>
      </c>
      <c r="R1323">
        <v>756248</v>
      </c>
      <c r="S1323">
        <v>738000</v>
      </c>
      <c r="T1323">
        <v>755248</v>
      </c>
      <c r="U1323">
        <v>769431</v>
      </c>
      <c r="V1323">
        <v>786551</v>
      </c>
      <c r="W1323">
        <v>850752</v>
      </c>
      <c r="X1323">
        <v>862650</v>
      </c>
      <c r="Y1323">
        <v>807987</v>
      </c>
      <c r="Z1323">
        <v>736358</v>
      </c>
      <c r="AA1323">
        <v>716480</v>
      </c>
      <c r="AB1323">
        <v>699795</v>
      </c>
      <c r="AC1323">
        <v>706576</v>
      </c>
      <c r="AD1323">
        <v>709686</v>
      </c>
      <c r="AE1323">
        <v>734733</v>
      </c>
      <c r="AF1323">
        <v>774890</v>
      </c>
      <c r="AG1323">
        <v>844734</v>
      </c>
      <c r="AH1323">
        <v>920043</v>
      </c>
      <c r="AI1323">
        <v>966198</v>
      </c>
      <c r="AJ1323">
        <v>1004082</v>
      </c>
      <c r="AK1323">
        <v>1061034</v>
      </c>
      <c r="AL1323">
        <v>1120095</v>
      </c>
      <c r="AM1323">
        <v>1160165</v>
      </c>
    </row>
    <row r="1324" spans="1:39" x14ac:dyDescent="0.25">
      <c r="A1324">
        <v>96000</v>
      </c>
      <c r="B1324" t="s">
        <v>435</v>
      </c>
      <c r="C1324">
        <v>6</v>
      </c>
      <c r="D1324" t="s">
        <v>347</v>
      </c>
      <c r="E1324">
        <v>400</v>
      </c>
      <c r="F1324" t="s">
        <v>359</v>
      </c>
      <c r="G1324" t="s">
        <v>360</v>
      </c>
      <c r="H1324">
        <v>1023497</v>
      </c>
      <c r="I1324">
        <v>1007978</v>
      </c>
      <c r="J1324">
        <v>977323</v>
      </c>
      <c r="K1324">
        <v>1029069</v>
      </c>
      <c r="L1324">
        <v>1107569</v>
      </c>
      <c r="M1324">
        <v>1152761</v>
      </c>
      <c r="N1324">
        <v>1110964</v>
      </c>
      <c r="O1324">
        <v>1168987</v>
      </c>
      <c r="P1324">
        <v>1234978</v>
      </c>
      <c r="Q1324">
        <v>1317633</v>
      </c>
      <c r="R1324">
        <v>1406920</v>
      </c>
      <c r="S1324">
        <v>1456085</v>
      </c>
      <c r="T1324">
        <v>1537442</v>
      </c>
      <c r="U1324">
        <v>1441582</v>
      </c>
      <c r="V1324">
        <v>1348449</v>
      </c>
      <c r="W1324">
        <v>1413393</v>
      </c>
      <c r="X1324">
        <v>1425217</v>
      </c>
      <c r="Y1324">
        <v>1368493</v>
      </c>
      <c r="Z1324">
        <v>1366909</v>
      </c>
      <c r="AA1324">
        <v>1405939</v>
      </c>
      <c r="AB1324">
        <v>1424364</v>
      </c>
      <c r="AC1324">
        <v>1439910</v>
      </c>
      <c r="AD1324">
        <v>1425294</v>
      </c>
      <c r="AE1324">
        <v>1401178</v>
      </c>
      <c r="AF1324">
        <v>1432833</v>
      </c>
      <c r="AG1324">
        <v>1479477</v>
      </c>
      <c r="AH1324">
        <v>1508876</v>
      </c>
      <c r="AI1324">
        <v>1543392</v>
      </c>
      <c r="AJ1324">
        <v>1583622</v>
      </c>
      <c r="AK1324">
        <v>1619832</v>
      </c>
      <c r="AL1324">
        <v>1586762</v>
      </c>
      <c r="AM1324">
        <v>1591733</v>
      </c>
    </row>
    <row r="1325" spans="1:39" x14ac:dyDescent="0.25">
      <c r="A1325">
        <v>96000</v>
      </c>
      <c r="B1325" t="s">
        <v>435</v>
      </c>
      <c r="C1325">
        <v>6</v>
      </c>
      <c r="D1325" t="s">
        <v>347</v>
      </c>
      <c r="E1325">
        <v>500</v>
      </c>
      <c r="F1325" t="s">
        <v>361</v>
      </c>
      <c r="G1325" t="s">
        <v>362</v>
      </c>
      <c r="H1325">
        <v>380008</v>
      </c>
      <c r="I1325">
        <v>388901</v>
      </c>
      <c r="J1325">
        <v>391445</v>
      </c>
      <c r="K1325">
        <v>407638</v>
      </c>
      <c r="L1325">
        <v>431797</v>
      </c>
      <c r="M1325">
        <v>452954</v>
      </c>
      <c r="N1325">
        <v>449487</v>
      </c>
      <c r="O1325">
        <v>452428</v>
      </c>
      <c r="P1325">
        <v>479491</v>
      </c>
      <c r="Q1325">
        <v>509692</v>
      </c>
      <c r="R1325">
        <v>540013</v>
      </c>
      <c r="S1325">
        <v>562931</v>
      </c>
      <c r="T1325">
        <v>588437</v>
      </c>
      <c r="U1325">
        <v>593480</v>
      </c>
      <c r="V1325">
        <v>572690</v>
      </c>
      <c r="W1325">
        <v>591787</v>
      </c>
      <c r="X1325">
        <v>602196</v>
      </c>
      <c r="Y1325">
        <v>597612</v>
      </c>
      <c r="Z1325">
        <v>614717</v>
      </c>
      <c r="AA1325">
        <v>618860</v>
      </c>
      <c r="AB1325">
        <v>643915</v>
      </c>
      <c r="AC1325">
        <v>676904</v>
      </c>
      <c r="AD1325">
        <v>686218</v>
      </c>
      <c r="AE1325">
        <v>686905</v>
      </c>
      <c r="AF1325">
        <v>713780</v>
      </c>
      <c r="AG1325">
        <v>741790</v>
      </c>
      <c r="AH1325">
        <v>771009</v>
      </c>
      <c r="AI1325">
        <v>803580</v>
      </c>
      <c r="AJ1325">
        <v>837839</v>
      </c>
      <c r="AK1325">
        <v>890762</v>
      </c>
      <c r="AL1325">
        <v>924531</v>
      </c>
      <c r="AM1325">
        <v>974221</v>
      </c>
    </row>
    <row r="1326" spans="1:39" x14ac:dyDescent="0.25">
      <c r="A1326">
        <v>96000</v>
      </c>
      <c r="B1326" t="s">
        <v>435</v>
      </c>
      <c r="C1326">
        <v>6</v>
      </c>
      <c r="D1326" t="s">
        <v>347</v>
      </c>
      <c r="E1326">
        <v>610</v>
      </c>
      <c r="F1326" t="s">
        <v>363</v>
      </c>
      <c r="G1326" t="s">
        <v>364</v>
      </c>
      <c r="H1326">
        <v>353770</v>
      </c>
      <c r="I1326">
        <v>363031</v>
      </c>
      <c r="J1326">
        <v>372556</v>
      </c>
      <c r="K1326">
        <v>392672</v>
      </c>
      <c r="L1326">
        <v>407823</v>
      </c>
      <c r="M1326">
        <v>421024</v>
      </c>
      <c r="N1326">
        <v>456916</v>
      </c>
      <c r="O1326">
        <v>476377</v>
      </c>
      <c r="P1326">
        <v>493186</v>
      </c>
      <c r="Q1326">
        <v>526795</v>
      </c>
      <c r="R1326">
        <v>554737</v>
      </c>
      <c r="S1326">
        <v>581847</v>
      </c>
      <c r="T1326">
        <v>610449</v>
      </c>
      <c r="U1326">
        <v>613462</v>
      </c>
      <c r="V1326">
        <v>592289</v>
      </c>
      <c r="W1326">
        <v>608432</v>
      </c>
      <c r="X1326">
        <v>621745</v>
      </c>
      <c r="Y1326">
        <v>600509</v>
      </c>
      <c r="Z1326">
        <v>604667</v>
      </c>
      <c r="AA1326">
        <v>615250</v>
      </c>
      <c r="AB1326">
        <v>634561</v>
      </c>
      <c r="AC1326">
        <v>644147</v>
      </c>
      <c r="AD1326">
        <v>659521</v>
      </c>
      <c r="AE1326">
        <v>669558</v>
      </c>
      <c r="AF1326">
        <v>668535</v>
      </c>
      <c r="AG1326">
        <v>682514</v>
      </c>
      <c r="AH1326">
        <v>711520</v>
      </c>
      <c r="AI1326">
        <v>732038</v>
      </c>
      <c r="AJ1326">
        <v>760811</v>
      </c>
      <c r="AK1326">
        <v>794040</v>
      </c>
      <c r="AL1326">
        <v>801254</v>
      </c>
      <c r="AM1326">
        <v>819402</v>
      </c>
    </row>
    <row r="1327" spans="1:39" x14ac:dyDescent="0.25">
      <c r="A1327">
        <v>96000</v>
      </c>
      <c r="B1327" t="s">
        <v>435</v>
      </c>
      <c r="C1327">
        <v>6</v>
      </c>
      <c r="D1327" t="s">
        <v>347</v>
      </c>
      <c r="E1327">
        <v>620</v>
      </c>
      <c r="F1327" t="s">
        <v>365</v>
      </c>
      <c r="G1327" t="s">
        <v>366</v>
      </c>
      <c r="H1327">
        <v>1120591</v>
      </c>
      <c r="I1327">
        <v>1150983</v>
      </c>
      <c r="J1327">
        <v>1196563</v>
      </c>
      <c r="K1327">
        <v>1236683</v>
      </c>
      <c r="L1327">
        <v>1310393</v>
      </c>
      <c r="M1327">
        <v>1355556</v>
      </c>
      <c r="N1327">
        <v>1376424</v>
      </c>
      <c r="O1327">
        <v>1468654</v>
      </c>
      <c r="P1327">
        <v>1534606</v>
      </c>
      <c r="Q1327">
        <v>1620735</v>
      </c>
      <c r="R1327">
        <v>1694237</v>
      </c>
      <c r="S1327">
        <v>1744639</v>
      </c>
      <c r="T1327">
        <v>1820061</v>
      </c>
      <c r="U1327">
        <v>1883241</v>
      </c>
      <c r="V1327">
        <v>1903230</v>
      </c>
      <c r="W1327">
        <v>2015047</v>
      </c>
      <c r="X1327">
        <v>2086908</v>
      </c>
      <c r="Y1327">
        <v>2074959</v>
      </c>
      <c r="Z1327">
        <v>2123616</v>
      </c>
      <c r="AA1327">
        <v>2148220</v>
      </c>
      <c r="AB1327">
        <v>2198971</v>
      </c>
      <c r="AC1327">
        <v>2247240</v>
      </c>
      <c r="AD1327">
        <v>2297123</v>
      </c>
      <c r="AE1327">
        <v>2346991</v>
      </c>
      <c r="AF1327">
        <v>2418353</v>
      </c>
      <c r="AG1327">
        <v>2540652</v>
      </c>
      <c r="AH1327">
        <v>2633387</v>
      </c>
      <c r="AI1327">
        <v>2721749</v>
      </c>
      <c r="AJ1327">
        <v>2783169</v>
      </c>
      <c r="AK1327">
        <v>2814335</v>
      </c>
      <c r="AL1327">
        <v>2882406</v>
      </c>
      <c r="AM1327">
        <v>2970775</v>
      </c>
    </row>
    <row r="1328" spans="1:39" x14ac:dyDescent="0.25">
      <c r="A1328">
        <v>96000</v>
      </c>
      <c r="B1328" t="s">
        <v>435</v>
      </c>
      <c r="C1328">
        <v>6</v>
      </c>
      <c r="D1328" t="s">
        <v>347</v>
      </c>
      <c r="E1328">
        <v>700</v>
      </c>
      <c r="F1328" t="s">
        <v>367</v>
      </c>
      <c r="G1328" t="s">
        <v>368</v>
      </c>
      <c r="H1328">
        <v>451710</v>
      </c>
      <c r="I1328">
        <v>473728</v>
      </c>
      <c r="J1328">
        <v>503492</v>
      </c>
      <c r="K1328">
        <v>570963</v>
      </c>
      <c r="L1328">
        <v>611632</v>
      </c>
      <c r="M1328">
        <v>640482</v>
      </c>
      <c r="N1328">
        <v>641902</v>
      </c>
      <c r="O1328">
        <v>658499</v>
      </c>
      <c r="P1328">
        <v>721661</v>
      </c>
      <c r="Q1328">
        <v>776205</v>
      </c>
      <c r="R1328">
        <v>809122</v>
      </c>
      <c r="S1328">
        <v>853796</v>
      </c>
      <c r="T1328">
        <v>889653</v>
      </c>
      <c r="U1328">
        <v>920418</v>
      </c>
      <c r="V1328">
        <v>941411</v>
      </c>
      <c r="W1328">
        <v>1000409</v>
      </c>
      <c r="X1328">
        <v>1047342</v>
      </c>
      <c r="Y1328">
        <v>1078807</v>
      </c>
      <c r="Z1328">
        <v>1101055</v>
      </c>
      <c r="AA1328">
        <v>1086376</v>
      </c>
      <c r="AB1328">
        <v>1055809</v>
      </c>
      <c r="AC1328">
        <v>1039334</v>
      </c>
      <c r="AD1328">
        <v>1016264</v>
      </c>
      <c r="AE1328">
        <v>984858</v>
      </c>
      <c r="AF1328">
        <v>1014131</v>
      </c>
      <c r="AG1328">
        <v>1062040</v>
      </c>
      <c r="AH1328">
        <v>1093545</v>
      </c>
      <c r="AI1328">
        <v>1156874</v>
      </c>
      <c r="AJ1328">
        <v>1256304</v>
      </c>
      <c r="AK1328">
        <v>1344282</v>
      </c>
      <c r="AL1328">
        <v>1361710</v>
      </c>
      <c r="AM1328">
        <v>1450557</v>
      </c>
    </row>
    <row r="1329" spans="1:39" x14ac:dyDescent="0.25">
      <c r="A1329">
        <v>96000</v>
      </c>
      <c r="B1329" t="s">
        <v>435</v>
      </c>
      <c r="C1329">
        <v>6</v>
      </c>
      <c r="D1329" t="s">
        <v>347</v>
      </c>
      <c r="E1329">
        <v>800</v>
      </c>
      <c r="F1329" t="s">
        <v>369</v>
      </c>
      <c r="G1329" t="s">
        <v>370</v>
      </c>
      <c r="H1329">
        <v>1341819</v>
      </c>
      <c r="I1329">
        <v>1366749</v>
      </c>
      <c r="J1329">
        <v>1408485</v>
      </c>
      <c r="K1329">
        <v>1495883</v>
      </c>
      <c r="L1329">
        <v>1576716</v>
      </c>
      <c r="M1329">
        <v>1630228</v>
      </c>
      <c r="N1329">
        <v>1699112</v>
      </c>
      <c r="O1329">
        <v>1781649</v>
      </c>
      <c r="P1329">
        <v>1877938</v>
      </c>
      <c r="Q1329">
        <v>2010096</v>
      </c>
      <c r="R1329">
        <v>2097660</v>
      </c>
      <c r="S1329">
        <v>2188415</v>
      </c>
      <c r="T1329">
        <v>2307363</v>
      </c>
      <c r="U1329">
        <v>2458851</v>
      </c>
      <c r="V1329">
        <v>2568159</v>
      </c>
      <c r="W1329">
        <v>2743896</v>
      </c>
      <c r="X1329">
        <v>2891090</v>
      </c>
      <c r="Y1329">
        <v>2947824</v>
      </c>
      <c r="Z1329">
        <v>3164544</v>
      </c>
      <c r="AA1329">
        <v>3377672</v>
      </c>
      <c r="AB1329">
        <v>3481889</v>
      </c>
      <c r="AC1329">
        <v>3632863</v>
      </c>
      <c r="AD1329">
        <v>3771081</v>
      </c>
      <c r="AE1329">
        <v>3842719</v>
      </c>
      <c r="AF1329">
        <v>3979288</v>
      </c>
      <c r="AG1329">
        <v>4112024</v>
      </c>
      <c r="AH1329">
        <v>4342630</v>
      </c>
      <c r="AI1329">
        <v>4546416</v>
      </c>
      <c r="AJ1329">
        <v>4784267</v>
      </c>
      <c r="AK1329">
        <v>5005995</v>
      </c>
      <c r="AL1329">
        <v>5155679</v>
      </c>
      <c r="AM1329">
        <v>5340719</v>
      </c>
    </row>
    <row r="1330" spans="1:39" x14ac:dyDescent="0.25">
      <c r="A1330">
        <v>96000</v>
      </c>
      <c r="B1330" t="s">
        <v>435</v>
      </c>
      <c r="C1330">
        <v>6</v>
      </c>
      <c r="D1330" t="s">
        <v>347</v>
      </c>
      <c r="E1330">
        <v>900</v>
      </c>
      <c r="F1330" t="s">
        <v>9</v>
      </c>
      <c r="G1330" t="s">
        <v>371</v>
      </c>
      <c r="H1330">
        <v>1413853</v>
      </c>
      <c r="I1330">
        <v>1423723</v>
      </c>
      <c r="J1330">
        <v>1464363</v>
      </c>
      <c r="K1330">
        <v>1489467</v>
      </c>
      <c r="L1330">
        <v>1539497</v>
      </c>
      <c r="M1330">
        <v>1581260</v>
      </c>
      <c r="N1330">
        <v>1620188</v>
      </c>
      <c r="O1330">
        <v>1658336</v>
      </c>
      <c r="P1330">
        <v>1694779</v>
      </c>
      <c r="Q1330">
        <v>1732805</v>
      </c>
      <c r="R1330">
        <v>1770335</v>
      </c>
      <c r="S1330">
        <v>1821095</v>
      </c>
      <c r="T1330">
        <v>1829942</v>
      </c>
      <c r="U1330">
        <v>1875128</v>
      </c>
      <c r="V1330">
        <v>1904991</v>
      </c>
      <c r="W1330">
        <v>1939632</v>
      </c>
      <c r="X1330">
        <v>1999424</v>
      </c>
      <c r="Y1330">
        <v>2050871</v>
      </c>
      <c r="Z1330">
        <v>2088911</v>
      </c>
      <c r="AA1330">
        <v>2126283</v>
      </c>
      <c r="AB1330">
        <v>2177207</v>
      </c>
      <c r="AC1330">
        <v>2233494</v>
      </c>
      <c r="AD1330">
        <v>2249179</v>
      </c>
      <c r="AE1330">
        <v>2306387</v>
      </c>
      <c r="AF1330">
        <v>2356864</v>
      </c>
      <c r="AG1330">
        <v>2409165</v>
      </c>
      <c r="AH1330">
        <v>2461008</v>
      </c>
      <c r="AI1330">
        <v>2474727</v>
      </c>
      <c r="AJ1330">
        <v>2502807</v>
      </c>
      <c r="AK1330">
        <v>2541673</v>
      </c>
      <c r="AL1330">
        <v>2579121</v>
      </c>
      <c r="AM1330">
        <v>2641322</v>
      </c>
    </row>
    <row r="1331" spans="1:39" x14ac:dyDescent="0.25">
      <c r="A1331">
        <v>96000</v>
      </c>
      <c r="B1331" t="s">
        <v>435</v>
      </c>
      <c r="C1331">
        <v>6</v>
      </c>
      <c r="D1331" t="s">
        <v>347</v>
      </c>
      <c r="E1331">
        <v>910</v>
      </c>
      <c r="F1331" t="s">
        <v>9</v>
      </c>
      <c r="G1331" t="s">
        <v>372</v>
      </c>
      <c r="H1331">
        <v>279414</v>
      </c>
      <c r="I1331">
        <v>276905</v>
      </c>
      <c r="J1331">
        <v>276110</v>
      </c>
      <c r="K1331">
        <v>275427</v>
      </c>
      <c r="L1331">
        <v>275316</v>
      </c>
      <c r="M1331">
        <v>281296</v>
      </c>
      <c r="N1331">
        <v>278656</v>
      </c>
      <c r="O1331">
        <v>275410</v>
      </c>
      <c r="P1331">
        <v>275305</v>
      </c>
      <c r="Q1331">
        <v>278222</v>
      </c>
      <c r="R1331">
        <v>279519</v>
      </c>
      <c r="S1331">
        <v>281817</v>
      </c>
      <c r="T1331">
        <v>277929</v>
      </c>
      <c r="U1331">
        <v>279014</v>
      </c>
      <c r="V1331">
        <v>282281</v>
      </c>
      <c r="W1331">
        <v>292082</v>
      </c>
      <c r="X1331">
        <v>303203</v>
      </c>
      <c r="Y1331">
        <v>311848</v>
      </c>
      <c r="Z1331">
        <v>316660</v>
      </c>
      <c r="AA1331">
        <v>315344</v>
      </c>
      <c r="AB1331">
        <v>319360</v>
      </c>
      <c r="AC1331">
        <v>330482</v>
      </c>
      <c r="AD1331">
        <v>320429</v>
      </c>
      <c r="AE1331">
        <v>320876</v>
      </c>
      <c r="AF1331">
        <v>313183</v>
      </c>
      <c r="AG1331">
        <v>306681</v>
      </c>
      <c r="AH1331">
        <v>299055</v>
      </c>
      <c r="AI1331">
        <v>300662</v>
      </c>
      <c r="AJ1331">
        <v>301418</v>
      </c>
      <c r="AK1331">
        <v>302730</v>
      </c>
      <c r="AL1331">
        <v>301046</v>
      </c>
      <c r="AM1331">
        <v>310589</v>
      </c>
    </row>
    <row r="1332" spans="1:39" x14ac:dyDescent="0.25">
      <c r="A1332">
        <v>96000</v>
      </c>
      <c r="B1332" t="s">
        <v>435</v>
      </c>
      <c r="C1332">
        <v>6</v>
      </c>
      <c r="D1332" t="s">
        <v>347</v>
      </c>
      <c r="E1332">
        <v>920</v>
      </c>
      <c r="F1332" t="s">
        <v>9</v>
      </c>
      <c r="G1332" t="s">
        <v>373</v>
      </c>
      <c r="H1332">
        <v>374883</v>
      </c>
      <c r="I1332">
        <v>347278</v>
      </c>
      <c r="J1332">
        <v>337616</v>
      </c>
      <c r="K1332">
        <v>312223</v>
      </c>
      <c r="L1332">
        <v>312774</v>
      </c>
      <c r="M1332">
        <v>305937</v>
      </c>
      <c r="N1332">
        <v>301612</v>
      </c>
      <c r="O1332">
        <v>300193</v>
      </c>
      <c r="P1332">
        <v>289958</v>
      </c>
      <c r="Q1332">
        <v>285462</v>
      </c>
      <c r="R1332">
        <v>281447</v>
      </c>
      <c r="S1332">
        <v>288222</v>
      </c>
      <c r="T1332">
        <v>287575</v>
      </c>
      <c r="U1332">
        <v>298857</v>
      </c>
      <c r="V1332">
        <v>297313</v>
      </c>
      <c r="W1332">
        <v>301058</v>
      </c>
      <c r="X1332">
        <v>306884</v>
      </c>
      <c r="Y1332">
        <v>311470</v>
      </c>
      <c r="Z1332">
        <v>316215</v>
      </c>
      <c r="AA1332">
        <v>309441</v>
      </c>
      <c r="AB1332">
        <v>307389</v>
      </c>
      <c r="AC1332">
        <v>293286</v>
      </c>
      <c r="AD1332">
        <v>273662</v>
      </c>
      <c r="AE1332">
        <v>280495</v>
      </c>
      <c r="AF1332">
        <v>274726</v>
      </c>
      <c r="AG1332">
        <v>276625</v>
      </c>
      <c r="AH1332">
        <v>279554</v>
      </c>
      <c r="AI1332">
        <v>268716</v>
      </c>
      <c r="AJ1332">
        <v>263779</v>
      </c>
      <c r="AK1332">
        <v>257856</v>
      </c>
      <c r="AL1332">
        <v>256048</v>
      </c>
      <c r="AM1332">
        <v>258500</v>
      </c>
    </row>
    <row r="1333" spans="1:39" x14ac:dyDescent="0.25">
      <c r="A1333">
        <v>96000</v>
      </c>
      <c r="B1333" t="s">
        <v>435</v>
      </c>
      <c r="C1333">
        <v>6</v>
      </c>
      <c r="D1333" t="s">
        <v>347</v>
      </c>
      <c r="E1333">
        <v>930</v>
      </c>
      <c r="F1333" t="s">
        <v>9</v>
      </c>
      <c r="G1333" t="s">
        <v>374</v>
      </c>
      <c r="H1333">
        <v>759556</v>
      </c>
      <c r="I1333">
        <v>799540</v>
      </c>
      <c r="J1333">
        <v>850637</v>
      </c>
      <c r="K1333">
        <v>901817</v>
      </c>
      <c r="L1333">
        <v>951407</v>
      </c>
      <c r="M1333">
        <v>994027</v>
      </c>
      <c r="N1333">
        <v>1039920</v>
      </c>
      <c r="O1333">
        <v>1082733</v>
      </c>
      <c r="P1333">
        <v>1129516</v>
      </c>
      <c r="Q1333">
        <v>1169121</v>
      </c>
      <c r="R1333">
        <v>1209369</v>
      </c>
      <c r="S1333">
        <v>1251056</v>
      </c>
      <c r="T1333">
        <v>1264438</v>
      </c>
      <c r="U1333">
        <v>1297257</v>
      </c>
      <c r="V1333">
        <v>1325397</v>
      </c>
      <c r="W1333">
        <v>1346492</v>
      </c>
      <c r="X1333">
        <v>1389337</v>
      </c>
      <c r="Y1333">
        <v>1427553</v>
      </c>
      <c r="Z1333">
        <v>1456036</v>
      </c>
      <c r="AA1333">
        <v>1501498</v>
      </c>
      <c r="AB1333">
        <v>1550458</v>
      </c>
      <c r="AC1333">
        <v>1609726</v>
      </c>
      <c r="AD1333">
        <v>1655088</v>
      </c>
      <c r="AE1333">
        <v>1705016</v>
      </c>
      <c r="AF1333">
        <v>1768955</v>
      </c>
      <c r="AG1333">
        <v>1825859</v>
      </c>
      <c r="AH1333">
        <v>1882399</v>
      </c>
      <c r="AI1333">
        <v>1905349</v>
      </c>
      <c r="AJ1333">
        <v>1937610</v>
      </c>
      <c r="AK1333">
        <v>1981087</v>
      </c>
      <c r="AL1333">
        <v>2022027</v>
      </c>
      <c r="AM1333">
        <v>2072233</v>
      </c>
    </row>
    <row r="1334" spans="1:39" x14ac:dyDescent="0.25">
      <c r="A1334">
        <v>96000</v>
      </c>
      <c r="B1334" t="s">
        <v>435</v>
      </c>
      <c r="C1334">
        <v>6</v>
      </c>
      <c r="D1334" t="s">
        <v>347</v>
      </c>
      <c r="E1334">
        <v>931</v>
      </c>
      <c r="F1334" t="s">
        <v>9</v>
      </c>
      <c r="G1334" t="s">
        <v>375</v>
      </c>
      <c r="H1334" t="s">
        <v>58</v>
      </c>
      <c r="I1334" t="s">
        <v>58</v>
      </c>
      <c r="J1334" t="s">
        <v>58</v>
      </c>
      <c r="K1334" t="s">
        <v>58</v>
      </c>
      <c r="L1334" t="s">
        <v>58</v>
      </c>
      <c r="M1334" t="s">
        <v>58</v>
      </c>
      <c r="N1334" t="s">
        <v>58</v>
      </c>
      <c r="O1334" t="s">
        <v>58</v>
      </c>
      <c r="P1334" t="s">
        <v>58</v>
      </c>
      <c r="Q1334" t="s">
        <v>58</v>
      </c>
      <c r="R1334">
        <v>346449</v>
      </c>
      <c r="S1334">
        <v>360476</v>
      </c>
      <c r="T1334">
        <v>370298</v>
      </c>
      <c r="U1334">
        <v>375623</v>
      </c>
      <c r="V1334">
        <v>388772</v>
      </c>
      <c r="W1334">
        <v>391343</v>
      </c>
      <c r="X1334">
        <v>399119</v>
      </c>
      <c r="Y1334">
        <v>402522</v>
      </c>
      <c r="Z1334">
        <v>407729</v>
      </c>
      <c r="AA1334">
        <v>421878</v>
      </c>
      <c r="AB1334">
        <v>437831</v>
      </c>
      <c r="AC1334">
        <v>457813</v>
      </c>
      <c r="AD1334">
        <v>468619</v>
      </c>
      <c r="AE1334">
        <v>479142</v>
      </c>
      <c r="AF1334">
        <v>499230</v>
      </c>
      <c r="AG1334">
        <v>515543</v>
      </c>
      <c r="AH1334">
        <v>529960</v>
      </c>
      <c r="AI1334">
        <v>523596</v>
      </c>
      <c r="AJ1334">
        <v>530644</v>
      </c>
      <c r="AK1334">
        <v>535853</v>
      </c>
      <c r="AL1334">
        <v>539776</v>
      </c>
      <c r="AM1334">
        <v>545323</v>
      </c>
    </row>
    <row r="1335" spans="1:39" x14ac:dyDescent="0.25">
      <c r="A1335">
        <v>96000</v>
      </c>
      <c r="B1335" t="s">
        <v>435</v>
      </c>
      <c r="C1335">
        <v>6</v>
      </c>
      <c r="D1335" t="s">
        <v>347</v>
      </c>
      <c r="E1335">
        <v>932</v>
      </c>
      <c r="F1335" t="s">
        <v>9</v>
      </c>
      <c r="G1335" t="s">
        <v>376</v>
      </c>
      <c r="H1335" t="s">
        <v>58</v>
      </c>
      <c r="I1335" t="s">
        <v>58</v>
      </c>
      <c r="J1335" t="s">
        <v>58</v>
      </c>
      <c r="K1335" t="s">
        <v>58</v>
      </c>
      <c r="L1335" t="s">
        <v>58</v>
      </c>
      <c r="M1335" t="s">
        <v>58</v>
      </c>
      <c r="N1335" t="s">
        <v>58</v>
      </c>
      <c r="O1335" t="s">
        <v>58</v>
      </c>
      <c r="P1335" t="s">
        <v>58</v>
      </c>
      <c r="Q1335" t="s">
        <v>58</v>
      </c>
      <c r="R1335">
        <v>862920</v>
      </c>
      <c r="S1335">
        <v>890580</v>
      </c>
      <c r="T1335">
        <v>894140</v>
      </c>
      <c r="U1335">
        <v>921634</v>
      </c>
      <c r="V1335">
        <v>936625</v>
      </c>
      <c r="W1335">
        <v>955149</v>
      </c>
      <c r="X1335">
        <v>990218</v>
      </c>
      <c r="Y1335">
        <v>1025031</v>
      </c>
      <c r="Z1335">
        <v>1048307</v>
      </c>
      <c r="AA1335">
        <v>1079620</v>
      </c>
      <c r="AB1335">
        <v>1112627</v>
      </c>
      <c r="AC1335">
        <v>1151913</v>
      </c>
      <c r="AD1335">
        <v>1186469</v>
      </c>
      <c r="AE1335">
        <v>1225874</v>
      </c>
      <c r="AF1335">
        <v>1269725</v>
      </c>
      <c r="AG1335">
        <v>1310316</v>
      </c>
      <c r="AH1335">
        <v>1352439</v>
      </c>
      <c r="AI1335">
        <v>1381753</v>
      </c>
      <c r="AJ1335">
        <v>1406966</v>
      </c>
      <c r="AK1335">
        <v>1445234</v>
      </c>
      <c r="AL1335">
        <v>1482251</v>
      </c>
      <c r="AM1335">
        <v>1526910</v>
      </c>
    </row>
    <row r="1336" spans="1:39" x14ac:dyDescent="0.25">
      <c r="A1336">
        <v>97000</v>
      </c>
      <c r="B1336" t="s">
        <v>436</v>
      </c>
      <c r="C1336">
        <v>7</v>
      </c>
      <c r="D1336" t="s">
        <v>347</v>
      </c>
      <c r="E1336">
        <v>10</v>
      </c>
      <c r="F1336" t="s">
        <v>9</v>
      </c>
      <c r="G1336" t="s">
        <v>348</v>
      </c>
      <c r="H1336">
        <v>2216290</v>
      </c>
      <c r="I1336">
        <v>2270924</v>
      </c>
      <c r="J1336">
        <v>2342846</v>
      </c>
      <c r="K1336">
        <v>2481637</v>
      </c>
      <c r="L1336">
        <v>2645947</v>
      </c>
      <c r="M1336">
        <v>2739588</v>
      </c>
      <c r="N1336">
        <v>2778108</v>
      </c>
      <c r="O1336">
        <v>2912267</v>
      </c>
      <c r="P1336">
        <v>3060257</v>
      </c>
      <c r="Q1336">
        <v>3257216</v>
      </c>
      <c r="R1336">
        <v>3401773</v>
      </c>
      <c r="S1336">
        <v>3474372</v>
      </c>
      <c r="T1336">
        <v>3559230</v>
      </c>
      <c r="U1336">
        <v>3595661</v>
      </c>
      <c r="V1336">
        <v>3642286</v>
      </c>
      <c r="W1336">
        <v>3800502</v>
      </c>
      <c r="X1336">
        <v>3860643</v>
      </c>
      <c r="Y1336">
        <v>3854312</v>
      </c>
      <c r="Z1336">
        <v>3884909</v>
      </c>
      <c r="AA1336">
        <v>4021294</v>
      </c>
      <c r="AB1336">
        <v>4113866</v>
      </c>
      <c r="AC1336">
        <v>4230473</v>
      </c>
      <c r="AD1336">
        <v>4334647</v>
      </c>
      <c r="AE1336">
        <v>4434408</v>
      </c>
      <c r="AF1336">
        <v>4625984</v>
      </c>
      <c r="AG1336">
        <v>4886464</v>
      </c>
      <c r="AH1336">
        <v>5045998</v>
      </c>
      <c r="AI1336">
        <v>5248733</v>
      </c>
      <c r="AJ1336">
        <v>5439812</v>
      </c>
      <c r="AK1336">
        <v>5624157</v>
      </c>
      <c r="AL1336">
        <v>5752166</v>
      </c>
      <c r="AM1336">
        <v>5952981</v>
      </c>
    </row>
    <row r="1337" spans="1:39" x14ac:dyDescent="0.25">
      <c r="A1337">
        <v>97000</v>
      </c>
      <c r="B1337" t="s">
        <v>436</v>
      </c>
      <c r="C1337">
        <v>7</v>
      </c>
      <c r="D1337" t="s">
        <v>347</v>
      </c>
      <c r="E1337">
        <v>20</v>
      </c>
      <c r="F1337" t="s">
        <v>9</v>
      </c>
      <c r="G1337" t="s">
        <v>11</v>
      </c>
      <c r="H1337">
        <v>1817662</v>
      </c>
      <c r="I1337">
        <v>1865935</v>
      </c>
      <c r="J1337">
        <v>1927370</v>
      </c>
      <c r="K1337">
        <v>2043565</v>
      </c>
      <c r="L1337">
        <v>2184578</v>
      </c>
      <c r="M1337">
        <v>2262233</v>
      </c>
      <c r="N1337">
        <v>2286420</v>
      </c>
      <c r="O1337">
        <v>2390735</v>
      </c>
      <c r="P1337">
        <v>2508824</v>
      </c>
      <c r="Q1337">
        <v>2687133</v>
      </c>
      <c r="R1337">
        <v>2811209</v>
      </c>
      <c r="S1337">
        <v>2850628</v>
      </c>
      <c r="T1337">
        <v>2917627</v>
      </c>
      <c r="U1337">
        <v>2917963</v>
      </c>
      <c r="V1337">
        <v>2928742</v>
      </c>
      <c r="W1337">
        <v>3051940</v>
      </c>
      <c r="X1337">
        <v>3093841</v>
      </c>
      <c r="Y1337">
        <v>3081116</v>
      </c>
      <c r="Z1337">
        <v>3086086</v>
      </c>
      <c r="AA1337">
        <v>3162156</v>
      </c>
      <c r="AB1337">
        <v>3267354</v>
      </c>
      <c r="AC1337">
        <v>3372465</v>
      </c>
      <c r="AD1337">
        <v>3438024</v>
      </c>
      <c r="AE1337">
        <v>3550629</v>
      </c>
      <c r="AF1337">
        <v>3700442</v>
      </c>
      <c r="AG1337">
        <v>3868712</v>
      </c>
      <c r="AH1337">
        <v>4017369</v>
      </c>
      <c r="AI1337">
        <v>4158016</v>
      </c>
      <c r="AJ1337">
        <v>4300574</v>
      </c>
      <c r="AK1337">
        <v>4444483</v>
      </c>
      <c r="AL1337">
        <v>4572673</v>
      </c>
      <c r="AM1337">
        <v>4721803</v>
      </c>
    </row>
    <row r="1338" spans="1:39" x14ac:dyDescent="0.25">
      <c r="A1338">
        <v>97000</v>
      </c>
      <c r="B1338" t="s">
        <v>436</v>
      </c>
      <c r="C1338">
        <v>7</v>
      </c>
      <c r="D1338" t="s">
        <v>347</v>
      </c>
      <c r="E1338">
        <v>40</v>
      </c>
      <c r="F1338" t="s">
        <v>9</v>
      </c>
      <c r="G1338" t="s">
        <v>12</v>
      </c>
      <c r="H1338">
        <v>398628</v>
      </c>
      <c r="I1338">
        <v>404989</v>
      </c>
      <c r="J1338">
        <v>415476</v>
      </c>
      <c r="K1338">
        <v>438072</v>
      </c>
      <c r="L1338">
        <v>461369</v>
      </c>
      <c r="M1338">
        <v>477355</v>
      </c>
      <c r="N1338">
        <v>491688</v>
      </c>
      <c r="O1338">
        <v>521532</v>
      </c>
      <c r="P1338">
        <v>551433</v>
      </c>
      <c r="Q1338">
        <v>570083</v>
      </c>
      <c r="R1338">
        <v>590564</v>
      </c>
      <c r="S1338">
        <v>623744</v>
      </c>
      <c r="T1338">
        <v>641603</v>
      </c>
      <c r="U1338">
        <v>677698</v>
      </c>
      <c r="V1338">
        <v>713544</v>
      </c>
      <c r="W1338">
        <v>748562</v>
      </c>
      <c r="X1338">
        <v>766802</v>
      </c>
      <c r="Y1338">
        <v>773196</v>
      </c>
      <c r="Z1338">
        <v>798823</v>
      </c>
      <c r="AA1338">
        <v>859138</v>
      </c>
      <c r="AB1338">
        <v>846512</v>
      </c>
      <c r="AC1338">
        <v>858008</v>
      </c>
      <c r="AD1338">
        <v>896623</v>
      </c>
      <c r="AE1338">
        <v>883779</v>
      </c>
      <c r="AF1338">
        <v>925542</v>
      </c>
      <c r="AG1338">
        <v>1017752</v>
      </c>
      <c r="AH1338">
        <v>1028629</v>
      </c>
      <c r="AI1338">
        <v>1090717</v>
      </c>
      <c r="AJ1338">
        <v>1139238</v>
      </c>
      <c r="AK1338">
        <v>1179674</v>
      </c>
      <c r="AL1338">
        <v>1179493</v>
      </c>
      <c r="AM1338">
        <v>1231178</v>
      </c>
    </row>
    <row r="1339" spans="1:39" x14ac:dyDescent="0.25">
      <c r="A1339">
        <v>97000</v>
      </c>
      <c r="B1339" t="s">
        <v>436</v>
      </c>
      <c r="C1339">
        <v>7</v>
      </c>
      <c r="D1339" t="s">
        <v>347</v>
      </c>
      <c r="E1339">
        <v>50</v>
      </c>
      <c r="F1339" t="s">
        <v>9</v>
      </c>
      <c r="G1339" t="s">
        <v>13</v>
      </c>
      <c r="H1339">
        <v>104718</v>
      </c>
      <c r="I1339">
        <v>103007</v>
      </c>
      <c r="J1339">
        <v>101429</v>
      </c>
      <c r="K1339">
        <v>99410</v>
      </c>
      <c r="L1339">
        <v>98376</v>
      </c>
      <c r="M1339">
        <v>97318</v>
      </c>
      <c r="N1339">
        <v>95653</v>
      </c>
      <c r="O1339">
        <v>95627</v>
      </c>
      <c r="P1339">
        <v>96043</v>
      </c>
      <c r="Q1339">
        <v>95392</v>
      </c>
      <c r="R1339">
        <v>95482</v>
      </c>
      <c r="S1339">
        <v>96065</v>
      </c>
      <c r="T1339">
        <v>96746</v>
      </c>
      <c r="U1339">
        <v>97629</v>
      </c>
      <c r="V1339">
        <v>103474</v>
      </c>
      <c r="W1339">
        <v>102542</v>
      </c>
      <c r="X1339">
        <v>102212</v>
      </c>
      <c r="Y1339">
        <v>100327</v>
      </c>
      <c r="Z1339">
        <v>97783</v>
      </c>
      <c r="AA1339">
        <v>96527</v>
      </c>
      <c r="AB1339">
        <v>96498</v>
      </c>
      <c r="AC1339">
        <v>95346</v>
      </c>
      <c r="AD1339">
        <v>94169</v>
      </c>
      <c r="AE1339">
        <v>93206</v>
      </c>
      <c r="AF1339">
        <v>101129</v>
      </c>
      <c r="AG1339">
        <v>100965</v>
      </c>
      <c r="AH1339">
        <v>101270</v>
      </c>
      <c r="AI1339">
        <v>100895</v>
      </c>
      <c r="AJ1339">
        <v>102151</v>
      </c>
      <c r="AK1339">
        <v>103770</v>
      </c>
      <c r="AL1339">
        <v>103809</v>
      </c>
      <c r="AM1339">
        <v>104910</v>
      </c>
    </row>
    <row r="1340" spans="1:39" x14ac:dyDescent="0.25">
      <c r="A1340">
        <v>97000</v>
      </c>
      <c r="B1340" t="s">
        <v>436</v>
      </c>
      <c r="C1340">
        <v>7</v>
      </c>
      <c r="D1340" t="s">
        <v>347</v>
      </c>
      <c r="E1340">
        <v>60</v>
      </c>
      <c r="F1340" t="s">
        <v>9</v>
      </c>
      <c r="G1340" t="s">
        <v>14</v>
      </c>
      <c r="H1340">
        <v>293910</v>
      </c>
      <c r="I1340">
        <v>301982</v>
      </c>
      <c r="J1340">
        <v>314047</v>
      </c>
      <c r="K1340">
        <v>338662</v>
      </c>
      <c r="L1340">
        <v>362993</v>
      </c>
      <c r="M1340">
        <v>380037</v>
      </c>
      <c r="N1340">
        <v>396035</v>
      </c>
      <c r="O1340">
        <v>425905</v>
      </c>
      <c r="P1340">
        <v>455390</v>
      </c>
      <c r="Q1340">
        <v>474691</v>
      </c>
      <c r="R1340">
        <v>495082</v>
      </c>
      <c r="S1340">
        <v>527679</v>
      </c>
      <c r="T1340">
        <v>544857</v>
      </c>
      <c r="U1340">
        <v>580069</v>
      </c>
      <c r="V1340">
        <v>610070</v>
      </c>
      <c r="W1340">
        <v>646020</v>
      </c>
      <c r="X1340">
        <v>664590</v>
      </c>
      <c r="Y1340">
        <v>672869</v>
      </c>
      <c r="Z1340">
        <v>701040</v>
      </c>
      <c r="AA1340">
        <v>762611</v>
      </c>
      <c r="AB1340">
        <v>750014</v>
      </c>
      <c r="AC1340">
        <v>762662</v>
      </c>
      <c r="AD1340">
        <v>802454</v>
      </c>
      <c r="AE1340">
        <v>790573</v>
      </c>
      <c r="AF1340">
        <v>824413</v>
      </c>
      <c r="AG1340">
        <v>916787</v>
      </c>
      <c r="AH1340">
        <v>927359</v>
      </c>
      <c r="AI1340">
        <v>989822</v>
      </c>
      <c r="AJ1340">
        <v>1037087</v>
      </c>
      <c r="AK1340">
        <v>1075904</v>
      </c>
      <c r="AL1340">
        <v>1075684</v>
      </c>
      <c r="AM1340">
        <v>1126268</v>
      </c>
    </row>
    <row r="1341" spans="1:39" x14ac:dyDescent="0.25">
      <c r="A1341">
        <v>97000</v>
      </c>
      <c r="B1341" t="s">
        <v>436</v>
      </c>
      <c r="C1341">
        <v>7</v>
      </c>
      <c r="D1341" t="s">
        <v>347</v>
      </c>
      <c r="E1341">
        <v>70</v>
      </c>
      <c r="F1341" t="s">
        <v>349</v>
      </c>
      <c r="G1341" t="s">
        <v>350</v>
      </c>
      <c r="H1341">
        <v>163403</v>
      </c>
      <c r="I1341">
        <v>162819</v>
      </c>
      <c r="J1341">
        <v>159355</v>
      </c>
      <c r="K1341">
        <v>155971</v>
      </c>
      <c r="L1341">
        <v>157137</v>
      </c>
      <c r="M1341">
        <v>159819</v>
      </c>
      <c r="N1341">
        <v>155874</v>
      </c>
      <c r="O1341">
        <v>159176</v>
      </c>
      <c r="P1341">
        <v>154829</v>
      </c>
      <c r="Q1341">
        <v>153792</v>
      </c>
      <c r="R1341">
        <v>148171</v>
      </c>
      <c r="S1341">
        <v>155805</v>
      </c>
      <c r="T1341">
        <v>155814</v>
      </c>
      <c r="U1341">
        <v>154159</v>
      </c>
      <c r="V1341">
        <v>164660</v>
      </c>
      <c r="W1341">
        <v>157559</v>
      </c>
      <c r="X1341">
        <v>147392</v>
      </c>
      <c r="Y1341">
        <v>148083</v>
      </c>
      <c r="Z1341">
        <v>146557</v>
      </c>
      <c r="AA1341">
        <v>147429</v>
      </c>
      <c r="AB1341">
        <v>142550</v>
      </c>
      <c r="AC1341">
        <v>142829</v>
      </c>
      <c r="AD1341">
        <v>134917</v>
      </c>
      <c r="AE1341">
        <v>133195</v>
      </c>
      <c r="AF1341">
        <v>141875</v>
      </c>
      <c r="AG1341">
        <v>141646</v>
      </c>
      <c r="AH1341">
        <v>140591</v>
      </c>
      <c r="AI1341">
        <v>143711</v>
      </c>
      <c r="AJ1341">
        <v>143297</v>
      </c>
      <c r="AK1341">
        <v>148655</v>
      </c>
      <c r="AL1341">
        <v>147217</v>
      </c>
      <c r="AM1341">
        <v>152944</v>
      </c>
    </row>
    <row r="1342" spans="1:39" x14ac:dyDescent="0.25">
      <c r="A1342">
        <v>97000</v>
      </c>
      <c r="B1342" t="s">
        <v>436</v>
      </c>
      <c r="C1342">
        <v>7</v>
      </c>
      <c r="D1342" t="s">
        <v>347</v>
      </c>
      <c r="E1342">
        <v>80</v>
      </c>
      <c r="F1342" t="s">
        <v>9</v>
      </c>
      <c r="G1342" t="s">
        <v>351</v>
      </c>
      <c r="H1342">
        <v>2052887</v>
      </c>
      <c r="I1342">
        <v>2108105</v>
      </c>
      <c r="J1342">
        <v>2183491</v>
      </c>
      <c r="K1342">
        <v>2325666</v>
      </c>
      <c r="L1342">
        <v>2488810</v>
      </c>
      <c r="M1342">
        <v>2579769</v>
      </c>
      <c r="N1342">
        <v>2622234</v>
      </c>
      <c r="O1342">
        <v>2753091</v>
      </c>
      <c r="P1342">
        <v>2905428</v>
      </c>
      <c r="Q1342">
        <v>3103424</v>
      </c>
      <c r="R1342">
        <v>3253602</v>
      </c>
      <c r="S1342">
        <v>3318567</v>
      </c>
      <c r="T1342">
        <v>3403416</v>
      </c>
      <c r="U1342">
        <v>3441502</v>
      </c>
      <c r="V1342">
        <v>3477626</v>
      </c>
      <c r="W1342">
        <v>3642943</v>
      </c>
      <c r="X1342">
        <v>3713251</v>
      </c>
      <c r="Y1342">
        <v>3706229</v>
      </c>
      <c r="Z1342">
        <v>3738352</v>
      </c>
      <c r="AA1342">
        <v>3873865</v>
      </c>
      <c r="AB1342">
        <v>3971316</v>
      </c>
      <c r="AC1342">
        <v>4087644</v>
      </c>
      <c r="AD1342">
        <v>4199730</v>
      </c>
      <c r="AE1342">
        <v>4301213</v>
      </c>
      <c r="AF1342">
        <v>4484109</v>
      </c>
      <c r="AG1342">
        <v>4744818</v>
      </c>
      <c r="AH1342">
        <v>4905407</v>
      </c>
      <c r="AI1342">
        <v>5105022</v>
      </c>
      <c r="AJ1342">
        <v>5296515</v>
      </c>
      <c r="AK1342">
        <v>5475502</v>
      </c>
      <c r="AL1342">
        <v>5604949</v>
      </c>
      <c r="AM1342">
        <v>5800037</v>
      </c>
    </row>
    <row r="1343" spans="1:39" x14ac:dyDescent="0.25">
      <c r="A1343">
        <v>97000</v>
      </c>
      <c r="B1343" t="s">
        <v>436</v>
      </c>
      <c r="C1343">
        <v>7</v>
      </c>
      <c r="D1343" t="s">
        <v>347</v>
      </c>
      <c r="E1343">
        <v>90</v>
      </c>
      <c r="F1343" t="s">
        <v>9</v>
      </c>
      <c r="G1343" t="s">
        <v>352</v>
      </c>
      <c r="H1343">
        <v>1552547</v>
      </c>
      <c r="I1343">
        <v>1595534</v>
      </c>
      <c r="J1343">
        <v>1659602</v>
      </c>
      <c r="K1343">
        <v>1790042</v>
      </c>
      <c r="L1343">
        <v>1936796</v>
      </c>
      <c r="M1343">
        <v>2010612</v>
      </c>
      <c r="N1343">
        <v>2036848</v>
      </c>
      <c r="O1343">
        <v>2160286</v>
      </c>
      <c r="P1343">
        <v>2304627</v>
      </c>
      <c r="Q1343">
        <v>2490080</v>
      </c>
      <c r="R1343">
        <v>2623101</v>
      </c>
      <c r="S1343">
        <v>2676520</v>
      </c>
      <c r="T1343">
        <v>2762267</v>
      </c>
      <c r="U1343">
        <v>2798987</v>
      </c>
      <c r="V1343">
        <v>2829271</v>
      </c>
      <c r="W1343">
        <v>2983511</v>
      </c>
      <c r="X1343">
        <v>3034271</v>
      </c>
      <c r="Y1343">
        <v>3014024</v>
      </c>
      <c r="Z1343">
        <v>3040183</v>
      </c>
      <c r="AA1343">
        <v>3165501</v>
      </c>
      <c r="AB1343">
        <v>3249008</v>
      </c>
      <c r="AC1343">
        <v>3349382</v>
      </c>
      <c r="AD1343">
        <v>3449014</v>
      </c>
      <c r="AE1343">
        <v>3529800</v>
      </c>
      <c r="AF1343">
        <v>3705349</v>
      </c>
      <c r="AG1343">
        <v>3964319</v>
      </c>
      <c r="AH1343">
        <v>4119638</v>
      </c>
      <c r="AI1343">
        <v>4309793</v>
      </c>
      <c r="AJ1343">
        <v>4487720</v>
      </c>
      <c r="AK1343">
        <v>4650620</v>
      </c>
      <c r="AL1343">
        <v>4766243</v>
      </c>
      <c r="AM1343">
        <v>4939866</v>
      </c>
    </row>
    <row r="1344" spans="1:39" x14ac:dyDescent="0.25">
      <c r="A1344">
        <v>97000</v>
      </c>
      <c r="B1344" t="s">
        <v>436</v>
      </c>
      <c r="C1344">
        <v>7</v>
      </c>
      <c r="D1344" t="s">
        <v>347</v>
      </c>
      <c r="E1344">
        <v>100</v>
      </c>
      <c r="F1344" t="s">
        <v>353</v>
      </c>
      <c r="G1344" t="s">
        <v>354</v>
      </c>
      <c r="H1344">
        <v>14665</v>
      </c>
      <c r="I1344">
        <v>15236</v>
      </c>
      <c r="J1344">
        <v>15870</v>
      </c>
      <c r="K1344">
        <v>17602</v>
      </c>
      <c r="L1344">
        <v>18517</v>
      </c>
      <c r="M1344">
        <v>19499</v>
      </c>
      <c r="N1344">
        <v>19637</v>
      </c>
      <c r="O1344">
        <v>21043</v>
      </c>
      <c r="P1344">
        <v>22455</v>
      </c>
      <c r="Q1344">
        <v>26221</v>
      </c>
      <c r="R1344">
        <v>28217</v>
      </c>
      <c r="S1344">
        <v>30053</v>
      </c>
      <c r="T1344">
        <v>30449</v>
      </c>
      <c r="U1344">
        <v>31592</v>
      </c>
      <c r="V1344">
        <v>34933</v>
      </c>
      <c r="W1344">
        <v>38211</v>
      </c>
      <c r="X1344">
        <v>41350</v>
      </c>
      <c r="Y1344">
        <v>41828</v>
      </c>
      <c r="Z1344">
        <v>46074</v>
      </c>
      <c r="AA1344">
        <v>46082</v>
      </c>
      <c r="AB1344">
        <v>44012</v>
      </c>
      <c r="AC1344">
        <v>46397</v>
      </c>
      <c r="AD1344">
        <v>49316</v>
      </c>
      <c r="AE1344">
        <v>48767</v>
      </c>
      <c r="AF1344">
        <v>54582</v>
      </c>
      <c r="AG1344">
        <v>62750</v>
      </c>
      <c r="AH1344">
        <v>61072</v>
      </c>
      <c r="AI1344">
        <v>64313</v>
      </c>
      <c r="AJ1344">
        <v>68549</v>
      </c>
      <c r="AK1344" t="s">
        <v>49</v>
      </c>
      <c r="AL1344">
        <v>78183</v>
      </c>
      <c r="AM1344">
        <v>79723</v>
      </c>
    </row>
    <row r="1345" spans="1:39" x14ac:dyDescent="0.25">
      <c r="A1345">
        <v>97000</v>
      </c>
      <c r="B1345" t="s">
        <v>436</v>
      </c>
      <c r="C1345">
        <v>7</v>
      </c>
      <c r="D1345" t="s">
        <v>347</v>
      </c>
      <c r="E1345">
        <v>200</v>
      </c>
      <c r="F1345" t="s">
        <v>355</v>
      </c>
      <c r="G1345" t="s">
        <v>356</v>
      </c>
      <c r="H1345">
        <v>54151</v>
      </c>
      <c r="I1345">
        <v>54988</v>
      </c>
      <c r="J1345">
        <v>51465</v>
      </c>
      <c r="K1345">
        <v>52619</v>
      </c>
      <c r="L1345">
        <v>55186</v>
      </c>
      <c r="M1345">
        <v>61947</v>
      </c>
      <c r="N1345">
        <v>67638</v>
      </c>
      <c r="O1345">
        <v>70890</v>
      </c>
      <c r="P1345">
        <v>81216</v>
      </c>
      <c r="Q1345">
        <v>92341</v>
      </c>
      <c r="R1345">
        <v>103357</v>
      </c>
      <c r="S1345">
        <v>116804</v>
      </c>
      <c r="T1345">
        <v>136424</v>
      </c>
      <c r="U1345">
        <v>128147</v>
      </c>
      <c r="V1345">
        <v>111910</v>
      </c>
      <c r="W1345">
        <v>110960</v>
      </c>
      <c r="X1345">
        <v>101421</v>
      </c>
      <c r="Y1345">
        <v>80345</v>
      </c>
      <c r="Z1345">
        <v>77408</v>
      </c>
      <c r="AA1345">
        <v>77146</v>
      </c>
      <c r="AB1345">
        <v>74221</v>
      </c>
      <c r="AC1345">
        <v>74784</v>
      </c>
      <c r="AD1345">
        <v>73146</v>
      </c>
      <c r="AE1345">
        <v>68628</v>
      </c>
      <c r="AF1345">
        <v>67166</v>
      </c>
      <c r="AG1345">
        <v>68727</v>
      </c>
      <c r="AH1345">
        <v>65050</v>
      </c>
      <c r="AI1345">
        <v>60086</v>
      </c>
      <c r="AJ1345">
        <v>63217</v>
      </c>
      <c r="AK1345" t="s">
        <v>49</v>
      </c>
      <c r="AL1345">
        <v>60485</v>
      </c>
      <c r="AM1345">
        <v>60542</v>
      </c>
    </row>
    <row r="1346" spans="1:39" x14ac:dyDescent="0.25">
      <c r="A1346">
        <v>97000</v>
      </c>
      <c r="B1346" t="s">
        <v>436</v>
      </c>
      <c r="C1346">
        <v>7</v>
      </c>
      <c r="D1346" t="s">
        <v>347</v>
      </c>
      <c r="E1346">
        <v>300</v>
      </c>
      <c r="F1346" t="s">
        <v>357</v>
      </c>
      <c r="G1346" t="s">
        <v>358</v>
      </c>
      <c r="H1346">
        <v>109820</v>
      </c>
      <c r="I1346">
        <v>115610</v>
      </c>
      <c r="J1346">
        <v>129001</v>
      </c>
      <c r="K1346">
        <v>154161</v>
      </c>
      <c r="L1346">
        <v>173264</v>
      </c>
      <c r="M1346">
        <v>171181</v>
      </c>
      <c r="N1346">
        <v>164407</v>
      </c>
      <c r="O1346">
        <v>177050</v>
      </c>
      <c r="P1346">
        <v>197495</v>
      </c>
      <c r="Q1346">
        <v>221174</v>
      </c>
      <c r="R1346">
        <v>230101</v>
      </c>
      <c r="S1346">
        <v>218264</v>
      </c>
      <c r="T1346">
        <v>218546</v>
      </c>
      <c r="U1346">
        <v>220625</v>
      </c>
      <c r="V1346">
        <v>221881</v>
      </c>
      <c r="W1346">
        <v>243096</v>
      </c>
      <c r="X1346">
        <v>240642</v>
      </c>
      <c r="Y1346">
        <v>227400</v>
      </c>
      <c r="Z1346">
        <v>195846</v>
      </c>
      <c r="AA1346">
        <v>192003</v>
      </c>
      <c r="AB1346">
        <v>193387</v>
      </c>
      <c r="AC1346">
        <v>203827</v>
      </c>
      <c r="AD1346">
        <v>218880</v>
      </c>
      <c r="AE1346">
        <v>243078</v>
      </c>
      <c r="AF1346">
        <v>263814</v>
      </c>
      <c r="AG1346">
        <v>305314</v>
      </c>
      <c r="AH1346">
        <v>318493</v>
      </c>
      <c r="AI1346">
        <v>340558</v>
      </c>
      <c r="AJ1346">
        <v>361738</v>
      </c>
      <c r="AK1346">
        <v>387682</v>
      </c>
      <c r="AL1346">
        <v>412761</v>
      </c>
      <c r="AM1346">
        <v>429493</v>
      </c>
    </row>
    <row r="1347" spans="1:39" x14ac:dyDescent="0.25">
      <c r="A1347">
        <v>97000</v>
      </c>
      <c r="B1347" t="s">
        <v>436</v>
      </c>
      <c r="C1347">
        <v>7</v>
      </c>
      <c r="D1347" t="s">
        <v>347</v>
      </c>
      <c r="E1347">
        <v>400</v>
      </c>
      <c r="F1347" t="s">
        <v>359</v>
      </c>
      <c r="G1347" t="s">
        <v>360</v>
      </c>
      <c r="H1347">
        <v>249634</v>
      </c>
      <c r="I1347">
        <v>252220</v>
      </c>
      <c r="J1347">
        <v>255146</v>
      </c>
      <c r="K1347">
        <v>273541</v>
      </c>
      <c r="L1347">
        <v>294457</v>
      </c>
      <c r="M1347">
        <v>304869</v>
      </c>
      <c r="N1347">
        <v>292858</v>
      </c>
      <c r="O1347">
        <v>308311</v>
      </c>
      <c r="P1347">
        <v>327430</v>
      </c>
      <c r="Q1347">
        <v>354744</v>
      </c>
      <c r="R1347">
        <v>376756</v>
      </c>
      <c r="S1347">
        <v>369464</v>
      </c>
      <c r="T1347">
        <v>375928</v>
      </c>
      <c r="U1347">
        <v>361865</v>
      </c>
      <c r="V1347">
        <v>363477</v>
      </c>
      <c r="W1347">
        <v>389834</v>
      </c>
      <c r="X1347">
        <v>387567</v>
      </c>
      <c r="Y1347">
        <v>378192</v>
      </c>
      <c r="Z1347">
        <v>381107</v>
      </c>
      <c r="AA1347">
        <v>392420</v>
      </c>
      <c r="AB1347">
        <v>406508</v>
      </c>
      <c r="AC1347">
        <v>414099</v>
      </c>
      <c r="AD1347">
        <v>410557</v>
      </c>
      <c r="AE1347">
        <v>415030</v>
      </c>
      <c r="AF1347">
        <v>422844</v>
      </c>
      <c r="AG1347">
        <v>440837</v>
      </c>
      <c r="AH1347">
        <v>450158</v>
      </c>
      <c r="AI1347">
        <v>465241</v>
      </c>
      <c r="AJ1347">
        <v>477675</v>
      </c>
      <c r="AK1347">
        <v>481698</v>
      </c>
      <c r="AL1347">
        <v>475075</v>
      </c>
      <c r="AM1347">
        <v>476993</v>
      </c>
    </row>
    <row r="1348" spans="1:39" x14ac:dyDescent="0.25">
      <c r="A1348">
        <v>97000</v>
      </c>
      <c r="B1348" t="s">
        <v>436</v>
      </c>
      <c r="C1348">
        <v>7</v>
      </c>
      <c r="D1348" t="s">
        <v>347</v>
      </c>
      <c r="E1348">
        <v>500</v>
      </c>
      <c r="F1348" t="s">
        <v>361</v>
      </c>
      <c r="G1348" t="s">
        <v>362</v>
      </c>
      <c r="H1348">
        <v>124881</v>
      </c>
      <c r="I1348">
        <v>126983</v>
      </c>
      <c r="J1348">
        <v>128481</v>
      </c>
      <c r="K1348">
        <v>133647</v>
      </c>
      <c r="L1348">
        <v>141282</v>
      </c>
      <c r="M1348">
        <v>147824</v>
      </c>
      <c r="N1348">
        <v>147108</v>
      </c>
      <c r="O1348">
        <v>149537</v>
      </c>
      <c r="P1348">
        <v>156901</v>
      </c>
      <c r="Q1348">
        <v>171652</v>
      </c>
      <c r="R1348">
        <v>184139</v>
      </c>
      <c r="S1348">
        <v>189262</v>
      </c>
      <c r="T1348">
        <v>193635</v>
      </c>
      <c r="U1348">
        <v>197518</v>
      </c>
      <c r="V1348">
        <v>194859</v>
      </c>
      <c r="W1348">
        <v>200304</v>
      </c>
      <c r="X1348">
        <v>203160</v>
      </c>
      <c r="Y1348">
        <v>199784</v>
      </c>
      <c r="Z1348">
        <v>201030</v>
      </c>
      <c r="AA1348">
        <v>207267</v>
      </c>
      <c r="AB1348">
        <v>212385</v>
      </c>
      <c r="AC1348">
        <v>218529</v>
      </c>
      <c r="AD1348">
        <v>223192</v>
      </c>
      <c r="AE1348">
        <v>223484</v>
      </c>
      <c r="AF1348">
        <v>236735</v>
      </c>
      <c r="AG1348">
        <v>249548</v>
      </c>
      <c r="AH1348">
        <v>257141</v>
      </c>
      <c r="AI1348">
        <v>265986</v>
      </c>
      <c r="AJ1348">
        <v>271684</v>
      </c>
      <c r="AK1348">
        <v>285210</v>
      </c>
      <c r="AL1348">
        <v>300473</v>
      </c>
      <c r="AM1348">
        <v>308486</v>
      </c>
    </row>
    <row r="1349" spans="1:39" x14ac:dyDescent="0.25">
      <c r="A1349">
        <v>97000</v>
      </c>
      <c r="B1349" t="s">
        <v>436</v>
      </c>
      <c r="C1349">
        <v>7</v>
      </c>
      <c r="D1349" t="s">
        <v>347</v>
      </c>
      <c r="E1349">
        <v>610</v>
      </c>
      <c r="F1349" t="s">
        <v>363</v>
      </c>
      <c r="G1349" t="s">
        <v>364</v>
      </c>
      <c r="H1349">
        <v>95165</v>
      </c>
      <c r="I1349">
        <v>97679</v>
      </c>
      <c r="J1349">
        <v>101850</v>
      </c>
      <c r="K1349">
        <v>105048</v>
      </c>
      <c r="L1349">
        <v>111416</v>
      </c>
      <c r="M1349">
        <v>116474</v>
      </c>
      <c r="N1349">
        <v>131190</v>
      </c>
      <c r="O1349">
        <v>137877</v>
      </c>
      <c r="P1349">
        <v>142719</v>
      </c>
      <c r="Q1349">
        <v>152167</v>
      </c>
      <c r="R1349">
        <v>162719</v>
      </c>
      <c r="S1349">
        <v>167670</v>
      </c>
      <c r="T1349">
        <v>174760</v>
      </c>
      <c r="U1349">
        <v>170772</v>
      </c>
      <c r="V1349">
        <v>166679</v>
      </c>
      <c r="W1349">
        <v>171939</v>
      </c>
      <c r="X1349">
        <v>172142</v>
      </c>
      <c r="Y1349">
        <v>166416</v>
      </c>
      <c r="Z1349">
        <v>168968</v>
      </c>
      <c r="AA1349">
        <v>171351</v>
      </c>
      <c r="AB1349">
        <v>180034</v>
      </c>
      <c r="AC1349">
        <v>184550</v>
      </c>
      <c r="AD1349">
        <v>190118</v>
      </c>
      <c r="AE1349">
        <v>194616</v>
      </c>
      <c r="AF1349">
        <v>196643</v>
      </c>
      <c r="AG1349">
        <v>204718</v>
      </c>
      <c r="AH1349">
        <v>214032</v>
      </c>
      <c r="AI1349">
        <v>220445</v>
      </c>
      <c r="AJ1349">
        <v>226723</v>
      </c>
      <c r="AK1349">
        <v>233779</v>
      </c>
      <c r="AL1349">
        <v>235724</v>
      </c>
      <c r="AM1349">
        <v>241899</v>
      </c>
    </row>
    <row r="1350" spans="1:39" x14ac:dyDescent="0.25">
      <c r="A1350">
        <v>97000</v>
      </c>
      <c r="B1350" t="s">
        <v>436</v>
      </c>
      <c r="C1350">
        <v>7</v>
      </c>
      <c r="D1350" t="s">
        <v>347</v>
      </c>
      <c r="E1350">
        <v>620</v>
      </c>
      <c r="F1350" t="s">
        <v>365</v>
      </c>
      <c r="G1350" t="s">
        <v>366</v>
      </c>
      <c r="H1350">
        <v>352198</v>
      </c>
      <c r="I1350">
        <v>361232</v>
      </c>
      <c r="J1350">
        <v>380873</v>
      </c>
      <c r="K1350">
        <v>407579</v>
      </c>
      <c r="L1350">
        <v>437292</v>
      </c>
      <c r="M1350">
        <v>452980</v>
      </c>
      <c r="N1350">
        <v>453632</v>
      </c>
      <c r="O1350">
        <v>488019</v>
      </c>
      <c r="P1350">
        <v>515915</v>
      </c>
      <c r="Q1350">
        <v>546925</v>
      </c>
      <c r="R1350">
        <v>563857</v>
      </c>
      <c r="S1350">
        <v>567009</v>
      </c>
      <c r="T1350">
        <v>578378</v>
      </c>
      <c r="U1350">
        <v>588969</v>
      </c>
      <c r="V1350">
        <v>597139</v>
      </c>
      <c r="W1350">
        <v>626676</v>
      </c>
      <c r="X1350">
        <v>638177</v>
      </c>
      <c r="Y1350">
        <v>634961</v>
      </c>
      <c r="Z1350">
        <v>643347</v>
      </c>
      <c r="AA1350">
        <v>664541</v>
      </c>
      <c r="AB1350">
        <v>687428</v>
      </c>
      <c r="AC1350">
        <v>710769</v>
      </c>
      <c r="AD1350">
        <v>732937</v>
      </c>
      <c r="AE1350">
        <v>761162</v>
      </c>
      <c r="AF1350">
        <v>793023</v>
      </c>
      <c r="AG1350">
        <v>865913</v>
      </c>
      <c r="AH1350">
        <v>899950</v>
      </c>
      <c r="AI1350">
        <v>938780</v>
      </c>
      <c r="AJ1350">
        <v>960640</v>
      </c>
      <c r="AK1350">
        <v>970377</v>
      </c>
      <c r="AL1350">
        <v>985860</v>
      </c>
      <c r="AM1350">
        <v>1011260</v>
      </c>
    </row>
    <row r="1351" spans="1:39" x14ac:dyDescent="0.25">
      <c r="A1351">
        <v>97000</v>
      </c>
      <c r="B1351" t="s">
        <v>436</v>
      </c>
      <c r="C1351">
        <v>7</v>
      </c>
      <c r="D1351" t="s">
        <v>347</v>
      </c>
      <c r="E1351">
        <v>700</v>
      </c>
      <c r="F1351" t="s">
        <v>367</v>
      </c>
      <c r="G1351" t="s">
        <v>368</v>
      </c>
      <c r="H1351">
        <v>157138</v>
      </c>
      <c r="I1351">
        <v>163705</v>
      </c>
      <c r="J1351">
        <v>166815</v>
      </c>
      <c r="K1351">
        <v>177982</v>
      </c>
      <c r="L1351">
        <v>203340</v>
      </c>
      <c r="M1351">
        <v>212939</v>
      </c>
      <c r="N1351">
        <v>215562</v>
      </c>
      <c r="O1351">
        <v>223909</v>
      </c>
      <c r="P1351">
        <v>243672</v>
      </c>
      <c r="Q1351">
        <v>258340</v>
      </c>
      <c r="R1351">
        <v>272342</v>
      </c>
      <c r="S1351">
        <v>286989</v>
      </c>
      <c r="T1351">
        <v>294083</v>
      </c>
      <c r="U1351">
        <v>300554</v>
      </c>
      <c r="V1351">
        <v>303663</v>
      </c>
      <c r="W1351">
        <v>316448</v>
      </c>
      <c r="X1351">
        <v>321370</v>
      </c>
      <c r="Y1351">
        <v>326275</v>
      </c>
      <c r="Z1351">
        <v>334543</v>
      </c>
      <c r="AA1351">
        <v>338132</v>
      </c>
      <c r="AB1351">
        <v>333753</v>
      </c>
      <c r="AC1351">
        <v>329332</v>
      </c>
      <c r="AD1351">
        <v>325725</v>
      </c>
      <c r="AE1351">
        <v>321271</v>
      </c>
      <c r="AF1351">
        <v>344784</v>
      </c>
      <c r="AG1351">
        <v>346789</v>
      </c>
      <c r="AH1351">
        <v>393139</v>
      </c>
      <c r="AI1351">
        <v>419565</v>
      </c>
      <c r="AJ1351">
        <v>451153</v>
      </c>
      <c r="AK1351">
        <v>492972</v>
      </c>
      <c r="AL1351">
        <v>502520</v>
      </c>
      <c r="AM1351">
        <v>536877</v>
      </c>
    </row>
    <row r="1352" spans="1:39" x14ac:dyDescent="0.25">
      <c r="A1352">
        <v>97000</v>
      </c>
      <c r="B1352" t="s">
        <v>436</v>
      </c>
      <c r="C1352">
        <v>7</v>
      </c>
      <c r="D1352" t="s">
        <v>347</v>
      </c>
      <c r="E1352">
        <v>800</v>
      </c>
      <c r="F1352" t="s">
        <v>369</v>
      </c>
      <c r="G1352" t="s">
        <v>370</v>
      </c>
      <c r="H1352">
        <v>394895</v>
      </c>
      <c r="I1352">
        <v>407881</v>
      </c>
      <c r="J1352">
        <v>430101</v>
      </c>
      <c r="K1352">
        <v>467863</v>
      </c>
      <c r="L1352">
        <v>502042</v>
      </c>
      <c r="M1352">
        <v>522899</v>
      </c>
      <c r="N1352">
        <v>544816</v>
      </c>
      <c r="O1352">
        <v>583650</v>
      </c>
      <c r="P1352">
        <v>616824</v>
      </c>
      <c r="Q1352">
        <v>666516</v>
      </c>
      <c r="R1352">
        <v>701613</v>
      </c>
      <c r="S1352">
        <v>731005</v>
      </c>
      <c r="T1352">
        <v>760064</v>
      </c>
      <c r="U1352">
        <v>798945</v>
      </c>
      <c r="V1352">
        <v>834730</v>
      </c>
      <c r="W1352">
        <v>886043</v>
      </c>
      <c r="X1352">
        <v>928442</v>
      </c>
      <c r="Y1352">
        <v>958823</v>
      </c>
      <c r="Z1352">
        <v>991860</v>
      </c>
      <c r="AA1352">
        <v>1076559</v>
      </c>
      <c r="AB1352">
        <v>1117280</v>
      </c>
      <c r="AC1352">
        <v>1167095</v>
      </c>
      <c r="AD1352">
        <v>1225143</v>
      </c>
      <c r="AE1352">
        <v>1253764</v>
      </c>
      <c r="AF1352">
        <v>1325758</v>
      </c>
      <c r="AG1352">
        <v>1419723</v>
      </c>
      <c r="AH1352">
        <v>1460603</v>
      </c>
      <c r="AI1352">
        <v>1534819</v>
      </c>
      <c r="AJ1352">
        <v>1606341</v>
      </c>
      <c r="AK1352">
        <v>1664693</v>
      </c>
      <c r="AL1352">
        <v>1715162</v>
      </c>
      <c r="AM1352">
        <v>1794593</v>
      </c>
    </row>
    <row r="1353" spans="1:39" x14ac:dyDescent="0.25">
      <c r="A1353">
        <v>97000</v>
      </c>
      <c r="B1353" t="s">
        <v>436</v>
      </c>
      <c r="C1353">
        <v>7</v>
      </c>
      <c r="D1353" t="s">
        <v>347</v>
      </c>
      <c r="E1353">
        <v>900</v>
      </c>
      <c r="F1353" t="s">
        <v>9</v>
      </c>
      <c r="G1353" t="s">
        <v>371</v>
      </c>
      <c r="H1353">
        <v>500340</v>
      </c>
      <c r="I1353">
        <v>512571</v>
      </c>
      <c r="J1353">
        <v>523889</v>
      </c>
      <c r="K1353">
        <v>535624</v>
      </c>
      <c r="L1353">
        <v>552014</v>
      </c>
      <c r="M1353">
        <v>569157</v>
      </c>
      <c r="N1353">
        <v>585386</v>
      </c>
      <c r="O1353">
        <v>592805</v>
      </c>
      <c r="P1353">
        <v>600801</v>
      </c>
      <c r="Q1353">
        <v>613344</v>
      </c>
      <c r="R1353">
        <v>630501</v>
      </c>
      <c r="S1353">
        <v>642047</v>
      </c>
      <c r="T1353">
        <v>641149</v>
      </c>
      <c r="U1353">
        <v>642515</v>
      </c>
      <c r="V1353">
        <v>648355</v>
      </c>
      <c r="W1353">
        <v>659432</v>
      </c>
      <c r="X1353">
        <v>678980</v>
      </c>
      <c r="Y1353">
        <v>692205</v>
      </c>
      <c r="Z1353">
        <v>698169</v>
      </c>
      <c r="AA1353">
        <v>708364</v>
      </c>
      <c r="AB1353">
        <v>722308</v>
      </c>
      <c r="AC1353">
        <v>738262</v>
      </c>
      <c r="AD1353">
        <v>750716</v>
      </c>
      <c r="AE1353">
        <v>771413</v>
      </c>
      <c r="AF1353">
        <v>778760</v>
      </c>
      <c r="AG1353">
        <v>780499</v>
      </c>
      <c r="AH1353">
        <v>785769</v>
      </c>
      <c r="AI1353">
        <v>795229</v>
      </c>
      <c r="AJ1353">
        <v>808795</v>
      </c>
      <c r="AK1353">
        <v>824882</v>
      </c>
      <c r="AL1353">
        <v>838706</v>
      </c>
      <c r="AM1353">
        <v>860171</v>
      </c>
    </row>
    <row r="1354" spans="1:39" x14ac:dyDescent="0.25">
      <c r="A1354">
        <v>97000</v>
      </c>
      <c r="B1354" t="s">
        <v>436</v>
      </c>
      <c r="C1354">
        <v>7</v>
      </c>
      <c r="D1354" t="s">
        <v>347</v>
      </c>
      <c r="E1354">
        <v>910</v>
      </c>
      <c r="F1354" t="s">
        <v>9</v>
      </c>
      <c r="G1354" t="s">
        <v>372</v>
      </c>
      <c r="H1354">
        <v>114834</v>
      </c>
      <c r="I1354">
        <v>114823</v>
      </c>
      <c r="J1354">
        <v>115461</v>
      </c>
      <c r="K1354">
        <v>115084</v>
      </c>
      <c r="L1354">
        <v>113753</v>
      </c>
      <c r="M1354">
        <v>117039</v>
      </c>
      <c r="N1354">
        <v>118186</v>
      </c>
      <c r="O1354">
        <v>118785</v>
      </c>
      <c r="P1354">
        <v>118613</v>
      </c>
      <c r="Q1354">
        <v>121532</v>
      </c>
      <c r="R1354">
        <v>122505</v>
      </c>
      <c r="S1354">
        <v>122444</v>
      </c>
      <c r="T1354">
        <v>120241</v>
      </c>
      <c r="U1354">
        <v>118711</v>
      </c>
      <c r="V1354">
        <v>119020</v>
      </c>
      <c r="W1354">
        <v>119927</v>
      </c>
      <c r="X1354">
        <v>122637</v>
      </c>
      <c r="Y1354">
        <v>124047</v>
      </c>
      <c r="Z1354">
        <v>126396</v>
      </c>
      <c r="AA1354">
        <v>126582</v>
      </c>
      <c r="AB1354">
        <v>127749</v>
      </c>
      <c r="AC1354">
        <v>131184</v>
      </c>
      <c r="AD1354">
        <v>127855</v>
      </c>
      <c r="AE1354">
        <v>129185</v>
      </c>
      <c r="AF1354">
        <v>127172</v>
      </c>
      <c r="AG1354">
        <v>124718</v>
      </c>
      <c r="AH1354">
        <v>119714</v>
      </c>
      <c r="AI1354">
        <v>118075</v>
      </c>
      <c r="AJ1354">
        <v>116786</v>
      </c>
      <c r="AK1354">
        <v>116828</v>
      </c>
      <c r="AL1354">
        <v>115993</v>
      </c>
      <c r="AM1354">
        <v>121003</v>
      </c>
    </row>
    <row r="1355" spans="1:39" x14ac:dyDescent="0.25">
      <c r="A1355">
        <v>97000</v>
      </c>
      <c r="B1355" t="s">
        <v>436</v>
      </c>
      <c r="C1355">
        <v>7</v>
      </c>
      <c r="D1355" t="s">
        <v>347</v>
      </c>
      <c r="E1355">
        <v>920</v>
      </c>
      <c r="F1355" t="s">
        <v>9</v>
      </c>
      <c r="G1355" t="s">
        <v>373</v>
      </c>
      <c r="H1355">
        <v>107603</v>
      </c>
      <c r="I1355">
        <v>105340</v>
      </c>
      <c r="J1355">
        <v>100839</v>
      </c>
      <c r="K1355">
        <v>100962</v>
      </c>
      <c r="L1355">
        <v>106100</v>
      </c>
      <c r="M1355">
        <v>103861</v>
      </c>
      <c r="N1355">
        <v>100252</v>
      </c>
      <c r="O1355">
        <v>97837</v>
      </c>
      <c r="P1355">
        <v>95203</v>
      </c>
      <c r="Q1355">
        <v>91132</v>
      </c>
      <c r="R1355">
        <v>92379</v>
      </c>
      <c r="S1355">
        <v>94041</v>
      </c>
      <c r="T1355">
        <v>96261</v>
      </c>
      <c r="U1355">
        <v>97442</v>
      </c>
      <c r="V1355">
        <v>97795</v>
      </c>
      <c r="W1355">
        <v>100082</v>
      </c>
      <c r="X1355">
        <v>104805</v>
      </c>
      <c r="Y1355">
        <v>106952</v>
      </c>
      <c r="Z1355">
        <v>104582</v>
      </c>
      <c r="AA1355">
        <v>104345</v>
      </c>
      <c r="AB1355">
        <v>103463</v>
      </c>
      <c r="AC1355">
        <v>99690</v>
      </c>
      <c r="AD1355">
        <v>99514</v>
      </c>
      <c r="AE1355">
        <v>99358</v>
      </c>
      <c r="AF1355">
        <v>97933</v>
      </c>
      <c r="AG1355">
        <v>93329</v>
      </c>
      <c r="AH1355">
        <v>87903</v>
      </c>
      <c r="AI1355">
        <v>84597</v>
      </c>
      <c r="AJ1355">
        <v>83197</v>
      </c>
      <c r="AK1355">
        <v>83147</v>
      </c>
      <c r="AL1355">
        <v>82059</v>
      </c>
      <c r="AM1355">
        <v>82534</v>
      </c>
    </row>
    <row r="1356" spans="1:39" x14ac:dyDescent="0.25">
      <c r="A1356">
        <v>97000</v>
      </c>
      <c r="B1356" t="s">
        <v>436</v>
      </c>
      <c r="C1356">
        <v>7</v>
      </c>
      <c r="D1356" t="s">
        <v>347</v>
      </c>
      <c r="E1356">
        <v>930</v>
      </c>
      <c r="F1356" t="s">
        <v>9</v>
      </c>
      <c r="G1356" t="s">
        <v>374</v>
      </c>
      <c r="H1356">
        <v>277903</v>
      </c>
      <c r="I1356">
        <v>292408</v>
      </c>
      <c r="J1356">
        <v>307589</v>
      </c>
      <c r="K1356">
        <v>319578</v>
      </c>
      <c r="L1356">
        <v>332161</v>
      </c>
      <c r="M1356">
        <v>348257</v>
      </c>
      <c r="N1356">
        <v>366948</v>
      </c>
      <c r="O1356">
        <v>376183</v>
      </c>
      <c r="P1356">
        <v>386985</v>
      </c>
      <c r="Q1356">
        <v>400680</v>
      </c>
      <c r="R1356">
        <v>415617</v>
      </c>
      <c r="S1356">
        <v>425562</v>
      </c>
      <c r="T1356">
        <v>424647</v>
      </c>
      <c r="U1356">
        <v>426362</v>
      </c>
      <c r="V1356">
        <v>431540</v>
      </c>
      <c r="W1356">
        <v>439423</v>
      </c>
      <c r="X1356">
        <v>451538</v>
      </c>
      <c r="Y1356">
        <v>461206</v>
      </c>
      <c r="Z1356">
        <v>467191</v>
      </c>
      <c r="AA1356">
        <v>477437</v>
      </c>
      <c r="AB1356">
        <v>491096</v>
      </c>
      <c r="AC1356">
        <v>507388</v>
      </c>
      <c r="AD1356">
        <v>523347</v>
      </c>
      <c r="AE1356">
        <v>542870</v>
      </c>
      <c r="AF1356">
        <v>553655</v>
      </c>
      <c r="AG1356">
        <v>562452</v>
      </c>
      <c r="AH1356">
        <v>578152</v>
      </c>
      <c r="AI1356">
        <v>592557</v>
      </c>
      <c r="AJ1356">
        <v>608812</v>
      </c>
      <c r="AK1356">
        <v>624907</v>
      </c>
      <c r="AL1356">
        <v>640654</v>
      </c>
      <c r="AM1356">
        <v>656634</v>
      </c>
    </row>
    <row r="1357" spans="1:39" x14ac:dyDescent="0.25">
      <c r="A1357">
        <v>97000</v>
      </c>
      <c r="B1357" t="s">
        <v>436</v>
      </c>
      <c r="C1357">
        <v>7</v>
      </c>
      <c r="D1357" t="s">
        <v>347</v>
      </c>
      <c r="E1357">
        <v>931</v>
      </c>
      <c r="F1357" t="s">
        <v>9</v>
      </c>
      <c r="G1357" t="s">
        <v>375</v>
      </c>
      <c r="H1357" t="s">
        <v>58</v>
      </c>
      <c r="I1357" t="s">
        <v>58</v>
      </c>
      <c r="J1357" t="s">
        <v>58</v>
      </c>
      <c r="K1357" t="s">
        <v>58</v>
      </c>
      <c r="L1357" t="s">
        <v>58</v>
      </c>
      <c r="M1357" t="s">
        <v>58</v>
      </c>
      <c r="N1357" t="s">
        <v>58</v>
      </c>
      <c r="O1357" t="s">
        <v>58</v>
      </c>
      <c r="P1357" t="s">
        <v>58</v>
      </c>
      <c r="Q1357" t="s">
        <v>58</v>
      </c>
      <c r="R1357">
        <v>135249</v>
      </c>
      <c r="S1357">
        <v>138746</v>
      </c>
      <c r="T1357">
        <v>136910</v>
      </c>
      <c r="U1357">
        <v>135134</v>
      </c>
      <c r="V1357">
        <v>137871</v>
      </c>
      <c r="W1357">
        <v>140470</v>
      </c>
      <c r="X1357">
        <v>144061</v>
      </c>
      <c r="Y1357">
        <v>148058</v>
      </c>
      <c r="Z1357">
        <v>149852</v>
      </c>
      <c r="AA1357">
        <v>155393</v>
      </c>
      <c r="AB1357">
        <v>161627</v>
      </c>
      <c r="AC1357">
        <v>168327</v>
      </c>
      <c r="AD1357">
        <v>175578</v>
      </c>
      <c r="AE1357">
        <v>182437</v>
      </c>
      <c r="AF1357">
        <v>185390</v>
      </c>
      <c r="AG1357">
        <v>185490</v>
      </c>
      <c r="AH1357">
        <v>189439</v>
      </c>
      <c r="AI1357">
        <v>191785</v>
      </c>
      <c r="AJ1357">
        <v>196035</v>
      </c>
      <c r="AK1357">
        <v>201431</v>
      </c>
      <c r="AL1357">
        <v>207322</v>
      </c>
      <c r="AM1357">
        <v>211572</v>
      </c>
    </row>
    <row r="1358" spans="1:39" x14ac:dyDescent="0.25">
      <c r="A1358">
        <v>97000</v>
      </c>
      <c r="B1358" t="s">
        <v>436</v>
      </c>
      <c r="C1358">
        <v>7</v>
      </c>
      <c r="D1358" t="s">
        <v>347</v>
      </c>
      <c r="E1358">
        <v>932</v>
      </c>
      <c r="F1358" t="s">
        <v>9</v>
      </c>
      <c r="G1358" t="s">
        <v>376</v>
      </c>
      <c r="H1358" t="s">
        <v>58</v>
      </c>
      <c r="I1358" t="s">
        <v>58</v>
      </c>
      <c r="J1358" t="s">
        <v>58</v>
      </c>
      <c r="K1358" t="s">
        <v>58</v>
      </c>
      <c r="L1358" t="s">
        <v>58</v>
      </c>
      <c r="M1358" t="s">
        <v>58</v>
      </c>
      <c r="N1358" t="s">
        <v>58</v>
      </c>
      <c r="O1358" t="s">
        <v>58</v>
      </c>
      <c r="P1358" t="s">
        <v>58</v>
      </c>
      <c r="Q1358" t="s">
        <v>58</v>
      </c>
      <c r="R1358">
        <v>280368</v>
      </c>
      <c r="S1358">
        <v>286816</v>
      </c>
      <c r="T1358">
        <v>287737</v>
      </c>
      <c r="U1358">
        <v>291228</v>
      </c>
      <c r="V1358">
        <v>293669</v>
      </c>
      <c r="W1358">
        <v>298953</v>
      </c>
      <c r="X1358">
        <v>307477</v>
      </c>
      <c r="Y1358">
        <v>313148</v>
      </c>
      <c r="Z1358">
        <v>317339</v>
      </c>
      <c r="AA1358">
        <v>322044</v>
      </c>
      <c r="AB1358">
        <v>329469</v>
      </c>
      <c r="AC1358">
        <v>339061</v>
      </c>
      <c r="AD1358">
        <v>347769</v>
      </c>
      <c r="AE1358">
        <v>360433</v>
      </c>
      <c r="AF1358">
        <v>368265</v>
      </c>
      <c r="AG1358">
        <v>376962</v>
      </c>
      <c r="AH1358">
        <v>388713</v>
      </c>
      <c r="AI1358">
        <v>400772</v>
      </c>
      <c r="AJ1358">
        <v>412777</v>
      </c>
      <c r="AK1358">
        <v>423476</v>
      </c>
      <c r="AL1358">
        <v>433332</v>
      </c>
      <c r="AM1358">
        <v>445062</v>
      </c>
    </row>
    <row r="1359" spans="1:39" x14ac:dyDescent="0.25">
      <c r="A1359">
        <v>98000</v>
      </c>
      <c r="B1359" t="s">
        <v>437</v>
      </c>
      <c r="C1359">
        <v>8</v>
      </c>
      <c r="D1359" t="s">
        <v>347</v>
      </c>
      <c r="E1359">
        <v>10</v>
      </c>
      <c r="F1359" t="s">
        <v>9</v>
      </c>
      <c r="G1359" t="s">
        <v>348</v>
      </c>
      <c r="H1359">
        <v>12295133</v>
      </c>
      <c r="I1359">
        <v>12312679</v>
      </c>
      <c r="J1359">
        <v>12300440</v>
      </c>
      <c r="K1359">
        <v>12741867</v>
      </c>
      <c r="L1359">
        <v>13404810</v>
      </c>
      <c r="M1359">
        <v>13865186</v>
      </c>
      <c r="N1359">
        <v>14103317</v>
      </c>
      <c r="O1359">
        <v>14624671</v>
      </c>
      <c r="P1359">
        <v>15286900</v>
      </c>
      <c r="Q1359">
        <v>16248244</v>
      </c>
      <c r="R1359">
        <v>17133143</v>
      </c>
      <c r="S1359">
        <v>17522961</v>
      </c>
      <c r="T1359">
        <v>17693436</v>
      </c>
      <c r="U1359">
        <v>17563866</v>
      </c>
      <c r="V1359">
        <v>17989335</v>
      </c>
      <c r="W1359">
        <v>18767176</v>
      </c>
      <c r="X1359">
        <v>19392296</v>
      </c>
      <c r="Y1359">
        <v>19959241</v>
      </c>
      <c r="Z1359">
        <v>20793417</v>
      </c>
      <c r="AA1359">
        <v>21789995</v>
      </c>
      <c r="AB1359">
        <v>22453167</v>
      </c>
      <c r="AC1359">
        <v>23122164</v>
      </c>
      <c r="AD1359">
        <v>23124075</v>
      </c>
      <c r="AE1359">
        <v>22824741</v>
      </c>
      <c r="AF1359">
        <v>22934116</v>
      </c>
      <c r="AG1359">
        <v>23379760</v>
      </c>
      <c r="AH1359">
        <v>23938234</v>
      </c>
      <c r="AI1359">
        <v>24579913</v>
      </c>
      <c r="AJ1359">
        <v>25148613</v>
      </c>
      <c r="AK1359">
        <v>26106175</v>
      </c>
      <c r="AL1359">
        <v>26691221</v>
      </c>
      <c r="AM1359">
        <v>27292280</v>
      </c>
    </row>
    <row r="1360" spans="1:39" x14ac:dyDescent="0.25">
      <c r="A1360">
        <v>98000</v>
      </c>
      <c r="B1360" t="s">
        <v>437</v>
      </c>
      <c r="C1360">
        <v>8</v>
      </c>
      <c r="D1360" t="s">
        <v>347</v>
      </c>
      <c r="E1360">
        <v>20</v>
      </c>
      <c r="F1360" t="s">
        <v>9</v>
      </c>
      <c r="G1360" t="s">
        <v>11</v>
      </c>
      <c r="H1360">
        <v>10705982</v>
      </c>
      <c r="I1360">
        <v>10689491</v>
      </c>
      <c r="J1360">
        <v>10641446</v>
      </c>
      <c r="K1360">
        <v>10973167</v>
      </c>
      <c r="L1360">
        <v>11548134</v>
      </c>
      <c r="M1360">
        <v>11886243</v>
      </c>
      <c r="N1360">
        <v>12021772</v>
      </c>
      <c r="O1360">
        <v>12453781</v>
      </c>
      <c r="P1360">
        <v>13032760</v>
      </c>
      <c r="Q1360">
        <v>13961857</v>
      </c>
      <c r="R1360">
        <v>14717511</v>
      </c>
      <c r="S1360">
        <v>14952400</v>
      </c>
      <c r="T1360">
        <v>15118481</v>
      </c>
      <c r="U1360">
        <v>14843803</v>
      </c>
      <c r="V1360">
        <v>15067097</v>
      </c>
      <c r="W1360">
        <v>15808144</v>
      </c>
      <c r="X1360">
        <v>16306922</v>
      </c>
      <c r="Y1360">
        <v>16753120</v>
      </c>
      <c r="Z1360">
        <v>17396698</v>
      </c>
      <c r="AA1360">
        <v>18076918</v>
      </c>
      <c r="AB1360">
        <v>18696189</v>
      </c>
      <c r="AC1360">
        <v>19189708</v>
      </c>
      <c r="AD1360">
        <v>18848889</v>
      </c>
      <c r="AE1360">
        <v>18631724</v>
      </c>
      <c r="AF1360">
        <v>18620867</v>
      </c>
      <c r="AG1360">
        <v>18905478</v>
      </c>
      <c r="AH1360">
        <v>19331265</v>
      </c>
      <c r="AI1360">
        <v>19836164</v>
      </c>
      <c r="AJ1360">
        <v>20345996</v>
      </c>
      <c r="AK1360">
        <v>21024810</v>
      </c>
      <c r="AL1360">
        <v>21606960</v>
      </c>
      <c r="AM1360">
        <v>22203631</v>
      </c>
    </row>
    <row r="1361" spans="1:39" x14ac:dyDescent="0.25">
      <c r="A1361">
        <v>98000</v>
      </c>
      <c r="B1361" t="s">
        <v>437</v>
      </c>
      <c r="C1361">
        <v>8</v>
      </c>
      <c r="D1361" t="s">
        <v>347</v>
      </c>
      <c r="E1361">
        <v>40</v>
      </c>
      <c r="F1361" t="s">
        <v>9</v>
      </c>
      <c r="G1361" t="s">
        <v>12</v>
      </c>
      <c r="H1361">
        <v>1589151</v>
      </c>
      <c r="I1361">
        <v>1623188</v>
      </c>
      <c r="J1361">
        <v>1658994</v>
      </c>
      <c r="K1361">
        <v>1768700</v>
      </c>
      <c r="L1361">
        <v>1856676</v>
      </c>
      <c r="M1361">
        <v>1978943</v>
      </c>
      <c r="N1361">
        <v>2081545</v>
      </c>
      <c r="O1361">
        <v>2170890</v>
      </c>
      <c r="P1361">
        <v>2254140</v>
      </c>
      <c r="Q1361">
        <v>2286387</v>
      </c>
      <c r="R1361">
        <v>2415632</v>
      </c>
      <c r="S1361">
        <v>2570561</v>
      </c>
      <c r="T1361">
        <v>2574955</v>
      </c>
      <c r="U1361">
        <v>2720063</v>
      </c>
      <c r="V1361">
        <v>2922238</v>
      </c>
      <c r="W1361">
        <v>2959032</v>
      </c>
      <c r="X1361">
        <v>3085374</v>
      </c>
      <c r="Y1361">
        <v>3206121</v>
      </c>
      <c r="Z1361">
        <v>3396719</v>
      </c>
      <c r="AA1361">
        <v>3713077</v>
      </c>
      <c r="AB1361">
        <v>3756978</v>
      </c>
      <c r="AC1361">
        <v>3932456</v>
      </c>
      <c r="AD1361">
        <v>4275186</v>
      </c>
      <c r="AE1361">
        <v>4193017</v>
      </c>
      <c r="AF1361">
        <v>4313249</v>
      </c>
      <c r="AG1361">
        <v>4474282</v>
      </c>
      <c r="AH1361">
        <v>4606969</v>
      </c>
      <c r="AI1361">
        <v>4743749</v>
      </c>
      <c r="AJ1361">
        <v>4802617</v>
      </c>
      <c r="AK1361">
        <v>5081365</v>
      </c>
      <c r="AL1361">
        <v>5084261</v>
      </c>
      <c r="AM1361">
        <v>5088649</v>
      </c>
    </row>
    <row r="1362" spans="1:39" x14ac:dyDescent="0.25">
      <c r="A1362">
        <v>98000</v>
      </c>
      <c r="B1362" t="s">
        <v>437</v>
      </c>
      <c r="C1362">
        <v>8</v>
      </c>
      <c r="D1362" t="s">
        <v>347</v>
      </c>
      <c r="E1362">
        <v>50</v>
      </c>
      <c r="F1362" t="s">
        <v>9</v>
      </c>
      <c r="G1362" t="s">
        <v>13</v>
      </c>
      <c r="H1362">
        <v>150788</v>
      </c>
      <c r="I1362">
        <v>149342</v>
      </c>
      <c r="J1362">
        <v>149034</v>
      </c>
      <c r="K1362">
        <v>146999</v>
      </c>
      <c r="L1362">
        <v>147503</v>
      </c>
      <c r="M1362">
        <v>146834</v>
      </c>
      <c r="N1362">
        <v>146844</v>
      </c>
      <c r="O1362">
        <v>148640</v>
      </c>
      <c r="P1362">
        <v>150522</v>
      </c>
      <c r="Q1362">
        <v>156663</v>
      </c>
      <c r="R1362">
        <v>160343</v>
      </c>
      <c r="S1362">
        <v>164039</v>
      </c>
      <c r="T1362">
        <v>168879</v>
      </c>
      <c r="U1362">
        <v>167522</v>
      </c>
      <c r="V1362">
        <v>177667</v>
      </c>
      <c r="W1362">
        <v>175349</v>
      </c>
      <c r="X1362">
        <v>176447</v>
      </c>
      <c r="Y1362">
        <v>174504</v>
      </c>
      <c r="Z1362">
        <v>171473</v>
      </c>
      <c r="AA1362">
        <v>170314</v>
      </c>
      <c r="AB1362">
        <v>172614</v>
      </c>
      <c r="AC1362">
        <v>171112</v>
      </c>
      <c r="AD1362">
        <v>168682</v>
      </c>
      <c r="AE1362">
        <v>168771</v>
      </c>
      <c r="AF1362">
        <v>172799</v>
      </c>
      <c r="AG1362">
        <v>171600</v>
      </c>
      <c r="AH1362">
        <v>172803</v>
      </c>
      <c r="AI1362">
        <v>171658</v>
      </c>
      <c r="AJ1362">
        <v>173864</v>
      </c>
      <c r="AK1362">
        <v>176593</v>
      </c>
      <c r="AL1362">
        <v>176161</v>
      </c>
      <c r="AM1362">
        <v>176036</v>
      </c>
    </row>
    <row r="1363" spans="1:39" x14ac:dyDescent="0.25">
      <c r="A1363">
        <v>98000</v>
      </c>
      <c r="B1363" t="s">
        <v>437</v>
      </c>
      <c r="C1363">
        <v>8</v>
      </c>
      <c r="D1363" t="s">
        <v>347</v>
      </c>
      <c r="E1363">
        <v>60</v>
      </c>
      <c r="F1363" t="s">
        <v>9</v>
      </c>
      <c r="G1363" t="s">
        <v>14</v>
      </c>
      <c r="H1363">
        <v>1438363</v>
      </c>
      <c r="I1363">
        <v>1473846</v>
      </c>
      <c r="J1363">
        <v>1509960</v>
      </c>
      <c r="K1363">
        <v>1621701</v>
      </c>
      <c r="L1363">
        <v>1709173</v>
      </c>
      <c r="M1363">
        <v>1832109</v>
      </c>
      <c r="N1363">
        <v>1934701</v>
      </c>
      <c r="O1363">
        <v>2022250</v>
      </c>
      <c r="P1363">
        <v>2103618</v>
      </c>
      <c r="Q1363">
        <v>2129724</v>
      </c>
      <c r="R1363">
        <v>2255289</v>
      </c>
      <c r="S1363">
        <v>2406522</v>
      </c>
      <c r="T1363">
        <v>2406076</v>
      </c>
      <c r="U1363">
        <v>2552541</v>
      </c>
      <c r="V1363">
        <v>2744571</v>
      </c>
      <c r="W1363">
        <v>2783683</v>
      </c>
      <c r="X1363">
        <v>2908927</v>
      </c>
      <c r="Y1363">
        <v>3031617</v>
      </c>
      <c r="Z1363">
        <v>3225246</v>
      </c>
      <c r="AA1363">
        <v>3542763</v>
      </c>
      <c r="AB1363">
        <v>3584364</v>
      </c>
      <c r="AC1363">
        <v>3761344</v>
      </c>
      <c r="AD1363">
        <v>4106504</v>
      </c>
      <c r="AE1363">
        <v>4024246</v>
      </c>
      <c r="AF1363">
        <v>4140450</v>
      </c>
      <c r="AG1363">
        <v>4302682</v>
      </c>
      <c r="AH1363">
        <v>4434166</v>
      </c>
      <c r="AI1363">
        <v>4572091</v>
      </c>
      <c r="AJ1363">
        <v>4628753</v>
      </c>
      <c r="AK1363">
        <v>4904772</v>
      </c>
      <c r="AL1363">
        <v>4908100</v>
      </c>
      <c r="AM1363">
        <v>4912613</v>
      </c>
    </row>
    <row r="1364" spans="1:39" x14ac:dyDescent="0.25">
      <c r="A1364">
        <v>98000</v>
      </c>
      <c r="B1364" t="s">
        <v>437</v>
      </c>
      <c r="C1364">
        <v>8</v>
      </c>
      <c r="D1364" t="s">
        <v>347</v>
      </c>
      <c r="E1364">
        <v>70</v>
      </c>
      <c r="F1364" t="s">
        <v>349</v>
      </c>
      <c r="G1364" t="s">
        <v>350</v>
      </c>
      <c r="H1364">
        <v>395333</v>
      </c>
      <c r="I1364">
        <v>408650</v>
      </c>
      <c r="J1364">
        <v>411136</v>
      </c>
      <c r="K1364">
        <v>415571</v>
      </c>
      <c r="L1364">
        <v>429003</v>
      </c>
      <c r="M1364">
        <v>453407</v>
      </c>
      <c r="N1364">
        <v>476321</v>
      </c>
      <c r="O1364">
        <v>480712</v>
      </c>
      <c r="P1364">
        <v>456969</v>
      </c>
      <c r="Q1364">
        <v>425663</v>
      </c>
      <c r="R1364">
        <v>452073</v>
      </c>
      <c r="S1364">
        <v>445560</v>
      </c>
      <c r="T1364">
        <v>442187</v>
      </c>
      <c r="U1364">
        <v>431825</v>
      </c>
      <c r="V1364">
        <v>463806</v>
      </c>
      <c r="W1364">
        <v>432603</v>
      </c>
      <c r="X1364">
        <v>411091</v>
      </c>
      <c r="Y1364">
        <v>398242</v>
      </c>
      <c r="Z1364">
        <v>402092</v>
      </c>
      <c r="AA1364">
        <v>433747</v>
      </c>
      <c r="AB1364">
        <v>436893</v>
      </c>
      <c r="AC1364">
        <v>428244</v>
      </c>
      <c r="AD1364">
        <v>434253</v>
      </c>
      <c r="AE1364">
        <v>402151</v>
      </c>
      <c r="AF1364">
        <v>425002</v>
      </c>
      <c r="AG1364">
        <v>423526</v>
      </c>
      <c r="AH1364">
        <v>446122</v>
      </c>
      <c r="AI1364">
        <v>460968</v>
      </c>
      <c r="AJ1364">
        <v>444936</v>
      </c>
      <c r="AK1364">
        <v>502670</v>
      </c>
      <c r="AL1364">
        <v>533500</v>
      </c>
      <c r="AM1364">
        <v>491557</v>
      </c>
    </row>
    <row r="1365" spans="1:39" x14ac:dyDescent="0.25">
      <c r="A1365">
        <v>98000</v>
      </c>
      <c r="B1365" t="s">
        <v>437</v>
      </c>
      <c r="C1365">
        <v>8</v>
      </c>
      <c r="D1365" t="s">
        <v>347</v>
      </c>
      <c r="E1365">
        <v>80</v>
      </c>
      <c r="F1365" t="s">
        <v>9</v>
      </c>
      <c r="G1365" t="s">
        <v>351</v>
      </c>
      <c r="H1365">
        <v>11899800</v>
      </c>
      <c r="I1365">
        <v>11904029</v>
      </c>
      <c r="J1365">
        <v>11889304</v>
      </c>
      <c r="K1365">
        <v>12326296</v>
      </c>
      <c r="L1365">
        <v>12975807</v>
      </c>
      <c r="M1365">
        <v>13411779</v>
      </c>
      <c r="N1365">
        <v>13626996</v>
      </c>
      <c r="O1365">
        <v>14143959</v>
      </c>
      <c r="P1365">
        <v>14829931</v>
      </c>
      <c r="Q1365">
        <v>15822581</v>
      </c>
      <c r="R1365">
        <v>16681070</v>
      </c>
      <c r="S1365">
        <v>17077401</v>
      </c>
      <c r="T1365">
        <v>17251249</v>
      </c>
      <c r="U1365">
        <v>17132041</v>
      </c>
      <c r="V1365">
        <v>17525529</v>
      </c>
      <c r="W1365">
        <v>18334573</v>
      </c>
      <c r="X1365">
        <v>18981205</v>
      </c>
      <c r="Y1365">
        <v>19560999</v>
      </c>
      <c r="Z1365">
        <v>20391325</v>
      </c>
      <c r="AA1365">
        <v>21356248</v>
      </c>
      <c r="AB1365">
        <v>22016274</v>
      </c>
      <c r="AC1365">
        <v>22693920</v>
      </c>
      <c r="AD1365">
        <v>22689822</v>
      </c>
      <c r="AE1365">
        <v>22422590</v>
      </c>
      <c r="AF1365">
        <v>22509114</v>
      </c>
      <c r="AG1365">
        <v>22956234</v>
      </c>
      <c r="AH1365">
        <v>23492112</v>
      </c>
      <c r="AI1365">
        <v>24118945</v>
      </c>
      <c r="AJ1365">
        <v>24703677</v>
      </c>
      <c r="AK1365">
        <v>25603505</v>
      </c>
      <c r="AL1365">
        <v>26157721</v>
      </c>
      <c r="AM1365">
        <v>26800723</v>
      </c>
    </row>
    <row r="1366" spans="1:39" x14ac:dyDescent="0.25">
      <c r="A1366">
        <v>98000</v>
      </c>
      <c r="B1366" t="s">
        <v>437</v>
      </c>
      <c r="C1366">
        <v>8</v>
      </c>
      <c r="D1366" t="s">
        <v>347</v>
      </c>
      <c r="E1366">
        <v>90</v>
      </c>
      <c r="F1366" t="s">
        <v>9</v>
      </c>
      <c r="G1366" t="s">
        <v>352</v>
      </c>
      <c r="H1366">
        <v>9319352</v>
      </c>
      <c r="I1366">
        <v>9304786</v>
      </c>
      <c r="J1366">
        <v>9296533</v>
      </c>
      <c r="K1366">
        <v>9737592</v>
      </c>
      <c r="L1366">
        <v>10343510</v>
      </c>
      <c r="M1366">
        <v>10704054</v>
      </c>
      <c r="N1366">
        <v>10839080</v>
      </c>
      <c r="O1366">
        <v>11343701</v>
      </c>
      <c r="P1366">
        <v>12012196</v>
      </c>
      <c r="Q1366">
        <v>12944766</v>
      </c>
      <c r="R1366">
        <v>13754626</v>
      </c>
      <c r="S1366">
        <v>14070200</v>
      </c>
      <c r="T1366">
        <v>14254800</v>
      </c>
      <c r="U1366">
        <v>14144081</v>
      </c>
      <c r="V1366">
        <v>14523385</v>
      </c>
      <c r="W1366">
        <v>15291602</v>
      </c>
      <c r="X1366">
        <v>15862373</v>
      </c>
      <c r="Y1366">
        <v>16375615</v>
      </c>
      <c r="Z1366">
        <v>17120400</v>
      </c>
      <c r="AA1366">
        <v>18013460</v>
      </c>
      <c r="AB1366">
        <v>18589542</v>
      </c>
      <c r="AC1366">
        <v>19168870</v>
      </c>
      <c r="AD1366">
        <v>19145513</v>
      </c>
      <c r="AE1366">
        <v>18872126</v>
      </c>
      <c r="AF1366">
        <v>18987853</v>
      </c>
      <c r="AG1366">
        <v>19435887</v>
      </c>
      <c r="AH1366">
        <v>19962439</v>
      </c>
      <c r="AI1366">
        <v>20575316</v>
      </c>
      <c r="AJ1366">
        <v>21144083</v>
      </c>
      <c r="AK1366">
        <v>22004684</v>
      </c>
      <c r="AL1366">
        <v>22472889</v>
      </c>
      <c r="AM1366">
        <v>23007370</v>
      </c>
    </row>
    <row r="1367" spans="1:39" x14ac:dyDescent="0.25">
      <c r="A1367">
        <v>98000</v>
      </c>
      <c r="B1367" t="s">
        <v>437</v>
      </c>
      <c r="C1367">
        <v>8</v>
      </c>
      <c r="D1367" t="s">
        <v>347</v>
      </c>
      <c r="E1367">
        <v>100</v>
      </c>
      <c r="F1367" t="s">
        <v>353</v>
      </c>
      <c r="G1367" t="s">
        <v>354</v>
      </c>
      <c r="H1367">
        <v>119638</v>
      </c>
      <c r="I1367">
        <v>124627</v>
      </c>
      <c r="J1367">
        <v>129542</v>
      </c>
      <c r="K1367">
        <v>144501</v>
      </c>
      <c r="L1367">
        <v>158334</v>
      </c>
      <c r="M1367">
        <v>168203</v>
      </c>
      <c r="N1367">
        <v>185010</v>
      </c>
      <c r="O1367">
        <v>200788</v>
      </c>
      <c r="P1367">
        <v>211270</v>
      </c>
      <c r="Q1367">
        <v>242625</v>
      </c>
      <c r="R1367">
        <v>265116</v>
      </c>
      <c r="S1367">
        <v>284070</v>
      </c>
      <c r="T1367">
        <v>277863</v>
      </c>
      <c r="U1367">
        <v>280233</v>
      </c>
      <c r="V1367">
        <v>298847</v>
      </c>
      <c r="W1367">
        <v>316798</v>
      </c>
      <c r="X1367">
        <v>333230</v>
      </c>
      <c r="Y1367">
        <v>345785</v>
      </c>
      <c r="Z1367">
        <v>341639</v>
      </c>
      <c r="AA1367">
        <v>358581</v>
      </c>
      <c r="AB1367">
        <v>367294</v>
      </c>
      <c r="AC1367">
        <v>383382</v>
      </c>
      <c r="AD1367">
        <v>386148</v>
      </c>
      <c r="AE1367">
        <v>383397</v>
      </c>
      <c r="AF1367">
        <v>415899</v>
      </c>
      <c r="AG1367">
        <v>440708</v>
      </c>
      <c r="AH1367">
        <v>453355</v>
      </c>
      <c r="AI1367">
        <v>481657</v>
      </c>
      <c r="AJ1367">
        <v>484749</v>
      </c>
      <c r="AK1367">
        <v>483072</v>
      </c>
      <c r="AL1367">
        <v>500982</v>
      </c>
      <c r="AM1367">
        <v>503575</v>
      </c>
    </row>
    <row r="1368" spans="1:39" x14ac:dyDescent="0.25">
      <c r="A1368">
        <v>98000</v>
      </c>
      <c r="B1368" t="s">
        <v>437</v>
      </c>
      <c r="C1368">
        <v>8</v>
      </c>
      <c r="D1368" t="s">
        <v>347</v>
      </c>
      <c r="E1368">
        <v>200</v>
      </c>
      <c r="F1368" t="s">
        <v>355</v>
      </c>
      <c r="G1368" t="s">
        <v>356</v>
      </c>
      <c r="H1368">
        <v>48758</v>
      </c>
      <c r="I1368">
        <v>47409</v>
      </c>
      <c r="J1368">
        <v>46728</v>
      </c>
      <c r="K1368">
        <v>45704</v>
      </c>
      <c r="L1368">
        <v>47359</v>
      </c>
      <c r="M1368">
        <v>51041</v>
      </c>
      <c r="N1368">
        <v>52067</v>
      </c>
      <c r="O1368">
        <v>53558</v>
      </c>
      <c r="P1368">
        <v>57435</v>
      </c>
      <c r="Q1368">
        <v>61175</v>
      </c>
      <c r="R1368">
        <v>67342</v>
      </c>
      <c r="S1368">
        <v>76435</v>
      </c>
      <c r="T1368">
        <v>89783</v>
      </c>
      <c r="U1368">
        <v>91356</v>
      </c>
      <c r="V1368">
        <v>93819</v>
      </c>
      <c r="W1368">
        <v>96041</v>
      </c>
      <c r="X1368">
        <v>95138</v>
      </c>
      <c r="Y1368">
        <v>83056</v>
      </c>
      <c r="Z1368">
        <v>90481</v>
      </c>
      <c r="AA1368">
        <v>92717</v>
      </c>
      <c r="AB1368">
        <v>93642</v>
      </c>
      <c r="AC1368">
        <v>95105</v>
      </c>
      <c r="AD1368">
        <v>95221</v>
      </c>
      <c r="AE1368">
        <v>89322</v>
      </c>
      <c r="AF1368">
        <v>85059</v>
      </c>
      <c r="AG1368">
        <v>85176</v>
      </c>
      <c r="AH1368">
        <v>83137</v>
      </c>
      <c r="AI1368">
        <v>79859</v>
      </c>
      <c r="AJ1368">
        <v>82369</v>
      </c>
      <c r="AK1368">
        <v>77776</v>
      </c>
      <c r="AL1368">
        <v>71743</v>
      </c>
      <c r="AM1368">
        <v>70158</v>
      </c>
    </row>
    <row r="1369" spans="1:39" x14ac:dyDescent="0.25">
      <c r="A1369">
        <v>98000</v>
      </c>
      <c r="B1369" t="s">
        <v>437</v>
      </c>
      <c r="C1369">
        <v>8</v>
      </c>
      <c r="D1369" t="s">
        <v>347</v>
      </c>
      <c r="E1369">
        <v>300</v>
      </c>
      <c r="F1369" t="s">
        <v>357</v>
      </c>
      <c r="G1369" t="s">
        <v>358</v>
      </c>
      <c r="H1369">
        <v>537073</v>
      </c>
      <c r="I1369">
        <v>525390</v>
      </c>
      <c r="J1369">
        <v>520867</v>
      </c>
      <c r="K1369">
        <v>545464</v>
      </c>
      <c r="L1369">
        <v>586866</v>
      </c>
      <c r="M1369">
        <v>589574</v>
      </c>
      <c r="N1369">
        <v>588701</v>
      </c>
      <c r="O1369">
        <v>623952</v>
      </c>
      <c r="P1369">
        <v>691869</v>
      </c>
      <c r="Q1369">
        <v>781145</v>
      </c>
      <c r="R1369">
        <v>857331</v>
      </c>
      <c r="S1369">
        <v>822736</v>
      </c>
      <c r="T1369">
        <v>800894</v>
      </c>
      <c r="U1369">
        <v>722341</v>
      </c>
      <c r="V1369">
        <v>746102</v>
      </c>
      <c r="W1369">
        <v>845375</v>
      </c>
      <c r="X1369">
        <v>897814</v>
      </c>
      <c r="Y1369">
        <v>966256</v>
      </c>
      <c r="Z1369">
        <v>1039917</v>
      </c>
      <c r="AA1369">
        <v>1114226</v>
      </c>
      <c r="AB1369">
        <v>1206007</v>
      </c>
      <c r="AC1369">
        <v>1224221</v>
      </c>
      <c r="AD1369">
        <v>1148242</v>
      </c>
      <c r="AE1369">
        <v>1087538</v>
      </c>
      <c r="AF1369">
        <v>1070707</v>
      </c>
      <c r="AG1369">
        <v>1115348</v>
      </c>
      <c r="AH1369">
        <v>1161466</v>
      </c>
      <c r="AI1369">
        <v>1210089</v>
      </c>
      <c r="AJ1369">
        <v>1279599</v>
      </c>
      <c r="AK1369">
        <v>1361326</v>
      </c>
      <c r="AL1369">
        <v>1440143</v>
      </c>
      <c r="AM1369">
        <v>1480077</v>
      </c>
    </row>
    <row r="1370" spans="1:39" x14ac:dyDescent="0.25">
      <c r="A1370">
        <v>98000</v>
      </c>
      <c r="B1370" t="s">
        <v>437</v>
      </c>
      <c r="C1370">
        <v>8</v>
      </c>
      <c r="D1370" t="s">
        <v>347</v>
      </c>
      <c r="E1370">
        <v>400</v>
      </c>
      <c r="F1370" t="s">
        <v>359</v>
      </c>
      <c r="G1370" t="s">
        <v>360</v>
      </c>
      <c r="H1370">
        <v>2214808</v>
      </c>
      <c r="I1370">
        <v>2063803</v>
      </c>
      <c r="J1370">
        <v>1955302</v>
      </c>
      <c r="K1370">
        <v>2034059</v>
      </c>
      <c r="L1370">
        <v>2188463</v>
      </c>
      <c r="M1370">
        <v>2247060</v>
      </c>
      <c r="N1370">
        <v>2123211</v>
      </c>
      <c r="O1370">
        <v>2208580</v>
      </c>
      <c r="P1370">
        <v>2320828</v>
      </c>
      <c r="Q1370">
        <v>2510663</v>
      </c>
      <c r="R1370">
        <v>2684092</v>
      </c>
      <c r="S1370">
        <v>2677515</v>
      </c>
      <c r="T1370">
        <v>2679257</v>
      </c>
      <c r="U1370">
        <v>2562317</v>
      </c>
      <c r="V1370">
        <v>2552238</v>
      </c>
      <c r="W1370">
        <v>2688815</v>
      </c>
      <c r="X1370">
        <v>2715009</v>
      </c>
      <c r="Y1370">
        <v>2700437</v>
      </c>
      <c r="Z1370">
        <v>2784599</v>
      </c>
      <c r="AA1370">
        <v>2859342</v>
      </c>
      <c r="AB1370">
        <v>2905590</v>
      </c>
      <c r="AC1370">
        <v>2889815</v>
      </c>
      <c r="AD1370">
        <v>2775925</v>
      </c>
      <c r="AE1370">
        <v>2638339</v>
      </c>
      <c r="AF1370">
        <v>2554387</v>
      </c>
      <c r="AG1370">
        <v>2557282</v>
      </c>
      <c r="AH1370">
        <v>2563961</v>
      </c>
      <c r="AI1370">
        <v>2647698</v>
      </c>
      <c r="AJ1370">
        <v>2743189</v>
      </c>
      <c r="AK1370">
        <v>2802424</v>
      </c>
      <c r="AL1370">
        <v>2739397</v>
      </c>
      <c r="AM1370">
        <v>2746738</v>
      </c>
    </row>
    <row r="1371" spans="1:39" x14ac:dyDescent="0.25">
      <c r="A1371">
        <v>98000</v>
      </c>
      <c r="B1371" t="s">
        <v>437</v>
      </c>
      <c r="C1371">
        <v>8</v>
      </c>
      <c r="D1371" t="s">
        <v>347</v>
      </c>
      <c r="E1371">
        <v>500</v>
      </c>
      <c r="F1371" t="s">
        <v>361</v>
      </c>
      <c r="G1371" t="s">
        <v>362</v>
      </c>
      <c r="H1371">
        <v>663310</v>
      </c>
      <c r="I1371">
        <v>665186</v>
      </c>
      <c r="J1371">
        <v>653664</v>
      </c>
      <c r="K1371">
        <v>666791</v>
      </c>
      <c r="L1371">
        <v>689761</v>
      </c>
      <c r="M1371">
        <v>701580</v>
      </c>
      <c r="N1371">
        <v>694563</v>
      </c>
      <c r="O1371">
        <v>699951</v>
      </c>
      <c r="P1371">
        <v>725532</v>
      </c>
      <c r="Q1371">
        <v>777362</v>
      </c>
      <c r="R1371">
        <v>819457</v>
      </c>
      <c r="S1371">
        <v>839190</v>
      </c>
      <c r="T1371">
        <v>848171</v>
      </c>
      <c r="U1371">
        <v>837357</v>
      </c>
      <c r="V1371">
        <v>832965</v>
      </c>
      <c r="W1371">
        <v>865216</v>
      </c>
      <c r="X1371">
        <v>887480</v>
      </c>
      <c r="Y1371">
        <v>900794</v>
      </c>
      <c r="Z1371">
        <v>928194</v>
      </c>
      <c r="AA1371">
        <v>946430</v>
      </c>
      <c r="AB1371">
        <v>979836</v>
      </c>
      <c r="AC1371">
        <v>1023626</v>
      </c>
      <c r="AD1371">
        <v>1035770</v>
      </c>
      <c r="AE1371">
        <v>1010357</v>
      </c>
      <c r="AF1371">
        <v>1038931</v>
      </c>
      <c r="AG1371">
        <v>1064236</v>
      </c>
      <c r="AH1371">
        <v>1089816</v>
      </c>
      <c r="AI1371">
        <v>1113116</v>
      </c>
      <c r="AJ1371">
        <v>1147253</v>
      </c>
      <c r="AK1371">
        <v>1197856</v>
      </c>
      <c r="AL1371">
        <v>1244323</v>
      </c>
      <c r="AM1371">
        <v>1277238</v>
      </c>
    </row>
    <row r="1372" spans="1:39" x14ac:dyDescent="0.25">
      <c r="A1372">
        <v>98000</v>
      </c>
      <c r="B1372" t="s">
        <v>437</v>
      </c>
      <c r="C1372">
        <v>8</v>
      </c>
      <c r="D1372" t="s">
        <v>347</v>
      </c>
      <c r="E1372">
        <v>610</v>
      </c>
      <c r="F1372" t="s">
        <v>363</v>
      </c>
      <c r="G1372" t="s">
        <v>364</v>
      </c>
      <c r="H1372">
        <v>555983</v>
      </c>
      <c r="I1372">
        <v>563085</v>
      </c>
      <c r="J1372">
        <v>568502</v>
      </c>
      <c r="K1372">
        <v>589189</v>
      </c>
      <c r="L1372">
        <v>630342</v>
      </c>
      <c r="M1372">
        <v>655520</v>
      </c>
      <c r="N1372">
        <v>686209</v>
      </c>
      <c r="O1372">
        <v>714562</v>
      </c>
      <c r="P1372">
        <v>744484</v>
      </c>
      <c r="Q1372">
        <v>785151</v>
      </c>
      <c r="R1372">
        <v>820605</v>
      </c>
      <c r="S1372">
        <v>842202</v>
      </c>
      <c r="T1372">
        <v>852578</v>
      </c>
      <c r="U1372">
        <v>827460</v>
      </c>
      <c r="V1372">
        <v>846769</v>
      </c>
      <c r="W1372">
        <v>902728</v>
      </c>
      <c r="X1372">
        <v>940915</v>
      </c>
      <c r="Y1372">
        <v>967682</v>
      </c>
      <c r="Z1372">
        <v>1010970</v>
      </c>
      <c r="AA1372">
        <v>1052048</v>
      </c>
      <c r="AB1372">
        <v>1107838</v>
      </c>
      <c r="AC1372">
        <v>1139205</v>
      </c>
      <c r="AD1372">
        <v>1111954</v>
      </c>
      <c r="AE1372">
        <v>1116689</v>
      </c>
      <c r="AF1372">
        <v>1076101</v>
      </c>
      <c r="AG1372">
        <v>1095961</v>
      </c>
      <c r="AH1372">
        <v>1142327</v>
      </c>
      <c r="AI1372">
        <v>1150235</v>
      </c>
      <c r="AJ1372">
        <v>1187593</v>
      </c>
      <c r="AK1372">
        <v>1222545</v>
      </c>
      <c r="AL1372">
        <v>1235348</v>
      </c>
      <c r="AM1372">
        <v>1249436</v>
      </c>
    </row>
    <row r="1373" spans="1:39" x14ac:dyDescent="0.25">
      <c r="A1373">
        <v>98000</v>
      </c>
      <c r="B1373" t="s">
        <v>437</v>
      </c>
      <c r="C1373">
        <v>8</v>
      </c>
      <c r="D1373" t="s">
        <v>347</v>
      </c>
      <c r="E1373">
        <v>620</v>
      </c>
      <c r="F1373" t="s">
        <v>365</v>
      </c>
      <c r="G1373" t="s">
        <v>366</v>
      </c>
      <c r="H1373">
        <v>1817825</v>
      </c>
      <c r="I1373">
        <v>1856562</v>
      </c>
      <c r="J1373">
        <v>1895775</v>
      </c>
      <c r="K1373">
        <v>1955066</v>
      </c>
      <c r="L1373">
        <v>2048033</v>
      </c>
      <c r="M1373">
        <v>2110967</v>
      </c>
      <c r="N1373">
        <v>2159139</v>
      </c>
      <c r="O1373">
        <v>2267278</v>
      </c>
      <c r="P1373">
        <v>2396331</v>
      </c>
      <c r="Q1373">
        <v>2569524</v>
      </c>
      <c r="R1373">
        <v>2695427</v>
      </c>
      <c r="S1373">
        <v>2751232</v>
      </c>
      <c r="T1373">
        <v>2805591</v>
      </c>
      <c r="U1373">
        <v>2792048</v>
      </c>
      <c r="V1373">
        <v>2836631</v>
      </c>
      <c r="W1373">
        <v>2985066</v>
      </c>
      <c r="X1373">
        <v>3086930</v>
      </c>
      <c r="Y1373">
        <v>3159411</v>
      </c>
      <c r="Z1373">
        <v>3320480</v>
      </c>
      <c r="AA1373">
        <v>3477963</v>
      </c>
      <c r="AB1373">
        <v>3583981</v>
      </c>
      <c r="AC1373">
        <v>3682918</v>
      </c>
      <c r="AD1373">
        <v>3670041</v>
      </c>
      <c r="AE1373">
        <v>3663397</v>
      </c>
      <c r="AF1373">
        <v>3685459</v>
      </c>
      <c r="AG1373">
        <v>3805524</v>
      </c>
      <c r="AH1373">
        <v>3916467</v>
      </c>
      <c r="AI1373">
        <v>4007359</v>
      </c>
      <c r="AJ1373">
        <v>4054624</v>
      </c>
      <c r="AK1373">
        <v>4106499</v>
      </c>
      <c r="AL1373">
        <v>4185986</v>
      </c>
      <c r="AM1373">
        <v>4279918</v>
      </c>
    </row>
    <row r="1374" spans="1:39" x14ac:dyDescent="0.25">
      <c r="A1374">
        <v>98000</v>
      </c>
      <c r="B1374" t="s">
        <v>437</v>
      </c>
      <c r="C1374">
        <v>8</v>
      </c>
      <c r="D1374" t="s">
        <v>347</v>
      </c>
      <c r="E1374">
        <v>700</v>
      </c>
      <c r="F1374" t="s">
        <v>367</v>
      </c>
      <c r="G1374" t="s">
        <v>368</v>
      </c>
      <c r="H1374">
        <v>939121</v>
      </c>
      <c r="I1374">
        <v>965416</v>
      </c>
      <c r="J1374">
        <v>992107</v>
      </c>
      <c r="K1374">
        <v>1055191</v>
      </c>
      <c r="L1374">
        <v>1116654</v>
      </c>
      <c r="M1374">
        <v>1181313</v>
      </c>
      <c r="N1374">
        <v>1193571</v>
      </c>
      <c r="O1374">
        <v>1271500</v>
      </c>
      <c r="P1374">
        <v>1357489</v>
      </c>
      <c r="Q1374">
        <v>1424771</v>
      </c>
      <c r="R1374">
        <v>1514946</v>
      </c>
      <c r="S1374">
        <v>1558470</v>
      </c>
      <c r="T1374">
        <v>1563826</v>
      </c>
      <c r="U1374">
        <v>1551474</v>
      </c>
      <c r="V1374">
        <v>1568437</v>
      </c>
      <c r="W1374">
        <v>1597239</v>
      </c>
      <c r="X1374">
        <v>1659927</v>
      </c>
      <c r="Y1374">
        <v>1757647</v>
      </c>
      <c r="Z1374">
        <v>1774278</v>
      </c>
      <c r="AA1374">
        <v>1831627</v>
      </c>
      <c r="AB1374">
        <v>1866324</v>
      </c>
      <c r="AC1374">
        <v>1901172</v>
      </c>
      <c r="AD1374">
        <v>1868033</v>
      </c>
      <c r="AE1374">
        <v>1817075</v>
      </c>
      <c r="AF1374">
        <v>1830998</v>
      </c>
      <c r="AG1374">
        <v>1846070</v>
      </c>
      <c r="AH1374">
        <v>1846032</v>
      </c>
      <c r="AI1374">
        <v>1879100</v>
      </c>
      <c r="AJ1374">
        <v>1972647</v>
      </c>
      <c r="AK1374">
        <v>2164089</v>
      </c>
      <c r="AL1374">
        <v>2200326</v>
      </c>
      <c r="AM1374">
        <v>2272125</v>
      </c>
    </row>
    <row r="1375" spans="1:39" x14ac:dyDescent="0.25">
      <c r="A1375">
        <v>98000</v>
      </c>
      <c r="B1375" t="s">
        <v>437</v>
      </c>
      <c r="C1375">
        <v>8</v>
      </c>
      <c r="D1375" t="s">
        <v>347</v>
      </c>
      <c r="E1375">
        <v>800</v>
      </c>
      <c r="F1375" t="s">
        <v>369</v>
      </c>
      <c r="G1375" t="s">
        <v>370</v>
      </c>
      <c r="H1375">
        <v>2422836</v>
      </c>
      <c r="I1375">
        <v>2493308</v>
      </c>
      <c r="J1375">
        <v>2534046</v>
      </c>
      <c r="K1375">
        <v>2701627</v>
      </c>
      <c r="L1375">
        <v>2877698</v>
      </c>
      <c r="M1375">
        <v>2998796</v>
      </c>
      <c r="N1375">
        <v>3156609</v>
      </c>
      <c r="O1375">
        <v>3303532</v>
      </c>
      <c r="P1375">
        <v>3506958</v>
      </c>
      <c r="Q1375">
        <v>3792350</v>
      </c>
      <c r="R1375">
        <v>4030310</v>
      </c>
      <c r="S1375">
        <v>4218350</v>
      </c>
      <c r="T1375">
        <v>4336837</v>
      </c>
      <c r="U1375">
        <v>4479495</v>
      </c>
      <c r="V1375">
        <v>4747577</v>
      </c>
      <c r="W1375">
        <v>4994324</v>
      </c>
      <c r="X1375">
        <v>5245930</v>
      </c>
      <c r="Y1375">
        <v>5494547</v>
      </c>
      <c r="Z1375">
        <v>5829842</v>
      </c>
      <c r="AA1375">
        <v>6280526</v>
      </c>
      <c r="AB1375">
        <v>6479030</v>
      </c>
      <c r="AC1375">
        <v>6829426</v>
      </c>
      <c r="AD1375">
        <v>7054179</v>
      </c>
      <c r="AE1375">
        <v>7066012</v>
      </c>
      <c r="AF1375">
        <v>7230312</v>
      </c>
      <c r="AG1375">
        <v>7425582</v>
      </c>
      <c r="AH1375">
        <v>7705878</v>
      </c>
      <c r="AI1375">
        <v>8006203</v>
      </c>
      <c r="AJ1375">
        <v>8192060</v>
      </c>
      <c r="AK1375">
        <v>8589097</v>
      </c>
      <c r="AL1375">
        <v>8854641</v>
      </c>
      <c r="AM1375">
        <v>9128105</v>
      </c>
    </row>
    <row r="1376" spans="1:39" x14ac:dyDescent="0.25">
      <c r="A1376">
        <v>98000</v>
      </c>
      <c r="B1376" t="s">
        <v>437</v>
      </c>
      <c r="C1376">
        <v>8</v>
      </c>
      <c r="D1376" t="s">
        <v>347</v>
      </c>
      <c r="E1376">
        <v>900</v>
      </c>
      <c r="F1376" t="s">
        <v>9</v>
      </c>
      <c r="G1376" t="s">
        <v>371</v>
      </c>
      <c r="H1376">
        <v>2580448</v>
      </c>
      <c r="I1376">
        <v>2599243</v>
      </c>
      <c r="J1376">
        <v>2592771</v>
      </c>
      <c r="K1376">
        <v>2588704</v>
      </c>
      <c r="L1376">
        <v>2632297</v>
      </c>
      <c r="M1376">
        <v>2707725</v>
      </c>
      <c r="N1376">
        <v>2787916</v>
      </c>
      <c r="O1376">
        <v>2800258</v>
      </c>
      <c r="P1376">
        <v>2817735</v>
      </c>
      <c r="Q1376">
        <v>2877815</v>
      </c>
      <c r="R1376">
        <v>2926444</v>
      </c>
      <c r="S1376">
        <v>3007201</v>
      </c>
      <c r="T1376">
        <v>2996449</v>
      </c>
      <c r="U1376">
        <v>2987960</v>
      </c>
      <c r="V1376">
        <v>3002144</v>
      </c>
      <c r="W1376">
        <v>3042971</v>
      </c>
      <c r="X1376">
        <v>3118832</v>
      </c>
      <c r="Y1376">
        <v>3185384</v>
      </c>
      <c r="Z1376">
        <v>3270925</v>
      </c>
      <c r="AA1376">
        <v>3342788</v>
      </c>
      <c r="AB1376">
        <v>3426732</v>
      </c>
      <c r="AC1376">
        <v>3525050</v>
      </c>
      <c r="AD1376">
        <v>3544309</v>
      </c>
      <c r="AE1376">
        <v>3550464</v>
      </c>
      <c r="AF1376">
        <v>3521261</v>
      </c>
      <c r="AG1376">
        <v>3520347</v>
      </c>
      <c r="AH1376">
        <v>3529673</v>
      </c>
      <c r="AI1376">
        <v>3543629</v>
      </c>
      <c r="AJ1376">
        <v>3559594</v>
      </c>
      <c r="AK1376">
        <v>3598821</v>
      </c>
      <c r="AL1376">
        <v>3684832</v>
      </c>
      <c r="AM1376">
        <v>3793353</v>
      </c>
    </row>
    <row r="1377" spans="1:39" x14ac:dyDescent="0.25">
      <c r="A1377">
        <v>98000</v>
      </c>
      <c r="B1377" t="s">
        <v>437</v>
      </c>
      <c r="C1377">
        <v>8</v>
      </c>
      <c r="D1377" t="s">
        <v>347</v>
      </c>
      <c r="E1377">
        <v>910</v>
      </c>
      <c r="F1377" t="s">
        <v>9</v>
      </c>
      <c r="G1377" t="s">
        <v>372</v>
      </c>
      <c r="H1377">
        <v>484020</v>
      </c>
      <c r="I1377">
        <v>474418</v>
      </c>
      <c r="J1377">
        <v>465020</v>
      </c>
      <c r="K1377">
        <v>461075</v>
      </c>
      <c r="L1377">
        <v>457595</v>
      </c>
      <c r="M1377">
        <v>475076</v>
      </c>
      <c r="N1377">
        <v>475991</v>
      </c>
      <c r="O1377">
        <v>471961</v>
      </c>
      <c r="P1377">
        <v>464256</v>
      </c>
      <c r="Q1377">
        <v>474043</v>
      </c>
      <c r="R1377">
        <v>477259</v>
      </c>
      <c r="S1377">
        <v>485447</v>
      </c>
      <c r="T1377">
        <v>473897</v>
      </c>
      <c r="U1377">
        <v>472481</v>
      </c>
      <c r="V1377">
        <v>477717</v>
      </c>
      <c r="W1377">
        <v>486047</v>
      </c>
      <c r="X1377">
        <v>497500</v>
      </c>
      <c r="Y1377">
        <v>499515</v>
      </c>
      <c r="Z1377">
        <v>507476</v>
      </c>
      <c r="AA1377">
        <v>513322</v>
      </c>
      <c r="AB1377">
        <v>516235</v>
      </c>
      <c r="AC1377">
        <v>532292</v>
      </c>
      <c r="AD1377">
        <v>504885</v>
      </c>
      <c r="AE1377">
        <v>502916</v>
      </c>
      <c r="AF1377">
        <v>493316</v>
      </c>
      <c r="AG1377">
        <v>481415</v>
      </c>
      <c r="AH1377">
        <v>456130</v>
      </c>
      <c r="AI1377">
        <v>448798</v>
      </c>
      <c r="AJ1377">
        <v>433883</v>
      </c>
      <c r="AK1377">
        <v>427528</v>
      </c>
      <c r="AL1377">
        <v>420516</v>
      </c>
      <c r="AM1377">
        <v>431295</v>
      </c>
    </row>
    <row r="1378" spans="1:39" x14ac:dyDescent="0.25">
      <c r="A1378">
        <v>98000</v>
      </c>
      <c r="B1378" t="s">
        <v>437</v>
      </c>
      <c r="C1378">
        <v>8</v>
      </c>
      <c r="D1378" t="s">
        <v>347</v>
      </c>
      <c r="E1378">
        <v>920</v>
      </c>
      <c r="F1378" t="s">
        <v>9</v>
      </c>
      <c r="G1378" t="s">
        <v>373</v>
      </c>
      <c r="H1378">
        <v>730485</v>
      </c>
      <c r="I1378">
        <v>691887</v>
      </c>
      <c r="J1378">
        <v>646055</v>
      </c>
      <c r="K1378">
        <v>591833</v>
      </c>
      <c r="L1378">
        <v>583268</v>
      </c>
      <c r="M1378">
        <v>580679</v>
      </c>
      <c r="N1378">
        <v>563716</v>
      </c>
      <c r="O1378">
        <v>544533</v>
      </c>
      <c r="P1378">
        <v>532761</v>
      </c>
      <c r="Q1378">
        <v>533667</v>
      </c>
      <c r="R1378">
        <v>526144</v>
      </c>
      <c r="S1378">
        <v>539267</v>
      </c>
      <c r="T1378">
        <v>535837</v>
      </c>
      <c r="U1378">
        <v>553146</v>
      </c>
      <c r="V1378">
        <v>570064</v>
      </c>
      <c r="W1378">
        <v>578843</v>
      </c>
      <c r="X1378">
        <v>586909</v>
      </c>
      <c r="Y1378">
        <v>596777</v>
      </c>
      <c r="Z1378">
        <v>607262</v>
      </c>
      <c r="AA1378">
        <v>608287</v>
      </c>
      <c r="AB1378">
        <v>610307</v>
      </c>
      <c r="AC1378">
        <v>589950</v>
      </c>
      <c r="AD1378">
        <v>581585</v>
      </c>
      <c r="AE1378">
        <v>554387</v>
      </c>
      <c r="AF1378">
        <v>519888</v>
      </c>
      <c r="AG1378">
        <v>480413</v>
      </c>
      <c r="AH1378">
        <v>457474</v>
      </c>
      <c r="AI1378">
        <v>436798</v>
      </c>
      <c r="AJ1378">
        <v>414558</v>
      </c>
      <c r="AK1378">
        <v>403003</v>
      </c>
      <c r="AL1378">
        <v>394818</v>
      </c>
      <c r="AM1378">
        <v>395091</v>
      </c>
    </row>
    <row r="1379" spans="1:39" x14ac:dyDescent="0.25">
      <c r="A1379">
        <v>98000</v>
      </c>
      <c r="B1379" t="s">
        <v>437</v>
      </c>
      <c r="C1379">
        <v>8</v>
      </c>
      <c r="D1379" t="s">
        <v>347</v>
      </c>
      <c r="E1379">
        <v>930</v>
      </c>
      <c r="F1379" t="s">
        <v>9</v>
      </c>
      <c r="G1379" t="s">
        <v>374</v>
      </c>
      <c r="H1379">
        <v>1365943</v>
      </c>
      <c r="I1379">
        <v>1432938</v>
      </c>
      <c r="J1379">
        <v>1481696</v>
      </c>
      <c r="K1379">
        <v>1535796</v>
      </c>
      <c r="L1379">
        <v>1591434</v>
      </c>
      <c r="M1379">
        <v>1651970</v>
      </c>
      <c r="N1379">
        <v>1748209</v>
      </c>
      <c r="O1379">
        <v>1783764</v>
      </c>
      <c r="P1379">
        <v>1820718</v>
      </c>
      <c r="Q1379">
        <v>1870105</v>
      </c>
      <c r="R1379">
        <v>1923041</v>
      </c>
      <c r="S1379">
        <v>1982487</v>
      </c>
      <c r="T1379">
        <v>1986715</v>
      </c>
      <c r="U1379">
        <v>1962333</v>
      </c>
      <c r="V1379">
        <v>1954363</v>
      </c>
      <c r="W1379">
        <v>1978081</v>
      </c>
      <c r="X1379">
        <v>2034423</v>
      </c>
      <c r="Y1379">
        <v>2089092</v>
      </c>
      <c r="Z1379">
        <v>2156187</v>
      </c>
      <c r="AA1379">
        <v>2221179</v>
      </c>
      <c r="AB1379">
        <v>2300190</v>
      </c>
      <c r="AC1379">
        <v>2402808</v>
      </c>
      <c r="AD1379">
        <v>2457839</v>
      </c>
      <c r="AE1379">
        <v>2493161</v>
      </c>
      <c r="AF1379">
        <v>2508057</v>
      </c>
      <c r="AG1379">
        <v>2558519</v>
      </c>
      <c r="AH1379">
        <v>2616069</v>
      </c>
      <c r="AI1379">
        <v>2658033</v>
      </c>
      <c r="AJ1379">
        <v>2711153</v>
      </c>
      <c r="AK1379">
        <v>2768290</v>
      </c>
      <c r="AL1379">
        <v>2869498</v>
      </c>
      <c r="AM1379">
        <v>2966967</v>
      </c>
    </row>
    <row r="1380" spans="1:39" x14ac:dyDescent="0.25">
      <c r="A1380">
        <v>98000</v>
      </c>
      <c r="B1380" t="s">
        <v>437</v>
      </c>
      <c r="C1380">
        <v>8</v>
      </c>
      <c r="D1380" t="s">
        <v>347</v>
      </c>
      <c r="E1380">
        <v>931</v>
      </c>
      <c r="F1380" t="s">
        <v>9</v>
      </c>
      <c r="G1380" t="s">
        <v>375</v>
      </c>
      <c r="H1380" t="s">
        <v>58</v>
      </c>
      <c r="I1380" t="s">
        <v>58</v>
      </c>
      <c r="J1380" t="s">
        <v>58</v>
      </c>
      <c r="K1380" t="s">
        <v>58</v>
      </c>
      <c r="L1380" t="s">
        <v>58</v>
      </c>
      <c r="M1380" t="s">
        <v>58</v>
      </c>
      <c r="N1380" t="s">
        <v>58</v>
      </c>
      <c r="O1380" t="s">
        <v>58</v>
      </c>
      <c r="P1380" t="s">
        <v>58</v>
      </c>
      <c r="Q1380" t="s">
        <v>58</v>
      </c>
      <c r="R1380">
        <v>484943</v>
      </c>
      <c r="S1380">
        <v>509079</v>
      </c>
      <c r="T1380">
        <v>518172</v>
      </c>
      <c r="U1380">
        <v>514780</v>
      </c>
      <c r="V1380">
        <v>524115</v>
      </c>
      <c r="W1380">
        <v>527730</v>
      </c>
      <c r="X1380">
        <v>542476</v>
      </c>
      <c r="Y1380">
        <v>555242</v>
      </c>
      <c r="Z1380">
        <v>574375</v>
      </c>
      <c r="AA1380">
        <v>596059</v>
      </c>
      <c r="AB1380">
        <v>615074</v>
      </c>
      <c r="AC1380">
        <v>638534</v>
      </c>
      <c r="AD1380">
        <v>651916</v>
      </c>
      <c r="AE1380">
        <v>659730</v>
      </c>
      <c r="AF1380">
        <v>667731</v>
      </c>
      <c r="AG1380">
        <v>684789</v>
      </c>
      <c r="AH1380">
        <v>696831</v>
      </c>
      <c r="AI1380">
        <v>697349</v>
      </c>
      <c r="AJ1380">
        <v>702873</v>
      </c>
      <c r="AK1380">
        <v>718935</v>
      </c>
      <c r="AL1380">
        <v>741152</v>
      </c>
      <c r="AM1380">
        <v>759706</v>
      </c>
    </row>
    <row r="1381" spans="1:39" x14ac:dyDescent="0.25">
      <c r="A1381">
        <v>98000</v>
      </c>
      <c r="B1381" t="s">
        <v>437</v>
      </c>
      <c r="C1381">
        <v>8</v>
      </c>
      <c r="D1381" t="s">
        <v>347</v>
      </c>
      <c r="E1381">
        <v>932</v>
      </c>
      <c r="F1381" t="s">
        <v>9</v>
      </c>
      <c r="G1381" t="s">
        <v>376</v>
      </c>
      <c r="H1381" t="s">
        <v>58</v>
      </c>
      <c r="I1381" t="s">
        <v>58</v>
      </c>
      <c r="J1381" t="s">
        <v>58</v>
      </c>
      <c r="K1381" t="s">
        <v>58</v>
      </c>
      <c r="L1381" t="s">
        <v>58</v>
      </c>
      <c r="M1381" t="s">
        <v>58</v>
      </c>
      <c r="N1381" t="s">
        <v>58</v>
      </c>
      <c r="O1381" t="s">
        <v>58</v>
      </c>
      <c r="P1381" t="s">
        <v>58</v>
      </c>
      <c r="Q1381" t="s">
        <v>58</v>
      </c>
      <c r="R1381">
        <v>1438098</v>
      </c>
      <c r="S1381">
        <v>1473408</v>
      </c>
      <c r="T1381">
        <v>1468543</v>
      </c>
      <c r="U1381">
        <v>1447553</v>
      </c>
      <c r="V1381">
        <v>1430248</v>
      </c>
      <c r="W1381">
        <v>1450351</v>
      </c>
      <c r="X1381">
        <v>1491947</v>
      </c>
      <c r="Y1381">
        <v>1533850</v>
      </c>
      <c r="Z1381">
        <v>1581812</v>
      </c>
      <c r="AA1381">
        <v>1625120</v>
      </c>
      <c r="AB1381">
        <v>1685116</v>
      </c>
      <c r="AC1381">
        <v>1764274</v>
      </c>
      <c r="AD1381">
        <v>1805923</v>
      </c>
      <c r="AE1381">
        <v>1833431</v>
      </c>
      <c r="AF1381">
        <v>1840326</v>
      </c>
      <c r="AG1381">
        <v>1873730</v>
      </c>
      <c r="AH1381">
        <v>1919238</v>
      </c>
      <c r="AI1381">
        <v>1960684</v>
      </c>
      <c r="AJ1381">
        <v>2008280</v>
      </c>
      <c r="AK1381">
        <v>2049355</v>
      </c>
      <c r="AL1381">
        <v>2128346</v>
      </c>
      <c r="AM1381">
        <v>2207261</v>
      </c>
    </row>
    <row r="1382" spans="1:39" x14ac:dyDescent="0.25">
      <c r="A1382" t="s">
        <v>115</v>
      </c>
    </row>
    <row r="1383" spans="1:39" x14ac:dyDescent="0.25">
      <c r="A1383" t="s">
        <v>377</v>
      </c>
    </row>
    <row r="1384" spans="1:39" x14ac:dyDescent="0.25">
      <c r="A1384" t="s">
        <v>378</v>
      </c>
    </row>
    <row r="1385" spans="1:39" x14ac:dyDescent="0.25">
      <c r="A1385" t="s">
        <v>118</v>
      </c>
    </row>
    <row r="1387" spans="1:39" x14ac:dyDescent="0.25">
      <c r="H1387" s="1">
        <f>(H7+H10+H11+H12+H13)/H2</f>
        <v>0.33202018160811481</v>
      </c>
      <c r="I1387" s="1">
        <f t="shared" ref="I1387:AM1387" si="0">(I7+I10+I11+I12+I13)/I2</f>
        <v>0.32113464858848173</v>
      </c>
      <c r="J1387" s="1">
        <f t="shared" si="0"/>
        <v>0.31128373228625028</v>
      </c>
      <c r="K1387" s="1">
        <f t="shared" si="0"/>
        <v>0.31023663958639497</v>
      </c>
      <c r="L1387" s="1">
        <f t="shared" si="0"/>
        <v>0.31244113687739705</v>
      </c>
      <c r="M1387" s="1">
        <f t="shared" si="0"/>
        <v>0.30816946653641231</v>
      </c>
      <c r="N1387" s="1">
        <f t="shared" si="0"/>
        <v>0.29116203541737867</v>
      </c>
      <c r="O1387" s="1">
        <f t="shared" si="0"/>
        <v>0.29264739465623008</v>
      </c>
      <c r="P1387" s="1">
        <f t="shared" si="0"/>
        <v>0.29284230528301958</v>
      </c>
      <c r="Q1387" s="1">
        <f t="shared" si="0"/>
        <v>0.2937250311341586</v>
      </c>
      <c r="R1387" s="1">
        <f t="shared" si="0"/>
        <v>0.29327220936285597</v>
      </c>
      <c r="S1387" s="1">
        <f t="shared" si="0"/>
        <v>0.28429540493686789</v>
      </c>
      <c r="T1387" s="1">
        <f t="shared" si="0"/>
        <v>0.28143916320030632</v>
      </c>
      <c r="U1387" s="1">
        <f t="shared" si="0"/>
        <v>0.26890515603525827</v>
      </c>
      <c r="V1387" s="1">
        <f t="shared" si="0"/>
        <v>0.26477421988020305</v>
      </c>
      <c r="W1387" s="1">
        <f t="shared" si="0"/>
        <v>0.26613876764007727</v>
      </c>
      <c r="X1387" s="1">
        <f t="shared" si="0"/>
        <v>0.25959819607469342</v>
      </c>
      <c r="Y1387" s="1">
        <f t="shared" si="0"/>
        <v>0.25217792910372383</v>
      </c>
      <c r="Z1387" s="1">
        <f t="shared" si="0"/>
        <v>0.24753991558367375</v>
      </c>
      <c r="AA1387" s="1">
        <f t="shared" si="0"/>
        <v>0.24421194649152952</v>
      </c>
      <c r="AB1387" s="1">
        <f t="shared" si="0"/>
        <v>0.24012724541004482</v>
      </c>
      <c r="AC1387" s="1">
        <f t="shared" si="0"/>
        <v>0.23412773284927663</v>
      </c>
      <c r="AD1387" s="1">
        <f t="shared" si="0"/>
        <v>0.22721941563575482</v>
      </c>
      <c r="AE1387" s="1">
        <f t="shared" si="0"/>
        <v>0.22309452173868988</v>
      </c>
      <c r="AF1387" s="1">
        <f t="shared" si="0"/>
        <v>0.22175622840516457</v>
      </c>
      <c r="AG1387" s="1">
        <f t="shared" si="0"/>
        <v>0.22133392881662953</v>
      </c>
      <c r="AH1387" s="1">
        <f t="shared" si="0"/>
        <v>0.21932748225679743</v>
      </c>
      <c r="AI1387" s="1">
        <f t="shared" si="0"/>
        <v>0.21666042175031544</v>
      </c>
      <c r="AJ1387" s="1">
        <f t="shared" si="0"/>
        <v>0.21611647897130346</v>
      </c>
      <c r="AK1387" s="1">
        <f t="shared" si="0"/>
        <v>0.21394840523670947</v>
      </c>
      <c r="AL1387" s="1">
        <f t="shared" si="0"/>
        <v>0.21128970051005594</v>
      </c>
      <c r="AM1387" s="1">
        <f t="shared" si="0"/>
        <v>0.20721493758269297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67"/>
  <sheetViews>
    <sheetView workbookViewId="0"/>
  </sheetViews>
  <sheetFormatPr defaultRowHeight="15" x14ac:dyDescent="0.25"/>
  <cols>
    <col min="2" max="33" width="9.5703125" bestFit="1" customWidth="1"/>
  </cols>
  <sheetData>
    <row r="1" spans="1:47" x14ac:dyDescent="0.25">
      <c r="B1">
        <v>1969</v>
      </c>
      <c r="C1">
        <v>1970</v>
      </c>
      <c r="D1">
        <v>1971</v>
      </c>
      <c r="E1">
        <v>1972</v>
      </c>
      <c r="F1">
        <v>1973</v>
      </c>
      <c r="G1">
        <v>1974</v>
      </c>
      <c r="H1">
        <v>1975</v>
      </c>
      <c r="I1">
        <v>1976</v>
      </c>
      <c r="J1">
        <v>1977</v>
      </c>
      <c r="K1">
        <v>1978</v>
      </c>
      <c r="L1">
        <v>1979</v>
      </c>
      <c r="M1">
        <v>1980</v>
      </c>
      <c r="N1">
        <v>1981</v>
      </c>
      <c r="O1">
        <v>1982</v>
      </c>
      <c r="P1">
        <v>1983</v>
      </c>
      <c r="Q1">
        <v>1984</v>
      </c>
      <c r="R1">
        <v>1985</v>
      </c>
      <c r="S1">
        <v>1986</v>
      </c>
      <c r="T1">
        <v>1987</v>
      </c>
      <c r="U1">
        <v>1988</v>
      </c>
      <c r="V1">
        <v>1989</v>
      </c>
      <c r="W1">
        <v>1990</v>
      </c>
      <c r="X1">
        <v>1991</v>
      </c>
      <c r="Y1">
        <v>1992</v>
      </c>
      <c r="Z1">
        <v>1993</v>
      </c>
      <c r="AA1">
        <v>1994</v>
      </c>
      <c r="AB1">
        <v>1995</v>
      </c>
      <c r="AC1">
        <v>1996</v>
      </c>
      <c r="AD1">
        <v>1997</v>
      </c>
      <c r="AE1">
        <v>1998</v>
      </c>
      <c r="AF1">
        <v>1999</v>
      </c>
      <c r="AG1">
        <v>2000</v>
      </c>
      <c r="AH1">
        <v>2001</v>
      </c>
      <c r="AI1">
        <v>2002</v>
      </c>
      <c r="AJ1">
        <v>2003</v>
      </c>
      <c r="AK1">
        <v>2004</v>
      </c>
      <c r="AL1">
        <v>2005</v>
      </c>
      <c r="AM1">
        <v>2006</v>
      </c>
      <c r="AN1">
        <v>2007</v>
      </c>
      <c r="AO1">
        <v>2008</v>
      </c>
      <c r="AP1">
        <v>2009</v>
      </c>
      <c r="AQ1">
        <v>2010</v>
      </c>
      <c r="AR1">
        <v>2011</v>
      </c>
      <c r="AS1">
        <v>2012</v>
      </c>
      <c r="AT1">
        <v>2013</v>
      </c>
      <c r="AU1">
        <v>2014</v>
      </c>
    </row>
    <row r="2" spans="1:47" x14ac:dyDescent="0.25">
      <c r="A2" t="s">
        <v>7</v>
      </c>
      <c r="B2" s="7">
        <v>0.72589383902748816</v>
      </c>
      <c r="C2" s="7">
        <v>0.74605380684913702</v>
      </c>
      <c r="D2" s="7">
        <v>0.76334288834447794</v>
      </c>
      <c r="E2" s="7">
        <v>0.78539110542056234</v>
      </c>
      <c r="F2" s="7">
        <v>0.78316881660800208</v>
      </c>
      <c r="G2" s="7">
        <v>0.76950645614099467</v>
      </c>
      <c r="H2" s="7">
        <v>0.76672838408081578</v>
      </c>
      <c r="I2" s="7">
        <v>0.76140102281969546</v>
      </c>
      <c r="J2" s="7">
        <v>0.78515485286360731</v>
      </c>
      <c r="K2" s="7">
        <v>0.81152653939674357</v>
      </c>
      <c r="L2" s="7">
        <v>0.81599950192661563</v>
      </c>
      <c r="M2" s="7">
        <v>0.83123636243141041</v>
      </c>
      <c r="N2" s="7">
        <v>0.85366952577655364</v>
      </c>
      <c r="O2" s="7">
        <v>0.88222431498964837</v>
      </c>
      <c r="P2" s="7">
        <v>0.88179440822525124</v>
      </c>
      <c r="Q2" s="7">
        <v>0.88014045735533164</v>
      </c>
      <c r="R2" s="7">
        <v>0.86693788737221866</v>
      </c>
      <c r="S2" s="7">
        <v>0.85000998587400967</v>
      </c>
      <c r="T2" s="7">
        <v>0.82894176975468592</v>
      </c>
      <c r="U2" s="7">
        <v>0.80615591124825381</v>
      </c>
      <c r="V2" s="7">
        <v>0.80089551640053502</v>
      </c>
      <c r="W2" s="7">
        <v>0.81243179187178738</v>
      </c>
      <c r="X2" s="7">
        <v>0.81641641900294271</v>
      </c>
      <c r="Y2" s="7">
        <v>0.83012555488270634</v>
      </c>
      <c r="Z2" s="7">
        <v>0.83426977955104165</v>
      </c>
      <c r="AA2" s="7">
        <v>0.8492253155838303</v>
      </c>
      <c r="AB2" s="7">
        <v>0.83635469446919353</v>
      </c>
      <c r="AC2" s="7">
        <v>0.84769736745632274</v>
      </c>
      <c r="AD2" s="7">
        <v>0.85857307051688314</v>
      </c>
      <c r="AE2" s="7">
        <v>0.87085375702845702</v>
      </c>
      <c r="AF2" s="7">
        <v>0.88172461736422492</v>
      </c>
      <c r="AG2" s="7">
        <v>0.89523516825962723</v>
      </c>
      <c r="AH2" s="7">
        <v>0.90677842347197357</v>
      </c>
      <c r="AI2" s="7">
        <v>0.90932451006021164</v>
      </c>
      <c r="AJ2" s="7">
        <v>0.9003960631540826</v>
      </c>
      <c r="AK2" s="7">
        <v>0.89734828181659176</v>
      </c>
      <c r="AL2" s="7">
        <v>0.90602935003541663</v>
      </c>
      <c r="AM2" s="7">
        <v>0.91603078875588329</v>
      </c>
      <c r="AN2" s="7">
        <v>0.92640736474984098</v>
      </c>
      <c r="AO2" s="7">
        <v>0.93868559499616955</v>
      </c>
      <c r="AP2" s="7">
        <v>0.93183636336522391</v>
      </c>
      <c r="AQ2" s="7">
        <v>0.92306414985221164</v>
      </c>
      <c r="AR2" s="7">
        <v>0.91498077571608138</v>
      </c>
      <c r="AS2" s="7">
        <v>0.92978207014328873</v>
      </c>
      <c r="AT2" s="7">
        <v>0.94532826133829873</v>
      </c>
      <c r="AU2" s="7">
        <v>0.96225524987492106</v>
      </c>
    </row>
    <row r="3" spans="1:47" x14ac:dyDescent="0.25">
      <c r="A3" t="s">
        <v>48</v>
      </c>
      <c r="B3" s="7">
        <v>0.84467151651864714</v>
      </c>
      <c r="C3" s="7">
        <v>0.88192246202801938</v>
      </c>
      <c r="D3" s="7">
        <v>0.91444456227947635</v>
      </c>
      <c r="E3" s="7">
        <v>1.0560712636547263</v>
      </c>
      <c r="F3" s="7">
        <v>1.0563457008760906</v>
      </c>
      <c r="G3" s="7">
        <v>0.94175333423564489</v>
      </c>
      <c r="H3" s="7">
        <v>0.85259012211920149</v>
      </c>
      <c r="I3" s="7">
        <v>0.83365561760776274</v>
      </c>
      <c r="J3" s="7">
        <v>0.82761168928328621</v>
      </c>
      <c r="K3" s="7">
        <v>0.86205937742951677</v>
      </c>
      <c r="L3" s="7">
        <v>0.85991666836125091</v>
      </c>
      <c r="M3" s="7">
        <v>0.89783832772279637</v>
      </c>
      <c r="N3" s="7">
        <v>0.90349644603268264</v>
      </c>
      <c r="O3" s="7">
        <v>0.90177743197626103</v>
      </c>
      <c r="P3" s="7">
        <v>0.89676743097623834</v>
      </c>
      <c r="Q3" s="7">
        <v>0.87041708705977749</v>
      </c>
      <c r="R3" s="7">
        <v>0.88258811686199612</v>
      </c>
      <c r="S3" s="7">
        <v>0.87272933940327624</v>
      </c>
      <c r="T3" s="7">
        <v>0.83591661909879567</v>
      </c>
      <c r="U3" s="7">
        <v>0.78716652459604941</v>
      </c>
      <c r="V3" s="7">
        <v>0.82044845647380416</v>
      </c>
      <c r="W3" s="7">
        <v>0.83345954271374167</v>
      </c>
      <c r="X3" s="7">
        <v>0.8547600880092362</v>
      </c>
      <c r="Y3" s="7">
        <v>0.93952872034226464</v>
      </c>
      <c r="Z3" s="7">
        <v>0.95330181963317306</v>
      </c>
      <c r="AA3" s="7">
        <v>0.95396434815584652</v>
      </c>
      <c r="AB3" s="7">
        <v>0.93764541383211186</v>
      </c>
      <c r="AC3" s="7">
        <v>0.98532278146110575</v>
      </c>
      <c r="AD3" s="7">
        <v>1.0157435647338766</v>
      </c>
      <c r="AE3" s="7">
        <v>1.0550457179805899</v>
      </c>
      <c r="AF3" s="7">
        <v>1.0985434301016654</v>
      </c>
      <c r="AG3" s="7">
        <v>1.1372670735283141</v>
      </c>
      <c r="AH3" s="7">
        <v>1.2197338399086812</v>
      </c>
      <c r="AI3" s="7">
        <v>1.2322214297067913</v>
      </c>
      <c r="AJ3" s="7">
        <v>1.1821891658126467</v>
      </c>
      <c r="AK3" s="7">
        <v>1.1826034230541524</v>
      </c>
      <c r="AL3" s="7">
        <v>1.1826542065529864</v>
      </c>
      <c r="AM3" s="7">
        <v>1.2079339408890386</v>
      </c>
      <c r="AN3" s="7">
        <v>1.1779751648856973</v>
      </c>
      <c r="AO3" s="7">
        <v>1.1580031095122307</v>
      </c>
      <c r="AP3" s="7">
        <v>1.1334349324874409</v>
      </c>
      <c r="AQ3" s="7">
        <v>1.1238343681553891</v>
      </c>
      <c r="AR3" s="7">
        <v>1.0974747036948251</v>
      </c>
      <c r="AS3" s="7">
        <v>1.114104033867626</v>
      </c>
      <c r="AT3" s="7">
        <v>1.1772300728742948</v>
      </c>
      <c r="AU3" s="7">
        <v>1.2235907399539765</v>
      </c>
    </row>
    <row r="4" spans="1:47" x14ac:dyDescent="0.25">
      <c r="A4" t="s">
        <v>50</v>
      </c>
      <c r="B4" s="7">
        <v>0.57095962927467026</v>
      </c>
      <c r="C4" s="7">
        <v>0.59831518908283243</v>
      </c>
      <c r="D4" s="7">
        <v>0.59686644276307277</v>
      </c>
      <c r="E4" s="7">
        <v>0.61723644878767303</v>
      </c>
      <c r="F4" s="7">
        <v>0.63778009696666149</v>
      </c>
      <c r="G4" s="7">
        <v>0.65868369526550352</v>
      </c>
      <c r="H4" s="7">
        <v>0.66649968860951014</v>
      </c>
      <c r="I4" s="7">
        <v>0.59318529807264853</v>
      </c>
      <c r="J4" s="7">
        <v>0.61316720931169566</v>
      </c>
      <c r="K4" s="7">
        <v>0.65439041283807142</v>
      </c>
      <c r="L4" s="7">
        <v>0.6716783552135388</v>
      </c>
      <c r="M4" s="7">
        <v>0.72238318356362852</v>
      </c>
      <c r="N4" s="7">
        <v>0.7331480390414653</v>
      </c>
      <c r="O4" s="7">
        <v>0.72712651326234656</v>
      </c>
      <c r="P4" s="7">
        <v>0.75221418414174535</v>
      </c>
      <c r="Q4" s="7">
        <v>0.73780494736561064</v>
      </c>
      <c r="R4" s="7">
        <v>0.75308839142065642</v>
      </c>
      <c r="S4" s="7">
        <v>0.50357893374765728</v>
      </c>
      <c r="T4" s="7">
        <v>0.80460068708063959</v>
      </c>
      <c r="U4" s="7">
        <v>0.75079561116965932</v>
      </c>
      <c r="V4" s="7">
        <v>0.46704209894538279</v>
      </c>
      <c r="W4" s="7">
        <v>0.45473700958796121</v>
      </c>
      <c r="X4" s="7">
        <v>0.69239447086767303</v>
      </c>
      <c r="Y4" s="7">
        <v>0.71061762770834003</v>
      </c>
      <c r="Z4" s="7">
        <v>0.73330686486998908</v>
      </c>
      <c r="AA4" s="7">
        <v>0.77450870860301624</v>
      </c>
      <c r="AB4" s="7">
        <v>0.67724304390633616</v>
      </c>
      <c r="AC4" s="7">
        <v>0.81417528636287184</v>
      </c>
      <c r="AD4" s="7">
        <v>0.88553610557459439</v>
      </c>
      <c r="AE4" s="7">
        <v>0.73244474645319146</v>
      </c>
      <c r="AF4" s="7">
        <v>0.88480482567898966</v>
      </c>
      <c r="AG4" s="7">
        <v>0.75285535612888921</v>
      </c>
      <c r="AH4" s="7">
        <v>0.92788344656725252</v>
      </c>
      <c r="AI4" s="7">
        <v>0.92913026884328487</v>
      </c>
      <c r="AJ4" s="7">
        <v>0.9290499958249786</v>
      </c>
      <c r="AK4" s="7">
        <v>0.8972587843320845</v>
      </c>
      <c r="AL4" s="7">
        <v>0.89223276190972312</v>
      </c>
      <c r="AM4" s="7">
        <v>0.82899385157202354</v>
      </c>
      <c r="AN4" s="7">
        <v>0.85593944944082501</v>
      </c>
      <c r="AO4" s="7">
        <v>0.88118390175791717</v>
      </c>
      <c r="AP4" s="7">
        <v>0.86433970068964028</v>
      </c>
      <c r="AQ4" s="7">
        <v>0.89547367789299492</v>
      </c>
      <c r="AR4" s="7">
        <v>0.87284437610541177</v>
      </c>
      <c r="AS4" s="7">
        <v>0.83351459588868371</v>
      </c>
      <c r="AT4" s="7">
        <v>0.8372010115643943</v>
      </c>
      <c r="AU4" s="7">
        <v>0.80841056006454259</v>
      </c>
    </row>
    <row r="5" spans="1:47" x14ac:dyDescent="0.25">
      <c r="A5" t="s">
        <v>51</v>
      </c>
      <c r="B5" s="7">
        <v>0.81018547128492868</v>
      </c>
      <c r="C5" s="7">
        <v>0.80822963466287157</v>
      </c>
      <c r="D5" s="7">
        <v>0.85726425791762617</v>
      </c>
      <c r="E5" s="7">
        <v>0.8953082777526189</v>
      </c>
      <c r="F5" s="7">
        <v>0.88721962203026561</v>
      </c>
      <c r="G5" s="7">
        <v>0.75165135462138577</v>
      </c>
      <c r="H5" s="7">
        <v>0.71325329601423948</v>
      </c>
      <c r="I5" s="7">
        <v>0.69205502024412502</v>
      </c>
      <c r="J5" s="7">
        <v>0.69303548291537742</v>
      </c>
      <c r="K5" s="7">
        <v>0.71674470095482801</v>
      </c>
      <c r="L5" s="7">
        <v>0.78334410029366508</v>
      </c>
      <c r="M5" s="7">
        <v>0.77537848875732873</v>
      </c>
      <c r="N5" s="7">
        <v>0.79398178700802124</v>
      </c>
      <c r="O5" s="7">
        <v>0.807727017656927</v>
      </c>
      <c r="P5" s="7">
        <v>0.78987732694686519</v>
      </c>
      <c r="Q5" s="7">
        <v>0.77207581171025641</v>
      </c>
      <c r="R5" s="7">
        <v>0.73263970054819394</v>
      </c>
      <c r="S5" s="7">
        <v>0.65467275035159234</v>
      </c>
      <c r="T5" s="7">
        <v>0.6136808283247025</v>
      </c>
      <c r="U5" s="7">
        <v>0.59470982529044969</v>
      </c>
      <c r="V5" s="7">
        <v>0.57768154054931176</v>
      </c>
      <c r="W5" s="7">
        <v>0.56496285000556756</v>
      </c>
      <c r="X5" s="7">
        <v>0.57169356380543179</v>
      </c>
      <c r="Y5" s="7">
        <v>0.59164430322046158</v>
      </c>
      <c r="Z5" s="7">
        <v>0.59821021122204132</v>
      </c>
      <c r="AA5" s="7">
        <v>0.62285283347060549</v>
      </c>
      <c r="AB5" s="7">
        <v>0.60290765634242416</v>
      </c>
      <c r="AC5" s="7">
        <v>0.60710633342973908</v>
      </c>
      <c r="AD5" s="7">
        <v>0.5965822877212178</v>
      </c>
      <c r="AE5" s="7">
        <v>0.59858767283849179</v>
      </c>
      <c r="AF5" s="7">
        <v>0.61832569613877286</v>
      </c>
      <c r="AG5" s="7">
        <v>0.63643532477952958</v>
      </c>
      <c r="AH5" s="7">
        <v>0.61885778864764629</v>
      </c>
      <c r="AI5" s="7">
        <v>0.60937421684403559</v>
      </c>
      <c r="AJ5" s="7">
        <v>0.61299970575875229</v>
      </c>
      <c r="AK5" s="7">
        <v>0.60204070255079922</v>
      </c>
      <c r="AL5" s="7">
        <v>0.61526631117751795</v>
      </c>
      <c r="AM5" s="7">
        <v>0.63346234548817171</v>
      </c>
      <c r="AN5" s="7">
        <v>0.63683199008631131</v>
      </c>
      <c r="AO5" s="7">
        <v>0.64229538857636947</v>
      </c>
      <c r="AP5" s="7">
        <v>0.62513361986221283</v>
      </c>
      <c r="AQ5" s="7">
        <v>0.62077036459175283</v>
      </c>
      <c r="AR5" s="7">
        <v>0.5969052043340678</v>
      </c>
      <c r="AS5" s="7">
        <v>0.62950475968382169</v>
      </c>
      <c r="AT5" s="7">
        <v>0.64225336801359822</v>
      </c>
      <c r="AU5" s="7">
        <v>0.6636212836734886</v>
      </c>
    </row>
    <row r="6" spans="1:47" x14ac:dyDescent="0.25">
      <c r="A6" t="s">
        <v>52</v>
      </c>
      <c r="B6" s="7">
        <v>1.7310345797712903</v>
      </c>
      <c r="C6" s="7">
        <v>1.398569855990847</v>
      </c>
      <c r="D6" s="7">
        <v>1.4484716723402276</v>
      </c>
      <c r="E6" s="7">
        <v>1.2538752220951945</v>
      </c>
      <c r="F6" s="7">
        <v>1.1466152494712032</v>
      </c>
      <c r="G6" s="7">
        <v>1.1442239912734595</v>
      </c>
      <c r="H6" s="7">
        <v>1.1413869950000843</v>
      </c>
      <c r="I6" s="7">
        <v>1.3262336141318032</v>
      </c>
      <c r="J6" s="7">
        <v>1.2603546920752184</v>
      </c>
      <c r="K6" s="7">
        <v>0.94283018812923503</v>
      </c>
      <c r="L6" s="7">
        <v>0.91047053993415739</v>
      </c>
      <c r="M6" s="7">
        <v>0.90616212593750456</v>
      </c>
      <c r="N6" s="7">
        <v>0.96166828565100881</v>
      </c>
      <c r="O6" s="7">
        <v>1.054863782840642</v>
      </c>
      <c r="P6" s="7">
        <v>1.0103754347474139</v>
      </c>
      <c r="Q6" s="7">
        <v>1.0075566415285422</v>
      </c>
      <c r="R6" s="7">
        <v>0.98725816438141778</v>
      </c>
      <c r="S6" s="7">
        <v>0.53129108298119032</v>
      </c>
      <c r="T6" s="7">
        <v>0.95784855881684616</v>
      </c>
      <c r="U6" s="7">
        <v>0.96680801042584474</v>
      </c>
      <c r="V6" s="7">
        <v>0.57481261144850759</v>
      </c>
      <c r="W6" s="7">
        <v>0.5946810544576463</v>
      </c>
      <c r="X6" s="7">
        <v>0.59045457626953812</v>
      </c>
      <c r="Y6" s="7">
        <v>0.59086247744164755</v>
      </c>
      <c r="Z6" s="7">
        <v>0.61182204102914695</v>
      </c>
      <c r="AA6" s="7">
        <v>0.55409037552293039</v>
      </c>
      <c r="AB6" s="7">
        <v>0.49439191944400501</v>
      </c>
      <c r="AC6" s="7">
        <v>1.191584625167343</v>
      </c>
      <c r="AD6" s="7">
        <v>1.0597455748748219</v>
      </c>
      <c r="AE6" s="7">
        <v>1.1691579692137706</v>
      </c>
      <c r="AF6" s="7">
        <v>1.2422561204946676</v>
      </c>
      <c r="AG6" s="7">
        <v>1.2691691700762646</v>
      </c>
      <c r="AH6" s="7">
        <v>1.3730562334237479</v>
      </c>
      <c r="AI6" s="7">
        <v>1.4097440088421826</v>
      </c>
      <c r="AJ6" s="7">
        <v>1.3570239290977442</v>
      </c>
      <c r="AK6" s="7">
        <v>1.3829168199583752</v>
      </c>
      <c r="AL6" s="7">
        <v>1.3839893466688149</v>
      </c>
      <c r="AM6" s="7">
        <v>1.3814431915304697</v>
      </c>
      <c r="AN6" s="7">
        <v>1.3583767856033016</v>
      </c>
      <c r="AO6" s="7">
        <v>1.3360984215862446</v>
      </c>
      <c r="AP6" s="7">
        <v>1.3640151560319804</v>
      </c>
      <c r="AQ6" s="7">
        <v>1.3679966378582273</v>
      </c>
      <c r="AR6" s="7">
        <v>1.3573440128694314</v>
      </c>
      <c r="AS6" s="7">
        <v>1.3694805411047635</v>
      </c>
      <c r="AT6" s="7">
        <v>1.5024757578162005</v>
      </c>
      <c r="AU6" s="7">
        <v>1.5098624195485135</v>
      </c>
    </row>
    <row r="7" spans="1:47" x14ac:dyDescent="0.25">
      <c r="A7" t="s">
        <v>54</v>
      </c>
      <c r="B7" s="7">
        <v>1.5581157259407719</v>
      </c>
      <c r="C7" s="7">
        <v>1.6182776964563221</v>
      </c>
      <c r="D7" s="7">
        <v>1.6471422158329818</v>
      </c>
      <c r="E7" s="7">
        <v>1.5945964002740201</v>
      </c>
      <c r="F7" s="7">
        <v>1.6031601380674974</v>
      </c>
      <c r="G7" s="7">
        <v>1.6241899886479338</v>
      </c>
      <c r="H7" s="7">
        <v>1.6685057691145182</v>
      </c>
      <c r="I7" s="7">
        <v>1.6294358766258847</v>
      </c>
      <c r="J7" s="7">
        <v>1.6362355208971671</v>
      </c>
      <c r="K7" s="7">
        <v>1.5951907909442953</v>
      </c>
      <c r="L7" s="7">
        <v>1.4585048091266655</v>
      </c>
      <c r="M7" s="7">
        <v>1.5102883208229294</v>
      </c>
      <c r="N7" s="7">
        <v>1.5153009393076655</v>
      </c>
      <c r="O7" s="7">
        <v>1.6001495392748923</v>
      </c>
      <c r="P7" s="7">
        <v>1.6819281171302527</v>
      </c>
      <c r="Q7" s="7">
        <v>1.6500919540866918</v>
      </c>
      <c r="R7" s="7">
        <v>1.6450161220601363</v>
      </c>
      <c r="S7" s="7">
        <v>1.6219918449741597</v>
      </c>
      <c r="T7" s="7">
        <v>1.7051596282049231</v>
      </c>
      <c r="U7" s="7">
        <v>1.6849110608531903</v>
      </c>
      <c r="V7" s="7">
        <v>1.6922955425511337</v>
      </c>
      <c r="W7" s="7">
        <v>1.7042174268141776</v>
      </c>
      <c r="X7" s="7">
        <v>1.5176604919593364</v>
      </c>
      <c r="Y7" s="7">
        <v>1.7028337087686487</v>
      </c>
      <c r="Z7" s="7">
        <v>1.7827266550426408</v>
      </c>
      <c r="AA7" s="7">
        <v>1.7624840731232077</v>
      </c>
      <c r="AB7" s="7">
        <v>1.7254069488934562</v>
      </c>
      <c r="AC7" s="7">
        <v>1.779762588826302</v>
      </c>
      <c r="AD7" s="7">
        <v>1.7993506188614068</v>
      </c>
      <c r="AE7" s="7">
        <v>1.4547299364184512</v>
      </c>
      <c r="AF7" s="7">
        <v>1.3515182092538867</v>
      </c>
      <c r="AG7" s="7">
        <v>1.4829163341948932</v>
      </c>
      <c r="AH7" s="7">
        <v>1.5382313717086089</v>
      </c>
      <c r="AI7" s="7">
        <v>1.5600527996428029</v>
      </c>
      <c r="AJ7" s="7">
        <v>1.6111860323317464</v>
      </c>
      <c r="AK7" s="7">
        <v>1.660254321245664</v>
      </c>
      <c r="AL7" s="7">
        <v>1.6504124229228572</v>
      </c>
      <c r="AM7" s="7">
        <v>1.632584311960404</v>
      </c>
      <c r="AN7" s="7">
        <v>1.8188413294185277</v>
      </c>
      <c r="AO7" s="7">
        <v>1.9111005504389031</v>
      </c>
      <c r="AP7" s="7">
        <v>2.0278238139687703</v>
      </c>
      <c r="AQ7" s="7">
        <v>1.9670210853699805</v>
      </c>
      <c r="AR7" s="7">
        <v>1.956541180934166</v>
      </c>
      <c r="AS7" s="7">
        <v>2.0802232226755515</v>
      </c>
      <c r="AT7" s="7">
        <v>2.1142566964764868</v>
      </c>
      <c r="AU7" s="7">
        <v>2.0587695667038246</v>
      </c>
    </row>
    <row r="8" spans="1:47" x14ac:dyDescent="0.25">
      <c r="A8" t="s">
        <v>55</v>
      </c>
      <c r="B8" s="7">
        <v>0.96112633922562418</v>
      </c>
      <c r="C8" s="7">
        <v>1.0111455217713203</v>
      </c>
      <c r="D8" s="7">
        <v>1.0072294857244453</v>
      </c>
      <c r="E8" s="7">
        <v>0.98410042977617795</v>
      </c>
      <c r="F8" s="7">
        <v>0.99310443243808555</v>
      </c>
      <c r="G8" s="7">
        <v>0.96377163843855151</v>
      </c>
      <c r="H8" s="7">
        <v>0.95893216023882355</v>
      </c>
      <c r="I8" s="7">
        <v>0.92489197282426017</v>
      </c>
      <c r="J8" s="7">
        <v>0.96041451295154878</v>
      </c>
      <c r="K8" s="7">
        <v>0.92863314003147424</v>
      </c>
      <c r="L8" s="7">
        <v>0.84270614861535464</v>
      </c>
      <c r="M8" s="7">
        <v>0.93169806820743384</v>
      </c>
      <c r="N8" s="7">
        <v>0.95592073083487361</v>
      </c>
      <c r="O8" s="7">
        <v>0.99671093270439792</v>
      </c>
      <c r="P8" s="7">
        <v>1.0719186529911617</v>
      </c>
      <c r="Q8" s="7">
        <v>1.0545358300508465</v>
      </c>
      <c r="R8" s="7">
        <v>1.0101790685208045</v>
      </c>
      <c r="S8" s="7">
        <v>1.0557377768149609</v>
      </c>
      <c r="T8" s="7">
        <v>1.0371133532687027</v>
      </c>
      <c r="U8" s="7">
        <v>1.0367045908972394</v>
      </c>
      <c r="V8" s="7">
        <v>1.0444439629339357</v>
      </c>
      <c r="W8" s="7">
        <v>1.062881543205995</v>
      </c>
      <c r="X8" s="7">
        <v>1.0144895243080707</v>
      </c>
      <c r="Y8" s="7">
        <v>0.87886080801731503</v>
      </c>
      <c r="Z8" s="7">
        <v>1.0119566448389086</v>
      </c>
      <c r="AA8" s="7">
        <v>0.9894925085988675</v>
      </c>
      <c r="AB8" s="7">
        <v>0.96547361824079603</v>
      </c>
      <c r="AC8" s="7">
        <v>1.0325198075142996</v>
      </c>
      <c r="AD8" s="7">
        <v>1.1577142451064242</v>
      </c>
      <c r="AE8" s="7">
        <v>0.81763973885091723</v>
      </c>
      <c r="AF8" s="7">
        <v>1.0457566709657986</v>
      </c>
      <c r="AG8" s="7">
        <v>1.1351741899871874</v>
      </c>
      <c r="AH8" s="7">
        <v>1.3440104920234357</v>
      </c>
      <c r="AI8" s="7">
        <v>1.3925753173982522</v>
      </c>
      <c r="AJ8" s="7">
        <v>1.4754150522307183</v>
      </c>
      <c r="AK8" s="7">
        <v>1.4333764975001042</v>
      </c>
      <c r="AL8" s="7">
        <v>1.3653254996827213</v>
      </c>
      <c r="AM8" s="7">
        <v>1.3752586440085208</v>
      </c>
      <c r="AN8" s="7">
        <v>1.2255348161558122</v>
      </c>
      <c r="AO8" s="7">
        <v>1.2798211014168477</v>
      </c>
      <c r="AP8" s="7">
        <v>1.508820642250982</v>
      </c>
      <c r="AQ8" s="7">
        <v>1.6529632159319558</v>
      </c>
      <c r="AR8" s="7">
        <v>1.6016665264795245</v>
      </c>
      <c r="AS8" s="7">
        <v>1.7691513481837833</v>
      </c>
      <c r="AT8" s="7">
        <v>1.7797801831294546</v>
      </c>
      <c r="AU8" s="7">
        <v>1.7493760938428595</v>
      </c>
    </row>
    <row r="9" spans="1:47" x14ac:dyDescent="0.25">
      <c r="A9" t="s">
        <v>56</v>
      </c>
      <c r="B9" s="7">
        <v>0.77820113187558471</v>
      </c>
      <c r="C9" s="7">
        <v>0.7666988232582822</v>
      </c>
      <c r="D9" s="7">
        <v>0.79642868114458565</v>
      </c>
      <c r="E9" s="7">
        <v>0.80784742115289043</v>
      </c>
      <c r="F9" s="7">
        <v>0.82973508441137322</v>
      </c>
      <c r="G9" s="7">
        <v>0.84737699852625537</v>
      </c>
      <c r="H9" s="7">
        <v>0.91285747462104572</v>
      </c>
      <c r="I9" s="7">
        <v>0.91773229422715319</v>
      </c>
      <c r="J9" s="7">
        <v>0.96865987297879574</v>
      </c>
      <c r="K9" s="7">
        <v>1.0524855642929081</v>
      </c>
      <c r="L9" s="7">
        <v>1.0766097289250163</v>
      </c>
      <c r="M9" s="7">
        <v>1.0719985700016046</v>
      </c>
      <c r="N9" s="7">
        <v>1.1185421944070288</v>
      </c>
      <c r="O9" s="7">
        <v>1.1963874607117482</v>
      </c>
      <c r="P9" s="7">
        <v>1.2245897697987616</v>
      </c>
      <c r="Q9" s="7">
        <v>1.2369297749781916</v>
      </c>
      <c r="R9" s="7">
        <v>1.1329822813252937</v>
      </c>
      <c r="S9" s="7">
        <v>1.1112146410650898</v>
      </c>
      <c r="T9" s="7">
        <v>1.120127780116835</v>
      </c>
      <c r="U9" s="7">
        <v>0.95904232084536911</v>
      </c>
      <c r="V9" s="7">
        <v>0.9518839298352022</v>
      </c>
      <c r="W9" s="7">
        <v>0.95812953484635666</v>
      </c>
      <c r="X9" s="7">
        <v>1.0023799536272242</v>
      </c>
      <c r="Y9" s="7">
        <v>1.051448600373843</v>
      </c>
      <c r="Z9" s="7">
        <v>1.0614595247021388</v>
      </c>
      <c r="AA9" s="7">
        <v>1.0704409181088745</v>
      </c>
      <c r="AB9" s="7">
        <v>1.0341647265715264</v>
      </c>
      <c r="AC9" s="7">
        <v>1.0358522603977904</v>
      </c>
      <c r="AD9" s="7">
        <v>1.0417441987921776</v>
      </c>
      <c r="AE9" s="7">
        <v>1.0681295829463227</v>
      </c>
      <c r="AF9" s="7">
        <v>1.0553622139199206</v>
      </c>
      <c r="AG9" s="7">
        <v>1.0034041777953224</v>
      </c>
      <c r="AH9" s="7">
        <v>0.95481357344996276</v>
      </c>
      <c r="AI9" s="7">
        <v>0.936198039440296</v>
      </c>
      <c r="AJ9" s="7">
        <v>0.89444014444296904</v>
      </c>
      <c r="AK9" s="7">
        <v>0.86859504711064262</v>
      </c>
      <c r="AL9" s="7">
        <v>0.84934923513166494</v>
      </c>
      <c r="AM9" s="7">
        <v>0.83057502733274791</v>
      </c>
      <c r="AN9" s="7">
        <v>0.79374475729917127</v>
      </c>
      <c r="AO9" s="7">
        <v>0.80549480988119371</v>
      </c>
      <c r="AP9" s="7">
        <v>0.80087568311796531</v>
      </c>
      <c r="AQ9" s="7">
        <v>0.80721570159572076</v>
      </c>
      <c r="AR9" s="7">
        <v>0.80339149535377008</v>
      </c>
      <c r="AS9" s="7">
        <v>0.81625539872940889</v>
      </c>
      <c r="AT9" s="7">
        <v>0.83448821587377342</v>
      </c>
      <c r="AU9" s="7">
        <v>0.83957123100265008</v>
      </c>
    </row>
    <row r="10" spans="1:47" x14ac:dyDescent="0.25">
      <c r="A10" t="s">
        <v>57</v>
      </c>
      <c r="B10" s="7">
        <v>0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0</v>
      </c>
      <c r="Y10" s="7">
        <v>0</v>
      </c>
      <c r="Z10" s="7">
        <v>0</v>
      </c>
      <c r="AA10" s="7">
        <v>0</v>
      </c>
      <c r="AB10" s="7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7">
        <v>1.0143692072649919</v>
      </c>
      <c r="AJ10" s="7">
        <v>1.0108734992553228</v>
      </c>
      <c r="AK10" s="7">
        <v>1.0136643038243871</v>
      </c>
      <c r="AL10" s="7">
        <v>1.0803368378177218</v>
      </c>
      <c r="AM10" s="7">
        <v>1.1072315768304724</v>
      </c>
      <c r="AN10" s="7">
        <v>1.1608008498248403</v>
      </c>
      <c r="AO10" s="7">
        <v>1.1936859847090426</v>
      </c>
      <c r="AP10" s="7">
        <v>1.2331051776210957</v>
      </c>
      <c r="AQ10" s="7">
        <v>1.1994023164752383</v>
      </c>
      <c r="AR10" s="7">
        <v>1.1519237169196697</v>
      </c>
      <c r="AS10" s="7">
        <v>1.1389763396393378</v>
      </c>
      <c r="AT10" s="7">
        <v>1.0391198627733222</v>
      </c>
      <c r="AU10" s="7">
        <v>1.0255764002723098</v>
      </c>
    </row>
    <row r="11" spans="1:47" x14ac:dyDescent="0.25">
      <c r="A11" t="s">
        <v>59</v>
      </c>
      <c r="B11" s="7">
        <v>0.49637435456612017</v>
      </c>
      <c r="C11" s="7">
        <v>0.45603542003160802</v>
      </c>
      <c r="D11" s="7">
        <v>0.42003224374201742</v>
      </c>
      <c r="E11" s="7">
        <v>0.43219977195287135</v>
      </c>
      <c r="F11" s="7">
        <v>0.49969251665228592</v>
      </c>
      <c r="G11" s="7">
        <v>0.50878469329447618</v>
      </c>
      <c r="H11" s="7">
        <v>0.4877041125239846</v>
      </c>
      <c r="I11" s="7">
        <v>0.51286170715866852</v>
      </c>
      <c r="J11" s="7">
        <v>0.59210941921910065</v>
      </c>
      <c r="K11" s="7">
        <v>0.63861733905958085</v>
      </c>
      <c r="L11" s="7">
        <v>0.61211935586297395</v>
      </c>
      <c r="M11" s="7">
        <v>0.69342451955538997</v>
      </c>
      <c r="N11" s="7">
        <v>0.68825312985521936</v>
      </c>
      <c r="O11" s="7">
        <v>0.65307177191742827</v>
      </c>
      <c r="P11" s="7">
        <v>0.67222602650882024</v>
      </c>
      <c r="Q11" s="7">
        <v>0.70674505577571956</v>
      </c>
      <c r="R11" s="7">
        <v>0.68528595228541522</v>
      </c>
      <c r="S11" s="7">
        <v>0.71243057450001113</v>
      </c>
      <c r="T11" s="7">
        <v>0.67716765748116592</v>
      </c>
      <c r="U11" s="7">
        <v>0.65270556387842493</v>
      </c>
      <c r="V11" s="7">
        <v>0.64725790311336373</v>
      </c>
      <c r="W11" s="7">
        <v>0.71257045082027082</v>
      </c>
      <c r="X11" s="7">
        <v>0.7759587089411859</v>
      </c>
      <c r="Y11" s="7">
        <v>0.73540528946644179</v>
      </c>
      <c r="Z11" s="7">
        <v>0.87605790609795076</v>
      </c>
      <c r="AA11" s="7">
        <v>0.89388772510841719</v>
      </c>
      <c r="AB11" s="7">
        <v>0.92331562924935751</v>
      </c>
      <c r="AC11" s="7">
        <v>0.91221814200464413</v>
      </c>
      <c r="AD11" s="7">
        <v>0.87699272381674009</v>
      </c>
      <c r="AE11" s="7">
        <v>0.8243632981479786</v>
      </c>
      <c r="AF11" s="7">
        <v>0.88256009213159758</v>
      </c>
      <c r="AG11" s="7">
        <v>0.84652568438727471</v>
      </c>
      <c r="AH11" s="7">
        <v>0.93945858425823303</v>
      </c>
      <c r="AI11" s="7">
        <v>0.92649457466099883</v>
      </c>
      <c r="AJ11" s="7">
        <v>0.94360730646545432</v>
      </c>
      <c r="AK11" s="7">
        <v>0.92551179452907018</v>
      </c>
      <c r="AL11" s="7">
        <v>0.9281032008549065</v>
      </c>
      <c r="AM11" s="7">
        <v>0.89349590705285986</v>
      </c>
      <c r="AN11" s="7">
        <v>0.91510630023830863</v>
      </c>
      <c r="AO11" s="7">
        <v>0.97312195330963935</v>
      </c>
      <c r="AP11" s="7">
        <v>0.92766060159041674</v>
      </c>
      <c r="AQ11" s="7">
        <v>0.89429059145253698</v>
      </c>
      <c r="AR11" s="7">
        <v>0.95615587617100506</v>
      </c>
      <c r="AS11" s="7">
        <v>1.0133906246781612</v>
      </c>
      <c r="AT11" s="7">
        <v>1.0458647128562328</v>
      </c>
      <c r="AU11" s="7">
        <v>1.0292563998771875</v>
      </c>
    </row>
    <row r="12" spans="1:47" x14ac:dyDescent="0.25">
      <c r="A12" t="s">
        <v>60</v>
      </c>
      <c r="B12" s="7">
        <v>1.4423746768458834</v>
      </c>
      <c r="C12" s="7">
        <v>1.5214202284161575</v>
      </c>
      <c r="D12" s="7">
        <v>1.5517798965425862</v>
      </c>
      <c r="E12" s="7">
        <v>1.5321158454116524</v>
      </c>
      <c r="F12" s="7">
        <v>1.4544050087561573</v>
      </c>
      <c r="G12" s="7">
        <v>1.5871613253034187</v>
      </c>
      <c r="H12" s="7">
        <v>1.7261414020883734</v>
      </c>
      <c r="I12" s="7">
        <v>1.6166837231736155</v>
      </c>
      <c r="J12" s="7">
        <v>1.5823431776821884</v>
      </c>
      <c r="K12" s="7">
        <v>1.5122324469596928</v>
      </c>
      <c r="L12" s="7">
        <v>1.4641429802254222</v>
      </c>
      <c r="M12" s="7">
        <v>1.5775476325040294</v>
      </c>
      <c r="N12" s="7">
        <v>1.6165800769367968</v>
      </c>
      <c r="O12" s="7">
        <v>1.5037070833120962</v>
      </c>
      <c r="P12" s="7">
        <v>1.6379278663215553</v>
      </c>
      <c r="Q12" s="7">
        <v>1.7538539376694902</v>
      </c>
      <c r="R12" s="7">
        <v>1.7358259447263744</v>
      </c>
      <c r="S12" s="7">
        <v>1.7308295320138058</v>
      </c>
      <c r="T12" s="7">
        <v>1.66514258210925</v>
      </c>
      <c r="U12" s="7">
        <v>1.592589377268256</v>
      </c>
      <c r="V12" s="7">
        <v>1.6869075521872092</v>
      </c>
      <c r="W12" s="7">
        <v>1.7236690158402004</v>
      </c>
      <c r="X12" s="7">
        <v>1.6788085205866785</v>
      </c>
      <c r="Y12" s="7">
        <v>1.8753242125502665</v>
      </c>
      <c r="Z12" s="7">
        <v>2.0557815048524661</v>
      </c>
      <c r="AA12" s="7">
        <v>2.1119740929235484</v>
      </c>
      <c r="AB12" s="7">
        <v>1.8029767869506199</v>
      </c>
      <c r="AC12" s="7">
        <v>1.8818766155749502</v>
      </c>
      <c r="AD12" s="7">
        <v>1.9243554682161574</v>
      </c>
      <c r="AE12" s="7">
        <v>1.6262561913623994</v>
      </c>
      <c r="AF12" s="7">
        <v>1.5373991279415418</v>
      </c>
      <c r="AG12" s="7">
        <v>1.5277838468494338</v>
      </c>
      <c r="AH12" s="7">
        <v>1.5717949483522351</v>
      </c>
      <c r="AI12" s="7">
        <v>1.6188277311937518</v>
      </c>
      <c r="AJ12" s="7">
        <v>1.7242835145610209</v>
      </c>
      <c r="AK12" s="7">
        <v>1.7007242611496562</v>
      </c>
      <c r="AL12" s="7">
        <v>1.6906715615940011</v>
      </c>
      <c r="AM12" s="7">
        <v>1.8003660498693894</v>
      </c>
      <c r="AN12" s="7">
        <v>1.990039655262571</v>
      </c>
      <c r="AO12" s="7">
        <v>2.1309676969379461</v>
      </c>
      <c r="AP12" s="7">
        <v>2.0052106165703334</v>
      </c>
      <c r="AQ12" s="7">
        <v>2.0355452783071852</v>
      </c>
      <c r="AR12" s="7">
        <v>2.0143840468955201</v>
      </c>
      <c r="AS12" s="7">
        <v>2.0307962097050622</v>
      </c>
      <c r="AT12" s="7">
        <v>2.186298035763834</v>
      </c>
      <c r="AU12" s="7">
        <v>2.1225287993203272</v>
      </c>
    </row>
    <row r="13" spans="1:47" x14ac:dyDescent="0.25">
      <c r="A13" t="s">
        <v>61</v>
      </c>
      <c r="B13" s="7">
        <v>0.67877016568898008</v>
      </c>
      <c r="C13" s="7">
        <v>0.78654299063265676</v>
      </c>
      <c r="D13" s="7">
        <v>0.88455140400004872</v>
      </c>
      <c r="E13" s="7">
        <v>0.96753655421350726</v>
      </c>
      <c r="F13" s="7">
        <v>0.22881259699698703</v>
      </c>
      <c r="G13" s="7">
        <v>0.10865745882173949</v>
      </c>
      <c r="H13" s="7">
        <v>0.10875512502821086</v>
      </c>
      <c r="I13" s="7">
        <v>0.48366778666637117</v>
      </c>
      <c r="J13" s="7">
        <v>0.53605062793902558</v>
      </c>
      <c r="K13" s="7">
        <v>0.4594122465459578</v>
      </c>
      <c r="L13" s="7">
        <v>0.19753332444494417</v>
      </c>
      <c r="M13" s="7">
        <v>0.12407155287505756</v>
      </c>
      <c r="N13" s="7">
        <v>0.13282029583281013</v>
      </c>
      <c r="O13" s="7">
        <v>0.21559630922421735</v>
      </c>
      <c r="P13" s="7">
        <v>0.32207428641886915</v>
      </c>
      <c r="Q13" s="7">
        <v>0.31035520036337289</v>
      </c>
      <c r="R13" s="7">
        <v>1.2632704730149227</v>
      </c>
      <c r="S13" s="7">
        <v>1.2452739752483786</v>
      </c>
      <c r="T13" s="7">
        <v>1.0417876562499742</v>
      </c>
      <c r="U13" s="7">
        <v>0.94505430116136868</v>
      </c>
      <c r="V13" s="7">
        <v>1.0725710625677847</v>
      </c>
      <c r="W13" s="7">
        <v>1.0216924390430784</v>
      </c>
      <c r="X13" s="7">
        <v>0.98836743575843344</v>
      </c>
      <c r="Y13" s="7">
        <v>1.0715195069026404</v>
      </c>
      <c r="Z13" s="7">
        <v>0.98733839167232429</v>
      </c>
      <c r="AA13" s="7">
        <v>0.8773788402897027</v>
      </c>
      <c r="AB13" s="7">
        <v>0.39285471787321241</v>
      </c>
      <c r="AC13" s="7">
        <v>0.44099496801611959</v>
      </c>
      <c r="AD13" s="7">
        <v>0.4419234479399346</v>
      </c>
      <c r="AE13" s="7">
        <v>0.61211738557548245</v>
      </c>
      <c r="AF13" s="7">
        <v>0.56953530224682847</v>
      </c>
      <c r="AG13" s="7">
        <v>0.60561372506213718</v>
      </c>
      <c r="AH13" s="7">
        <v>0.40007366602598959</v>
      </c>
      <c r="AI13" s="7">
        <v>0.41016922605232914</v>
      </c>
      <c r="AJ13" s="7">
        <v>0.41175736864340939</v>
      </c>
      <c r="AK13" s="7">
        <v>0.44235896836859151</v>
      </c>
      <c r="AL13" s="7">
        <v>0.46194096738627632</v>
      </c>
      <c r="AM13" s="7">
        <v>0.47495668168884259</v>
      </c>
      <c r="AN13" s="7">
        <v>0.48282693720526421</v>
      </c>
      <c r="AO13" s="7">
        <v>0.59334425452117434</v>
      </c>
      <c r="AP13" s="7">
        <v>0.41277856937360924</v>
      </c>
      <c r="AQ13" s="7">
        <v>0.40762090316417837</v>
      </c>
      <c r="AR13" s="7">
        <v>1.1761359351335101</v>
      </c>
      <c r="AS13" s="7">
        <v>0.37238121965481147</v>
      </c>
      <c r="AT13" s="7">
        <v>0.41162010996268467</v>
      </c>
      <c r="AU13" s="7">
        <v>0.39358699199923647</v>
      </c>
    </row>
    <row r="14" spans="1:47" x14ac:dyDescent="0.25">
      <c r="A14" t="s">
        <v>62</v>
      </c>
      <c r="B14" s="7">
        <v>1.2878881921479306</v>
      </c>
      <c r="C14" s="7">
        <v>1.3247856797281337</v>
      </c>
      <c r="D14" s="7">
        <v>1.3606768939555411</v>
      </c>
      <c r="E14" s="7">
        <v>1.3619975263449791</v>
      </c>
      <c r="F14" s="7">
        <v>1.4037731894445669</v>
      </c>
      <c r="G14" s="7">
        <v>1.4314076321145806</v>
      </c>
      <c r="H14" s="7">
        <v>1.6374159097024863</v>
      </c>
      <c r="I14" s="7">
        <v>1.5561610330275415</v>
      </c>
      <c r="J14" s="7">
        <v>1.5779614300238844</v>
      </c>
      <c r="K14" s="7">
        <v>1.5400862764909997</v>
      </c>
      <c r="L14" s="7">
        <v>1.3597791143170017</v>
      </c>
      <c r="M14" s="7">
        <v>1.4289713901292707</v>
      </c>
      <c r="N14" s="7">
        <v>1.4355074519054156</v>
      </c>
      <c r="O14" s="7">
        <v>1.4887591382692502</v>
      </c>
      <c r="P14" s="7">
        <v>1.4727648571276672</v>
      </c>
      <c r="Q14" s="7">
        <v>1.3811124580867578</v>
      </c>
      <c r="R14" s="7">
        <v>1.3778439766503421</v>
      </c>
      <c r="S14" s="7">
        <v>1.4272969986835302</v>
      </c>
      <c r="T14" s="7">
        <v>1.3901112425790527</v>
      </c>
      <c r="U14" s="7">
        <v>1.6737650437530638</v>
      </c>
      <c r="V14" s="7">
        <v>1.6570196214434345</v>
      </c>
      <c r="W14" s="7">
        <v>1.6832129263430955</v>
      </c>
      <c r="X14" s="7">
        <v>1.6462632274144458</v>
      </c>
      <c r="Y14" s="7">
        <v>1.6743151028677448</v>
      </c>
      <c r="Z14" s="7">
        <v>1.7773153910283246</v>
      </c>
      <c r="AA14" s="7">
        <v>1.7811269551963158</v>
      </c>
      <c r="AB14" s="7">
        <v>1.6608869377532922</v>
      </c>
      <c r="AC14" s="7">
        <v>1.6654418349750471</v>
      </c>
      <c r="AD14" s="7">
        <v>1.6861197189727202</v>
      </c>
      <c r="AE14" s="7">
        <v>1.6794798423515067</v>
      </c>
      <c r="AF14" s="7">
        <v>1.722174915136645</v>
      </c>
      <c r="AG14" s="7">
        <v>1.507703688075136</v>
      </c>
      <c r="AH14" s="7">
        <v>1.7055671105110761</v>
      </c>
      <c r="AI14" s="7">
        <v>1.8415623178439593</v>
      </c>
      <c r="AJ14" s="7">
        <v>1.8425873833224782</v>
      </c>
      <c r="AK14" s="7">
        <v>1.8254379515653931</v>
      </c>
      <c r="AL14" s="7">
        <v>1.8228174695065187</v>
      </c>
      <c r="AM14" s="7">
        <v>1.8225316303938814</v>
      </c>
      <c r="AN14" s="7">
        <v>1.9307336883852277</v>
      </c>
      <c r="AO14" s="7">
        <v>2.0005636327062271</v>
      </c>
      <c r="AP14" s="7">
        <v>2.3624138978461415</v>
      </c>
      <c r="AQ14" s="7">
        <v>1.9906602834228087</v>
      </c>
      <c r="AR14" s="7">
        <v>1.967974933794117</v>
      </c>
      <c r="AS14" s="7">
        <v>1.9258413171623172</v>
      </c>
      <c r="AT14" s="7">
        <v>1.9973248877191074</v>
      </c>
      <c r="AU14" s="7">
        <v>1.9380635480029971</v>
      </c>
    </row>
    <row r="15" spans="1:47" x14ac:dyDescent="0.25">
      <c r="A15" t="s">
        <v>63</v>
      </c>
      <c r="B15" s="7">
        <v>1.5194454082141053</v>
      </c>
      <c r="C15" s="7">
        <v>1.4642015508270063</v>
      </c>
      <c r="D15" s="7">
        <v>1.259805194010198</v>
      </c>
      <c r="E15" s="7">
        <v>1.0368550578769602</v>
      </c>
      <c r="F15" s="7">
        <v>0.92174224865735166</v>
      </c>
      <c r="G15" s="7">
        <v>0.83957770076433913</v>
      </c>
      <c r="H15" s="7">
        <v>1.1260039044897592</v>
      </c>
      <c r="I15" s="7">
        <v>1.2188316199027489</v>
      </c>
      <c r="J15" s="7">
        <v>1.4275013525837228</v>
      </c>
      <c r="K15" s="7">
        <v>1.5119983977268121</v>
      </c>
      <c r="L15" s="7">
        <v>1.4763714718994909</v>
      </c>
      <c r="M15" s="7">
        <v>1.670547733864828</v>
      </c>
      <c r="N15" s="7">
        <v>1.8073906788487075</v>
      </c>
      <c r="O15" s="7">
        <v>1.8322340244635495</v>
      </c>
      <c r="P15" s="7">
        <v>1.942455335199355</v>
      </c>
      <c r="Q15" s="7">
        <v>1.9447877250866283</v>
      </c>
      <c r="R15" s="7">
        <v>1.818747351764217</v>
      </c>
      <c r="S15" s="7">
        <v>1.8879430197072682</v>
      </c>
      <c r="T15" s="7">
        <v>1.8749090684690182</v>
      </c>
      <c r="U15" s="7">
        <v>1.678737881372989</v>
      </c>
      <c r="V15" s="7">
        <v>1.8957104413830199</v>
      </c>
      <c r="W15" s="7">
        <v>2.1155025063241393</v>
      </c>
      <c r="X15" s="7">
        <v>1.8648442184121383</v>
      </c>
      <c r="Y15" s="7">
        <v>2.0484289123283284</v>
      </c>
      <c r="Z15" s="7">
        <v>1.9363559225823004</v>
      </c>
      <c r="AA15" s="7">
        <v>2.0339606505516232</v>
      </c>
      <c r="AB15" s="7">
        <v>1.3486018148273335</v>
      </c>
      <c r="AC15" s="7">
        <v>1.2370418918822574</v>
      </c>
      <c r="AD15" s="7">
        <v>1.5190273974120792</v>
      </c>
      <c r="AE15" s="7">
        <v>1.3793373842288823</v>
      </c>
      <c r="AF15" s="7">
        <v>1.0634368404675196</v>
      </c>
      <c r="AG15" s="7">
        <v>1.1338606527858373</v>
      </c>
      <c r="AH15" s="7">
        <v>1.1438620507388357</v>
      </c>
      <c r="AI15" s="7">
        <v>1.2087365457694554</v>
      </c>
      <c r="AJ15" s="7">
        <v>1.2355755632706198</v>
      </c>
      <c r="AK15" s="7">
        <v>1.2042003190338275</v>
      </c>
      <c r="AL15" s="7">
        <v>1.2165806570182227</v>
      </c>
      <c r="AM15" s="7">
        <v>1.2262503219594694</v>
      </c>
      <c r="AN15" s="7">
        <v>1.3174263729793343</v>
      </c>
      <c r="AO15" s="7">
        <v>1.3700151759300629</v>
      </c>
      <c r="AP15" s="7">
        <v>1.4154427881672942</v>
      </c>
      <c r="AQ15" s="7">
        <v>1.40034123486518</v>
      </c>
      <c r="AR15" s="7">
        <v>1.3732713848108706</v>
      </c>
      <c r="AS15" s="7">
        <v>1.3059408039143559</v>
      </c>
      <c r="AT15" s="7">
        <v>1.2796839618193567</v>
      </c>
      <c r="AU15" s="7">
        <v>1.2196122429954495</v>
      </c>
    </row>
    <row r="16" spans="1:47" x14ac:dyDescent="0.25">
      <c r="A16" t="s">
        <v>64</v>
      </c>
      <c r="B16" s="7">
        <v>1.4722067030266817</v>
      </c>
      <c r="C16" s="7">
        <v>1.5359390380678299</v>
      </c>
      <c r="D16" s="7">
        <v>1.5886707588346509</v>
      </c>
      <c r="E16" s="7">
        <v>1.4809967645085609</v>
      </c>
      <c r="F16" s="7">
        <v>1.5163796608437732</v>
      </c>
      <c r="G16" s="7">
        <v>1.5292711867714897</v>
      </c>
      <c r="H16" s="7">
        <v>1.7255049624291867</v>
      </c>
      <c r="I16" s="7">
        <v>1.6660722447011251</v>
      </c>
      <c r="J16" s="7">
        <v>1.7533721364653914</v>
      </c>
      <c r="K16" s="7">
        <v>1.8187710742104304</v>
      </c>
      <c r="L16" s="7">
        <v>1.7489929768562766</v>
      </c>
      <c r="M16" s="7">
        <v>1.9335789210566108</v>
      </c>
      <c r="N16" s="7">
        <v>1.9758900538341306</v>
      </c>
      <c r="O16" s="7">
        <v>1.998362258189277</v>
      </c>
      <c r="P16" s="7">
        <v>2.0435391613916734</v>
      </c>
      <c r="Q16" s="7">
        <v>1.9062126035573328</v>
      </c>
      <c r="R16" s="7">
        <v>1.8319082669186331</v>
      </c>
      <c r="S16" s="7">
        <v>1.9050532012911456</v>
      </c>
      <c r="T16" s="7">
        <v>1.6465165113451696</v>
      </c>
      <c r="U16" s="7">
        <v>1.4017418160587432</v>
      </c>
      <c r="V16" s="7">
        <v>1.3333851122774287</v>
      </c>
      <c r="W16" s="7">
        <v>1.2848243327232591</v>
      </c>
      <c r="X16" s="7">
        <v>1.2331227199571346</v>
      </c>
      <c r="Y16" s="7">
        <v>1.2247008200222582</v>
      </c>
      <c r="Z16" s="7">
        <v>1.3182004713224929</v>
      </c>
      <c r="AA16" s="7">
        <v>1.2559112274447091</v>
      </c>
      <c r="AB16" s="7">
        <v>1.1447541256056391</v>
      </c>
      <c r="AC16" s="7">
        <v>1.304385421984726</v>
      </c>
      <c r="AD16" s="7">
        <v>1.2636732622906102</v>
      </c>
      <c r="AE16" s="7">
        <v>0.98729385849061313</v>
      </c>
      <c r="AF16" s="7">
        <v>0.98238961406247394</v>
      </c>
      <c r="AG16" s="7">
        <v>0.96031219424383174</v>
      </c>
      <c r="AH16" s="7">
        <v>1.0843850306297034</v>
      </c>
      <c r="AI16" s="7">
        <v>1.0249478417603193</v>
      </c>
      <c r="AJ16" s="7">
        <v>1.1632185036653715</v>
      </c>
      <c r="AK16" s="7">
        <v>1.142565008247252</v>
      </c>
      <c r="AL16" s="7">
        <v>1.0708791814559691</v>
      </c>
      <c r="AM16" s="7">
        <v>0.87020181416530895</v>
      </c>
      <c r="AN16" s="7">
        <v>0.99907614345286833</v>
      </c>
      <c r="AO16" s="7">
        <v>1.0695433938014329</v>
      </c>
      <c r="AP16" s="7">
        <v>1.2400102627026441</v>
      </c>
      <c r="AQ16" s="7">
        <v>1.3188166265915902</v>
      </c>
      <c r="AR16" s="7">
        <v>1.2868854322624561</v>
      </c>
      <c r="AS16" s="7">
        <v>1.3799310436556496</v>
      </c>
      <c r="AT16" s="7">
        <v>1.4158549570835721</v>
      </c>
      <c r="AU16" s="7">
        <v>1.3873189485888762</v>
      </c>
    </row>
    <row r="17" spans="1:47" x14ac:dyDescent="0.25">
      <c r="A17" t="s">
        <v>65</v>
      </c>
      <c r="B17" s="7">
        <v>1.4327542455526374</v>
      </c>
      <c r="C17" s="7">
        <v>1.616863118050329</v>
      </c>
      <c r="D17" s="7">
        <v>1.4602287476027294</v>
      </c>
      <c r="E17" s="7">
        <v>1.3221977110896674</v>
      </c>
      <c r="F17" s="7">
        <v>1.2712674958614816</v>
      </c>
      <c r="G17" s="7">
        <v>1.2861603634191929</v>
      </c>
      <c r="H17" s="7">
        <v>1.3319029169247447</v>
      </c>
      <c r="I17" s="7">
        <v>1.331238003300774</v>
      </c>
      <c r="J17" s="7">
        <v>1.3154315508130163</v>
      </c>
      <c r="K17" s="7">
        <v>1.4902912678785909</v>
      </c>
      <c r="L17" s="7">
        <v>1.4631610630416862</v>
      </c>
      <c r="M17" s="7">
        <v>1.4960659509045711</v>
      </c>
      <c r="N17" s="7">
        <v>1.529613962205429</v>
      </c>
      <c r="O17" s="7">
        <v>1.4725741566120247</v>
      </c>
      <c r="P17" s="7">
        <v>1.3818770454019704</v>
      </c>
      <c r="Q17" s="7">
        <v>1.3594751656603321</v>
      </c>
      <c r="R17" s="7">
        <v>1.3764472855597993</v>
      </c>
      <c r="S17" s="7">
        <v>1.4744645278396888</v>
      </c>
      <c r="T17" s="7">
        <v>1.2945925092836073</v>
      </c>
      <c r="U17" s="7">
        <v>1.4359045880079653</v>
      </c>
      <c r="V17" s="7">
        <v>1.5676707584959297</v>
      </c>
      <c r="W17" s="7">
        <v>1.7472979561727862</v>
      </c>
      <c r="X17" s="7">
        <v>1.5354712884579236</v>
      </c>
      <c r="Y17" s="7">
        <v>1.5534515186844562</v>
      </c>
      <c r="Z17" s="7">
        <v>1.5268566925141607</v>
      </c>
      <c r="AA17" s="7">
        <v>1.580391404758033</v>
      </c>
      <c r="AB17" s="7">
        <v>1.5497782104709057</v>
      </c>
      <c r="AC17" s="7">
        <v>1.6643550342706896</v>
      </c>
      <c r="AD17" s="7">
        <v>1.4921566873451466</v>
      </c>
      <c r="AE17" s="7">
        <v>1.455068213596149</v>
      </c>
      <c r="AF17" s="7">
        <v>1.3942321555464283</v>
      </c>
      <c r="AG17" s="7">
        <v>1.3920391418207165</v>
      </c>
      <c r="AH17" s="7">
        <v>1.3653219542955906</v>
      </c>
      <c r="AI17" s="7">
        <v>1.3578559816419118</v>
      </c>
      <c r="AJ17" s="7">
        <v>1.3738939095666525</v>
      </c>
      <c r="AK17" s="7">
        <v>1.4391881434962832</v>
      </c>
      <c r="AL17" s="7">
        <v>1.3066167021785773</v>
      </c>
      <c r="AM17" s="7">
        <v>1.3193638894870954</v>
      </c>
      <c r="AN17" s="7">
        <v>1.4078598142329604</v>
      </c>
      <c r="AO17" s="7">
        <v>1.6903464355221205</v>
      </c>
      <c r="AP17" s="7">
        <v>1.6043809776854359</v>
      </c>
      <c r="AQ17" s="7">
        <v>1.7697706840298619</v>
      </c>
      <c r="AR17" s="7">
        <v>1.7792887274497897</v>
      </c>
      <c r="AS17" s="7">
        <v>1.6809741130250986</v>
      </c>
      <c r="AT17" s="7">
        <v>1.7876396944680331</v>
      </c>
      <c r="AU17" s="7">
        <v>1.7722274069674235</v>
      </c>
    </row>
    <row r="18" spans="1:47" x14ac:dyDescent="0.25">
      <c r="A18" t="s">
        <v>66</v>
      </c>
      <c r="B18" s="7">
        <v>1.3510453970385281</v>
      </c>
      <c r="C18" s="7">
        <v>1.334476999473923</v>
      </c>
      <c r="D18" s="7">
        <v>1.3118977120637203</v>
      </c>
      <c r="E18" s="7">
        <v>1.2664281025581015</v>
      </c>
      <c r="F18" s="7">
        <v>1.2539560044145701</v>
      </c>
      <c r="G18" s="7">
        <v>1.2645574401043234</v>
      </c>
      <c r="H18" s="7">
        <v>1.3377209076836427</v>
      </c>
      <c r="I18" s="7">
        <v>1.3067386135427004</v>
      </c>
      <c r="J18" s="7">
        <v>1.3374955643999509</v>
      </c>
      <c r="K18" s="7">
        <v>1.2996312272206036</v>
      </c>
      <c r="L18" s="7">
        <v>1.2637437544233405</v>
      </c>
      <c r="M18" s="7">
        <v>1.3251381372992501</v>
      </c>
      <c r="N18" s="7">
        <v>1.363211216643379</v>
      </c>
      <c r="O18" s="7">
        <v>1.3746759702445051</v>
      </c>
      <c r="P18" s="7">
        <v>1.4286318274122169</v>
      </c>
      <c r="Q18" s="7">
        <v>1.3797275558190756</v>
      </c>
      <c r="R18" s="7">
        <v>1.3224163518414778</v>
      </c>
      <c r="S18" s="7">
        <v>1.3107329376110053</v>
      </c>
      <c r="T18" s="7">
        <v>1.2893814041945733</v>
      </c>
      <c r="U18" s="7">
        <v>1.2605428252728346</v>
      </c>
      <c r="V18" s="7">
        <v>1.2529622905781477</v>
      </c>
      <c r="W18" s="7">
        <v>1.2811560887530271</v>
      </c>
      <c r="X18" s="7">
        <v>1.2625183726753049</v>
      </c>
      <c r="Y18" s="7">
        <v>1.2961933454677534</v>
      </c>
      <c r="Z18" s="7">
        <v>1.3268498537592548</v>
      </c>
      <c r="AA18" s="7">
        <v>1.3731480220308414</v>
      </c>
      <c r="AB18" s="7">
        <v>1.338386298893131</v>
      </c>
      <c r="AC18" s="7">
        <v>1.1524855971082144</v>
      </c>
      <c r="AD18" s="7">
        <v>1.1713055019389347</v>
      </c>
      <c r="AE18" s="7">
        <v>1.3653537753711245</v>
      </c>
      <c r="AF18" s="7">
        <v>1.3538899029882889</v>
      </c>
      <c r="AG18" s="7">
        <v>1.3589236609783895</v>
      </c>
      <c r="AH18" s="7">
        <v>1.265977596095788</v>
      </c>
      <c r="AI18" s="7">
        <v>1.3146792284039646</v>
      </c>
      <c r="AJ18" s="7">
        <v>1.337362586219589</v>
      </c>
      <c r="AK18" s="7">
        <v>1.359016119538158</v>
      </c>
      <c r="AL18" s="7">
        <v>1.316442279617666</v>
      </c>
      <c r="AM18" s="7">
        <v>1.3223094688598933</v>
      </c>
      <c r="AN18" s="7">
        <v>1.7227719388044289</v>
      </c>
      <c r="AO18" s="7">
        <v>1.7405217431322999</v>
      </c>
      <c r="AP18" s="7">
        <v>1.8229747777746752</v>
      </c>
      <c r="AQ18" s="7">
        <v>1.8310364231744618</v>
      </c>
      <c r="AR18" s="7">
        <v>1.934751211025777</v>
      </c>
      <c r="AS18" s="7">
        <v>1.9075569801901282</v>
      </c>
      <c r="AT18" s="7">
        <v>1.9146274308223545</v>
      </c>
      <c r="AU18" s="7">
        <v>1.8549521399096018</v>
      </c>
    </row>
    <row r="19" spans="1:47" x14ac:dyDescent="0.25">
      <c r="A19" t="s">
        <v>67</v>
      </c>
      <c r="B19" s="7">
        <v>0.59278355506183189</v>
      </c>
      <c r="C19" s="7">
        <v>0.61820747409311583</v>
      </c>
      <c r="D19" s="7">
        <v>0.62426357346424688</v>
      </c>
      <c r="E19" s="7">
        <v>0.63186831534174748</v>
      </c>
      <c r="F19" s="7">
        <v>0.61807776236502943</v>
      </c>
      <c r="G19" s="7">
        <v>0.60275995181429942</v>
      </c>
      <c r="H19" s="7">
        <v>0.58420141504865664</v>
      </c>
      <c r="I19" s="7">
        <v>0.57399949177685083</v>
      </c>
      <c r="J19" s="7">
        <v>0.592659435273729</v>
      </c>
      <c r="K19" s="7">
        <v>0.61483918124769199</v>
      </c>
      <c r="L19" s="7">
        <v>0.61104872316261161</v>
      </c>
      <c r="M19" s="7">
        <v>0.62720645454938584</v>
      </c>
      <c r="N19" s="7">
        <v>0.6184091190170099</v>
      </c>
      <c r="O19" s="7">
        <v>0.66480467621031147</v>
      </c>
      <c r="P19" s="7">
        <v>0.64146385667002381</v>
      </c>
      <c r="Q19" s="7">
        <v>0.63683916880675984</v>
      </c>
      <c r="R19" s="7">
        <v>0.6370346534589082</v>
      </c>
      <c r="S19" s="7">
        <v>0.59846288361977762</v>
      </c>
      <c r="T19" s="7">
        <v>0.57133229526336948</v>
      </c>
      <c r="U19" s="7">
        <v>0.56767060988219187</v>
      </c>
      <c r="V19" s="7">
        <v>0.55086575794907555</v>
      </c>
      <c r="W19" s="7">
        <v>0.55621916193636656</v>
      </c>
      <c r="X19" s="7">
        <v>0.56156576243057177</v>
      </c>
      <c r="Y19" s="7">
        <v>0.5647317038960642</v>
      </c>
      <c r="Z19" s="7">
        <v>0.56841502136589428</v>
      </c>
      <c r="AA19" s="7">
        <v>0.58040826147836455</v>
      </c>
      <c r="AB19" s="7">
        <v>0.56759609652252951</v>
      </c>
      <c r="AC19" s="7">
        <v>0.57531469006266611</v>
      </c>
      <c r="AD19" s="7">
        <v>0.58891076716547175</v>
      </c>
      <c r="AE19" s="7">
        <v>0.59043033063416173</v>
      </c>
      <c r="AF19" s="7">
        <v>0.59743897383775857</v>
      </c>
      <c r="AG19" s="7">
        <v>0.60995850046090472</v>
      </c>
      <c r="AH19" s="7">
        <v>0.54994264147117677</v>
      </c>
      <c r="AI19" s="7">
        <v>0.55527851617176915</v>
      </c>
      <c r="AJ19" s="7">
        <v>0.54331427659354625</v>
      </c>
      <c r="AK19" s="7">
        <v>0.53595079161305981</v>
      </c>
      <c r="AL19" s="7">
        <v>0.53919682444054962</v>
      </c>
      <c r="AM19" s="7">
        <v>0.53383251007422672</v>
      </c>
      <c r="AN19" s="7">
        <v>0.62413918170563809</v>
      </c>
      <c r="AO19" s="7">
        <v>0.64578426810081591</v>
      </c>
      <c r="AP19" s="7">
        <v>0.65272258761214041</v>
      </c>
      <c r="AQ19" s="7">
        <v>0.64952336442782455</v>
      </c>
      <c r="AR19" s="7">
        <v>0.64605105071363778</v>
      </c>
      <c r="AS19" s="7">
        <v>0.66810967226257822</v>
      </c>
      <c r="AT19" s="7">
        <v>0.69453710747625141</v>
      </c>
      <c r="AU19" s="7">
        <v>0.70776031152048757</v>
      </c>
    </row>
    <row r="20" spans="1:47" x14ac:dyDescent="0.25">
      <c r="A20" t="s">
        <v>68</v>
      </c>
      <c r="B20" s="7">
        <v>1.5037532013275368</v>
      </c>
      <c r="C20" s="7">
        <v>1.5083236957738022</v>
      </c>
      <c r="D20" s="7">
        <v>1.515533092196321</v>
      </c>
      <c r="E20" s="7">
        <v>1.4534359691048722</v>
      </c>
      <c r="F20" s="7">
        <v>1.5652583388288472</v>
      </c>
      <c r="G20" s="7">
        <v>1.5886821586702708</v>
      </c>
      <c r="H20" s="7">
        <v>1.5133325997270464</v>
      </c>
      <c r="I20" s="7">
        <v>1.5316130396934244</v>
      </c>
      <c r="J20" s="7">
        <v>1.4908949386000143</v>
      </c>
      <c r="K20" s="7">
        <v>1.3334011371703891</v>
      </c>
      <c r="L20" s="7">
        <v>1.2583122260084307</v>
      </c>
      <c r="M20" s="7">
        <v>1.3381058183405838</v>
      </c>
      <c r="N20" s="7">
        <v>1.280629863371668</v>
      </c>
      <c r="O20" s="7">
        <v>1.208487918799086</v>
      </c>
      <c r="P20" s="7">
        <v>1.1748995939500533</v>
      </c>
      <c r="Q20" s="7">
        <v>1.1878048042535672</v>
      </c>
      <c r="R20" s="7">
        <v>1.2228910765195591</v>
      </c>
      <c r="S20" s="7">
        <v>1.2281892524180009</v>
      </c>
      <c r="T20" s="7">
        <v>1.2129944762910549</v>
      </c>
      <c r="U20" s="7">
        <v>1.1063154054417328</v>
      </c>
      <c r="V20" s="7">
        <v>1.1019358113433588</v>
      </c>
      <c r="W20" s="7">
        <v>1.2120895732009416</v>
      </c>
      <c r="X20" s="7">
        <v>1.3281887926941491</v>
      </c>
      <c r="Y20" s="7">
        <v>1.3046252206667013</v>
      </c>
      <c r="Z20" s="7">
        <v>1.3931198447195212</v>
      </c>
      <c r="AA20" s="7">
        <v>1.3698923746048395</v>
      </c>
      <c r="AB20" s="7">
        <v>1.621240168414072</v>
      </c>
      <c r="AC20" s="7">
        <v>1.8279808567187004</v>
      </c>
      <c r="AD20" s="7">
        <v>1.8678340804554872</v>
      </c>
      <c r="AE20" s="7">
        <v>1.6264340581925845</v>
      </c>
      <c r="AF20" s="7">
        <v>1.5725724907789107</v>
      </c>
      <c r="AG20" s="7">
        <v>2.013261780145299</v>
      </c>
      <c r="AH20" s="7">
        <v>1.9807159185731531</v>
      </c>
      <c r="AI20" s="7">
        <v>1.9722171100568613</v>
      </c>
      <c r="AJ20" s="7">
        <v>2.2262940003401721</v>
      </c>
      <c r="AK20" s="7">
        <v>2.1225504016218708</v>
      </c>
      <c r="AL20" s="7">
        <v>2.0530782475875515</v>
      </c>
      <c r="AM20" s="7">
        <v>2.119597644367313</v>
      </c>
      <c r="AN20" s="7">
        <v>2.3224924079636144</v>
      </c>
      <c r="AO20" s="7">
        <v>2.1622492821108947</v>
      </c>
      <c r="AP20" s="7">
        <v>2.2199924996114748</v>
      </c>
      <c r="AQ20" s="7">
        <v>2.0862864665358214</v>
      </c>
      <c r="AR20" s="7">
        <v>1.4473427591448527</v>
      </c>
      <c r="AS20" s="7">
        <v>1.7625438734940213</v>
      </c>
      <c r="AT20" s="7">
        <v>1.9693941488123878</v>
      </c>
      <c r="AU20" s="7">
        <v>1.0442706528334038</v>
      </c>
    </row>
    <row r="21" spans="1:47" x14ac:dyDescent="0.25">
      <c r="A21" t="s">
        <v>69</v>
      </c>
      <c r="B21" s="7">
        <v>1.2288917970616475</v>
      </c>
      <c r="C21" s="7">
        <v>1.1961443672982759</v>
      </c>
      <c r="D21" s="7">
        <v>1.0953386349294616</v>
      </c>
      <c r="E21" s="7">
        <v>1.0460209964546077</v>
      </c>
      <c r="F21" s="7">
        <v>1.1428141328034143</v>
      </c>
      <c r="G21" s="7">
        <v>1.1077284262214888</v>
      </c>
      <c r="H21" s="7">
        <v>1.1392259500100697</v>
      </c>
      <c r="I21" s="7">
        <v>1.0963528724757512</v>
      </c>
      <c r="J21" s="7">
        <v>1.1131897889297964</v>
      </c>
      <c r="K21" s="7">
        <v>1.1501195322915301</v>
      </c>
      <c r="L21" s="7">
        <v>1.1645613039007678</v>
      </c>
      <c r="M21" s="7">
        <v>1.1234980688834637</v>
      </c>
      <c r="N21" s="7">
        <v>1.1332355932618294</v>
      </c>
      <c r="O21" s="7">
        <v>1.1179586119625842</v>
      </c>
      <c r="P21" s="7">
        <v>1.1455370323771292</v>
      </c>
      <c r="Q21" s="7">
        <v>1.1134169754203886</v>
      </c>
      <c r="R21" s="7">
        <v>1.1072836588559538</v>
      </c>
      <c r="S21" s="7">
        <v>1.08940483421579</v>
      </c>
      <c r="T21" s="7">
        <v>1.0432539429641525</v>
      </c>
      <c r="U21" s="7">
        <v>0.98888341433258431</v>
      </c>
      <c r="V21" s="7">
        <v>0.95330982646181039</v>
      </c>
      <c r="W21" s="7">
        <v>0.97701503894615749</v>
      </c>
      <c r="X21" s="7">
        <v>0.9938162703226403</v>
      </c>
      <c r="Y21" s="7">
        <v>1.0299950946125584</v>
      </c>
      <c r="Z21" s="7">
        <v>1.0369427642007496</v>
      </c>
      <c r="AA21" s="7">
        <v>1.0265709001727936</v>
      </c>
      <c r="AB21" s="7">
        <v>1.0852867661068097</v>
      </c>
      <c r="AC21" s="7">
        <v>1.0391778890594225</v>
      </c>
      <c r="AD21" s="7">
        <v>0.93869339507047433</v>
      </c>
      <c r="AE21" s="7">
        <v>0.9127051281308195</v>
      </c>
      <c r="AF21" s="7">
        <v>0.96185239122969801</v>
      </c>
      <c r="AG21" s="7">
        <v>0.98255352694189158</v>
      </c>
      <c r="AH21" s="7">
        <v>0.85508063819184033</v>
      </c>
      <c r="AI21" s="7">
        <v>0.87684576981166817</v>
      </c>
      <c r="AJ21" s="7">
        <v>0.86150588705856934</v>
      </c>
      <c r="AK21" s="7">
        <v>0.85130828336310804</v>
      </c>
      <c r="AL21" s="7">
        <v>0.85328828985592908</v>
      </c>
      <c r="AM21" s="7">
        <v>0.81161580096224317</v>
      </c>
      <c r="AN21" s="7">
        <v>0.77524683807775951</v>
      </c>
      <c r="AO21" s="7">
        <v>0.76921634121125293</v>
      </c>
      <c r="AP21" s="7">
        <v>0.73812194955105537</v>
      </c>
      <c r="AQ21" s="7">
        <v>0.72016558508584616</v>
      </c>
      <c r="AR21" s="7">
        <v>0.69395927606850294</v>
      </c>
      <c r="AS21" s="7">
        <v>0.69751086692854303</v>
      </c>
      <c r="AT21" s="7">
        <v>0.67883928420781103</v>
      </c>
      <c r="AU21" s="7">
        <v>0.70001954644129638</v>
      </c>
    </row>
    <row r="22" spans="1:47" x14ac:dyDescent="0.25">
      <c r="A22" t="s">
        <v>70</v>
      </c>
      <c r="B22" s="7">
        <v>1.087063896446768</v>
      </c>
      <c r="C22" s="7">
        <v>1.1255065956078418</v>
      </c>
      <c r="D22" s="7">
        <v>0.96401222334282655</v>
      </c>
      <c r="E22" s="7">
        <v>0.87757157898001359</v>
      </c>
      <c r="F22" s="7">
        <v>0.8432095448512672</v>
      </c>
      <c r="G22" s="7">
        <v>0.72766279257838329</v>
      </c>
      <c r="H22" s="7">
        <v>0.67425709888828789</v>
      </c>
      <c r="I22" s="7">
        <v>0.67263149242052367</v>
      </c>
      <c r="J22" s="7">
        <v>0.71815582274557155</v>
      </c>
      <c r="K22" s="7">
        <v>0.60577997144801765</v>
      </c>
      <c r="L22" s="7">
        <v>0.62410028235959059</v>
      </c>
      <c r="M22" s="7">
        <v>0.60690713571893717</v>
      </c>
      <c r="N22" s="7">
        <v>0.69167269760166494</v>
      </c>
      <c r="O22" s="7">
        <v>0.64914198932776446</v>
      </c>
      <c r="P22" s="7">
        <v>0.64771533162570238</v>
      </c>
      <c r="Q22" s="7">
        <v>0.60921076530504426</v>
      </c>
      <c r="R22" s="7">
        <v>0.6215104853916279</v>
      </c>
      <c r="S22" s="7">
        <v>0.64750524378402974</v>
      </c>
      <c r="T22" s="7">
        <v>0.66048698948978679</v>
      </c>
      <c r="U22" s="7">
        <v>0.66336011407875106</v>
      </c>
      <c r="V22" s="7">
        <v>0.69904439285180964</v>
      </c>
      <c r="W22" s="7">
        <v>0.7092219038671127</v>
      </c>
      <c r="X22" s="7">
        <v>0.68056983951723649</v>
      </c>
      <c r="Y22" s="7">
        <v>0.7175028747957366</v>
      </c>
      <c r="Z22" s="7">
        <v>0.74815935189046978</v>
      </c>
      <c r="AA22" s="7">
        <v>0.82721912717605306</v>
      </c>
      <c r="AB22" s="7">
        <v>0.8401674138608648</v>
      </c>
      <c r="AC22" s="7">
        <v>0.87149750454931019</v>
      </c>
      <c r="AD22" s="7">
        <v>0.87048635318907508</v>
      </c>
      <c r="AE22" s="7">
        <v>0.80964483951432886</v>
      </c>
      <c r="AF22" s="7">
        <v>0.95817259046335701</v>
      </c>
      <c r="AG22" s="7">
        <v>0.85818986632264038</v>
      </c>
      <c r="AH22" s="7">
        <v>0.96719972523133491</v>
      </c>
      <c r="AI22" s="7">
        <v>0.91678249956901026</v>
      </c>
      <c r="AJ22" s="7">
        <v>0.86181861569232443</v>
      </c>
      <c r="AK22" s="7">
        <v>0.87738055587588226</v>
      </c>
      <c r="AL22" s="7">
        <v>0.89638887133417189</v>
      </c>
      <c r="AM22" s="7">
        <v>0.94596464547179249</v>
      </c>
      <c r="AN22" s="7">
        <v>0.98927929928668845</v>
      </c>
      <c r="AO22" s="7">
        <v>0.97535752743879622</v>
      </c>
      <c r="AP22" s="7">
        <v>0.86327623029629075</v>
      </c>
      <c r="AQ22" s="7">
        <v>0.7437041960587486</v>
      </c>
      <c r="AR22" s="7">
        <v>0.68981672700880359</v>
      </c>
      <c r="AS22" s="7">
        <v>0.68666952297131334</v>
      </c>
      <c r="AT22" s="7">
        <v>0.69453015516197925</v>
      </c>
      <c r="AU22" s="7">
        <v>0.81683213122755827</v>
      </c>
    </row>
    <row r="23" spans="1:47" x14ac:dyDescent="0.25">
      <c r="A23" t="s">
        <v>71</v>
      </c>
      <c r="B23" s="7">
        <v>1.8571431217020997</v>
      </c>
      <c r="C23" s="7">
        <v>1.8949938006517799</v>
      </c>
      <c r="D23" s="7">
        <v>1.9275019468356027</v>
      </c>
      <c r="E23" s="7">
        <v>1.8847471038654973</v>
      </c>
      <c r="F23" s="7">
        <v>1.8486406042804091</v>
      </c>
      <c r="G23" s="7">
        <v>1.8694662344490067</v>
      </c>
      <c r="H23" s="7">
        <v>1.9343812801597853</v>
      </c>
      <c r="I23" s="7">
        <v>1.833285480666516</v>
      </c>
      <c r="J23" s="7">
        <v>1.7962582546087018</v>
      </c>
      <c r="K23" s="7">
        <v>1.7626728217071996</v>
      </c>
      <c r="L23" s="7">
        <v>1.6998961160051909</v>
      </c>
      <c r="M23" s="7">
        <v>1.8250708123312629</v>
      </c>
      <c r="N23" s="7">
        <v>1.8206303926870058</v>
      </c>
      <c r="O23" s="7">
        <v>1.9268063488554514</v>
      </c>
      <c r="P23" s="7">
        <v>1.9539865689913447</v>
      </c>
      <c r="Q23" s="7">
        <v>1.9450772540206116</v>
      </c>
      <c r="R23" s="7">
        <v>1.9519644784176553</v>
      </c>
      <c r="S23" s="7">
        <v>2.0230439340511639</v>
      </c>
      <c r="T23" s="7">
        <v>1.8958612785918161</v>
      </c>
      <c r="U23" s="7">
        <v>1.8832076273684011</v>
      </c>
      <c r="V23" s="7">
        <v>1.86663988517966</v>
      </c>
      <c r="W23" s="7">
        <v>1.8735999563091914</v>
      </c>
      <c r="X23" s="7">
        <v>1.8402869692531869</v>
      </c>
      <c r="Y23" s="7">
        <v>1.8790810625231054</v>
      </c>
      <c r="Z23" s="7">
        <v>2.0007232387428178</v>
      </c>
      <c r="AA23" s="7">
        <v>1.9972046070421261</v>
      </c>
      <c r="AB23" s="7">
        <v>1.9844488108845826</v>
      </c>
      <c r="AC23" s="7">
        <v>1.944671435278972</v>
      </c>
      <c r="AD23" s="7">
        <v>1.8734842970863212</v>
      </c>
      <c r="AE23" s="7">
        <v>1.8483973199258361</v>
      </c>
      <c r="AF23" s="7">
        <v>1.9055410371046311</v>
      </c>
      <c r="AG23" s="7">
        <v>1.9155547114080904</v>
      </c>
      <c r="AH23" s="7">
        <v>1.8922833087125182</v>
      </c>
      <c r="AI23" s="7">
        <v>2.0938875467123226</v>
      </c>
      <c r="AJ23" s="7">
        <v>2.1238514492100156</v>
      </c>
      <c r="AK23" s="7">
        <v>2.0937797459057168</v>
      </c>
      <c r="AL23" s="7">
        <v>1.937585437988796</v>
      </c>
      <c r="AM23" s="7">
        <v>1.8728346883345475</v>
      </c>
      <c r="AN23" s="7">
        <v>1.9122976254555046</v>
      </c>
      <c r="AO23" s="7">
        <v>1.916208505665167</v>
      </c>
      <c r="AP23" s="7">
        <v>1.9005984791776929</v>
      </c>
      <c r="AQ23" s="7">
        <v>1.8781326478131817</v>
      </c>
      <c r="AR23" s="7">
        <v>1.9255701374454306</v>
      </c>
      <c r="AS23" s="7">
        <v>1.9512232112753909</v>
      </c>
      <c r="AT23" s="7">
        <v>2.0568978862092342</v>
      </c>
      <c r="AU23" s="7">
        <v>2.0442138509811136</v>
      </c>
    </row>
    <row r="24" spans="1:47" x14ac:dyDescent="0.25">
      <c r="A24" t="s">
        <v>72</v>
      </c>
      <c r="B24" s="7">
        <v>0.33856477184621281</v>
      </c>
      <c r="C24" s="7">
        <v>0.35714734487287209</v>
      </c>
      <c r="D24" s="7">
        <v>0.4131146726269399</v>
      </c>
      <c r="E24" s="7">
        <v>0.45843231632692499</v>
      </c>
      <c r="F24" s="7">
        <v>0.45223787897420614</v>
      </c>
      <c r="G24" s="7">
        <v>0.44430339127024354</v>
      </c>
      <c r="H24" s="7">
        <v>0.40924487400303511</v>
      </c>
      <c r="I24" s="7">
        <v>0.41802262407639718</v>
      </c>
      <c r="J24" s="7">
        <v>0.44872395364085732</v>
      </c>
      <c r="K24" s="7">
        <v>0.50848552949175296</v>
      </c>
      <c r="L24" s="7">
        <v>0.55226340530397766</v>
      </c>
      <c r="M24" s="7">
        <v>0.57682357143361707</v>
      </c>
      <c r="N24" s="7">
        <v>0.62748528109174517</v>
      </c>
      <c r="O24" s="7">
        <v>0.67922814547147004</v>
      </c>
      <c r="P24" s="7">
        <v>0.72193942550286516</v>
      </c>
      <c r="Q24" s="7">
        <v>0.75807789849775931</v>
      </c>
      <c r="R24" s="7">
        <v>0.75753464718099606</v>
      </c>
      <c r="S24" s="7">
        <v>0.73906483964157776</v>
      </c>
      <c r="T24" s="7">
        <v>0.69117559836619835</v>
      </c>
      <c r="U24" s="7">
        <v>0.68086979694851113</v>
      </c>
      <c r="V24" s="7">
        <v>0.67598437027913882</v>
      </c>
      <c r="W24" s="7">
        <v>0.66907566467756785</v>
      </c>
      <c r="X24" s="7">
        <v>0.65819773308017171</v>
      </c>
      <c r="Y24" s="7">
        <v>0.68148639288945256</v>
      </c>
      <c r="Z24" s="7">
        <v>0.70328194434459557</v>
      </c>
      <c r="AA24" s="7">
        <v>0.72107946373412679</v>
      </c>
      <c r="AB24" s="7">
        <v>0.71672452469385517</v>
      </c>
      <c r="AC24" s="7">
        <v>0.73742275773968247</v>
      </c>
      <c r="AD24" s="7">
        <v>0.74713021255538736</v>
      </c>
      <c r="AE24" s="7">
        <v>0.76778125706606504</v>
      </c>
      <c r="AF24" s="7">
        <v>0.77408515434460934</v>
      </c>
      <c r="AG24" s="7">
        <v>0.80286275822641928</v>
      </c>
      <c r="AH24" s="7">
        <v>0.79306568460914129</v>
      </c>
      <c r="AI24" s="7">
        <v>0.77707309402253255</v>
      </c>
      <c r="AJ24" s="7">
        <v>0.76323071712653567</v>
      </c>
      <c r="AK24" s="7">
        <v>0.75736270838471553</v>
      </c>
      <c r="AL24" s="7">
        <v>0.74679156670721858</v>
      </c>
      <c r="AM24" s="7">
        <v>0.75482818900347903</v>
      </c>
      <c r="AN24" s="7">
        <v>0.73787421024485811</v>
      </c>
      <c r="AO24" s="7">
        <v>0.7033560272711159</v>
      </c>
      <c r="AP24" s="7">
        <v>0.68437397532124356</v>
      </c>
      <c r="AQ24" s="7">
        <v>0.65461234194271434</v>
      </c>
      <c r="AR24" s="7">
        <v>0.63688084745100026</v>
      </c>
      <c r="AS24" s="7">
        <v>0.61785320605814875</v>
      </c>
      <c r="AT24" s="7">
        <v>0.64109594432979389</v>
      </c>
      <c r="AU24" s="7">
        <v>0.65885067646599693</v>
      </c>
    </row>
    <row r="25" spans="1:47" x14ac:dyDescent="0.25">
      <c r="A25" t="s">
        <v>73</v>
      </c>
      <c r="B25" s="7">
        <v>0.71713154984755911</v>
      </c>
      <c r="C25" s="7">
        <v>0.75994886294589348</v>
      </c>
      <c r="D25" s="7">
        <v>0.74515915483727158</v>
      </c>
      <c r="E25" s="7">
        <v>0.78199007419203104</v>
      </c>
      <c r="F25" s="7">
        <v>0.80828988766275223</v>
      </c>
      <c r="G25" s="7">
        <v>0.79135244911786529</v>
      </c>
      <c r="H25" s="7">
        <v>0.83443189199346612</v>
      </c>
      <c r="I25" s="7">
        <v>0.80855210318968063</v>
      </c>
      <c r="J25" s="7">
        <v>0.87857918592635997</v>
      </c>
      <c r="K25" s="7">
        <v>0.96589131024928077</v>
      </c>
      <c r="L25" s="7">
        <v>0.89370060716169375</v>
      </c>
      <c r="M25" s="7">
        <v>0.87193478718015249</v>
      </c>
      <c r="N25" s="7">
        <v>0.90839527136946652</v>
      </c>
      <c r="O25" s="7">
        <v>0.89664373688268639</v>
      </c>
      <c r="P25" s="7">
        <v>0.89691225011447995</v>
      </c>
      <c r="Q25" s="7">
        <v>0.88735829677488876</v>
      </c>
      <c r="R25" s="7">
        <v>0.91923770195164056</v>
      </c>
      <c r="S25" s="7">
        <v>0.95796756809751515</v>
      </c>
      <c r="T25" s="7">
        <v>0.91436853916569194</v>
      </c>
      <c r="U25" s="7">
        <v>0.89424846312432194</v>
      </c>
      <c r="V25" s="7">
        <v>0.9056953276387294</v>
      </c>
      <c r="W25" s="7">
        <v>0.88913187485842327</v>
      </c>
      <c r="X25" s="7">
        <v>0.88497305865397258</v>
      </c>
      <c r="Y25" s="7">
        <v>0.9713000912551264</v>
      </c>
      <c r="Z25" s="7">
        <v>0.92252627805562404</v>
      </c>
      <c r="AA25" s="7">
        <v>0.87937970628578144</v>
      </c>
      <c r="AB25" s="7">
        <v>0.83695747129916376</v>
      </c>
      <c r="AC25" s="7">
        <v>0.85330555900190852</v>
      </c>
      <c r="AD25" s="7">
        <v>0.87012142016566385</v>
      </c>
      <c r="AE25" s="7">
        <v>0.88291125824438943</v>
      </c>
      <c r="AF25" s="7">
        <v>0.91801074379869896</v>
      </c>
      <c r="AG25" s="7">
        <v>1.0657512196991208</v>
      </c>
      <c r="AH25" s="7">
        <v>1.0616165295882667</v>
      </c>
      <c r="AI25" s="7">
        <v>0.97276136482008357</v>
      </c>
      <c r="AJ25" s="7">
        <v>1.0007709963717357</v>
      </c>
      <c r="AK25" s="7">
        <v>0.98545012380425268</v>
      </c>
      <c r="AL25" s="7">
        <v>1.0322548134059462</v>
      </c>
      <c r="AM25" s="7">
        <v>1.0354837300016715</v>
      </c>
      <c r="AN25" s="7">
        <v>1.0680424485538436</v>
      </c>
      <c r="AO25" s="7">
        <v>1.0568806251340155</v>
      </c>
      <c r="AP25" s="7">
        <v>1.052223283044305</v>
      </c>
      <c r="AQ25" s="7">
        <v>1.0181696772524238</v>
      </c>
      <c r="AR25" s="7">
        <v>0.9719471754810115</v>
      </c>
      <c r="AS25" s="7">
        <v>0.96487140445652908</v>
      </c>
      <c r="AT25" s="7">
        <v>0.97991066426014728</v>
      </c>
      <c r="AU25" s="7">
        <v>0.98761331150935305</v>
      </c>
    </row>
    <row r="26" spans="1:47" x14ac:dyDescent="0.25">
      <c r="A26" t="s">
        <v>74</v>
      </c>
      <c r="B26" s="7">
        <v>0.85047547399003376</v>
      </c>
      <c r="C26" s="7">
        <v>0.853702935132302</v>
      </c>
      <c r="D26" s="7">
        <v>0.84027037994864551</v>
      </c>
      <c r="E26" s="7">
        <v>0.80629537940453766</v>
      </c>
      <c r="F26" s="7">
        <v>0.80199391134451159</v>
      </c>
      <c r="G26" s="7">
        <v>0.81266468565635841</v>
      </c>
      <c r="H26" s="7">
        <v>0.84999333408554245</v>
      </c>
      <c r="I26" s="7">
        <v>0.87466269400264274</v>
      </c>
      <c r="J26" s="7">
        <v>0.85058455192682525</v>
      </c>
      <c r="K26" s="7">
        <v>0.84771671068487175</v>
      </c>
      <c r="L26" s="7">
        <v>0.74258962967287689</v>
      </c>
      <c r="M26" s="7">
        <v>0.75904772620337635</v>
      </c>
      <c r="N26" s="7">
        <v>0.91266694358155342</v>
      </c>
      <c r="O26" s="7">
        <v>1.1065836605881261</v>
      </c>
      <c r="P26" s="7">
        <v>1.0638847881843811</v>
      </c>
      <c r="Q26" s="7">
        <v>0.93044890168471883</v>
      </c>
      <c r="R26" s="7">
        <v>0.88491527970800421</v>
      </c>
      <c r="S26" s="7">
        <v>0.91274579216902418</v>
      </c>
      <c r="T26" s="7">
        <v>0.92515748875880588</v>
      </c>
      <c r="U26" s="7">
        <v>0.90822287316062533</v>
      </c>
      <c r="V26" s="7">
        <v>0.9281548988798215</v>
      </c>
      <c r="W26" s="7">
        <v>1.0060502520676011</v>
      </c>
      <c r="X26" s="7">
        <v>0.93160538911041424</v>
      </c>
      <c r="Y26" s="7">
        <v>0.86955506641376101</v>
      </c>
      <c r="Z26" s="7">
        <v>0.8879385739120117</v>
      </c>
      <c r="AA26" s="7">
        <v>0.96210354932125619</v>
      </c>
      <c r="AB26" s="7">
        <v>0.96307203083584814</v>
      </c>
      <c r="AC26" s="7">
        <v>0.98395409868993744</v>
      </c>
      <c r="AD26" s="7">
        <v>1.0374732350676152</v>
      </c>
      <c r="AE26" s="7">
        <v>1.1125816588105575</v>
      </c>
      <c r="AF26" s="7">
        <v>1.1531218595820714</v>
      </c>
      <c r="AG26" s="7">
        <v>1.2367720611616926</v>
      </c>
      <c r="AH26" s="7">
        <v>1.2396715841969046</v>
      </c>
      <c r="AI26" s="7">
        <v>1.2206537513614553</v>
      </c>
      <c r="AJ26" s="7">
        <v>1.2489055493145518</v>
      </c>
      <c r="AK26" s="7">
        <v>1.2786610812763759</v>
      </c>
      <c r="AL26" s="7">
        <v>1.3961063577350314</v>
      </c>
      <c r="AM26" s="7">
        <v>1.5256239853792457</v>
      </c>
      <c r="AN26" s="7">
        <v>1.6020866760447023</v>
      </c>
      <c r="AO26" s="7">
        <v>1.7279797886981669</v>
      </c>
      <c r="AP26" s="7">
        <v>1.6053977975635734</v>
      </c>
      <c r="AQ26" s="7">
        <v>1.570436949258937</v>
      </c>
      <c r="AR26" s="7">
        <v>1.5530304442685849</v>
      </c>
      <c r="AS26" s="7">
        <v>1.566591283873026</v>
      </c>
      <c r="AT26" s="7">
        <v>1.5567579782788765</v>
      </c>
      <c r="AU26" s="7">
        <v>1.5400167122140074</v>
      </c>
    </row>
    <row r="27" spans="1:47" x14ac:dyDescent="0.25">
      <c r="A27" t="s">
        <v>75</v>
      </c>
      <c r="B27" s="7">
        <v>0.10457864956897424</v>
      </c>
      <c r="C27" s="7">
        <v>0</v>
      </c>
      <c r="D27" s="7">
        <v>0</v>
      </c>
      <c r="E27" s="7">
        <v>0.17862370222402854</v>
      </c>
      <c r="F27" s="7">
        <v>0.20412008111821511</v>
      </c>
      <c r="G27" s="7">
        <v>0.25576100992742229</v>
      </c>
      <c r="H27" s="7">
        <v>0.50261176119632045</v>
      </c>
      <c r="I27" s="7">
        <v>0.43128213179984581</v>
      </c>
      <c r="J27" s="7">
        <v>0.340649862393196</v>
      </c>
      <c r="K27" s="7">
        <v>0.29604736580796592</v>
      </c>
      <c r="L27" s="7">
        <v>0.28224307170744795</v>
      </c>
      <c r="M27" s="7">
        <v>0.19768715713177745</v>
      </c>
      <c r="N27" s="7">
        <v>0.21013345930163069</v>
      </c>
      <c r="O27" s="7">
        <v>0.41951857346382554</v>
      </c>
      <c r="P27" s="7">
        <v>0.63782816727542246</v>
      </c>
      <c r="Q27" s="7">
        <v>0.55406293651311977</v>
      </c>
      <c r="R27" s="7">
        <v>0.49806292044499567</v>
      </c>
      <c r="S27" s="7">
        <v>0.45176059236354921</v>
      </c>
      <c r="T27" s="7">
        <v>0.35852003426669155</v>
      </c>
      <c r="U27" s="7">
        <v>0.50206988941225128</v>
      </c>
      <c r="V27" s="7">
        <v>0.51405037270642207</v>
      </c>
      <c r="W27" s="7">
        <v>0.58157989561241585</v>
      </c>
      <c r="X27" s="7">
        <v>0.10538870582980477</v>
      </c>
      <c r="Y27" s="7">
        <v>0.18848483579632966</v>
      </c>
      <c r="Z27" s="7">
        <v>0.11666876758363612</v>
      </c>
      <c r="AA27" s="7">
        <v>0.1036335724810203</v>
      </c>
      <c r="AB27" s="7">
        <v>9.9780511785859255E-2</v>
      </c>
      <c r="AC27" s="7">
        <v>0.10031786851670138</v>
      </c>
      <c r="AD27" s="7">
        <v>0.13674884614147326</v>
      </c>
      <c r="AE27" s="7">
        <v>0.16608686447872306</v>
      </c>
      <c r="AF27" s="7">
        <v>0.20954281556436788</v>
      </c>
      <c r="AG27" s="7">
        <v>0.16132526912139461</v>
      </c>
      <c r="AH27" s="7">
        <v>0.13006725551760856</v>
      </c>
      <c r="AI27" s="7">
        <v>0.12998090457992367</v>
      </c>
      <c r="AJ27" s="7">
        <v>9.7577179092859408E-3</v>
      </c>
      <c r="AK27" s="7">
        <v>0</v>
      </c>
      <c r="AL27" s="7">
        <v>0.17642330803335085</v>
      </c>
      <c r="AM27" s="7">
        <v>0.18185777971358461</v>
      </c>
      <c r="AN27" s="7">
        <v>0.14687006895867019</v>
      </c>
      <c r="AO27" s="7">
        <v>0.20656332640690792</v>
      </c>
      <c r="AP27" s="7">
        <v>0.1133627367540677</v>
      </c>
      <c r="AQ27" s="7">
        <v>0.10277005412154677</v>
      </c>
      <c r="AR27" s="7">
        <v>0.11246263136501559</v>
      </c>
      <c r="AS27" s="7">
        <v>0.1167846068810868</v>
      </c>
      <c r="AT27" s="7">
        <v>0.33560906900903009</v>
      </c>
      <c r="AU27" s="7">
        <v>0.36921135205375905</v>
      </c>
    </row>
    <row r="28" spans="1:47" x14ac:dyDescent="0.25">
      <c r="A28" t="s">
        <v>76</v>
      </c>
      <c r="B28" s="7">
        <v>0.77325221462600024</v>
      </c>
      <c r="C28" s="7">
        <v>0.7926743482958819</v>
      </c>
      <c r="D28" s="7">
        <v>0.79449004977094739</v>
      </c>
      <c r="E28" s="7">
        <v>0.7551680315151319</v>
      </c>
      <c r="F28" s="7">
        <v>0.72943972430114901</v>
      </c>
      <c r="G28" s="7">
        <v>0.74083227439236721</v>
      </c>
      <c r="H28" s="7">
        <v>1.1906721580851347</v>
      </c>
      <c r="I28" s="7">
        <v>1.077701873694785</v>
      </c>
      <c r="J28" s="7">
        <v>0.78312660703913406</v>
      </c>
      <c r="K28" s="7">
        <v>0.72082910202679473</v>
      </c>
      <c r="L28" s="7">
        <v>0.72184557877591471</v>
      </c>
      <c r="M28" s="7">
        <v>0.74688908038327706</v>
      </c>
      <c r="N28" s="7">
        <v>0.72112716803329913</v>
      </c>
      <c r="O28" s="7">
        <v>0.70236831932497046</v>
      </c>
      <c r="P28" s="7">
        <v>0.69846765659536314</v>
      </c>
      <c r="Q28" s="7">
        <v>0.72592206955370608</v>
      </c>
      <c r="R28" s="7">
        <v>0.7014620775235364</v>
      </c>
      <c r="S28" s="7">
        <v>0.67867939077467876</v>
      </c>
      <c r="T28" s="7">
        <v>0.68400051103489945</v>
      </c>
      <c r="U28" s="7">
        <v>0.67201964807704806</v>
      </c>
      <c r="V28" s="7">
        <v>0.65588249220966865</v>
      </c>
      <c r="W28" s="7">
        <v>0.6352243648782061</v>
      </c>
      <c r="X28" s="7">
        <v>0.64211015196699961</v>
      </c>
      <c r="Y28" s="7">
        <v>0.60367276133296144</v>
      </c>
      <c r="Z28" s="7">
        <v>0.63229172702106173</v>
      </c>
      <c r="AA28" s="7">
        <v>0.72437922376023212</v>
      </c>
      <c r="AB28" s="7">
        <v>0.69900483391027013</v>
      </c>
      <c r="AC28" s="7">
        <v>0.68972542642157875</v>
      </c>
      <c r="AD28" s="7">
        <v>0.71707207359016434</v>
      </c>
      <c r="AE28" s="7">
        <v>0.68629104107292105</v>
      </c>
      <c r="AF28" s="7">
        <v>0.73414313495844363</v>
      </c>
      <c r="AG28" s="7">
        <v>0.78952539349678408</v>
      </c>
      <c r="AH28" s="7">
        <v>0.91353780633602144</v>
      </c>
      <c r="AI28" s="7">
        <v>0.95842150499539591</v>
      </c>
      <c r="AJ28" s="7">
        <v>0.96081033282098038</v>
      </c>
      <c r="AK28" s="7">
        <v>0.96260955687149441</v>
      </c>
      <c r="AL28" s="7">
        <v>1.0035425139262133</v>
      </c>
      <c r="AM28" s="7">
        <v>1.0468426617451532</v>
      </c>
      <c r="AN28" s="7">
        <v>1.0828511479069438</v>
      </c>
      <c r="AO28" s="7">
        <v>1.1722637503771782</v>
      </c>
      <c r="AP28" s="7">
        <v>1.1950492572515803</v>
      </c>
      <c r="AQ28" s="7">
        <v>1.1147145414861734</v>
      </c>
      <c r="AR28" s="7">
        <v>1.0546205773057264</v>
      </c>
      <c r="AS28" s="7">
        <v>1.0555898910279726</v>
      </c>
      <c r="AT28" s="7">
        <v>1.0656662840655244</v>
      </c>
      <c r="AU28" s="7">
        <v>1.1062091386625206</v>
      </c>
    </row>
    <row r="29" spans="1:47" x14ac:dyDescent="0.25">
      <c r="A29" t="s">
        <v>77</v>
      </c>
      <c r="B29" s="7">
        <v>0.88558794320838341</v>
      </c>
      <c r="C29" s="7">
        <v>0.89675577611520751</v>
      </c>
      <c r="D29" s="7">
        <v>0.85771261256888098</v>
      </c>
      <c r="E29" s="7">
        <v>0.83440864978356599</v>
      </c>
      <c r="F29" s="7">
        <v>0.81500527550761714</v>
      </c>
      <c r="G29" s="7">
        <v>0.83227800915037653</v>
      </c>
      <c r="H29" s="7">
        <v>0.87783097802126264</v>
      </c>
      <c r="I29" s="7">
        <v>0.85331374668883264</v>
      </c>
      <c r="J29" s="7">
        <v>0.90865188342632386</v>
      </c>
      <c r="K29" s="7">
        <v>0.9081422001468904</v>
      </c>
      <c r="L29" s="7">
        <v>0.95043828559671273</v>
      </c>
      <c r="M29" s="7">
        <v>0.99071092176167452</v>
      </c>
      <c r="N29" s="7">
        <v>0.9943376631147377</v>
      </c>
      <c r="O29" s="7">
        <v>0.95673783735851214</v>
      </c>
      <c r="P29" s="7">
        <v>0.86993419704210906</v>
      </c>
      <c r="Q29" s="7">
        <v>0.94330774131962103</v>
      </c>
      <c r="R29" s="7">
        <v>0.98385303073358121</v>
      </c>
      <c r="S29" s="7">
        <v>0.81244691987110562</v>
      </c>
      <c r="T29" s="7">
        <v>0.74593796697272308</v>
      </c>
      <c r="U29" s="7">
        <v>0.73413081104998934</v>
      </c>
      <c r="V29" s="7">
        <v>0.69140651702237887</v>
      </c>
      <c r="W29" s="7">
        <v>0.74753189102084672</v>
      </c>
      <c r="X29" s="7">
        <v>0.75836821895829887</v>
      </c>
      <c r="Y29" s="7">
        <v>0.79180033793256166</v>
      </c>
      <c r="Z29" s="7">
        <v>0.83263009790613007</v>
      </c>
      <c r="AA29" s="7">
        <v>0.87344636116550867</v>
      </c>
      <c r="AB29" s="7">
        <v>0.86899422399935522</v>
      </c>
      <c r="AC29" s="7">
        <v>0.90934402638059708</v>
      </c>
      <c r="AD29" s="7">
        <v>0.93477009433249569</v>
      </c>
      <c r="AE29" s="7">
        <v>0.95705593893453822</v>
      </c>
      <c r="AF29" s="7">
        <v>0.78673977644547</v>
      </c>
      <c r="AG29" s="7">
        <v>1.0963520778645919</v>
      </c>
      <c r="AH29" s="7">
        <v>1.195827527092012</v>
      </c>
      <c r="AI29" s="7">
        <v>1.1812821712035129</v>
      </c>
      <c r="AJ29" s="7">
        <v>1.1949185941581679</v>
      </c>
      <c r="AK29" s="7">
        <v>1.2274403664437752</v>
      </c>
      <c r="AL29" s="7">
        <v>1.2304587346706173</v>
      </c>
      <c r="AM29" s="7">
        <v>1.2355234201501242</v>
      </c>
      <c r="AN29" s="7">
        <v>0.91671017220221418</v>
      </c>
      <c r="AO29" s="7">
        <v>0.93111284238121439</v>
      </c>
      <c r="AP29" s="7">
        <v>0.91514769929128714</v>
      </c>
      <c r="AQ29" s="7">
        <v>1.375193877526826</v>
      </c>
      <c r="AR29" s="7">
        <v>0.83687614195929494</v>
      </c>
      <c r="AS29" s="7">
        <v>0.82648537033055247</v>
      </c>
      <c r="AT29" s="7">
        <v>1.3300926166929454</v>
      </c>
      <c r="AU29" s="7">
        <v>1.1879383746371845</v>
      </c>
    </row>
    <row r="30" spans="1:47" x14ac:dyDescent="0.25">
      <c r="A30" t="s">
        <v>78</v>
      </c>
      <c r="B30" s="7">
        <v>0.5577527977011959</v>
      </c>
      <c r="C30" s="7">
        <v>0.47662631597855504</v>
      </c>
      <c r="D30" s="7">
        <v>0.42429288137890625</v>
      </c>
      <c r="E30" s="7">
        <v>0.3392995683394226</v>
      </c>
      <c r="F30" s="7">
        <v>0.32469884208022159</v>
      </c>
      <c r="G30" s="7">
        <v>0.35271389276675763</v>
      </c>
      <c r="H30" s="7">
        <v>0.41490769548421091</v>
      </c>
      <c r="I30" s="7">
        <v>0.48127908532377162</v>
      </c>
      <c r="J30" s="7">
        <v>0.42454359251191587</v>
      </c>
      <c r="K30" s="7">
        <v>0.42556808834895105</v>
      </c>
      <c r="L30" s="7">
        <v>0.45464019118280802</v>
      </c>
      <c r="M30" s="7">
        <v>0.42697588891368154</v>
      </c>
      <c r="N30" s="7">
        <v>0.37205924255214951</v>
      </c>
      <c r="O30" s="7">
        <v>0.85452892547892978</v>
      </c>
      <c r="P30" s="7">
        <v>1.1330408229915088</v>
      </c>
      <c r="Q30" s="7">
        <v>1.1683907097096453</v>
      </c>
      <c r="R30" s="7">
        <v>0.8380537892713239</v>
      </c>
      <c r="S30" s="7">
        <v>0.79036541970591168</v>
      </c>
      <c r="T30" s="7">
        <v>0.67530191529039518</v>
      </c>
      <c r="U30" s="7">
        <v>0.73080067343755972</v>
      </c>
      <c r="V30" s="7">
        <v>0.68561210561646901</v>
      </c>
      <c r="W30" s="7">
        <v>0.71186213029261647</v>
      </c>
      <c r="X30" s="7">
        <v>0.68216001509516022</v>
      </c>
      <c r="Y30" s="7">
        <v>0.82023390487367009</v>
      </c>
      <c r="Z30" s="7">
        <v>0.88710613852967346</v>
      </c>
      <c r="AA30" s="7">
        <v>0.95950555414648397</v>
      </c>
      <c r="AB30" s="7">
        <v>0.67421695319535702</v>
      </c>
      <c r="AC30" s="7">
        <v>0.92940457738685911</v>
      </c>
      <c r="AD30" s="7">
        <v>0.9269848430359704</v>
      </c>
      <c r="AE30" s="7">
        <v>1.066005494110895</v>
      </c>
      <c r="AF30" s="7">
        <v>1.0619619645445855</v>
      </c>
      <c r="AG30" s="7">
        <v>0.98535398408331365</v>
      </c>
      <c r="AH30" s="7">
        <v>0.3473751944394638</v>
      </c>
      <c r="AI30" s="7">
        <v>0.20229961506703065</v>
      </c>
      <c r="AJ30" s="7">
        <v>0.20321018395419638</v>
      </c>
      <c r="AK30" s="7">
        <v>0.32416996971416129</v>
      </c>
      <c r="AL30" s="7">
        <v>1.1800512530369087</v>
      </c>
      <c r="AM30" s="7">
        <v>1.2099067886889765</v>
      </c>
      <c r="AN30" s="7">
        <v>0.47259524411589876</v>
      </c>
      <c r="AO30" s="7">
        <v>1.0741929531946293</v>
      </c>
      <c r="AP30" s="7">
        <v>0.37105230985357207</v>
      </c>
      <c r="AQ30" s="7">
        <v>0.47556769346701522</v>
      </c>
      <c r="AR30" s="7">
        <v>0.59102968870672923</v>
      </c>
      <c r="AS30" s="7">
        <v>0.59074585989641082</v>
      </c>
      <c r="AT30" s="7">
        <v>1.1378864332044867</v>
      </c>
      <c r="AU30" s="7">
        <v>1.0978952668086539</v>
      </c>
    </row>
    <row r="31" spans="1:47" x14ac:dyDescent="0.25">
      <c r="A31" t="s">
        <v>79</v>
      </c>
      <c r="B31" s="7">
        <v>0.68653936924586778</v>
      </c>
      <c r="C31" s="7">
        <v>0.68009611436697359</v>
      </c>
      <c r="D31" s="7">
        <v>0.68947197576103814</v>
      </c>
      <c r="E31" s="7">
        <v>0.6248380478477209</v>
      </c>
      <c r="F31" s="7">
        <v>0.65009731536509785</v>
      </c>
      <c r="G31" s="7">
        <v>0.6480117267412262</v>
      </c>
      <c r="H31" s="7">
        <v>0.65018258400302176</v>
      </c>
      <c r="I31" s="7">
        <v>0.69295234257128713</v>
      </c>
      <c r="J31" s="7">
        <v>0.71020641905994297</v>
      </c>
      <c r="K31" s="7">
        <v>0.71740291576918913</v>
      </c>
      <c r="L31" s="7">
        <v>0.7205377504019258</v>
      </c>
      <c r="M31" s="7">
        <v>0.80448555644439468</v>
      </c>
      <c r="N31" s="7">
        <v>0.85966150686206044</v>
      </c>
      <c r="O31" s="7">
        <v>0.93925665902886157</v>
      </c>
      <c r="P31" s="7">
        <v>1.0535215906047655</v>
      </c>
      <c r="Q31" s="7">
        <v>0.99482928494443668</v>
      </c>
      <c r="R31" s="7">
        <v>0.98474913003943454</v>
      </c>
      <c r="S31" s="7">
        <v>1.01133526904075</v>
      </c>
      <c r="T31" s="7">
        <v>0.96785737673223493</v>
      </c>
      <c r="U31" s="7">
        <v>0.95936403070404053</v>
      </c>
      <c r="V31" s="7">
        <v>0.9499826247779426</v>
      </c>
      <c r="W31" s="7">
        <v>0.99500007015166625</v>
      </c>
      <c r="X31" s="7">
        <v>0.86491952140979811</v>
      </c>
      <c r="Y31" s="7">
        <v>1.0578004797244789</v>
      </c>
      <c r="Z31" s="7">
        <v>1.0324184277791513</v>
      </c>
      <c r="AA31" s="7">
        <v>0.9867218173788993</v>
      </c>
      <c r="AB31" s="7">
        <v>1.0509121481794701</v>
      </c>
      <c r="AC31" s="7">
        <v>1.1965039209183201</v>
      </c>
      <c r="AD31" s="7">
        <v>1.2085204881356171</v>
      </c>
      <c r="AE31" s="7">
        <v>1.0791994478717826</v>
      </c>
      <c r="AF31" s="7">
        <v>1.0368809281445177</v>
      </c>
      <c r="AG31" s="7">
        <v>0.97780691163848721</v>
      </c>
      <c r="AH31" s="7">
        <v>1.0912493481886187</v>
      </c>
      <c r="AI31" s="7">
        <v>1.126162907985105</v>
      </c>
      <c r="AJ31" s="7">
        <v>1.096707734935455</v>
      </c>
      <c r="AK31" s="7">
        <v>1.1159230761062651</v>
      </c>
      <c r="AL31" s="7">
        <v>1.145306234687862</v>
      </c>
      <c r="AM31" s="7">
        <v>1.1954645680929536</v>
      </c>
      <c r="AN31" s="7">
        <v>1.1873515748569419</v>
      </c>
      <c r="AO31" s="7">
        <v>1.3199460402220942</v>
      </c>
      <c r="AP31" s="7">
        <v>1.2634743962661499</v>
      </c>
      <c r="AQ31" s="7">
        <v>1.3677759324533463</v>
      </c>
      <c r="AR31" s="7">
        <v>1.4462458021264817</v>
      </c>
      <c r="AS31" s="7">
        <v>1.3824060584550795</v>
      </c>
      <c r="AT31" s="7">
        <v>1.3364059236533856</v>
      </c>
      <c r="AU31" s="7">
        <v>1.3603753752083436</v>
      </c>
    </row>
    <row r="32" spans="1:47" x14ac:dyDescent="0.25">
      <c r="A32" t="s">
        <v>80</v>
      </c>
      <c r="B32" s="7">
        <v>1.837277397644967</v>
      </c>
      <c r="C32" s="7">
        <v>1.8100420499181928</v>
      </c>
      <c r="D32" s="7">
        <v>1.7638943545312546</v>
      </c>
      <c r="E32" s="7">
        <v>1.7567998976816075</v>
      </c>
      <c r="F32" s="7">
        <v>1.8240362151681422</v>
      </c>
      <c r="G32" s="7">
        <v>1.7752892693712234</v>
      </c>
      <c r="H32" s="7">
        <v>1.7264009234418167</v>
      </c>
      <c r="I32" s="7">
        <v>1.7947515248346795</v>
      </c>
      <c r="J32" s="7">
        <v>1.7652816659900405</v>
      </c>
      <c r="K32" s="7">
        <v>1.7473427008380558</v>
      </c>
      <c r="L32" s="7">
        <v>1.756356472979862</v>
      </c>
      <c r="M32" s="7">
        <v>1.8718878617304247</v>
      </c>
      <c r="N32" s="7">
        <v>1.8099887151780549</v>
      </c>
      <c r="O32" s="7">
        <v>1.9839303360299227</v>
      </c>
      <c r="P32" s="7">
        <v>1.938737091791146</v>
      </c>
      <c r="Q32" s="7">
        <v>1.9118627587639345</v>
      </c>
      <c r="R32" s="7">
        <v>2.0602534402501997</v>
      </c>
      <c r="S32" s="7">
        <v>2.2560809566145754</v>
      </c>
      <c r="T32" s="7">
        <v>2.3224931055536659</v>
      </c>
      <c r="U32" s="7">
        <v>2.3044051563802346</v>
      </c>
      <c r="V32" s="7">
        <v>2.0115822903014418</v>
      </c>
      <c r="W32" s="7">
        <v>1.9579498149268268</v>
      </c>
      <c r="X32" s="7">
        <v>2.1468450514403155</v>
      </c>
      <c r="Y32" s="7">
        <v>2.2347807169712746</v>
      </c>
      <c r="Z32" s="7">
        <v>2.2791035410378342</v>
      </c>
      <c r="AA32" s="7">
        <v>2.1580077897891461</v>
      </c>
      <c r="AB32" s="7">
        <v>1.7984008155630478</v>
      </c>
      <c r="AC32" s="7">
        <v>1.951835820880321</v>
      </c>
      <c r="AD32" s="7">
        <v>1.9098866301092692</v>
      </c>
      <c r="AE32" s="7">
        <v>1.6241426253960816</v>
      </c>
      <c r="AF32" s="7">
        <v>1.5852711017248011</v>
      </c>
      <c r="AG32" s="7">
        <v>1.6375241797615154</v>
      </c>
      <c r="AH32" s="7">
        <v>0.90413117883212846</v>
      </c>
      <c r="AI32" s="7">
        <v>0.86699254988084151</v>
      </c>
      <c r="AJ32" s="7">
        <v>0.89309194735578512</v>
      </c>
      <c r="AK32" s="7">
        <v>0.82019546776510577</v>
      </c>
      <c r="AL32" s="7">
        <v>1.1270135816954066</v>
      </c>
      <c r="AM32" s="7">
        <v>1.2141762302662635</v>
      </c>
      <c r="AN32" s="7">
        <v>1.3048782733791566</v>
      </c>
      <c r="AO32" s="7">
        <v>2.0491472181834749</v>
      </c>
      <c r="AP32" s="7">
        <v>1.8610232310978845</v>
      </c>
      <c r="AQ32" s="7">
        <v>1.5543971689442877</v>
      </c>
      <c r="AR32" s="7">
        <v>1.5796542389301538</v>
      </c>
      <c r="AS32" s="7">
        <v>1.6401811525867553</v>
      </c>
      <c r="AT32" s="7">
        <v>2.6276561254267001</v>
      </c>
      <c r="AU32" s="7">
        <v>1.5917700475704193</v>
      </c>
    </row>
    <row r="33" spans="1:47" x14ac:dyDescent="0.25">
      <c r="A33" t="s">
        <v>81</v>
      </c>
      <c r="B33" s="7">
        <v>0.85863262755749525</v>
      </c>
      <c r="C33" s="7">
        <v>0.83651555217020701</v>
      </c>
      <c r="D33" s="7">
        <v>0.88749487138350014</v>
      </c>
      <c r="E33" s="7">
        <v>0.92186699070968214</v>
      </c>
      <c r="F33" s="7">
        <v>0.89434407190402543</v>
      </c>
      <c r="G33" s="7">
        <v>0.86027791766386608</v>
      </c>
      <c r="H33" s="7">
        <v>0.85487752347276624</v>
      </c>
      <c r="I33" s="7">
        <v>0.84534609954850337</v>
      </c>
      <c r="J33" s="7">
        <v>0.88497494297197266</v>
      </c>
      <c r="K33" s="7">
        <v>0.91632313043251012</v>
      </c>
      <c r="L33" s="7">
        <v>0.91230703180008543</v>
      </c>
      <c r="M33" s="7">
        <v>0.90896351556967392</v>
      </c>
      <c r="N33" s="7">
        <v>1.0529935699106856</v>
      </c>
      <c r="O33" s="7">
        <v>1.0696382356428025</v>
      </c>
      <c r="P33" s="7">
        <v>1.0607972834242692</v>
      </c>
      <c r="Q33" s="7">
        <v>1.0813033522606059</v>
      </c>
      <c r="R33" s="7">
        <v>1.0952918978094348</v>
      </c>
      <c r="S33" s="7">
        <v>1.1070998765321944</v>
      </c>
      <c r="T33" s="7">
        <v>1.0864878925743295</v>
      </c>
      <c r="U33" s="7">
        <v>1.0507157035696666</v>
      </c>
      <c r="V33" s="7">
        <v>1.0286529204459713</v>
      </c>
      <c r="W33" s="7">
        <v>1.0338782803736917</v>
      </c>
      <c r="X33" s="7">
        <v>1.0398961157055528</v>
      </c>
      <c r="Y33" s="7">
        <v>1.0099979369610927</v>
      </c>
      <c r="Z33" s="7">
        <v>0.94626990130674138</v>
      </c>
      <c r="AA33" s="7">
        <v>0.90862581364086037</v>
      </c>
      <c r="AB33" s="7">
        <v>0.89826932140396409</v>
      </c>
      <c r="AC33" s="7">
        <v>0.89254382631248774</v>
      </c>
      <c r="AD33" s="7">
        <v>0.90725166293797899</v>
      </c>
      <c r="AE33" s="7">
        <v>0.90836106862695543</v>
      </c>
      <c r="AF33" s="7">
        <v>0.90778948720529162</v>
      </c>
      <c r="AG33" s="7">
        <v>0.91391497788441645</v>
      </c>
      <c r="AH33" s="7">
        <v>0.92358292428433109</v>
      </c>
      <c r="AI33" s="7">
        <v>0.90224656889570898</v>
      </c>
      <c r="AJ33" s="7">
        <v>0.88459034661836988</v>
      </c>
      <c r="AK33" s="7">
        <v>0.9027832978956597</v>
      </c>
      <c r="AL33" s="7">
        <v>0.90941052471240735</v>
      </c>
      <c r="AM33" s="7">
        <v>0.91925176474317194</v>
      </c>
      <c r="AN33" s="7">
        <v>0.92191417499038186</v>
      </c>
      <c r="AO33" s="7">
        <v>0.93452765857504327</v>
      </c>
      <c r="AP33" s="7">
        <v>0.93807362901901825</v>
      </c>
      <c r="AQ33" s="7">
        <v>0.92408081701423894</v>
      </c>
      <c r="AR33" s="7">
        <v>0.90589917414470456</v>
      </c>
      <c r="AS33" s="7">
        <v>0.91327187613127525</v>
      </c>
      <c r="AT33" s="7">
        <v>0.91762326248090398</v>
      </c>
      <c r="AU33" s="7">
        <v>0.93119175803298071</v>
      </c>
    </row>
    <row r="34" spans="1:47" x14ac:dyDescent="0.25">
      <c r="A34" t="s">
        <v>82</v>
      </c>
      <c r="B34" s="7">
        <v>1.5530306849864413</v>
      </c>
      <c r="C34" s="7">
        <v>1.6172891689378257</v>
      </c>
      <c r="D34" s="7">
        <v>1.6700848174123024</v>
      </c>
      <c r="E34" s="7">
        <v>1.6501071217015799</v>
      </c>
      <c r="F34" s="7">
        <v>1.7261392772382234</v>
      </c>
      <c r="G34" s="7">
        <v>1.7927286409782579</v>
      </c>
      <c r="H34" s="7">
        <v>1.834760823229437</v>
      </c>
      <c r="I34" s="7">
        <v>1.7940402477433788</v>
      </c>
      <c r="J34" s="7">
        <v>1.7661806958952262</v>
      </c>
      <c r="K34" s="7">
        <v>1.7798558118615646</v>
      </c>
      <c r="L34" s="7">
        <v>1.7001250846752063</v>
      </c>
      <c r="M34" s="7">
        <v>1.8019422247196009</v>
      </c>
      <c r="N34" s="7">
        <v>1.7815041654114072</v>
      </c>
      <c r="O34" s="7">
        <v>1.8728411308781143</v>
      </c>
      <c r="P34" s="7">
        <v>1.9986973809702722</v>
      </c>
      <c r="Q34" s="7">
        <v>1.9673701470384188</v>
      </c>
      <c r="R34" s="7">
        <v>2.0017659970679227</v>
      </c>
      <c r="S34" s="7">
        <v>2.0493404034568252</v>
      </c>
      <c r="T34" s="7">
        <v>2.0095391290471785</v>
      </c>
      <c r="U34" s="7">
        <v>1.9724488311118649</v>
      </c>
      <c r="V34" s="7">
        <v>1.9793524132429197</v>
      </c>
      <c r="W34" s="7">
        <v>1.8867022626176491</v>
      </c>
      <c r="X34" s="7">
        <v>1.8892447341186704</v>
      </c>
      <c r="Y34" s="7">
        <v>1.9795835316943433</v>
      </c>
      <c r="Z34" s="7">
        <v>2.2770521427110677</v>
      </c>
      <c r="AA34" s="7">
        <v>2.3049764410412119</v>
      </c>
      <c r="AB34" s="7">
        <v>2.1037332543217646</v>
      </c>
      <c r="AC34" s="7">
        <v>2.2336826143616886</v>
      </c>
      <c r="AD34" s="7">
        <v>2.326092325815075</v>
      </c>
      <c r="AE34" s="7">
        <v>2.2648116726663745</v>
      </c>
      <c r="AF34" s="7">
        <v>2.2912625201566743</v>
      </c>
      <c r="AG34" s="7">
        <v>2.2202523129436322</v>
      </c>
      <c r="AH34" s="7">
        <v>2.2741283798782392</v>
      </c>
      <c r="AI34" s="7">
        <v>2.3959463058056736</v>
      </c>
      <c r="AJ34" s="7">
        <v>2.4909270739756115</v>
      </c>
      <c r="AK34" s="7">
        <v>2.6252884157358949</v>
      </c>
      <c r="AL34" s="7">
        <v>2.2031647435215946</v>
      </c>
      <c r="AM34" s="7">
        <v>2.3218016759729325</v>
      </c>
      <c r="AN34" s="7">
        <v>2.2989311531123313</v>
      </c>
      <c r="AO34" s="7">
        <v>2.4014267045999786</v>
      </c>
      <c r="AP34" s="7">
        <v>2.3852406653053655</v>
      </c>
      <c r="AQ34" s="7">
        <v>2.0367871407142015</v>
      </c>
      <c r="AR34" s="7">
        <v>2.183772210908943</v>
      </c>
      <c r="AS34" s="7">
        <v>2.0632764272143378</v>
      </c>
      <c r="AT34" s="7">
        <v>2.5756845958922265</v>
      </c>
      <c r="AU34" s="7">
        <v>2.1156750739281551</v>
      </c>
    </row>
    <row r="35" spans="1:47" x14ac:dyDescent="0.25">
      <c r="A35" t="s">
        <v>83</v>
      </c>
      <c r="B35" s="7">
        <v>1.3606012923622683</v>
      </c>
      <c r="C35" s="7">
        <v>1.3926085399912411</v>
      </c>
      <c r="D35" s="7">
        <v>1.4725055293125664</v>
      </c>
      <c r="E35" s="7">
        <v>1.4233388820774227</v>
      </c>
      <c r="F35" s="7">
        <v>1.4363796234396242</v>
      </c>
      <c r="G35" s="7">
        <v>1.5622489020984738</v>
      </c>
      <c r="H35" s="7">
        <v>1.4823226887616783</v>
      </c>
      <c r="I35" s="7">
        <v>1.3781908788603219</v>
      </c>
      <c r="J35" s="7">
        <v>1.3052151800704506</v>
      </c>
      <c r="K35" s="7">
        <v>1.2451694364844219</v>
      </c>
      <c r="L35" s="7">
        <v>1.1856563873933508</v>
      </c>
      <c r="M35" s="7">
        <v>1.2638200947842357</v>
      </c>
      <c r="N35" s="7">
        <v>1.276044239545457</v>
      </c>
      <c r="O35" s="7">
        <v>1.3148861921710577</v>
      </c>
      <c r="P35" s="7">
        <v>1.3814828174663609</v>
      </c>
      <c r="Q35" s="7">
        <v>1.2851902381438345</v>
      </c>
      <c r="R35" s="7">
        <v>1.3138041428081371</v>
      </c>
      <c r="S35" s="7">
        <v>1.3730218843097699</v>
      </c>
      <c r="T35" s="7">
        <v>1.3399084757322726</v>
      </c>
      <c r="U35" s="7">
        <v>1.3486597804815235</v>
      </c>
      <c r="V35" s="7">
        <v>1.3547266717788478</v>
      </c>
      <c r="W35" s="7">
        <v>1.4949588228649107</v>
      </c>
      <c r="X35" s="7">
        <v>1.4308312448009435</v>
      </c>
      <c r="Y35" s="7">
        <v>1.4257390140933022</v>
      </c>
      <c r="Z35" s="7">
        <v>1.5352211317042126</v>
      </c>
      <c r="AA35" s="7">
        <v>1.5053832495892907</v>
      </c>
      <c r="AB35" s="7">
        <v>1.5084786472606546</v>
      </c>
      <c r="AC35" s="7">
        <v>1.5213102215915857</v>
      </c>
      <c r="AD35" s="7">
        <v>1.5713139884538512</v>
      </c>
      <c r="AE35" s="7">
        <v>1.3321729896963392</v>
      </c>
      <c r="AF35" s="7">
        <v>1.1451483028938574</v>
      </c>
      <c r="AG35" s="7">
        <v>1.5661761491103505</v>
      </c>
      <c r="AH35" s="7">
        <v>1.6309951394368838</v>
      </c>
      <c r="AI35" s="7">
        <v>1.6471281229772545</v>
      </c>
      <c r="AJ35" s="7">
        <v>1.6725624065159623</v>
      </c>
      <c r="AK35" s="7">
        <v>1.4979611134096655</v>
      </c>
      <c r="AL35" s="7">
        <v>1.460564534837212</v>
      </c>
      <c r="AM35" s="7">
        <v>1.4571672477980411</v>
      </c>
      <c r="AN35" s="7">
        <v>1.5623279645373322</v>
      </c>
      <c r="AO35" s="7">
        <v>1.5701626960000441</v>
      </c>
      <c r="AP35" s="7">
        <v>1.6218035485735169</v>
      </c>
      <c r="AQ35" s="7">
        <v>1.7519138767777922</v>
      </c>
      <c r="AR35" s="7">
        <v>1.728765631035625</v>
      </c>
      <c r="AS35" s="7">
        <v>1.7080489775438137</v>
      </c>
      <c r="AT35" s="7">
        <v>1.7655247012401849</v>
      </c>
      <c r="AU35" s="7">
        <v>1.813797883587718</v>
      </c>
    </row>
    <row r="36" spans="1:47" x14ac:dyDescent="0.25">
      <c r="A36" t="s">
        <v>84</v>
      </c>
      <c r="B36" s="7">
        <v>1.743954630070522</v>
      </c>
      <c r="C36" s="7">
        <v>1.8977588876363474</v>
      </c>
      <c r="D36" s="7">
        <v>1.840239238505305</v>
      </c>
      <c r="E36" s="7">
        <v>1.7124549996140661</v>
      </c>
      <c r="F36" s="7">
        <v>1.7549442727192295</v>
      </c>
      <c r="G36" s="7">
        <v>1.8952595853689749</v>
      </c>
      <c r="H36" s="7">
        <v>2.1102000256297351</v>
      </c>
      <c r="I36" s="7">
        <v>2.1911459058378293</v>
      </c>
      <c r="J36" s="7">
        <v>2.2342792647479106</v>
      </c>
      <c r="K36" s="7">
        <v>2.1978310818256399</v>
      </c>
      <c r="L36" s="7">
        <v>2.2414864538427954</v>
      </c>
      <c r="M36" s="7">
        <v>2.2638048366046224</v>
      </c>
      <c r="N36" s="7">
        <v>2.2436586011549564</v>
      </c>
      <c r="O36" s="7">
        <v>1.9122589149167573</v>
      </c>
      <c r="P36" s="7">
        <v>1.08916388413578</v>
      </c>
      <c r="Q36" s="7">
        <v>0.1724044259738188</v>
      </c>
      <c r="R36" s="7">
        <v>0.15423851415562009</v>
      </c>
      <c r="S36" s="7">
        <v>1.1062490876275142</v>
      </c>
      <c r="T36" s="7">
        <v>0.83320992238837632</v>
      </c>
      <c r="U36" s="7">
        <v>0.69083581631370172</v>
      </c>
      <c r="V36" s="7">
        <v>0.86864975234188335</v>
      </c>
      <c r="W36" s="7">
        <v>0.99420867201664054</v>
      </c>
      <c r="X36" s="7">
        <v>1.148379087560661</v>
      </c>
      <c r="Y36" s="7">
        <v>0.98712480878469644</v>
      </c>
      <c r="Z36" s="7">
        <v>0.80706960957859475</v>
      </c>
      <c r="AA36" s="7">
        <v>0.77141888194995945</v>
      </c>
      <c r="AB36" s="7">
        <v>0.88785599994767894</v>
      </c>
      <c r="AC36" s="7">
        <v>0.83207569915830915</v>
      </c>
      <c r="AD36" s="7">
        <v>0.84143908769507059</v>
      </c>
      <c r="AE36" s="7">
        <v>0.60015487028972947</v>
      </c>
      <c r="AF36" s="7">
        <v>0.65612936551419954</v>
      </c>
      <c r="AG36" s="7">
        <v>0.76241492859209725</v>
      </c>
      <c r="AH36" s="7">
        <v>0.74059231754468502</v>
      </c>
      <c r="AI36" s="7">
        <v>0.70674427548171015</v>
      </c>
      <c r="AJ36" s="7">
        <v>0.69599509895356337</v>
      </c>
      <c r="AK36" s="7">
        <v>0.7777637314799275</v>
      </c>
      <c r="AL36" s="7">
        <v>0.77821909539216128</v>
      </c>
      <c r="AM36" s="7">
        <v>0.76647018454470572</v>
      </c>
      <c r="AN36" s="7">
        <v>0.85768108351231243</v>
      </c>
      <c r="AO36" s="7">
        <v>0.92056707536697846</v>
      </c>
      <c r="AP36" s="7">
        <v>0.73870951297589837</v>
      </c>
      <c r="AQ36" s="7">
        <v>0.64408074755082578</v>
      </c>
      <c r="AR36" s="7">
        <v>0.61488931152503112</v>
      </c>
      <c r="AS36" s="7">
        <v>0.56976190209299316</v>
      </c>
      <c r="AT36" s="7">
        <v>0.60211701609714152</v>
      </c>
      <c r="AU36" s="7">
        <v>0.60103747832736676</v>
      </c>
    </row>
    <row r="37" spans="1:47" x14ac:dyDescent="0.25">
      <c r="A37" t="s">
        <v>85</v>
      </c>
      <c r="B37" s="7">
        <v>0.64118363229961373</v>
      </c>
      <c r="C37" s="7">
        <v>0.58583054452185768</v>
      </c>
      <c r="D37" s="7">
        <v>0.5746197450025875</v>
      </c>
      <c r="E37" s="7">
        <v>0.6180948044212814</v>
      </c>
      <c r="F37" s="7">
        <v>0.65067017809519256</v>
      </c>
      <c r="G37" s="7">
        <v>0.67303991203857239</v>
      </c>
      <c r="H37" s="7">
        <v>0.59976785565226365</v>
      </c>
      <c r="I37" s="7">
        <v>0.59858958898464754</v>
      </c>
      <c r="J37" s="7">
        <v>0.70481707585691455</v>
      </c>
      <c r="K37" s="7">
        <v>0.70494346448471512</v>
      </c>
      <c r="L37" s="7">
        <v>0.65756358034121842</v>
      </c>
      <c r="M37" s="7">
        <v>0.65448091139324638</v>
      </c>
      <c r="N37" s="7">
        <v>0.66109728246099064</v>
      </c>
      <c r="O37" s="7">
        <v>0.66549366355866024</v>
      </c>
      <c r="P37" s="7">
        <v>0.68506857200088167</v>
      </c>
      <c r="Q37" s="7">
        <v>0.707531323624077</v>
      </c>
      <c r="R37" s="7">
        <v>0.71021245266240052</v>
      </c>
      <c r="S37" s="7">
        <v>0.71595673761146106</v>
      </c>
      <c r="T37" s="7">
        <v>0.71611757055206526</v>
      </c>
      <c r="U37" s="7">
        <v>0.70976894291068682</v>
      </c>
      <c r="V37" s="7">
        <v>0.72201880444873612</v>
      </c>
      <c r="W37" s="7">
        <v>0.82979824992767148</v>
      </c>
      <c r="X37" s="7">
        <v>0.79804664183690965</v>
      </c>
      <c r="Y37" s="7">
        <v>0.83164374092465487</v>
      </c>
      <c r="Z37" s="7">
        <v>0.85477866453470353</v>
      </c>
      <c r="AA37" s="7">
        <v>0.88854184991198193</v>
      </c>
      <c r="AB37" s="7">
        <v>0.89599616639433166</v>
      </c>
      <c r="AC37" s="7">
        <v>0.89860648633753926</v>
      </c>
      <c r="AD37" s="7">
        <v>0.89463351370637878</v>
      </c>
      <c r="AE37" s="7">
        <v>0.9012832940389216</v>
      </c>
      <c r="AF37" s="7">
        <v>0.90542895315080629</v>
      </c>
      <c r="AG37" s="7">
        <v>0.92808874362215454</v>
      </c>
      <c r="AH37" s="7">
        <v>0.94068223186499111</v>
      </c>
      <c r="AI37" s="7">
        <v>0.98296074885241702</v>
      </c>
      <c r="AJ37" s="7">
        <v>1.051473973377012</v>
      </c>
      <c r="AK37" s="7">
        <v>1.1084779640135713</v>
      </c>
      <c r="AL37" s="7">
        <v>1.1038029475075166</v>
      </c>
      <c r="AM37" s="7">
        <v>1.1589260849680034</v>
      </c>
      <c r="AN37" s="7">
        <v>1.2110268325285871</v>
      </c>
      <c r="AO37" s="7">
        <v>1.2245512344291474</v>
      </c>
      <c r="AP37" s="7">
        <v>1.20388414169264</v>
      </c>
      <c r="AQ37" s="7">
        <v>1.2028932473135623</v>
      </c>
      <c r="AR37" s="7">
        <v>1.1902277770581307</v>
      </c>
      <c r="AS37" s="7">
        <v>1.2202851770495355</v>
      </c>
      <c r="AT37" s="7">
        <v>1.2770788403053377</v>
      </c>
      <c r="AU37" s="7">
        <v>1.302351345668729</v>
      </c>
    </row>
    <row r="38" spans="1:47" x14ac:dyDescent="0.25">
      <c r="A38" t="s">
        <v>86</v>
      </c>
      <c r="B38" s="7">
        <v>0.76753639952918651</v>
      </c>
      <c r="C38" s="7">
        <v>0.79575480257061071</v>
      </c>
      <c r="D38" s="7">
        <v>0.79676018840016516</v>
      </c>
      <c r="E38" s="7">
        <v>0.83186096049251657</v>
      </c>
      <c r="F38" s="7">
        <v>0.8708401011980299</v>
      </c>
      <c r="G38" s="7">
        <v>0.86929278154807144</v>
      </c>
      <c r="H38" s="7">
        <v>0.87443078306170763</v>
      </c>
      <c r="I38" s="7">
        <v>0.90577537092411986</v>
      </c>
      <c r="J38" s="7">
        <v>0.94513864132996961</v>
      </c>
      <c r="K38" s="7">
        <v>0.98502348545699536</v>
      </c>
      <c r="L38" s="7">
        <v>1.019478751224929</v>
      </c>
      <c r="M38" s="7">
        <v>1.0153319856001037</v>
      </c>
      <c r="N38" s="7">
        <v>0.99262682256290247</v>
      </c>
      <c r="O38" s="7">
        <v>1.0016088811330117</v>
      </c>
      <c r="P38" s="7">
        <v>1.0316635354966792</v>
      </c>
      <c r="Q38" s="7">
        <v>1.0290953670584424</v>
      </c>
      <c r="R38" s="7">
        <v>1.0163051589140537</v>
      </c>
      <c r="S38" s="7">
        <v>1.0174314901395574</v>
      </c>
      <c r="T38" s="7">
        <v>1.0076805683040777</v>
      </c>
      <c r="U38" s="7">
        <v>0.99648052155285727</v>
      </c>
      <c r="V38" s="7">
        <v>1.0076187820150238</v>
      </c>
      <c r="W38" s="7">
        <v>1.0460933365698395</v>
      </c>
      <c r="X38" s="7">
        <v>1.0349185845760311</v>
      </c>
      <c r="Y38" s="7">
        <v>1.0581810132420748</v>
      </c>
      <c r="Z38" s="7">
        <v>1.0457626491958998</v>
      </c>
      <c r="AA38" s="7">
        <v>1.091271035241401</v>
      </c>
      <c r="AB38" s="7">
        <v>1.07791527454867</v>
      </c>
      <c r="AC38" s="7">
        <v>1.1166756749570423</v>
      </c>
      <c r="AD38" s="7">
        <v>1.1236229068094312</v>
      </c>
      <c r="AE38" s="7">
        <v>1.128826825320816</v>
      </c>
      <c r="AF38" s="7">
        <v>1.1234596294228665</v>
      </c>
      <c r="AG38" s="7">
        <v>1.1473397430683436</v>
      </c>
      <c r="AH38" s="7">
        <v>1.1331624156176787</v>
      </c>
      <c r="AI38" s="7">
        <v>1.1205298762938163</v>
      </c>
      <c r="AJ38" s="7">
        <v>1.0304964765138518</v>
      </c>
      <c r="AK38" s="7">
        <v>1.0175157214576593</v>
      </c>
      <c r="AL38" s="7">
        <v>1.0240971242650112</v>
      </c>
      <c r="AM38" s="7">
        <v>1.0088429839058146</v>
      </c>
      <c r="AN38" s="7">
        <v>1.0118959270806742</v>
      </c>
      <c r="AO38" s="7">
        <v>0.99684016202440096</v>
      </c>
      <c r="AP38" s="7">
        <v>0.99968741788440474</v>
      </c>
      <c r="AQ38" s="7">
        <v>0.98263870739975723</v>
      </c>
      <c r="AR38" s="7">
        <v>0.97489579594680986</v>
      </c>
      <c r="AS38" s="7">
        <v>0.99853104744522536</v>
      </c>
      <c r="AT38" s="7">
        <v>1.0164028744077542</v>
      </c>
      <c r="AU38" s="7">
        <v>1.0354628686997247</v>
      </c>
    </row>
    <row r="39" spans="1:47" x14ac:dyDescent="0.25">
      <c r="A39" t="s">
        <v>87</v>
      </c>
      <c r="B39" s="7">
        <v>0.80994210554856771</v>
      </c>
      <c r="C39" s="7">
        <v>0.84161043181798911</v>
      </c>
      <c r="D39" s="7">
        <v>0.83118997452811472</v>
      </c>
      <c r="E39" s="7">
        <v>0.88314142964941922</v>
      </c>
      <c r="F39" s="7">
        <v>0.93299989156384455</v>
      </c>
      <c r="G39" s="7">
        <v>0.95289200492189541</v>
      </c>
      <c r="H39" s="7">
        <v>0.96026708429967544</v>
      </c>
      <c r="I39" s="7">
        <v>0.95761820376420903</v>
      </c>
      <c r="J39" s="7">
        <v>0.93625756671613747</v>
      </c>
      <c r="K39" s="7">
        <v>0.89693584817785421</v>
      </c>
      <c r="L39" s="7">
        <v>0.94326223625360861</v>
      </c>
      <c r="M39" s="7">
        <v>0.99527455259356912</v>
      </c>
      <c r="N39" s="7">
        <v>0.98207519937103094</v>
      </c>
      <c r="O39" s="7">
        <v>0.87094674621386414</v>
      </c>
      <c r="P39" s="7">
        <v>0.81263315864760322</v>
      </c>
      <c r="Q39" s="7">
        <v>0.82396900204515677</v>
      </c>
      <c r="R39" s="7">
        <v>0.83126837975700307</v>
      </c>
      <c r="S39" s="7">
        <v>0.7723250963954037</v>
      </c>
      <c r="T39" s="7">
        <v>0.75362502286239452</v>
      </c>
      <c r="U39" s="7">
        <v>0.83923865516397156</v>
      </c>
      <c r="V39" s="7">
        <v>0.84083665640816208</v>
      </c>
      <c r="W39" s="7">
        <v>0.8799144634386189</v>
      </c>
      <c r="X39" s="7">
        <v>0.87958540460889911</v>
      </c>
      <c r="Y39" s="7">
        <v>0.83404750202415834</v>
      </c>
      <c r="Z39" s="7">
        <v>0.87080220989894752</v>
      </c>
      <c r="AA39" s="7">
        <v>0.94332347174838471</v>
      </c>
      <c r="AB39" s="7">
        <v>0.80844147304903269</v>
      </c>
      <c r="AC39" s="7">
        <v>0.85423992330906284</v>
      </c>
      <c r="AD39" s="7">
        <v>0.64623299849322557</v>
      </c>
      <c r="AE39" s="7">
        <v>0.98998646122315648</v>
      </c>
      <c r="AF39" s="7">
        <v>0.94758933199136253</v>
      </c>
      <c r="AG39" s="7">
        <v>0.96065768412559716</v>
      </c>
      <c r="AH39" s="7">
        <v>1.1215180103911362</v>
      </c>
      <c r="AI39" s="7">
        <v>1.150057315640052</v>
      </c>
      <c r="AJ39" s="7">
        <v>1.1083397031837936</v>
      </c>
      <c r="AK39" s="7">
        <v>1.1582855764346602</v>
      </c>
      <c r="AL39" s="7">
        <v>1.2437538775785173</v>
      </c>
      <c r="AM39" s="7">
        <v>1.3560189968488796</v>
      </c>
      <c r="AN39" s="7">
        <v>1.4889628676741218</v>
      </c>
      <c r="AO39" s="7">
        <v>1.5155923454778812</v>
      </c>
      <c r="AP39" s="7">
        <v>1.4318148919210694</v>
      </c>
      <c r="AQ39" s="7">
        <v>1.4408895422125851</v>
      </c>
      <c r="AR39" s="7">
        <v>1.5425453976432426</v>
      </c>
      <c r="AS39" s="7">
        <v>1.6114099191253883</v>
      </c>
      <c r="AT39" s="7">
        <v>1.5614017970759761</v>
      </c>
      <c r="AU39" s="7">
        <v>1.4894623068951995</v>
      </c>
    </row>
    <row r="40" spans="1:47" x14ac:dyDescent="0.25">
      <c r="A40" t="s">
        <v>88</v>
      </c>
      <c r="B40" s="7">
        <v>1.0973768019777657</v>
      </c>
      <c r="C40" s="7">
        <v>1.1474613061935108</v>
      </c>
      <c r="D40" s="7">
        <v>1.1257490002885999</v>
      </c>
      <c r="E40" s="7">
        <v>1.1215249907095606</v>
      </c>
      <c r="F40" s="7">
        <v>1.1227176603526399</v>
      </c>
      <c r="G40" s="7">
        <v>1.200651461261576</v>
      </c>
      <c r="H40" s="7">
        <v>1.2036711877231736</v>
      </c>
      <c r="I40" s="7">
        <v>1.1600424300128693</v>
      </c>
      <c r="J40" s="7">
        <v>1.2109840287065847</v>
      </c>
      <c r="K40" s="7">
        <v>1.2005426707601881</v>
      </c>
      <c r="L40" s="7">
        <v>1.0772155198134576</v>
      </c>
      <c r="M40" s="7">
        <v>1.1305147868301335</v>
      </c>
      <c r="N40" s="7">
        <v>1.1106204413922611</v>
      </c>
      <c r="O40" s="7">
        <v>1.1326312533490952</v>
      </c>
      <c r="P40" s="7">
        <v>1.2338946715696357</v>
      </c>
      <c r="Q40" s="7">
        <v>1.1897611500677057</v>
      </c>
      <c r="R40" s="7">
        <v>1.1949807656702343</v>
      </c>
      <c r="S40" s="7">
        <v>1.3109834554958004</v>
      </c>
      <c r="T40" s="7">
        <v>1.350326172843261</v>
      </c>
      <c r="U40" s="7">
        <v>1.2918039629797269</v>
      </c>
      <c r="V40" s="7">
        <v>1.2478121719259332</v>
      </c>
      <c r="W40" s="7">
        <v>1.3070855720802708</v>
      </c>
      <c r="X40" s="7">
        <v>1.1635438971622902</v>
      </c>
      <c r="Y40" s="7">
        <v>1.099371997946232</v>
      </c>
      <c r="Z40" s="7">
        <v>1.2078630597216939</v>
      </c>
      <c r="AA40" s="7">
        <v>1.201409851358564</v>
      </c>
      <c r="AB40" s="7">
        <v>1.1165253907345358</v>
      </c>
      <c r="AC40" s="7">
        <v>1.1423666142776285</v>
      </c>
      <c r="AD40" s="7">
        <v>1.1589244769849858</v>
      </c>
      <c r="AE40" s="7">
        <v>1.187758973330054</v>
      </c>
      <c r="AF40" s="7">
        <v>0.83529358051321112</v>
      </c>
      <c r="AG40" s="7">
        <v>1.019208177334926</v>
      </c>
      <c r="AH40" s="7">
        <v>1.1317148431203703</v>
      </c>
      <c r="AI40" s="7">
        <v>1.1393248915231877</v>
      </c>
      <c r="AJ40" s="7">
        <v>1.2546917941583375</v>
      </c>
      <c r="AK40" s="7">
        <v>1.3579466690998245</v>
      </c>
      <c r="AL40" s="7">
        <v>1.0885926641376085</v>
      </c>
      <c r="AM40" s="7">
        <v>1.090574084179365</v>
      </c>
      <c r="AN40" s="7">
        <v>1.1960915536776719</v>
      </c>
      <c r="AO40" s="7">
        <v>1.3615306244116547</v>
      </c>
      <c r="AP40" s="7">
        <v>1.3818510592617907</v>
      </c>
      <c r="AQ40" s="7">
        <v>1.4991773223314993</v>
      </c>
      <c r="AR40" s="7">
        <v>1.614757666461935</v>
      </c>
      <c r="AS40" s="7">
        <v>1.5447959461306386</v>
      </c>
      <c r="AT40" s="7">
        <v>1.5455615126569939</v>
      </c>
      <c r="AU40" s="7">
        <v>1.533642656022514</v>
      </c>
    </row>
    <row r="41" spans="1:47" x14ac:dyDescent="0.25">
      <c r="A41" t="s">
        <v>89</v>
      </c>
      <c r="B41" s="7">
        <v>1.0758148880141116</v>
      </c>
      <c r="C41" s="7">
        <v>1.117329287271619</v>
      </c>
      <c r="D41" s="7">
        <v>1.1146069543457677</v>
      </c>
      <c r="E41" s="7">
        <v>1.0936290995881284</v>
      </c>
      <c r="F41" s="7">
        <v>1.1328244535290324</v>
      </c>
      <c r="G41" s="7">
        <v>1.1814172682581643</v>
      </c>
      <c r="H41" s="7">
        <v>1.1745022751466694</v>
      </c>
      <c r="I41" s="7">
        <v>1.1165712357421735</v>
      </c>
      <c r="J41" s="7">
        <v>1.1029438429589189</v>
      </c>
      <c r="K41" s="7">
        <v>1.0835020762344476</v>
      </c>
      <c r="L41" s="7">
        <v>1.0315902119508813</v>
      </c>
      <c r="M41" s="7">
        <v>1.0408833987754813</v>
      </c>
      <c r="N41" s="7">
        <v>1.0472192336164103</v>
      </c>
      <c r="O41" s="7">
        <v>1.0661550515690545</v>
      </c>
      <c r="P41" s="7">
        <v>1.1075090388943731</v>
      </c>
      <c r="Q41" s="7">
        <v>1.104464325486745</v>
      </c>
      <c r="R41" s="7">
        <v>1.0790133582776675</v>
      </c>
      <c r="S41" s="7">
        <v>1.0876762482375009</v>
      </c>
      <c r="T41" s="7">
        <v>1.1304974671603274</v>
      </c>
      <c r="U41" s="7">
        <v>1.1293581508026029</v>
      </c>
      <c r="V41" s="7">
        <v>1.1202450037336289</v>
      </c>
      <c r="W41" s="7">
        <v>1.1594541423424694</v>
      </c>
      <c r="X41" s="7">
        <v>1.1533373138168788</v>
      </c>
      <c r="Y41" s="7">
        <v>1.1647409636917638</v>
      </c>
      <c r="Z41" s="7">
        <v>1.2204491561805408</v>
      </c>
      <c r="AA41" s="7">
        <v>1.2976964997709031</v>
      </c>
      <c r="AB41" s="7">
        <v>1.2815850478488291</v>
      </c>
      <c r="AC41" s="7">
        <v>1.2667168497161776</v>
      </c>
      <c r="AD41" s="7">
        <v>1.2491026104497844</v>
      </c>
      <c r="AE41" s="7">
        <v>1.1673124513771107</v>
      </c>
      <c r="AF41" s="7">
        <v>1.1389939853947</v>
      </c>
      <c r="AG41" s="7">
        <v>1.0879167833186194</v>
      </c>
      <c r="AH41" s="7">
        <v>1.1319126084799098</v>
      </c>
      <c r="AI41" s="7">
        <v>1.1585589995141605</v>
      </c>
      <c r="AJ41" s="7">
        <v>1.2332565094690067</v>
      </c>
      <c r="AK41" s="7">
        <v>1.1473877681809745</v>
      </c>
      <c r="AL41" s="7">
        <v>1.2647657136479025</v>
      </c>
      <c r="AM41" s="7">
        <v>1.222884268951081</v>
      </c>
      <c r="AN41" s="7">
        <v>1.3175809469638009</v>
      </c>
      <c r="AO41" s="7">
        <v>1.3246331784688472</v>
      </c>
      <c r="AP41" s="7">
        <v>1.3629951871726451</v>
      </c>
      <c r="AQ41" s="7">
        <v>1.4013736718808341</v>
      </c>
      <c r="AR41" s="7">
        <v>1.4443439001476266</v>
      </c>
      <c r="AS41" s="7">
        <v>1.4844082854420153</v>
      </c>
      <c r="AT41" s="7">
        <v>1.4707689377246049</v>
      </c>
      <c r="AU41" s="7">
        <v>1.4617338464946656</v>
      </c>
    </row>
    <row r="42" spans="1:47" x14ac:dyDescent="0.25">
      <c r="A42" t="s">
        <v>90</v>
      </c>
      <c r="B42" s="7">
        <v>0.70969311874554153</v>
      </c>
      <c r="C42" s="7">
        <v>0.73535807030781597</v>
      </c>
      <c r="D42" s="7">
        <v>0.70132995393377007</v>
      </c>
      <c r="E42" s="7">
        <v>0.75633955224610183</v>
      </c>
      <c r="F42" s="7">
        <v>0.77557479089344727</v>
      </c>
      <c r="G42" s="7">
        <v>0.77595297174478572</v>
      </c>
      <c r="H42" s="7">
        <v>0.82823723557211026</v>
      </c>
      <c r="I42" s="7">
        <v>0.85961771367576623</v>
      </c>
      <c r="J42" s="7">
        <v>0.88855218953863735</v>
      </c>
      <c r="K42" s="7">
        <v>0.9005569869577803</v>
      </c>
      <c r="L42" s="7">
        <v>0.8961512509318128</v>
      </c>
      <c r="M42" s="7">
        <v>0.92189690767870325</v>
      </c>
      <c r="N42" s="7">
        <v>0.95485385278156987</v>
      </c>
      <c r="O42" s="7">
        <v>0.92713842685060066</v>
      </c>
      <c r="P42" s="7">
        <v>0.86894836601175551</v>
      </c>
      <c r="Q42" s="7">
        <v>0.82211323433678685</v>
      </c>
      <c r="R42" s="7">
        <v>0.8101516286529914</v>
      </c>
      <c r="S42" s="7">
        <v>0.77386065047045016</v>
      </c>
      <c r="T42" s="7">
        <v>0.76180213997763258</v>
      </c>
      <c r="U42" s="7">
        <v>0.76391799425508411</v>
      </c>
      <c r="V42" s="7">
        <v>0.77157552660272655</v>
      </c>
      <c r="W42" s="7">
        <v>0.82559260463452189</v>
      </c>
      <c r="X42" s="7">
        <v>0.83246557476285687</v>
      </c>
      <c r="Y42" s="7">
        <v>0.83329106862427038</v>
      </c>
      <c r="Z42" s="7">
        <v>0.85341484053519323</v>
      </c>
      <c r="AA42" s="7">
        <v>0.8816420175170393</v>
      </c>
      <c r="AB42" s="7">
        <v>0.85671358870207703</v>
      </c>
      <c r="AC42" s="7">
        <v>0.88051363212794387</v>
      </c>
      <c r="AD42" s="7">
        <v>0.91571606287081708</v>
      </c>
      <c r="AE42" s="7">
        <v>0.95524216499778081</v>
      </c>
      <c r="AF42" s="7">
        <v>0.94401384527357557</v>
      </c>
      <c r="AG42" s="7">
        <v>0.96598039685343839</v>
      </c>
      <c r="AH42" s="7">
        <v>1.0242873663943703</v>
      </c>
      <c r="AI42" s="7">
        <v>1.0375255332098858</v>
      </c>
      <c r="AJ42" s="7">
        <v>1.0532914049656288</v>
      </c>
      <c r="AK42" s="7">
        <v>1.0792378383131715</v>
      </c>
      <c r="AL42" s="7">
        <v>1.1137087073573251</v>
      </c>
      <c r="AM42" s="7">
        <v>1.1782365673501303</v>
      </c>
      <c r="AN42" s="7">
        <v>1.2542469896323547</v>
      </c>
      <c r="AO42" s="7">
        <v>1.3496540826288803</v>
      </c>
      <c r="AP42" s="7">
        <v>1.2829775872231319</v>
      </c>
      <c r="AQ42" s="7">
        <v>1.2351042961991141</v>
      </c>
      <c r="AR42" s="7">
        <v>1.2435418084007308</v>
      </c>
      <c r="AS42" s="7">
        <v>1.2715633195760019</v>
      </c>
      <c r="AT42" s="7">
        <v>1.230546002733782</v>
      </c>
      <c r="AU42" s="7">
        <v>1.2670711007768267</v>
      </c>
    </row>
    <row r="43" spans="1:47" x14ac:dyDescent="0.25">
      <c r="A43" t="s">
        <v>91</v>
      </c>
      <c r="B43" s="7">
        <v>0.11424315925327944</v>
      </c>
      <c r="C43" s="7">
        <v>0.10670886160433692</v>
      </c>
      <c r="D43" s="7">
        <v>0.11001723440842481</v>
      </c>
      <c r="E43" s="7">
        <v>0.10038101416270115</v>
      </c>
      <c r="F43" s="7">
        <v>0.23788264588695771</v>
      </c>
      <c r="G43" s="7">
        <v>4.1469237232641155E-2</v>
      </c>
      <c r="H43" s="7">
        <v>7.6663252265807821E-2</v>
      </c>
      <c r="I43" s="7">
        <v>0.34972262745915</v>
      </c>
      <c r="J43" s="7">
        <v>0.23652343945704327</v>
      </c>
      <c r="K43" s="7">
        <v>0.15883271451563283</v>
      </c>
      <c r="L43" s="7">
        <v>0.1610929811277666</v>
      </c>
      <c r="M43" s="7">
        <v>0.19849229081545289</v>
      </c>
      <c r="N43" s="7">
        <v>0.34317973244121119</v>
      </c>
      <c r="O43" s="7">
        <v>0.34814141408400839</v>
      </c>
      <c r="P43" s="7">
        <v>0.40548495710330074</v>
      </c>
      <c r="Q43" s="7">
        <v>0.45544706728351192</v>
      </c>
      <c r="R43" s="7">
        <v>0.64877589743774511</v>
      </c>
      <c r="S43" s="7">
        <v>0.7509635918221893</v>
      </c>
      <c r="T43" s="7">
        <v>0.45733047497765977</v>
      </c>
      <c r="U43" s="7">
        <v>0.69355145117712513</v>
      </c>
      <c r="V43" s="7">
        <v>0.72039214748467328</v>
      </c>
      <c r="W43" s="7">
        <v>0.66018127305825791</v>
      </c>
      <c r="X43" s="7">
        <v>0.70188878082649975</v>
      </c>
      <c r="Y43" s="7">
        <v>0.64546632018453087</v>
      </c>
      <c r="Z43" s="7">
        <v>0.6267970013549431</v>
      </c>
      <c r="AA43" s="7">
        <v>0.72596429367902082</v>
      </c>
      <c r="AB43" s="7">
        <v>0.75449015938874542</v>
      </c>
      <c r="AC43" s="7">
        <v>0.81950564587005847</v>
      </c>
      <c r="AD43" s="7">
        <v>0.90966884237775492</v>
      </c>
      <c r="AE43" s="7">
        <v>0.68207724809293357</v>
      </c>
      <c r="AF43" s="7">
        <v>0.76689510490041701</v>
      </c>
      <c r="AG43" s="7">
        <v>0.79158760894329128</v>
      </c>
      <c r="AH43" s="7">
        <v>0.83246644369604883</v>
      </c>
      <c r="AI43" s="7">
        <v>0.80239894542836965</v>
      </c>
      <c r="AJ43" s="7">
        <v>0.81634298732245913</v>
      </c>
      <c r="AK43" s="7">
        <v>0.85216591116113782</v>
      </c>
      <c r="AL43" s="7">
        <v>0.93421964269428925</v>
      </c>
      <c r="AM43" s="7">
        <v>0.92618772860219833</v>
      </c>
      <c r="AN43" s="7">
        <v>0.92652074686636998</v>
      </c>
      <c r="AO43" s="7">
        <v>1.0916844974199058</v>
      </c>
      <c r="AP43" s="7">
        <v>1.0480352198930112</v>
      </c>
      <c r="AQ43" s="7">
        <v>0.74700794198213549</v>
      </c>
      <c r="AR43" s="7">
        <v>0.71237439752216802</v>
      </c>
      <c r="AS43" s="7">
        <v>0.64572069885208294</v>
      </c>
      <c r="AT43" s="7">
        <v>0.62099353632280385</v>
      </c>
      <c r="AU43" s="7">
        <v>0.63392195100191329</v>
      </c>
    </row>
    <row r="44" spans="1:47" x14ac:dyDescent="0.25">
      <c r="A44" t="s">
        <v>92</v>
      </c>
      <c r="B44" s="7">
        <v>1.1708349702043293</v>
      </c>
      <c r="C44" s="7">
        <v>1.2259343176234878</v>
      </c>
      <c r="D44" s="7">
        <v>1.2465463162117718</v>
      </c>
      <c r="E44" s="7">
        <v>1.1563805269096956</v>
      </c>
      <c r="F44" s="7">
        <v>1.1159809241609924</v>
      </c>
      <c r="G44" s="7">
        <v>1.0034248178612377</v>
      </c>
      <c r="H44" s="7">
        <v>1.100826832727517</v>
      </c>
      <c r="I44" s="7">
        <v>1.2913841208600716</v>
      </c>
      <c r="J44" s="7">
        <v>1.4439583142858203</v>
      </c>
      <c r="K44" s="7">
        <v>1.5688412976578152</v>
      </c>
      <c r="L44" s="7">
        <v>1.373590969743457</v>
      </c>
      <c r="M44" s="7">
        <v>1.1560405693052231</v>
      </c>
      <c r="N44" s="7">
        <v>1.0913331780610303</v>
      </c>
      <c r="O44" s="7">
        <v>1.2201044928745814</v>
      </c>
      <c r="P44" s="7">
        <v>1.2350292779962526</v>
      </c>
      <c r="Q44" s="7">
        <v>1.0563079572539282</v>
      </c>
      <c r="R44" s="7">
        <v>1.1960771048711174</v>
      </c>
      <c r="S44" s="7">
        <v>1.2347140997137334</v>
      </c>
      <c r="T44" s="7">
        <v>1.2429496763199495</v>
      </c>
      <c r="U44" s="7">
        <v>1.3068929800112907</v>
      </c>
      <c r="V44" s="7">
        <v>1.3223229736120305</v>
      </c>
      <c r="W44" s="7">
        <v>1.3343224231858464</v>
      </c>
      <c r="X44" s="7">
        <v>1.3134730174283593</v>
      </c>
      <c r="Y44" s="7">
        <v>1.29308217957667</v>
      </c>
      <c r="Z44" s="7">
        <v>1.267783060965153</v>
      </c>
      <c r="AA44" s="7">
        <v>1.2575833544809019</v>
      </c>
      <c r="AB44" s="7">
        <v>1.2190018927305366</v>
      </c>
      <c r="AC44" s="7">
        <v>1.1408412263121517</v>
      </c>
      <c r="AD44" s="7">
        <v>1.172787807069714</v>
      </c>
      <c r="AE44" s="7">
        <v>1.1969982272003734</v>
      </c>
      <c r="AF44" s="7">
        <v>1.1799247220379478</v>
      </c>
      <c r="AG44" s="7">
        <v>1.1593591005305512</v>
      </c>
      <c r="AH44" s="7">
        <v>1.2447864026087538</v>
      </c>
      <c r="AI44" s="7">
        <v>1.3126915634315801</v>
      </c>
      <c r="AJ44" s="7">
        <v>1.3128707528958583</v>
      </c>
      <c r="AK44" s="7">
        <v>1.3208328573841048</v>
      </c>
      <c r="AL44" s="7">
        <v>1.3579158680447745</v>
      </c>
      <c r="AM44" s="7">
        <v>1.4092243050563431</v>
      </c>
      <c r="AN44" s="7">
        <v>1.437512176817898</v>
      </c>
      <c r="AO44" s="7">
        <v>1.5636556373971671</v>
      </c>
      <c r="AP44" s="7">
        <v>1.6749807577993543</v>
      </c>
      <c r="AQ44" s="7">
        <v>1.6059381517218885</v>
      </c>
      <c r="AR44" s="7">
        <v>1.6743660033305121</v>
      </c>
      <c r="AS44" s="7">
        <v>1.6564205568233332</v>
      </c>
      <c r="AT44" s="7">
        <v>1.6859530383353858</v>
      </c>
      <c r="AU44" s="7">
        <v>1.6804497204581474</v>
      </c>
    </row>
    <row r="45" spans="1:47" x14ac:dyDescent="0.25">
      <c r="A45" t="s">
        <v>93</v>
      </c>
      <c r="B45" s="7">
        <v>1.0149392266265089</v>
      </c>
      <c r="C45" s="7">
        <v>1.002554552410025</v>
      </c>
      <c r="D45" s="7">
        <v>1.0412260900724839</v>
      </c>
      <c r="E45" s="7">
        <v>1.0370128162814714</v>
      </c>
      <c r="F45" s="7">
        <v>0.99822198597393286</v>
      </c>
      <c r="G45" s="7">
        <v>1.000494080366876</v>
      </c>
      <c r="H45" s="7">
        <v>1.075142180013043</v>
      </c>
      <c r="I45" s="7">
        <v>1.055291302914422</v>
      </c>
      <c r="J45" s="7">
        <v>1.0882074636769741</v>
      </c>
      <c r="K45" s="7">
        <v>1.0763610376604045</v>
      </c>
      <c r="L45" s="7">
        <v>1.0230374925420145</v>
      </c>
      <c r="M45" s="7">
        <v>1.0162867932727189</v>
      </c>
      <c r="N45" s="7">
        <v>1.1766947562017471</v>
      </c>
      <c r="O45" s="7">
        <v>1.2405421310982792</v>
      </c>
      <c r="P45" s="7">
        <v>1.2955045962873946</v>
      </c>
      <c r="Q45" s="7">
        <v>1.256684906210954</v>
      </c>
      <c r="R45" s="7">
        <v>1.1941672516734971</v>
      </c>
      <c r="S45" s="7">
        <v>1.1571504466074467</v>
      </c>
      <c r="T45" s="7">
        <v>1.1591800019866441</v>
      </c>
      <c r="U45" s="7">
        <v>1.1612421030565458</v>
      </c>
      <c r="V45" s="7">
        <v>1.1601059725792093</v>
      </c>
      <c r="W45" s="7">
        <v>1.1600214479681141</v>
      </c>
      <c r="X45" s="7">
        <v>1.1594462846360341</v>
      </c>
      <c r="Y45" s="7">
        <v>1.1636885832808601</v>
      </c>
      <c r="Z45" s="7">
        <v>1.1615512641485031</v>
      </c>
      <c r="AA45" s="7">
        <v>1.1710120628108824</v>
      </c>
      <c r="AB45" s="7">
        <v>1.1538333183058409</v>
      </c>
      <c r="AC45" s="7">
        <v>1.1293129468602749</v>
      </c>
      <c r="AD45" s="7">
        <v>1.1270521181396098</v>
      </c>
      <c r="AE45" s="7">
        <v>1.072365931055286</v>
      </c>
      <c r="AF45" s="7">
        <v>1.0143307484004682</v>
      </c>
      <c r="AG45" s="7">
        <v>1.1429407978414534</v>
      </c>
      <c r="AH45" s="7">
        <v>1.1666300055704208</v>
      </c>
      <c r="AI45" s="7">
        <v>1.2379371865002566</v>
      </c>
      <c r="AJ45" s="7">
        <v>1.2497541691292411</v>
      </c>
      <c r="AK45" s="7">
        <v>1.2511245608888648</v>
      </c>
      <c r="AL45" s="7">
        <v>1.297822813649697</v>
      </c>
      <c r="AM45" s="7">
        <v>1.3084770748806667</v>
      </c>
      <c r="AN45" s="7">
        <v>1.4013815999073098</v>
      </c>
      <c r="AO45" s="7">
        <v>1.4839073609295772</v>
      </c>
      <c r="AP45" s="7">
        <v>1.490616351388548</v>
      </c>
      <c r="AQ45" s="7">
        <v>1.5098226721282817</v>
      </c>
      <c r="AR45" s="7">
        <v>1.485548778798689</v>
      </c>
      <c r="AS45" s="7">
        <v>1.4723159911810855</v>
      </c>
      <c r="AT45" s="7">
        <v>1.5007857536758309</v>
      </c>
      <c r="AU45" s="7">
        <v>1.4841380963447068</v>
      </c>
    </row>
    <row r="46" spans="1:47" x14ac:dyDescent="0.25">
      <c r="A46" t="s">
        <v>94</v>
      </c>
      <c r="B46" s="7">
        <v>1.133292139792532</v>
      </c>
      <c r="C46" s="7">
        <v>1.1709601139121202</v>
      </c>
      <c r="D46" s="7">
        <v>1.1342213387130857</v>
      </c>
      <c r="E46" s="7">
        <v>1.0467682268474543</v>
      </c>
      <c r="F46" s="7">
        <v>1.0271851891076209</v>
      </c>
      <c r="G46" s="7">
        <v>1.0862282295693728</v>
      </c>
      <c r="H46" s="7">
        <v>1.146092105038776</v>
      </c>
      <c r="I46" s="7">
        <v>1.1237712926550278</v>
      </c>
      <c r="J46" s="7">
        <v>1.1858062103928151</v>
      </c>
      <c r="K46" s="7">
        <v>1.168945090230566</v>
      </c>
      <c r="L46" s="7">
        <v>1.1740610220905761</v>
      </c>
      <c r="M46" s="7">
        <v>1.1814552687633628</v>
      </c>
      <c r="N46" s="7">
        <v>1.1504858015834818</v>
      </c>
      <c r="O46" s="7">
        <v>1.1796987080853019</v>
      </c>
      <c r="P46" s="7">
        <v>1.1980384307710275</v>
      </c>
      <c r="Q46" s="7">
        <v>1.1795124139949473</v>
      </c>
      <c r="R46" s="7">
        <v>1.1098680284745335</v>
      </c>
      <c r="S46" s="7">
        <v>1.1567426010464883</v>
      </c>
      <c r="T46" s="7">
        <v>1.096400934579485</v>
      </c>
      <c r="U46" s="7">
        <v>1.0664210754496397</v>
      </c>
      <c r="V46" s="7">
        <v>1.1345090253828745</v>
      </c>
      <c r="W46" s="7">
        <v>1.1642349657471631</v>
      </c>
      <c r="X46" s="7">
        <v>1.1604472622145383</v>
      </c>
      <c r="Y46" s="7">
        <v>1.2211996851170557</v>
      </c>
      <c r="Z46" s="7">
        <v>1.2816286696493391</v>
      </c>
      <c r="AA46" s="7">
        <v>1.3310341570786293</v>
      </c>
      <c r="AB46" s="7">
        <v>1.3168247941867908</v>
      </c>
      <c r="AC46" s="7">
        <v>1.29708069013423</v>
      </c>
      <c r="AD46" s="7">
        <v>1.3510226789188928</v>
      </c>
      <c r="AE46" s="7">
        <v>1.3929863965624973</v>
      </c>
      <c r="AF46" s="7">
        <v>1.3716281063663041</v>
      </c>
      <c r="AG46" s="7">
        <v>1.3443597832335783</v>
      </c>
      <c r="AH46" s="7">
        <v>1.4861940375409122</v>
      </c>
      <c r="AI46" s="7">
        <v>1.4871841435007547</v>
      </c>
      <c r="AJ46" s="7">
        <v>1.5147519269156533</v>
      </c>
      <c r="AK46" s="7">
        <v>1.549161731561141</v>
      </c>
      <c r="AL46" s="7">
        <v>1.6037634331737087</v>
      </c>
      <c r="AM46" s="7">
        <v>1.6150542785156523</v>
      </c>
      <c r="AN46" s="7">
        <v>1.6123112689192443</v>
      </c>
      <c r="AO46" s="7">
        <v>1.5995533607288517</v>
      </c>
      <c r="AP46" s="7">
        <v>1.599066325155019</v>
      </c>
      <c r="AQ46" s="7">
        <v>1.6192729241521764</v>
      </c>
      <c r="AR46" s="7">
        <v>1.5924608672884053</v>
      </c>
      <c r="AS46" s="7">
        <v>1.6031748170566009</v>
      </c>
      <c r="AT46" s="7">
        <v>1.6059330181536118</v>
      </c>
      <c r="AU46" s="7">
        <v>1.6034365913592115</v>
      </c>
    </row>
    <row r="47" spans="1:47" x14ac:dyDescent="0.25">
      <c r="A47" t="s">
        <v>95</v>
      </c>
      <c r="B47" s="7">
        <v>1.2197595955465643</v>
      </c>
      <c r="C47" s="7">
        <v>1.279215048802369</v>
      </c>
      <c r="D47" s="7">
        <v>1.2621209590032212</v>
      </c>
      <c r="E47" s="7">
        <v>1.2322256774948084</v>
      </c>
      <c r="F47" s="7">
        <v>1.2498510487843808</v>
      </c>
      <c r="G47" s="7">
        <v>1.2874092793001513</v>
      </c>
      <c r="H47" s="7">
        <v>1.1956795206510404</v>
      </c>
      <c r="I47" s="7">
        <v>1.2282442554215869</v>
      </c>
      <c r="J47" s="7">
        <v>1.2374236793147328</v>
      </c>
      <c r="K47" s="7">
        <v>1.2324535134118113</v>
      </c>
      <c r="L47" s="7">
        <v>1.1902462636955378</v>
      </c>
      <c r="M47" s="7">
        <v>1.3197537706864544</v>
      </c>
      <c r="N47" s="7">
        <v>1.3082043054867789</v>
      </c>
      <c r="O47" s="7">
        <v>1.3340753854093759</v>
      </c>
      <c r="P47" s="7">
        <v>1.4135474655793736</v>
      </c>
      <c r="Q47" s="7">
        <v>1.4228059735579255</v>
      </c>
      <c r="R47" s="7">
        <v>1.3615349584471568</v>
      </c>
      <c r="S47" s="7">
        <v>1.4502902561724544</v>
      </c>
      <c r="T47" s="7">
        <v>1.5083349328608364</v>
      </c>
      <c r="U47" s="7">
        <v>1.551135495687237</v>
      </c>
      <c r="V47" s="7">
        <v>1.5199417858988369</v>
      </c>
      <c r="W47" s="7">
        <v>1.5700164781183275</v>
      </c>
      <c r="X47" s="7">
        <v>1.5747769802686009</v>
      </c>
      <c r="Y47" s="7">
        <v>1.5526308664024795</v>
      </c>
      <c r="Z47" s="7">
        <v>1.6073605601344041</v>
      </c>
      <c r="AA47" s="7">
        <v>1.6459287944196297</v>
      </c>
      <c r="AB47" s="7">
        <v>1.6321745239811427</v>
      </c>
      <c r="AC47" s="7">
        <v>1.6512013584850689</v>
      </c>
      <c r="AD47" s="7">
        <v>1.7423046926338039</v>
      </c>
      <c r="AE47" s="7">
        <v>1.7713011716444322</v>
      </c>
      <c r="AF47" s="7">
        <v>1.782881902623807</v>
      </c>
      <c r="AG47" s="7">
        <v>1.8041159479679918</v>
      </c>
      <c r="AH47" s="7">
        <v>1.9229087789303025</v>
      </c>
      <c r="AI47" s="7">
        <v>1.9762484521331014</v>
      </c>
      <c r="AJ47" s="7">
        <v>1.9204375628856345</v>
      </c>
      <c r="AK47" s="7">
        <v>1.9852977962592973</v>
      </c>
      <c r="AL47" s="7">
        <v>2.0069468987187897</v>
      </c>
      <c r="AM47" s="7">
        <v>2.0522999999539424</v>
      </c>
      <c r="AN47" s="7">
        <v>2.0652666492624197</v>
      </c>
      <c r="AO47" s="7">
        <v>2.172332230111337</v>
      </c>
      <c r="AP47" s="7">
        <v>2.3258898145725526</v>
      </c>
      <c r="AQ47" s="7">
        <v>2.4922299522313267</v>
      </c>
      <c r="AR47" s="7">
        <v>2.6523669635473603</v>
      </c>
      <c r="AS47" s="7">
        <v>2.4748399623161981</v>
      </c>
      <c r="AT47" s="7">
        <v>2.4598153439332009</v>
      </c>
      <c r="AU47" s="7">
        <v>2.4834424315700576</v>
      </c>
    </row>
    <row r="48" spans="1:47" x14ac:dyDescent="0.25">
      <c r="A48" t="s">
        <v>96</v>
      </c>
      <c r="B48" s="7">
        <v>0.95341019503331048</v>
      </c>
      <c r="C48" s="7">
        <v>0.94373750710946214</v>
      </c>
      <c r="D48" s="7">
        <v>0.97409566460040087</v>
      </c>
      <c r="E48" s="7">
        <v>0.97757763742674109</v>
      </c>
      <c r="F48" s="7">
        <v>0.97932704027559891</v>
      </c>
      <c r="G48" s="7">
        <v>1.0376294378175204</v>
      </c>
      <c r="H48" s="7">
        <v>0.98341448820503419</v>
      </c>
      <c r="I48" s="7">
        <v>0.98368006328644819</v>
      </c>
      <c r="J48" s="7">
        <v>0.96380729900676654</v>
      </c>
      <c r="K48" s="7">
        <v>0.94823992135591462</v>
      </c>
      <c r="L48" s="7">
        <v>0.90119996768683808</v>
      </c>
      <c r="M48" s="7">
        <v>0.93908982727284807</v>
      </c>
      <c r="N48" s="7">
        <v>0.93589737435033893</v>
      </c>
      <c r="O48" s="7">
        <v>0.97888458394237654</v>
      </c>
      <c r="P48" s="7">
        <v>0.99293861553297946</v>
      </c>
      <c r="Q48" s="7">
        <v>0.97850751551514026</v>
      </c>
      <c r="R48" s="7">
        <v>1.0426784779883731</v>
      </c>
      <c r="S48" s="7">
        <v>1.0338387479129461</v>
      </c>
      <c r="T48" s="7">
        <v>0.9544936108986406</v>
      </c>
      <c r="U48" s="7">
        <v>0.95673388490204336</v>
      </c>
      <c r="V48" s="7">
        <v>0.90858477294834528</v>
      </c>
      <c r="W48" s="7">
        <v>0.94203012837318478</v>
      </c>
      <c r="X48" s="7">
        <v>0.94617128512662096</v>
      </c>
      <c r="Y48" s="7">
        <v>0.91977622221076771</v>
      </c>
      <c r="Z48" s="7">
        <v>0.97003831218898739</v>
      </c>
      <c r="AA48" s="7">
        <v>0.96204463360550185</v>
      </c>
      <c r="AB48" s="7">
        <v>0.94602681542867928</v>
      </c>
      <c r="AC48" s="7">
        <v>0.96802707417402434</v>
      </c>
      <c r="AD48" s="7">
        <v>0.99231356588699904</v>
      </c>
      <c r="AE48" s="7">
        <v>0.96289100228011415</v>
      </c>
      <c r="AF48" s="7">
        <v>0.94731175618788654</v>
      </c>
      <c r="AG48" s="7">
        <v>0.93569287995105777</v>
      </c>
      <c r="AH48" s="7">
        <v>0.94734500161563062</v>
      </c>
      <c r="AI48" s="7">
        <v>0.73581362572609477</v>
      </c>
      <c r="AJ48" s="7">
        <v>0.92098095187046913</v>
      </c>
      <c r="AK48" s="7">
        <v>0.95320395367645794</v>
      </c>
      <c r="AL48" s="7">
        <v>0.96367452068406168</v>
      </c>
      <c r="AM48" s="7">
        <v>0.94813304040641122</v>
      </c>
      <c r="AN48" s="7">
        <v>1.0181464966079872</v>
      </c>
      <c r="AO48" s="7">
        <v>0.99546132767254847</v>
      </c>
      <c r="AP48" s="7">
        <v>1.0608042124865218</v>
      </c>
      <c r="AQ48" s="7">
        <v>1.0621069428948127</v>
      </c>
      <c r="AR48" s="7">
        <v>1.0854990169342533</v>
      </c>
      <c r="AS48" s="7">
        <v>1.1075683119438966</v>
      </c>
      <c r="AT48" s="7">
        <v>1.2603184300013939</v>
      </c>
      <c r="AU48" s="7">
        <v>1.4623684154298962</v>
      </c>
    </row>
    <row r="49" spans="1:47" x14ac:dyDescent="0.25">
      <c r="A49" t="s">
        <v>97</v>
      </c>
      <c r="B49" s="7">
        <v>1.6838764441757987</v>
      </c>
      <c r="C49" s="7">
        <v>1.8259861934312807</v>
      </c>
      <c r="D49" s="7">
        <v>1.8442148256760398</v>
      </c>
      <c r="E49" s="7">
        <v>1.7880898402006122</v>
      </c>
      <c r="F49" s="7">
        <v>1.7708486582723275</v>
      </c>
      <c r="G49" s="7">
        <v>1.9151514110993026</v>
      </c>
      <c r="H49" s="7">
        <v>2.0426763196008513</v>
      </c>
      <c r="I49" s="7">
        <v>1.8076596363025985</v>
      </c>
      <c r="J49" s="7">
        <v>1.7003335844663261</v>
      </c>
      <c r="K49" s="7">
        <v>1.4171830514921377</v>
      </c>
      <c r="L49" s="7">
        <v>0.94612622203565133</v>
      </c>
      <c r="M49" s="7">
        <v>0.9987380965470154</v>
      </c>
      <c r="N49" s="7">
        <v>1.0948019102172732</v>
      </c>
      <c r="O49" s="7">
        <v>0.97774751585697761</v>
      </c>
      <c r="P49" s="7">
        <v>1.0730037106120265</v>
      </c>
      <c r="Q49" s="7">
        <v>1.0897352256962822</v>
      </c>
      <c r="R49" s="7">
        <v>1.4624078492137089</v>
      </c>
      <c r="S49" s="7">
        <v>1.4076817807387934</v>
      </c>
      <c r="T49" s="7">
        <v>1.3129195719150317</v>
      </c>
      <c r="U49" s="7">
        <v>0.91530907875736944</v>
      </c>
      <c r="V49" s="7">
        <v>0.97913422702792385</v>
      </c>
      <c r="W49" s="7">
        <v>1.1458482535850452</v>
      </c>
      <c r="X49" s="7">
        <v>0.99182266617625359</v>
      </c>
      <c r="Y49" s="7">
        <v>1.1295185016491756</v>
      </c>
      <c r="Z49" s="7">
        <v>1.168143847527114</v>
      </c>
      <c r="AA49" s="7">
        <v>1.1271667692978902</v>
      </c>
      <c r="AB49" s="7">
        <v>1.0399019086125803</v>
      </c>
      <c r="AC49" s="7">
        <v>1.0921038409542658</v>
      </c>
      <c r="AD49" s="7">
        <v>1.1530050321023213</v>
      </c>
      <c r="AE49" s="7">
        <v>1.1936296709634737</v>
      </c>
      <c r="AF49" s="7">
        <v>1.220542665420451</v>
      </c>
      <c r="AG49" s="7">
        <v>1.2655616868128312</v>
      </c>
      <c r="AH49" s="7">
        <v>1.4400170669775347</v>
      </c>
      <c r="AI49" s="7">
        <v>1.4083342097049909</v>
      </c>
      <c r="AJ49" s="7">
        <v>1.3229416620338867</v>
      </c>
      <c r="AK49" s="7">
        <v>1.4710794966574834</v>
      </c>
      <c r="AL49" s="7">
        <v>1.3928436121072658</v>
      </c>
      <c r="AM49" s="7">
        <v>1.3690195212968621</v>
      </c>
      <c r="AN49" s="7">
        <v>1.4022444836622707</v>
      </c>
      <c r="AO49" s="7">
        <v>1.3819687536175687</v>
      </c>
      <c r="AP49" s="7">
        <v>1.499149376457779</v>
      </c>
      <c r="AQ49" s="7">
        <v>1.2630805443653841</v>
      </c>
      <c r="AR49" s="7">
        <v>1.3439646281211879</v>
      </c>
      <c r="AS49" s="7">
        <v>1.3990386390391434</v>
      </c>
      <c r="AT49" s="7">
        <v>1.1329089310274927</v>
      </c>
      <c r="AU49" s="7">
        <v>1.5205257379012063</v>
      </c>
    </row>
    <row r="50" spans="1:47" x14ac:dyDescent="0.25">
      <c r="A50" t="s">
        <v>98</v>
      </c>
      <c r="B50" s="7">
        <v>0.80038811614816774</v>
      </c>
      <c r="C50" s="7">
        <v>0.7855454468585128</v>
      </c>
      <c r="D50" s="7">
        <v>0.71704044680517376</v>
      </c>
      <c r="E50" s="7">
        <v>0.60079117283975259</v>
      </c>
      <c r="F50" s="7">
        <v>0.59425926179191191</v>
      </c>
      <c r="G50" s="7">
        <v>0.59088448112193648</v>
      </c>
      <c r="H50" s="7">
        <v>0.73387044904021159</v>
      </c>
      <c r="I50" s="7">
        <v>0.71438470203620186</v>
      </c>
      <c r="J50" s="7">
        <v>0.79057595275823889</v>
      </c>
      <c r="K50" s="7">
        <v>0.8498165857262775</v>
      </c>
      <c r="L50" s="7">
        <v>0.89298561327070347</v>
      </c>
      <c r="M50" s="7">
        <v>0.99870574665887535</v>
      </c>
      <c r="N50" s="7">
        <v>0.95598070736531038</v>
      </c>
      <c r="O50" s="7">
        <v>1.1574641354929178</v>
      </c>
      <c r="P50" s="7">
        <v>1.2262106013084502</v>
      </c>
      <c r="Q50" s="7">
        <v>1.1692601991457561</v>
      </c>
      <c r="R50" s="7">
        <v>1.0974663507226814</v>
      </c>
      <c r="S50" s="7">
        <v>1.113109919585821</v>
      </c>
      <c r="T50" s="7">
        <v>1.1492240922193127</v>
      </c>
      <c r="U50" s="7">
        <v>1.154059864971777</v>
      </c>
      <c r="V50" s="7">
        <v>1.230720034538586</v>
      </c>
      <c r="W50" s="7">
        <v>1.2686448905502772</v>
      </c>
      <c r="X50" s="7">
        <v>1.2358655192286891</v>
      </c>
      <c r="Y50" s="7">
        <v>1.1247704984612854</v>
      </c>
      <c r="Z50" s="7">
        <v>1.1878169059594033</v>
      </c>
      <c r="AA50" s="7">
        <v>1.2743591212898102</v>
      </c>
      <c r="AB50" s="7">
        <v>1.2321333261027896</v>
      </c>
      <c r="AC50" s="7">
        <v>1.3171839494608621</v>
      </c>
      <c r="AD50" s="7">
        <v>1.1400499193820706</v>
      </c>
      <c r="AE50" s="7">
        <v>1.3058030106514142</v>
      </c>
      <c r="AF50" s="7">
        <v>1.3089391838519422</v>
      </c>
      <c r="AG50" s="7">
        <v>1.2983591889256751</v>
      </c>
      <c r="AH50" s="7">
        <v>1.358950885908726</v>
      </c>
      <c r="AI50" s="7">
        <v>1.3640349045328464</v>
      </c>
      <c r="AJ50" s="7">
        <v>1.3322572969194697</v>
      </c>
      <c r="AK50" s="7">
        <v>1.4009739919978008</v>
      </c>
      <c r="AL50" s="7">
        <v>1.358141288448131</v>
      </c>
      <c r="AM50" s="7">
        <v>1.4153597781160103</v>
      </c>
      <c r="AN50" s="7">
        <v>1.3462315946562793</v>
      </c>
      <c r="AO50" s="7">
        <v>1.3439021539461442</v>
      </c>
      <c r="AP50" s="7">
        <v>1.3655909351485498</v>
      </c>
      <c r="AQ50" s="7">
        <v>1.3103881619346347</v>
      </c>
      <c r="AR50" s="7">
        <v>1.3286755133834891</v>
      </c>
      <c r="AS50" s="7">
        <v>1.2892038957854834</v>
      </c>
      <c r="AT50" s="7">
        <v>1.3054686751476046</v>
      </c>
      <c r="AU50" s="7">
        <v>1.3110300048863248</v>
      </c>
    </row>
    <row r="51" spans="1:47" x14ac:dyDescent="0.25">
      <c r="A51" t="s">
        <v>99</v>
      </c>
      <c r="B51" s="7">
        <v>1.1290925592895205</v>
      </c>
      <c r="C51" s="7">
        <v>1.2745573019830043</v>
      </c>
      <c r="D51" s="7">
        <v>1.2669242648490251</v>
      </c>
      <c r="E51" s="7">
        <v>1.2789846742317394</v>
      </c>
      <c r="F51" s="7">
        <v>1.3126067957929985</v>
      </c>
      <c r="G51" s="7">
        <v>1.3660754274435221</v>
      </c>
      <c r="H51" s="7">
        <v>1.4029578515444596</v>
      </c>
      <c r="I51" s="7">
        <v>1.3939944196794467</v>
      </c>
      <c r="J51" s="7">
        <v>1.3922376850432645</v>
      </c>
      <c r="K51" s="7">
        <v>1.3874787805943014</v>
      </c>
      <c r="L51" s="7">
        <v>1.2900739313593708</v>
      </c>
      <c r="M51" s="7">
        <v>1.3876522954529029</v>
      </c>
      <c r="N51" s="7">
        <v>1.3951907754083883</v>
      </c>
      <c r="O51" s="7">
        <v>1.4609505769596782</v>
      </c>
      <c r="P51" s="7">
        <v>1.4797174927127916</v>
      </c>
      <c r="Q51" s="7">
        <v>1.4189253195032649</v>
      </c>
      <c r="R51" s="7">
        <v>1.4129349600327339</v>
      </c>
      <c r="S51" s="7">
        <v>1.463298768100318</v>
      </c>
      <c r="T51" s="7">
        <v>1.5438425792318089</v>
      </c>
      <c r="U51" s="7">
        <v>1.5232876584483332</v>
      </c>
      <c r="V51" s="7">
        <v>1.5267352841573794</v>
      </c>
      <c r="W51" s="7">
        <v>1.5475786514976309</v>
      </c>
      <c r="X51" s="7">
        <v>1.6115087555963976</v>
      </c>
      <c r="Y51" s="7">
        <v>1.6821431263116531</v>
      </c>
      <c r="Z51" s="7">
        <v>1.7361500844796454</v>
      </c>
      <c r="AA51" s="7">
        <v>1.6922893984620682</v>
      </c>
      <c r="AB51" s="7">
        <v>1.6395574156957031</v>
      </c>
      <c r="AC51" s="7">
        <v>1.7053886591529526</v>
      </c>
      <c r="AD51" s="7">
        <v>1.7623231441983642</v>
      </c>
      <c r="AE51" s="7">
        <v>1.4463208548035846</v>
      </c>
      <c r="AF51" s="7">
        <v>1.3786813502382684</v>
      </c>
      <c r="AG51" s="7">
        <v>1.4919261904069421</v>
      </c>
      <c r="AH51" s="7">
        <v>1.4376103799818385</v>
      </c>
      <c r="AI51" s="7">
        <v>1.5566445754168392</v>
      </c>
      <c r="AJ51" s="7">
        <v>1.3668020493924202</v>
      </c>
      <c r="AK51" s="7">
        <v>1.3356896942953898</v>
      </c>
      <c r="AL51" s="7">
        <v>1.2622777394137596</v>
      </c>
      <c r="AM51" s="7">
        <v>1.2684320551966974</v>
      </c>
      <c r="AN51" s="7">
        <v>1.3084210485692216</v>
      </c>
      <c r="AO51" s="7">
        <v>1.3065128648076132</v>
      </c>
      <c r="AP51" s="7">
        <v>1.3621802377723682</v>
      </c>
      <c r="AQ51" s="7">
        <v>1.360411826160189</v>
      </c>
      <c r="AR51" s="7">
        <v>1.2683494242297064</v>
      </c>
      <c r="AS51" s="7">
        <v>1.3208465106030671</v>
      </c>
      <c r="AT51" s="7">
        <v>1.3504963480168293</v>
      </c>
      <c r="AU51" s="7">
        <v>1.3083612415175996</v>
      </c>
    </row>
    <row r="52" spans="1:47" x14ac:dyDescent="0.25">
      <c r="A52" t="s">
        <v>100</v>
      </c>
      <c r="B52" s="7">
        <v>0.51789751849975263</v>
      </c>
      <c r="C52" s="7">
        <v>0.37188884888824919</v>
      </c>
      <c r="D52" s="7">
        <v>0.33647166154237457</v>
      </c>
      <c r="E52" s="7">
        <v>0.38976501046585571</v>
      </c>
      <c r="F52" s="7">
        <v>0.40239604433321557</v>
      </c>
      <c r="G52" s="7">
        <v>0.37454435703614736</v>
      </c>
      <c r="H52" s="7">
        <v>0.31368998161878692</v>
      </c>
      <c r="I52" s="7">
        <v>0.32815007702296961</v>
      </c>
      <c r="J52" s="7">
        <v>0.37786042131369296</v>
      </c>
      <c r="K52" s="7">
        <v>0.3756225795481381</v>
      </c>
      <c r="L52" s="7">
        <v>0.56913793117157641</v>
      </c>
      <c r="M52" s="7">
        <v>0.56797058050644789</v>
      </c>
      <c r="N52" s="7">
        <v>0.59405519017194686</v>
      </c>
      <c r="O52" s="7">
        <v>0.56572094743364387</v>
      </c>
      <c r="P52" s="7">
        <v>0.51656716919807921</v>
      </c>
      <c r="Q52" s="7">
        <v>0.56536459160960284</v>
      </c>
      <c r="R52" s="7">
        <v>0.64031860613393465</v>
      </c>
      <c r="S52" s="7">
        <v>0.61126240068849957</v>
      </c>
      <c r="T52" s="7">
        <v>0.67062974691804389</v>
      </c>
      <c r="U52" s="7">
        <v>0.61513099154269313</v>
      </c>
      <c r="V52" s="7">
        <v>0.63433828964772687</v>
      </c>
      <c r="W52" s="7">
        <v>0.64737844869455796</v>
      </c>
      <c r="X52" s="7">
        <v>0.52747156100765835</v>
      </c>
      <c r="Y52" s="7">
        <v>0.50779954265023386</v>
      </c>
      <c r="Z52" s="7">
        <v>0.52193465310531373</v>
      </c>
      <c r="AA52" s="7">
        <v>0.58748549073583489</v>
      </c>
      <c r="AB52" s="7">
        <v>0.54661160722403612</v>
      </c>
      <c r="AC52" s="7">
        <v>0.53216255274926916</v>
      </c>
      <c r="AD52" s="7">
        <v>0.56293922138979113</v>
      </c>
      <c r="AE52" s="7">
        <v>0.52881457449047076</v>
      </c>
      <c r="AF52" s="7">
        <v>0.59194669742149697</v>
      </c>
      <c r="AG52" s="7">
        <v>0.63305708587788334</v>
      </c>
      <c r="AH52" s="7">
        <v>0.55051280028871041</v>
      </c>
      <c r="AI52" s="7">
        <v>0.55055738877034455</v>
      </c>
      <c r="AJ52" s="7">
        <v>0.52713262653312054</v>
      </c>
      <c r="AK52" s="7">
        <v>0.49478072356386044</v>
      </c>
      <c r="AL52" s="7">
        <v>0.47247599676126795</v>
      </c>
      <c r="AM52" s="7">
        <v>0.48128270023644898</v>
      </c>
      <c r="AN52" s="7">
        <v>0.51542803076820709</v>
      </c>
      <c r="AO52" s="7">
        <v>0.52444540034811937</v>
      </c>
      <c r="AP52" s="7">
        <v>0.50708818299277003</v>
      </c>
      <c r="AQ52" s="7">
        <v>0.47793097404594076</v>
      </c>
      <c r="AR52" s="7">
        <v>0.38756250601479203</v>
      </c>
      <c r="AS52" s="7">
        <v>0.37520309203985641</v>
      </c>
      <c r="AT52" s="7">
        <v>0.35407633277861345</v>
      </c>
      <c r="AU52" s="7">
        <v>0.36115374646461434</v>
      </c>
    </row>
    <row r="53" spans="1:47" x14ac:dyDescent="0.25">
      <c r="A53" t="s">
        <v>101</v>
      </c>
      <c r="B53" s="7">
        <v>1.0693644976341055</v>
      </c>
      <c r="C53" s="7">
        <v>1.0810884171821276</v>
      </c>
      <c r="D53" s="7">
        <v>1.0923061589608214</v>
      </c>
      <c r="E53" s="7">
        <v>1.0473348872624599</v>
      </c>
      <c r="F53" s="7">
        <v>1.0744340610273593</v>
      </c>
      <c r="G53" s="7">
        <v>1.1021210478552235</v>
      </c>
      <c r="H53" s="7">
        <v>1.1186423039155602</v>
      </c>
      <c r="I53" s="7">
        <v>1.0889135023126393</v>
      </c>
      <c r="J53" s="7">
        <v>1.1192134039904327</v>
      </c>
      <c r="K53" s="7">
        <v>1.1395987630950515</v>
      </c>
      <c r="L53" s="7">
        <v>1.0903495019332603</v>
      </c>
      <c r="M53" s="7">
        <v>1.1206463599369276</v>
      </c>
      <c r="N53" s="7">
        <v>1.1074465563804985</v>
      </c>
      <c r="O53" s="7">
        <v>1.2937891725531423</v>
      </c>
      <c r="P53" s="7">
        <v>1.4384961845775746</v>
      </c>
      <c r="Q53" s="7">
        <v>1.3596758985848807</v>
      </c>
      <c r="R53" s="7">
        <v>1.330287047667839</v>
      </c>
      <c r="S53" s="7">
        <v>1.3407615743863233</v>
      </c>
      <c r="T53" s="7">
        <v>1.1547841478273833</v>
      </c>
      <c r="U53" s="7">
        <v>1.2304919519363635</v>
      </c>
      <c r="V53" s="7">
        <v>0.9997537098168261</v>
      </c>
      <c r="W53" s="7">
        <v>1.2802513319491031</v>
      </c>
      <c r="X53" s="7">
        <v>1.2357959609495714</v>
      </c>
      <c r="Y53" s="7">
        <v>1.2928022512361474</v>
      </c>
      <c r="Z53" s="7">
        <v>1.3634578846671725</v>
      </c>
      <c r="AA53" s="7">
        <v>1.3816716327489429</v>
      </c>
      <c r="AB53" s="7">
        <v>1.3644851156970417</v>
      </c>
      <c r="AC53" s="7">
        <v>1.3807361739624282</v>
      </c>
      <c r="AD53" s="7">
        <v>1.4489180540241655</v>
      </c>
      <c r="AE53" s="7">
        <v>1.4586168869257734</v>
      </c>
      <c r="AF53" s="7">
        <v>1.4875447494915919</v>
      </c>
      <c r="AG53" s="7">
        <v>1.538891420725772</v>
      </c>
      <c r="AH53" s="7">
        <v>1.6055479836922713</v>
      </c>
      <c r="AI53" s="7">
        <v>1.6301037776146174</v>
      </c>
      <c r="AJ53" s="7">
        <v>1.5570125574468776</v>
      </c>
      <c r="AK53" s="7">
        <v>1.455150161198191</v>
      </c>
      <c r="AL53" s="7">
        <v>1.4695266089598786</v>
      </c>
      <c r="AM53" s="7">
        <v>1.4171882554048472</v>
      </c>
      <c r="AN53" s="7">
        <v>1.2090632367417518</v>
      </c>
      <c r="AO53" s="7">
        <v>1.5515337780787126</v>
      </c>
      <c r="AP53" s="7">
        <v>1.5529903912008447</v>
      </c>
      <c r="AQ53" s="7">
        <v>1.6597771404293187</v>
      </c>
      <c r="AR53" s="7">
        <v>1.6601853021388921</v>
      </c>
      <c r="AS53" s="7">
        <v>1.6509022666515956</v>
      </c>
      <c r="AT53" s="7">
        <v>1.7359844274813592</v>
      </c>
      <c r="AU53" s="7">
        <v>1.6890749207581042</v>
      </c>
    </row>
    <row r="54" spans="1:47" x14ac:dyDescent="0.25">
      <c r="A54" t="s">
        <v>102</v>
      </c>
      <c r="B54" s="7">
        <v>0.79541050674833225</v>
      </c>
      <c r="C54" s="7">
        <v>0.81733202334748944</v>
      </c>
      <c r="D54" s="7">
        <v>0.79521475995200452</v>
      </c>
      <c r="E54" s="7">
        <v>0.80606662925239914</v>
      </c>
      <c r="F54" s="7">
        <v>0.8392938935390728</v>
      </c>
      <c r="G54" s="7">
        <v>0.83870241471754603</v>
      </c>
      <c r="H54" s="7">
        <v>0.83194137080528652</v>
      </c>
      <c r="I54" s="7">
        <v>0.80772023561157891</v>
      </c>
      <c r="J54" s="7">
        <v>0.81399129055631947</v>
      </c>
      <c r="K54" s="7">
        <v>0.85462535806087436</v>
      </c>
      <c r="L54" s="7">
        <v>0.83634047035725501</v>
      </c>
      <c r="M54" s="7">
        <v>0.8142471233749603</v>
      </c>
      <c r="N54" s="7">
        <v>0.79034125592100712</v>
      </c>
      <c r="O54" s="7">
        <v>0.73339535563141589</v>
      </c>
      <c r="P54" s="7">
        <v>0.66312116559751444</v>
      </c>
      <c r="Q54" s="7">
        <v>0.65872631956531325</v>
      </c>
      <c r="R54" s="7">
        <v>0.66804184018222468</v>
      </c>
      <c r="S54" s="7">
        <v>0.6870496966797891</v>
      </c>
      <c r="T54" s="7">
        <v>0.69061885043361171</v>
      </c>
      <c r="U54" s="7">
        <v>0.69508165154986723</v>
      </c>
      <c r="V54" s="7">
        <v>0.72780482997821794</v>
      </c>
      <c r="W54" s="7">
        <v>0.75576023041897233</v>
      </c>
      <c r="X54" s="7">
        <v>0.77066588737005659</v>
      </c>
      <c r="Y54" s="7">
        <v>0.76553506377703318</v>
      </c>
      <c r="Z54" s="7">
        <v>0.75910110099232075</v>
      </c>
      <c r="AA54" s="7">
        <v>0.80174947807023234</v>
      </c>
      <c r="AB54" s="7">
        <v>0.77030927713008512</v>
      </c>
      <c r="AC54" s="7">
        <v>0.76459414959344718</v>
      </c>
      <c r="AD54" s="7">
        <v>0.7851892681279441</v>
      </c>
      <c r="AE54" s="7">
        <v>0.79725237044208053</v>
      </c>
      <c r="AF54" s="7">
        <v>0.79893401143619869</v>
      </c>
      <c r="AG54" s="7">
        <v>0.82145557866414765</v>
      </c>
      <c r="AH54" s="7">
        <v>0.84816818299212593</v>
      </c>
      <c r="AI54" s="7">
        <v>0.86549564734353301</v>
      </c>
      <c r="AJ54" s="7">
        <v>0.88868916421986055</v>
      </c>
      <c r="AK54" s="7">
        <v>0.88496835253207906</v>
      </c>
      <c r="AL54" s="7">
        <v>0.87355375803787105</v>
      </c>
      <c r="AM54" s="7">
        <v>0.88565661213550273</v>
      </c>
      <c r="AN54" s="7">
        <v>0.9063389551697959</v>
      </c>
      <c r="AO54" s="7">
        <v>0.88950807717935965</v>
      </c>
      <c r="AP54" s="7">
        <v>0.90007441354589035</v>
      </c>
      <c r="AQ54" s="7">
        <v>0.90245855722826362</v>
      </c>
      <c r="AR54" s="7">
        <v>0.92438099400247453</v>
      </c>
      <c r="AS54" s="7">
        <v>0.8978140822733699</v>
      </c>
      <c r="AT54" s="7">
        <v>0.93853476587387452</v>
      </c>
      <c r="AU54" s="7">
        <v>0.95977800783718525</v>
      </c>
    </row>
    <row r="55" spans="1:47" x14ac:dyDescent="0.25">
      <c r="A55" t="s">
        <v>103</v>
      </c>
      <c r="B55" s="7">
        <v>1.3210997856214242</v>
      </c>
      <c r="C55" s="7">
        <v>1.3347409905202685</v>
      </c>
      <c r="D55" s="7">
        <v>1.385647516264003</v>
      </c>
      <c r="E55" s="7">
        <v>1.1545653426773994</v>
      </c>
      <c r="F55" s="7">
        <v>1.2675927181798929</v>
      </c>
      <c r="G55" s="7">
        <v>1.2856677806940797</v>
      </c>
      <c r="H55" s="7">
        <v>1.2969773097277617</v>
      </c>
      <c r="I55" s="7">
        <v>1.2647218618352702</v>
      </c>
      <c r="J55" s="7">
        <v>1.4112511275574968</v>
      </c>
      <c r="K55" s="7">
        <v>1.4681228354751348</v>
      </c>
      <c r="L55" s="7">
        <v>1.6665582844939884</v>
      </c>
      <c r="M55" s="7">
        <v>1.8981947869883431</v>
      </c>
      <c r="N55" s="7">
        <v>1.9154238531900423</v>
      </c>
      <c r="O55" s="7">
        <v>1.9598581587242359</v>
      </c>
      <c r="P55" s="7">
        <v>1.9498994623489709</v>
      </c>
      <c r="Q55" s="7">
        <v>1.7368048994008061</v>
      </c>
      <c r="R55" s="7">
        <v>1.6122134713519649</v>
      </c>
      <c r="S55" s="7">
        <v>1.6278993914011333</v>
      </c>
      <c r="T55" s="7">
        <v>1.5899086170838397</v>
      </c>
      <c r="U55" s="7">
        <v>1.5581182569337415</v>
      </c>
      <c r="V55" s="7">
        <v>1.5679614158187924</v>
      </c>
      <c r="W55" s="7">
        <v>1.6333020917075658</v>
      </c>
      <c r="X55" s="7">
        <v>1.596804073309414</v>
      </c>
      <c r="Y55" s="7">
        <v>1.6567342233293665</v>
      </c>
      <c r="Z55" s="7">
        <v>1.6216936337013732</v>
      </c>
      <c r="AA55" s="7">
        <v>1.6073973355027651</v>
      </c>
      <c r="AB55" s="7">
        <v>1.5601597230893836</v>
      </c>
      <c r="AC55" s="7">
        <v>1.5322294687465032</v>
      </c>
      <c r="AD55" s="7">
        <v>1.5622722456975686</v>
      </c>
      <c r="AE55" s="7">
        <v>1.4046715629442874</v>
      </c>
      <c r="AF55" s="7">
        <v>1.5627863525965171</v>
      </c>
      <c r="AG55" s="7">
        <v>1.3647368786243987</v>
      </c>
      <c r="AH55" s="7">
        <v>1.6214215179139473</v>
      </c>
      <c r="AI55" s="7">
        <v>1.6976938910959338</v>
      </c>
      <c r="AJ55" s="7">
        <v>1.788222206403119</v>
      </c>
      <c r="AK55" s="7">
        <v>1.9017205197297664</v>
      </c>
      <c r="AL55" s="7">
        <v>2.0942119335691252</v>
      </c>
      <c r="AM55" s="7">
        <v>2.3518918499707242</v>
      </c>
      <c r="AN55" s="7">
        <v>2.7521432652640696</v>
      </c>
      <c r="AO55" s="7">
        <v>2.6263948896095668</v>
      </c>
      <c r="AP55" s="7">
        <v>2.4504260989612581</v>
      </c>
      <c r="AQ55" s="7">
        <v>2.435134163150892</v>
      </c>
      <c r="AR55" s="7">
        <v>2.5052571592265234</v>
      </c>
      <c r="AS55" s="7">
        <v>2.3905759700319025</v>
      </c>
      <c r="AT55" s="7">
        <v>2.4046614291850998</v>
      </c>
      <c r="AU55" s="7">
        <v>2.2728854265614813</v>
      </c>
    </row>
    <row r="56" spans="1:47" x14ac:dyDescent="0.25">
      <c r="A56" t="s">
        <v>104</v>
      </c>
      <c r="B56" s="7">
        <v>1.220558334849412</v>
      </c>
      <c r="C56" s="7">
        <v>1.2294937675644715</v>
      </c>
      <c r="D56" s="7">
        <v>1.186059007039963</v>
      </c>
      <c r="E56" s="7">
        <v>1.1609606725459971</v>
      </c>
      <c r="F56" s="7">
        <v>1.1684397610345081</v>
      </c>
      <c r="G56" s="7">
        <v>1.1736816393339908</v>
      </c>
      <c r="H56" s="7">
        <v>1.2458820742846932</v>
      </c>
      <c r="I56" s="7">
        <v>1.1649141497041289</v>
      </c>
      <c r="J56" s="7">
        <v>1.204282613930397</v>
      </c>
      <c r="K56" s="7">
        <v>1.2696637724550726</v>
      </c>
      <c r="L56" s="7">
        <v>1.2238739399717162</v>
      </c>
      <c r="M56" s="7">
        <v>1.2834929055019217</v>
      </c>
      <c r="N56" s="7">
        <v>1.2210860625415714</v>
      </c>
      <c r="O56" s="7">
        <v>1.1673941482788792</v>
      </c>
      <c r="P56" s="7">
        <v>1.1851770431317141</v>
      </c>
      <c r="Q56" s="7">
        <v>1.2299249376065013</v>
      </c>
      <c r="R56" s="7">
        <v>1.3994336503947102</v>
      </c>
      <c r="S56" s="7">
        <v>1.5817636750815942</v>
      </c>
      <c r="T56" s="7">
        <v>1.5698882512612327</v>
      </c>
      <c r="U56" s="7">
        <v>1.0011727818836935</v>
      </c>
      <c r="V56" s="7">
        <v>1.4264061914045725</v>
      </c>
      <c r="W56" s="7">
        <v>1.3888377959634879</v>
      </c>
      <c r="X56" s="7">
        <v>0.87802310989363586</v>
      </c>
      <c r="Y56" s="7">
        <v>1.3543957557828887</v>
      </c>
      <c r="Z56" s="7">
        <v>1.329649078546514</v>
      </c>
      <c r="AA56" s="7">
        <v>1.3167360183889116</v>
      </c>
      <c r="AB56" s="7">
        <v>1.3071952140115175</v>
      </c>
      <c r="AC56" s="7">
        <v>1.3246702272141471</v>
      </c>
      <c r="AD56" s="7">
        <v>1.3974762864648265</v>
      </c>
      <c r="AE56" s="7">
        <v>1.368024276440591</v>
      </c>
      <c r="AF56" s="7">
        <v>1.1658686948661414</v>
      </c>
      <c r="AG56" s="7">
        <v>1.5048754630706918</v>
      </c>
      <c r="AH56" s="7">
        <v>1.56865342760156</v>
      </c>
      <c r="AI56" s="7">
        <v>1.0253459656522417</v>
      </c>
      <c r="AJ56" s="7">
        <v>1.044938962366297</v>
      </c>
      <c r="AK56" s="7">
        <v>1.0541377897647015</v>
      </c>
      <c r="AL56" s="7">
        <v>1.0721718709782313</v>
      </c>
      <c r="AM56" s="7">
        <v>1.1070264829362435</v>
      </c>
      <c r="AN56" s="7">
        <v>1.1290866972207629</v>
      </c>
      <c r="AO56" s="7">
        <v>1.9217427306683066</v>
      </c>
      <c r="AP56" s="7">
        <v>2.1243048506869644</v>
      </c>
      <c r="AQ56" s="7">
        <v>1.1343874796240587</v>
      </c>
      <c r="AR56" s="7">
        <v>1.1813289128091327</v>
      </c>
      <c r="AS56" s="7">
        <v>1.192479223894954</v>
      </c>
      <c r="AT56" s="7">
        <v>1.1924126706515725</v>
      </c>
      <c r="AU56" s="7">
        <v>2.1382160895040361</v>
      </c>
    </row>
    <row r="57" spans="1:47" x14ac:dyDescent="0.25">
      <c r="A57" t="s">
        <v>105</v>
      </c>
      <c r="B57" s="7">
        <v>1.0191205197875628</v>
      </c>
      <c r="C57" s="7">
        <v>1.0141472817476291</v>
      </c>
      <c r="D57" s="7">
        <v>0.97212022034794943</v>
      </c>
      <c r="E57" s="7">
        <v>0.9214941642710569</v>
      </c>
      <c r="F57" s="7">
        <v>0.94216285658552845</v>
      </c>
      <c r="G57" s="7">
        <v>0.85628325009812978</v>
      </c>
      <c r="H57" s="7">
        <v>0.90561483845989943</v>
      </c>
      <c r="I57" s="7">
        <v>0.89815558780845695</v>
      </c>
      <c r="J57" s="7">
        <v>0.98073601018807155</v>
      </c>
      <c r="K57" s="7">
        <v>1.0140330526209456</v>
      </c>
      <c r="L57" s="7">
        <v>1.0558073723368606</v>
      </c>
      <c r="M57" s="7">
        <v>1.1007454935708965</v>
      </c>
      <c r="N57" s="7">
        <v>1.0979847120679782</v>
      </c>
      <c r="O57" s="7">
        <v>1.0259227459235152</v>
      </c>
      <c r="P57" s="7">
        <v>1.0037636415362883</v>
      </c>
      <c r="Q57" s="7">
        <v>1.0050979359944132</v>
      </c>
      <c r="R57" s="7">
        <v>0.91015092450260482</v>
      </c>
      <c r="S57" s="7">
        <v>0.87508509208672181</v>
      </c>
      <c r="T57" s="7">
        <v>0.8271364482979392</v>
      </c>
      <c r="U57" s="7">
        <v>0.89761319127396821</v>
      </c>
      <c r="V57" s="7">
        <v>0.89746837166067173</v>
      </c>
      <c r="W57" s="7">
        <v>0.93937048537258994</v>
      </c>
      <c r="X57" s="7">
        <v>0.89877300038276919</v>
      </c>
      <c r="Y57" s="7">
        <v>0.89076522801621982</v>
      </c>
      <c r="Z57" s="7">
        <v>0.93853281369697306</v>
      </c>
      <c r="AA57" s="7">
        <v>1.0152806013345745</v>
      </c>
      <c r="AB57" s="7">
        <v>0.99405613768005319</v>
      </c>
      <c r="AC57" s="7">
        <v>0.32592427465288359</v>
      </c>
      <c r="AD57" s="7">
        <v>0.31577350499883378</v>
      </c>
      <c r="AE57" s="7">
        <v>1.1454530469233917</v>
      </c>
      <c r="AF57" s="7">
        <v>1.2225402927562987</v>
      </c>
      <c r="AG57" s="7">
        <v>1.2620845790456323</v>
      </c>
      <c r="AH57" s="7">
        <v>1.3344171698436704</v>
      </c>
      <c r="AI57" s="7">
        <v>1.3276201245563837</v>
      </c>
      <c r="AJ57" s="7">
        <v>1.3157141926535436</v>
      </c>
      <c r="AK57" s="7">
        <v>1.3257780132703638</v>
      </c>
      <c r="AL57" s="7">
        <v>1.383841776218129</v>
      </c>
      <c r="AM57" s="7">
        <v>1.1722695804319996</v>
      </c>
      <c r="AN57" s="7">
        <v>1.2660837579005426</v>
      </c>
      <c r="AO57" s="7">
        <v>1.2122237802962905</v>
      </c>
      <c r="AP57" s="7">
        <v>1.4102867047871486</v>
      </c>
      <c r="AQ57" s="7">
        <v>1.2596051756238482</v>
      </c>
      <c r="AR57" s="7">
        <v>1.183102791775164</v>
      </c>
      <c r="AS57" s="7">
        <v>1.2177301249527519</v>
      </c>
      <c r="AT57" s="7">
        <v>1.3256740543735597</v>
      </c>
      <c r="AU57" s="7">
        <v>1.1085966845794888</v>
      </c>
    </row>
    <row r="58" spans="1:47" x14ac:dyDescent="0.25">
      <c r="A58" t="s">
        <v>106</v>
      </c>
      <c r="B58" s="7">
        <v>1.3947212009935552</v>
      </c>
      <c r="C58" s="7">
        <v>1.3701417829996863</v>
      </c>
      <c r="D58" s="7">
        <v>1.5215705744894716</v>
      </c>
      <c r="E58" s="7">
        <v>1.4134604155208432</v>
      </c>
      <c r="F58" s="7">
        <v>1.401669173422917</v>
      </c>
      <c r="G58" s="7">
        <v>1.4153328249087931</v>
      </c>
      <c r="H58" s="7">
        <v>1.368640798345369</v>
      </c>
      <c r="I58" s="7">
        <v>1.2716789989049453</v>
      </c>
      <c r="J58" s="7">
        <v>1.3250842022062645</v>
      </c>
      <c r="K58" s="7">
        <v>1.3511401791730266</v>
      </c>
      <c r="L58" s="7">
        <v>1.2351640759357299</v>
      </c>
      <c r="M58" s="7">
        <v>1.4810391735752764</v>
      </c>
      <c r="N58" s="7">
        <v>1.2824340017703975</v>
      </c>
      <c r="O58" s="7">
        <v>1.5175207879302415</v>
      </c>
      <c r="P58" s="7">
        <v>1.5803943987733082</v>
      </c>
      <c r="Q58" s="7">
        <v>1.6462355115941654</v>
      </c>
      <c r="R58" s="7">
        <v>1.7938625964498345</v>
      </c>
      <c r="S58" s="7">
        <v>1.8138443203593755</v>
      </c>
      <c r="T58" s="7">
        <v>1.8223489326265425</v>
      </c>
      <c r="U58" s="7">
        <v>1.8578090613216574</v>
      </c>
      <c r="V58" s="7">
        <v>1.8931196492463163</v>
      </c>
      <c r="W58" s="7">
        <v>1.988374108975977</v>
      </c>
      <c r="X58" s="7">
        <v>1.9938712778482217</v>
      </c>
      <c r="Y58" s="7">
        <v>1.9417450638462606</v>
      </c>
      <c r="Z58" s="7">
        <v>1.9130396886509899</v>
      </c>
      <c r="AA58" s="7">
        <v>1.8056082965760056</v>
      </c>
      <c r="AB58" s="7">
        <v>1.744852123663662</v>
      </c>
      <c r="AC58" s="7">
        <v>1.7430320665302312</v>
      </c>
      <c r="AD58" s="7">
        <v>1.7448339915386433</v>
      </c>
      <c r="AE58" s="7">
        <v>1.8230633378379113</v>
      </c>
      <c r="AF58" s="7">
        <v>1.8312635283701273</v>
      </c>
      <c r="AG58" s="7">
        <v>1.8072692314038217</v>
      </c>
      <c r="AH58" s="7">
        <v>1.2423422979099956</v>
      </c>
      <c r="AI58" s="7">
        <v>1.6421292365415927</v>
      </c>
      <c r="AJ58" s="7">
        <v>1.6537804898576236</v>
      </c>
      <c r="AK58" s="7">
        <v>1.5862435971928728</v>
      </c>
      <c r="AL58" s="7">
        <v>1.5247226186677536</v>
      </c>
      <c r="AM58" s="7">
        <v>1.4393182445250738</v>
      </c>
      <c r="AN58" s="7">
        <v>1.3815457778197249</v>
      </c>
      <c r="AO58" s="7">
        <v>1.4439287596355064</v>
      </c>
      <c r="AP58" s="7">
        <v>1.4701997327283707</v>
      </c>
      <c r="AQ58" s="7">
        <v>1.4847350192400872</v>
      </c>
      <c r="AR58" s="7">
        <v>1.4811958104940466</v>
      </c>
      <c r="AS58" s="7">
        <v>1.5233184363671908</v>
      </c>
      <c r="AT58" s="7">
        <v>1.5877763627499744</v>
      </c>
      <c r="AU58" s="7">
        <v>1.5527607050331425</v>
      </c>
    </row>
    <row r="59" spans="1:47" x14ac:dyDescent="0.25">
      <c r="A59" t="s">
        <v>107</v>
      </c>
      <c r="B59" s="7">
        <v>0.95333545422204402</v>
      </c>
      <c r="C59" s="7">
        <v>1.2152033552103647</v>
      </c>
      <c r="D59" s="7">
        <v>0.6113760500343608</v>
      </c>
      <c r="E59" s="7">
        <v>1.4097710636168757</v>
      </c>
      <c r="F59" s="7">
        <v>1.2901108492595841</v>
      </c>
      <c r="G59" s="7">
        <v>1.3395341746488518</v>
      </c>
      <c r="H59" s="7">
        <v>1.6344067395335027</v>
      </c>
      <c r="I59" s="7">
        <v>1.7016235838593106</v>
      </c>
      <c r="J59" s="7">
        <v>1.8238174589382945</v>
      </c>
      <c r="K59" s="7">
        <v>1.5359380485941352</v>
      </c>
      <c r="L59" s="7">
        <v>1.1984562862812116</v>
      </c>
      <c r="M59" s="7">
        <v>1.624593288386863</v>
      </c>
      <c r="N59" s="7">
        <v>2.0587934773386833</v>
      </c>
      <c r="O59" s="7">
        <v>1.9426479856451622</v>
      </c>
      <c r="P59" s="7">
        <v>2.093845932204875</v>
      </c>
      <c r="Q59" s="7">
        <v>2.0097925817917761</v>
      </c>
      <c r="R59" s="7">
        <v>1.1121568451811741</v>
      </c>
      <c r="S59" s="7">
        <v>0.10803320433480175</v>
      </c>
      <c r="T59" s="7">
        <v>2.197276799269912</v>
      </c>
      <c r="U59" s="7">
        <v>2.1266561532758237</v>
      </c>
      <c r="V59" s="7">
        <v>2.1003357000398881</v>
      </c>
      <c r="W59" s="7">
        <v>2.1104618451028161</v>
      </c>
      <c r="X59" s="7">
        <v>0.43402685951209535</v>
      </c>
      <c r="Y59" s="7">
        <v>0.7181113955541365</v>
      </c>
      <c r="Z59" s="7">
        <v>0.71741348703062613</v>
      </c>
      <c r="AA59" s="7">
        <v>0.76926203713613595</v>
      </c>
      <c r="AB59" s="7">
        <v>0.48479612691471208</v>
      </c>
      <c r="AC59" s="7">
        <v>0.50020388292858764</v>
      </c>
      <c r="AD59" s="7">
        <v>0.46958542447994894</v>
      </c>
      <c r="AE59" s="7">
        <v>0</v>
      </c>
      <c r="AF59" s="7">
        <v>0.49039048084785358</v>
      </c>
      <c r="AG59" s="7">
        <v>0</v>
      </c>
      <c r="AH59" s="7">
        <v>0</v>
      </c>
      <c r="AI59" s="7">
        <v>0.18069033800305237</v>
      </c>
      <c r="AJ59" s="7">
        <v>0.4554466011001394</v>
      </c>
      <c r="AK59" s="7">
        <v>0.46341173857253304</v>
      </c>
      <c r="AL59" s="7">
        <v>0.51459821667678818</v>
      </c>
      <c r="AM59" s="7">
        <v>0.54025401529623873</v>
      </c>
      <c r="AN59" s="7">
        <v>0.21805988612730229</v>
      </c>
      <c r="AO59" s="7">
        <v>0</v>
      </c>
      <c r="AP59" s="7">
        <v>0.41717400803214977</v>
      </c>
      <c r="AQ59" s="7">
        <v>0.33863169348431055</v>
      </c>
      <c r="AR59" s="7">
        <v>0.25541743249665994</v>
      </c>
      <c r="AS59" s="7">
        <v>0.29106229103570996</v>
      </c>
      <c r="AT59" s="7">
        <v>0</v>
      </c>
      <c r="AU59" s="7">
        <v>0.54734392560301426</v>
      </c>
    </row>
    <row r="60" spans="1:47" x14ac:dyDescent="0.25">
      <c r="A60" t="s">
        <v>108</v>
      </c>
      <c r="B60" s="7">
        <v>1.438502737951741</v>
      </c>
      <c r="C60" s="7">
        <v>1.5371704019311769</v>
      </c>
      <c r="D60" s="7">
        <v>1.3970742904184774</v>
      </c>
      <c r="E60" s="7">
        <v>1.2016234159719708</v>
      </c>
      <c r="F60" s="7">
        <v>1.0167661057247666</v>
      </c>
      <c r="G60" s="7">
        <v>1.0742346277815693</v>
      </c>
      <c r="H60" s="7">
        <v>1.1075467636785368</v>
      </c>
      <c r="I60" s="7">
        <v>1.17179855680969</v>
      </c>
      <c r="J60" s="7">
        <v>1.2093076144372994</v>
      </c>
      <c r="K60" s="7">
        <v>1.1204830680579976</v>
      </c>
      <c r="L60" s="7">
        <v>1.0464916112361031</v>
      </c>
      <c r="M60" s="7">
        <v>1.0456820741146635</v>
      </c>
      <c r="N60" s="7">
        <v>0.83544690824068346</v>
      </c>
      <c r="O60" s="7">
        <v>0.72782209087468508</v>
      </c>
      <c r="P60" s="7">
        <v>0.71636571755263612</v>
      </c>
      <c r="Q60" s="7">
        <v>0.72461973814283553</v>
      </c>
      <c r="R60" s="7">
        <v>0.81269615581945542</v>
      </c>
      <c r="S60" s="7">
        <v>0.86948486351677612</v>
      </c>
      <c r="T60" s="7">
        <v>0.81295329530342508</v>
      </c>
      <c r="U60" s="7">
        <v>0.77587287992034393</v>
      </c>
      <c r="V60" s="7">
        <v>0.8216399853579941</v>
      </c>
      <c r="W60" s="7">
        <v>0.90317630923369885</v>
      </c>
      <c r="X60" s="7">
        <v>0.94598546005730477</v>
      </c>
      <c r="Y60" s="7">
        <v>0.8675939535579863</v>
      </c>
      <c r="Z60" s="7">
        <v>0.96870452861758505</v>
      </c>
      <c r="AA60" s="7">
        <v>0.92223327296307156</v>
      </c>
      <c r="AB60" s="7">
        <v>0.94599121815974863</v>
      </c>
      <c r="AC60" s="7">
        <v>0.90472281607221727</v>
      </c>
      <c r="AD60" s="7">
        <v>0.86049225935828477</v>
      </c>
      <c r="AE60" s="7">
        <v>0.79441844759113878</v>
      </c>
      <c r="AF60" s="7">
        <v>0.83096150229141374</v>
      </c>
      <c r="AG60" s="7">
        <v>0.85163063191267407</v>
      </c>
      <c r="AH60" s="7">
        <v>1.0716376782596835</v>
      </c>
      <c r="AI60" s="7">
        <v>1.0043020491879875</v>
      </c>
      <c r="AJ60" s="7">
        <v>1.0398261592078826</v>
      </c>
      <c r="AK60" s="7">
        <v>1.0481101541370836</v>
      </c>
      <c r="AL60" s="7">
        <v>1.0704981657913342</v>
      </c>
      <c r="AM60" s="7">
        <v>1.0327817158627017</v>
      </c>
      <c r="AN60" s="7">
        <v>1.1308312741500957</v>
      </c>
      <c r="AO60" s="7">
        <v>1.1342860602825706</v>
      </c>
      <c r="AP60" s="7">
        <v>1.1069585287388555</v>
      </c>
      <c r="AQ60" s="7">
        <v>1.0078060048162505</v>
      </c>
      <c r="AR60" s="7">
        <v>0.92056099850464657</v>
      </c>
      <c r="AS60" s="7">
        <v>0.88349314488782937</v>
      </c>
      <c r="AT60" s="7">
        <v>0.88932867855308573</v>
      </c>
      <c r="AU60" s="7">
        <v>0.90139998968038426</v>
      </c>
    </row>
    <row r="61" spans="1:47" x14ac:dyDescent="0.25">
      <c r="A61" t="s">
        <v>109</v>
      </c>
      <c r="B61" s="7">
        <v>1.2787980983657379</v>
      </c>
      <c r="C61" s="7">
        <v>1.2661150342404692</v>
      </c>
      <c r="D61" s="7">
        <v>1.2234991991115334</v>
      </c>
      <c r="E61" s="7">
        <v>1.2540778163133561</v>
      </c>
      <c r="F61" s="7">
        <v>1.3063364374149471</v>
      </c>
      <c r="G61" s="7">
        <v>1.4169692785416543</v>
      </c>
      <c r="H61" s="7">
        <v>1.4596683231409808</v>
      </c>
      <c r="I61" s="7">
        <v>1.4171476795765059</v>
      </c>
      <c r="J61" s="7">
        <v>1.4512930417934513</v>
      </c>
      <c r="K61" s="7">
        <v>1.4093400304619497</v>
      </c>
      <c r="L61" s="7">
        <v>1.3398422490723414</v>
      </c>
      <c r="M61" s="7">
        <v>1.4389641970532516</v>
      </c>
      <c r="N61" s="7">
        <v>1.4084621055893083</v>
      </c>
      <c r="O61" s="7">
        <v>1.3696218165860599</v>
      </c>
      <c r="P61" s="7">
        <v>1.4566726112921666</v>
      </c>
      <c r="Q61" s="7">
        <v>1.4689753002494015</v>
      </c>
      <c r="R61" s="7">
        <v>1.3522292324752874</v>
      </c>
      <c r="S61" s="7">
        <v>1.2116665270491491</v>
      </c>
      <c r="T61" s="7">
        <v>1.4122931635367371</v>
      </c>
      <c r="U61" s="7">
        <v>1.3752359842700097</v>
      </c>
      <c r="V61" s="7">
        <v>1.3604256242315331</v>
      </c>
      <c r="W61" s="7">
        <v>1.3991301754695571</v>
      </c>
      <c r="X61" s="7">
        <v>1.3543878526045539</v>
      </c>
      <c r="Y61" s="7">
        <v>1.351244750906055</v>
      </c>
      <c r="Z61" s="7">
        <v>1.5248653612338419</v>
      </c>
      <c r="AA61" s="7">
        <v>1.5740887471119391</v>
      </c>
      <c r="AB61" s="7">
        <v>1.5572166357178843</v>
      </c>
      <c r="AC61" s="7">
        <v>1.701638133119342</v>
      </c>
      <c r="AD61" s="7">
        <v>1.7538543520589052</v>
      </c>
      <c r="AE61" s="7">
        <v>1.1425392218932158</v>
      </c>
      <c r="AF61" s="7">
        <v>1.1220711009433109</v>
      </c>
      <c r="AG61" s="7">
        <v>1.1046550738571803</v>
      </c>
      <c r="AH61" s="7">
        <v>1.2672373277970093</v>
      </c>
      <c r="AI61" s="7">
        <v>1.1415525255286034</v>
      </c>
      <c r="AJ61" s="7">
        <v>1.2552081157313009</v>
      </c>
      <c r="AK61" s="7">
        <v>1.1555090855940264</v>
      </c>
      <c r="AL61" s="7">
        <v>1.1148013602219269</v>
      </c>
      <c r="AM61" s="7">
        <v>1.5399854866255187</v>
      </c>
      <c r="AN61" s="7">
        <v>1.7484061893077809</v>
      </c>
      <c r="AO61" s="7">
        <v>1.5396186136392969</v>
      </c>
      <c r="AP61" s="7">
        <v>1.7645793436720052</v>
      </c>
      <c r="AQ61" s="7">
        <v>1.8501294326892548</v>
      </c>
      <c r="AR61" s="7">
        <v>1.9701873284565308</v>
      </c>
      <c r="AS61" s="7">
        <v>1.9348383720635156</v>
      </c>
      <c r="AT61" s="7">
        <v>2.0038214418445217</v>
      </c>
      <c r="AU61" s="7">
        <v>1.9921237623823889</v>
      </c>
    </row>
    <row r="62" spans="1:47" x14ac:dyDescent="0.25">
      <c r="A62" t="s">
        <v>110</v>
      </c>
      <c r="B62" s="7">
        <v>0.42740436116526231</v>
      </c>
      <c r="C62" s="7">
        <v>0.58159538012013556</v>
      </c>
      <c r="D62" s="7">
        <v>0.68808637102565029</v>
      </c>
      <c r="E62" s="7">
        <v>0.76267273279837733</v>
      </c>
      <c r="F62" s="7">
        <v>0.79931924858473669</v>
      </c>
      <c r="G62" s="7">
        <v>0.53717372587585932</v>
      </c>
      <c r="H62" s="7">
        <v>0.31596660391946801</v>
      </c>
      <c r="I62" s="7">
        <v>0.36967651715199795</v>
      </c>
      <c r="J62" s="7">
        <v>0.37629630420996757</v>
      </c>
      <c r="K62" s="7">
        <v>0.36467631465554223</v>
      </c>
      <c r="L62" s="7">
        <v>0.433392643010237</v>
      </c>
      <c r="M62" s="7">
        <v>0.44278561627359614</v>
      </c>
      <c r="N62" s="7">
        <v>0.48352106490032587</v>
      </c>
      <c r="O62" s="7">
        <v>0.49726761455534341</v>
      </c>
      <c r="P62" s="7">
        <v>0.46384498360868603</v>
      </c>
      <c r="Q62" s="7">
        <v>0.48624454186906352</v>
      </c>
      <c r="R62" s="7">
        <v>0.46789708691265208</v>
      </c>
      <c r="S62" s="7">
        <v>0.40962528933596631</v>
      </c>
      <c r="T62" s="7">
        <v>0.36207142659505354</v>
      </c>
      <c r="U62" s="7">
        <v>0.32691672417604434</v>
      </c>
      <c r="V62" s="7">
        <v>0.33771679333189752</v>
      </c>
      <c r="W62" s="7">
        <v>0.33903720933471937</v>
      </c>
      <c r="X62" s="7">
        <v>0.37767128800926336</v>
      </c>
      <c r="Y62" s="7">
        <v>0.40231971181188814</v>
      </c>
      <c r="Z62" s="7">
        <v>0.42633112623138081</v>
      </c>
      <c r="AA62" s="7">
        <v>0.48172201918010121</v>
      </c>
      <c r="AB62" s="7">
        <v>0.46530752449029256</v>
      </c>
      <c r="AC62" s="7">
        <v>0.47518391328121307</v>
      </c>
      <c r="AD62" s="7">
        <v>0.50812941876427653</v>
      </c>
      <c r="AE62" s="7">
        <v>0.56630432654803853</v>
      </c>
      <c r="AF62" s="7">
        <v>0.60515852943979875</v>
      </c>
      <c r="AG62" s="7">
        <v>0.60123644099177276</v>
      </c>
      <c r="AH62" s="7">
        <v>0.64082021305459158</v>
      </c>
      <c r="AI62" s="7">
        <v>0.61013409239661831</v>
      </c>
      <c r="AJ62" s="7">
        <v>0.60862346151110736</v>
      </c>
      <c r="AK62" s="7">
        <v>0.58892838183239116</v>
      </c>
      <c r="AL62" s="7">
        <v>0.57514624479351895</v>
      </c>
      <c r="AM62" s="7">
        <v>0.63101034303906955</v>
      </c>
      <c r="AN62" s="7">
        <v>0.58516682219505678</v>
      </c>
      <c r="AO62" s="7">
        <v>0.63068780395887969</v>
      </c>
      <c r="AP62" s="7">
        <v>0.59125836658461506</v>
      </c>
      <c r="AQ62" s="7">
        <v>0.55235470279398424</v>
      </c>
      <c r="AR62" s="7">
        <v>0.52424524937486183</v>
      </c>
      <c r="AS62" s="7">
        <v>0.47356071441283087</v>
      </c>
      <c r="AT62" s="7">
        <v>0.52059134043442734</v>
      </c>
      <c r="AU62" s="7">
        <v>0.52510627007312949</v>
      </c>
    </row>
    <row r="63" spans="1:47" x14ac:dyDescent="0.25">
      <c r="A63" t="s">
        <v>111</v>
      </c>
      <c r="B63" s="7">
        <v>0.48010602140060432</v>
      </c>
      <c r="C63" s="7">
        <v>0.53742142603208165</v>
      </c>
      <c r="D63" s="7">
        <v>0.70856625727473099</v>
      </c>
      <c r="E63" s="7">
        <v>0.71933425434671372</v>
      </c>
      <c r="F63" s="7">
        <v>0.86459904099321883</v>
      </c>
      <c r="G63" s="7">
        <v>0.82467771387042021</v>
      </c>
      <c r="H63" s="7">
        <v>0.67607066881237898</v>
      </c>
      <c r="I63" s="7">
        <v>0.66728415671177865</v>
      </c>
      <c r="J63" s="7">
        <v>0.6851364678380476</v>
      </c>
      <c r="K63" s="7">
        <v>0.72213422874653377</v>
      </c>
      <c r="L63" s="7">
        <v>0.68093246418676034</v>
      </c>
      <c r="M63" s="7">
        <v>0.70179376096840207</v>
      </c>
      <c r="N63" s="7">
        <v>0.71751177859001392</v>
      </c>
      <c r="O63" s="7">
        <v>0.70283800630905147</v>
      </c>
      <c r="P63" s="7">
        <v>0.72360364871729999</v>
      </c>
      <c r="Q63" s="7">
        <v>0.78585575259808427</v>
      </c>
      <c r="R63" s="7">
        <v>0.77667512597491251</v>
      </c>
      <c r="S63" s="7">
        <v>0.75274375256729076</v>
      </c>
      <c r="T63" s="7">
        <v>0.72544851752618222</v>
      </c>
      <c r="U63" s="7">
        <v>0.67678683056000499</v>
      </c>
      <c r="V63" s="7">
        <v>0.64850660728769582</v>
      </c>
      <c r="W63" s="7">
        <v>0.71426359290083252</v>
      </c>
      <c r="X63" s="7">
        <v>0.57236462675101429</v>
      </c>
      <c r="Y63" s="7">
        <v>0.24639460473259273</v>
      </c>
      <c r="Z63" s="7">
        <v>0.24674749587783212</v>
      </c>
      <c r="AA63" s="7">
        <v>0.25721770020383011</v>
      </c>
      <c r="AB63" s="7">
        <v>0.22003395641218332</v>
      </c>
      <c r="AC63" s="7">
        <v>0.22362480347091993</v>
      </c>
      <c r="AD63" s="7">
        <v>0.22392320509445268</v>
      </c>
      <c r="AE63" s="7">
        <v>0.57654395507006528</v>
      </c>
      <c r="AF63" s="7">
        <v>0.60590500064366493</v>
      </c>
      <c r="AG63" s="7">
        <v>0.64168601240410172</v>
      </c>
      <c r="AH63" s="7">
        <v>0.53954945823188993</v>
      </c>
      <c r="AI63" s="7">
        <v>0.56086618490779128</v>
      </c>
      <c r="AJ63" s="7">
        <v>0.55412281525494711</v>
      </c>
      <c r="AK63" s="7">
        <v>0.55724965797865289</v>
      </c>
      <c r="AL63" s="7">
        <v>0.59343643122988254</v>
      </c>
      <c r="AM63" s="7">
        <v>0.56539963002027371</v>
      </c>
      <c r="AN63" s="7">
        <v>8.0461624382649727E-2</v>
      </c>
      <c r="AO63" s="7">
        <v>0.21522369298206123</v>
      </c>
      <c r="AP63" s="7">
        <v>0.4967141621693858</v>
      </c>
      <c r="AQ63" s="7">
        <v>0.10382638558575324</v>
      </c>
      <c r="AR63" s="7">
        <v>0.92300387357409364</v>
      </c>
      <c r="AS63" s="7">
        <v>0.52679133382663124</v>
      </c>
      <c r="AT63" s="7">
        <v>0.45764703777650129</v>
      </c>
      <c r="AU63" s="7">
        <v>0.47869472593161871</v>
      </c>
    </row>
    <row r="64" spans="1:47" x14ac:dyDescent="0.25">
      <c r="A64" t="s">
        <v>112</v>
      </c>
      <c r="B64" s="7">
        <v>1.6541849813687279</v>
      </c>
      <c r="C64" s="7">
        <v>1.7359097910712085</v>
      </c>
      <c r="D64" s="7">
        <v>1.7854010825203326</v>
      </c>
      <c r="E64" s="7">
        <v>1.7574189837047731</v>
      </c>
      <c r="F64" s="7">
        <v>1.7442752415721132</v>
      </c>
      <c r="G64" s="7">
        <v>1.8101261535101885</v>
      </c>
      <c r="H64" s="7">
        <v>1.9223504244682681</v>
      </c>
      <c r="I64" s="7">
        <v>1.8136622373253708</v>
      </c>
      <c r="J64" s="7">
        <v>1.8050234807125793</v>
      </c>
      <c r="K64" s="7">
        <v>1.7520762707119604</v>
      </c>
      <c r="L64" s="7">
        <v>1.697220983976361</v>
      </c>
      <c r="M64" s="7">
        <v>1.7667087455972952</v>
      </c>
      <c r="N64" s="7">
        <v>1.7741441970050635</v>
      </c>
      <c r="O64" s="7">
        <v>1.8774198472342847</v>
      </c>
      <c r="P64" s="7">
        <v>1.9629596135106402</v>
      </c>
      <c r="Q64" s="7">
        <v>1.9143988221081998</v>
      </c>
      <c r="R64" s="7">
        <v>1.913331824345794</v>
      </c>
      <c r="S64" s="7">
        <v>1.9979330202602534</v>
      </c>
      <c r="T64" s="7">
        <v>2.0545027147329726</v>
      </c>
      <c r="U64" s="7">
        <v>1.8507815154055625</v>
      </c>
      <c r="V64" s="7">
        <v>2.1086747841338367</v>
      </c>
      <c r="W64" s="7">
        <v>2.0883198912809555</v>
      </c>
      <c r="X64" s="7">
        <v>1.9022205141736424</v>
      </c>
      <c r="Y64" s="7">
        <v>2.1111947671121385</v>
      </c>
      <c r="Z64" s="7">
        <v>2.2374444720453415</v>
      </c>
      <c r="AA64" s="7">
        <v>2.186649676802499</v>
      </c>
      <c r="AB64" s="7">
        <v>2.103263383025022</v>
      </c>
      <c r="AC64" s="7">
        <v>2.1353533904651902</v>
      </c>
      <c r="AD64" s="7">
        <v>2.1794255312178792</v>
      </c>
      <c r="AE64" s="7">
        <v>1.7496595481156507</v>
      </c>
      <c r="AF64" s="7">
        <v>1.7704672562029666</v>
      </c>
      <c r="AG64" s="7">
        <v>1.852530744793714</v>
      </c>
      <c r="AH64" s="7">
        <v>2.2912011714643077</v>
      </c>
      <c r="AI64" s="7">
        <v>2.2471496404033844</v>
      </c>
      <c r="AJ64" s="7">
        <v>2.394073589476029</v>
      </c>
      <c r="AK64" s="7">
        <v>2.3491082689228944</v>
      </c>
      <c r="AL64" s="7">
        <v>2.2044538705833658</v>
      </c>
      <c r="AM64" s="7">
        <v>2.3634838985212103</v>
      </c>
      <c r="AN64" s="7">
        <v>2.1259517774010654</v>
      </c>
      <c r="AO64" s="7">
        <v>2.4257926583552241</v>
      </c>
      <c r="AP64" s="7">
        <v>2.2273666845750015</v>
      </c>
      <c r="AQ64" s="7">
        <v>2.3908892368826047</v>
      </c>
      <c r="AR64" s="7">
        <v>2.3951131093804658</v>
      </c>
      <c r="AS64" s="7">
        <v>2.3358377668614829</v>
      </c>
      <c r="AT64" s="7">
        <v>2.4694263777452536</v>
      </c>
      <c r="AU64" s="7">
        <v>2.4114524273897184</v>
      </c>
    </row>
    <row r="65" spans="1:47" x14ac:dyDescent="0.25">
      <c r="A65" t="s">
        <v>113</v>
      </c>
      <c r="B65" s="7">
        <v>1.1322018755914667</v>
      </c>
      <c r="C65" s="7">
        <v>1.1642143900662125</v>
      </c>
      <c r="D65" s="7">
        <v>1.2221156479291202</v>
      </c>
      <c r="E65" s="7">
        <v>1.2473287385786869</v>
      </c>
      <c r="F65" s="7">
        <v>1.2517665246595713</v>
      </c>
      <c r="G65" s="7">
        <v>1.2869595443919561</v>
      </c>
      <c r="H65" s="7">
        <v>1.2886180710531663</v>
      </c>
      <c r="I65" s="7">
        <v>1.2467117689570741</v>
      </c>
      <c r="J65" s="7">
        <v>1.233017658508279</v>
      </c>
      <c r="K65" s="7">
        <v>1.2069772347386696</v>
      </c>
      <c r="L65" s="7">
        <v>1.1818988490235807</v>
      </c>
      <c r="M65" s="7">
        <v>1.2042061237384931</v>
      </c>
      <c r="N65" s="7">
        <v>1.1767657103423708</v>
      </c>
      <c r="O65" s="7">
        <v>1.2538996663418078</v>
      </c>
      <c r="P65" s="7">
        <v>1.3331153336611723</v>
      </c>
      <c r="Q65" s="7">
        <v>1.337667879030572</v>
      </c>
      <c r="R65" s="7">
        <v>1.3519462292887925</v>
      </c>
      <c r="S65" s="7">
        <v>1.3941181875744875</v>
      </c>
      <c r="T65" s="7">
        <v>1.4033878119333556</v>
      </c>
      <c r="U65" s="7">
        <v>1.4048242755878146</v>
      </c>
      <c r="V65" s="7">
        <v>1.4099304804930313</v>
      </c>
      <c r="W65" s="7">
        <v>1.442553542304174</v>
      </c>
      <c r="X65" s="7">
        <v>1.4447564129593278</v>
      </c>
      <c r="Y65" s="7">
        <v>1.4483090848190139</v>
      </c>
      <c r="Z65" s="7">
        <v>1.457450387569748</v>
      </c>
      <c r="AA65" s="7">
        <v>1.4531751848415877</v>
      </c>
      <c r="AB65" s="7">
        <v>1.4331724587600922</v>
      </c>
      <c r="AC65" s="7">
        <v>1.4438543855301516</v>
      </c>
      <c r="AD65" s="7">
        <v>1.466277781626153</v>
      </c>
      <c r="AE65" s="7">
        <v>1.4770006015133601</v>
      </c>
      <c r="AF65" s="7">
        <v>1.4661705457727265</v>
      </c>
      <c r="AG65" s="7">
        <v>1.4664446960675543</v>
      </c>
      <c r="AH65" s="7">
        <v>1.5742657367215909</v>
      </c>
      <c r="AI65" s="7">
        <v>1.5795415245232873</v>
      </c>
      <c r="AJ65" s="7">
        <v>1.6124679323532827</v>
      </c>
      <c r="AK65" s="7">
        <v>1.61609008932757</v>
      </c>
      <c r="AL65" s="7">
        <v>1.6349268592978428</v>
      </c>
      <c r="AM65" s="7">
        <v>1.6201504536781752</v>
      </c>
      <c r="AN65" s="7">
        <v>1.6659880615711904</v>
      </c>
      <c r="AO65" s="7">
        <v>1.7611830214290582</v>
      </c>
      <c r="AP65" s="7">
        <v>1.7901918837591544</v>
      </c>
      <c r="AQ65" s="7">
        <v>1.774352750144176</v>
      </c>
      <c r="AR65" s="7">
        <v>1.8801827975952854</v>
      </c>
      <c r="AS65" s="7">
        <v>1.9239512059047763</v>
      </c>
      <c r="AT65" s="7">
        <v>2.0061193259333172</v>
      </c>
      <c r="AU65" s="7">
        <v>2.073601323023007</v>
      </c>
    </row>
    <row r="66" spans="1:47" x14ac:dyDescent="0.25">
      <c r="A66" t="s">
        <v>114</v>
      </c>
      <c r="B66" s="7">
        <v>1.4439235662840961</v>
      </c>
      <c r="C66" s="7">
        <v>1.4625715069206555</v>
      </c>
      <c r="D66" s="7">
        <v>1.4808536455991359</v>
      </c>
      <c r="E66" s="7">
        <v>1.502781365375411</v>
      </c>
      <c r="F66" s="7">
        <v>1.5218015936823293</v>
      </c>
      <c r="G66" s="7">
        <v>1.5556611875352311</v>
      </c>
      <c r="H66" s="7">
        <v>1.5918967475219949</v>
      </c>
      <c r="I66" s="7">
        <v>1.5232944660962862</v>
      </c>
      <c r="J66" s="7">
        <v>1.5324688799961868</v>
      </c>
      <c r="K66" s="7">
        <v>1.5146721612615344</v>
      </c>
      <c r="L66" s="7">
        <v>1.4355222164291384</v>
      </c>
      <c r="M66" s="7">
        <v>1.4776055980533642</v>
      </c>
      <c r="N66" s="7">
        <v>1.4920308082418847</v>
      </c>
      <c r="O66" s="7">
        <v>1.5419003450761775</v>
      </c>
      <c r="P66" s="7">
        <v>1.6085324349085504</v>
      </c>
      <c r="Q66" s="7">
        <v>1.5606403819967964</v>
      </c>
      <c r="R66" s="7">
        <v>1.5731039666430728</v>
      </c>
      <c r="S66" s="7">
        <v>1.6442314986484636</v>
      </c>
      <c r="T66" s="7">
        <v>1.4139536457783815</v>
      </c>
      <c r="U66" s="7">
        <v>1.3891853459746124</v>
      </c>
      <c r="V66" s="7">
        <v>1.6041583915912636</v>
      </c>
      <c r="W66" s="7">
        <v>1.6487505874862425</v>
      </c>
      <c r="X66" s="7">
        <v>1.6129437951920695</v>
      </c>
      <c r="Y66" s="7">
        <v>1.6643830522686556</v>
      </c>
      <c r="Z66" s="7">
        <v>1.7199528471118855</v>
      </c>
      <c r="AA66" s="7">
        <v>1.7986089360788016</v>
      </c>
      <c r="AB66" s="7">
        <v>1.4756366028028067</v>
      </c>
      <c r="AC66" s="7">
        <v>1.5422661969975187</v>
      </c>
      <c r="AD66" s="7">
        <v>1.5647729624253877</v>
      </c>
      <c r="AE66" s="7">
        <v>1.7548172978430367</v>
      </c>
      <c r="AF66" s="7">
        <v>1.7888884973742873</v>
      </c>
      <c r="AG66" s="7">
        <v>1.812939921264288</v>
      </c>
      <c r="AH66" s="7">
        <v>1.8113312002861821</v>
      </c>
      <c r="AI66" s="7">
        <v>1.7871139418461228</v>
      </c>
      <c r="AJ66" s="7">
        <v>2.187377081043683</v>
      </c>
      <c r="AK66" s="7">
        <v>2.1463000461518451</v>
      </c>
      <c r="AL66" s="7">
        <v>2.1597213717057735</v>
      </c>
      <c r="AM66" s="7">
        <v>2.2256609589743048</v>
      </c>
      <c r="AN66" s="7">
        <v>2.3118379752786495</v>
      </c>
      <c r="AO66" s="7">
        <v>2.3964178508415084</v>
      </c>
      <c r="AP66" s="7">
        <v>2.4698745967714184</v>
      </c>
      <c r="AQ66" s="7">
        <v>2.4991343509418518</v>
      </c>
      <c r="AR66" s="7">
        <v>2.6207633023664791</v>
      </c>
      <c r="AS66" s="7">
        <v>2.560898371705973</v>
      </c>
      <c r="AT66" s="7">
        <v>2.5724608326127694</v>
      </c>
      <c r="AU66" s="7">
        <v>2.5340227943989997</v>
      </c>
    </row>
    <row r="67" spans="1:47" x14ac:dyDescent="0.25">
      <c r="A67" t="s">
        <v>345</v>
      </c>
      <c r="B67" s="7">
        <v>1</v>
      </c>
      <c r="C67" s="7">
        <v>1</v>
      </c>
      <c r="D67" s="7">
        <v>1</v>
      </c>
      <c r="E67" s="7">
        <v>1</v>
      </c>
      <c r="F67" s="7">
        <v>1</v>
      </c>
      <c r="G67" s="7">
        <v>1</v>
      </c>
      <c r="H67" s="7">
        <v>1</v>
      </c>
      <c r="I67" s="7">
        <v>1</v>
      </c>
      <c r="J67" s="7">
        <v>1</v>
      </c>
      <c r="K67" s="7">
        <v>1</v>
      </c>
      <c r="L67" s="7">
        <v>1</v>
      </c>
      <c r="M67" s="7">
        <v>1</v>
      </c>
      <c r="N67" s="7">
        <v>1</v>
      </c>
      <c r="O67" s="7">
        <v>1</v>
      </c>
      <c r="P67" s="7">
        <v>1</v>
      </c>
      <c r="Q67" s="7">
        <v>1</v>
      </c>
      <c r="R67" s="7">
        <v>1</v>
      </c>
      <c r="S67" s="7">
        <v>1</v>
      </c>
      <c r="T67" s="7">
        <v>1</v>
      </c>
      <c r="U67" s="7">
        <v>1</v>
      </c>
      <c r="V67" s="7">
        <v>1</v>
      </c>
      <c r="W67" s="7">
        <v>1</v>
      </c>
      <c r="X67" s="7">
        <v>1</v>
      </c>
      <c r="Y67" s="7">
        <v>1</v>
      </c>
      <c r="Z67" s="7">
        <v>1</v>
      </c>
      <c r="AA67" s="7">
        <v>1</v>
      </c>
      <c r="AB67" s="7">
        <v>1</v>
      </c>
      <c r="AC67" s="7">
        <v>1</v>
      </c>
      <c r="AD67" s="7">
        <v>1</v>
      </c>
      <c r="AE67" s="7">
        <v>1</v>
      </c>
      <c r="AF67" s="7">
        <v>1</v>
      </c>
      <c r="AG67" s="7">
        <v>1</v>
      </c>
      <c r="AH67" s="7">
        <v>1</v>
      </c>
      <c r="AI67" s="7">
        <v>1</v>
      </c>
      <c r="AJ67" s="7">
        <v>1</v>
      </c>
      <c r="AK67" s="7">
        <v>1</v>
      </c>
      <c r="AL67" s="7">
        <v>1</v>
      </c>
      <c r="AM67" s="7">
        <v>1</v>
      </c>
      <c r="AN67" s="7">
        <v>1</v>
      </c>
      <c r="AO67" s="7">
        <v>1</v>
      </c>
      <c r="AP67" s="7">
        <v>1</v>
      </c>
      <c r="AQ67" s="7">
        <v>1</v>
      </c>
      <c r="AR67" s="7">
        <v>1</v>
      </c>
      <c r="AS67" s="7">
        <v>1</v>
      </c>
      <c r="AT67" s="7">
        <v>1</v>
      </c>
      <c r="AU67" s="7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36"/>
  <sheetViews>
    <sheetView topLeftCell="AD69" zoomScaleNormal="100" workbookViewId="0">
      <selection activeCell="BA135" activeCellId="1" sqref="AV71:AV135 BA71:BA135"/>
    </sheetView>
  </sheetViews>
  <sheetFormatPr defaultRowHeight="15" x14ac:dyDescent="0.25"/>
  <cols>
    <col min="2" max="46" width="9.5703125" bestFit="1" customWidth="1"/>
  </cols>
  <sheetData>
    <row r="1" spans="1:51" x14ac:dyDescent="0.25">
      <c r="B1">
        <v>1969</v>
      </c>
      <c r="C1">
        <v>1970</v>
      </c>
      <c r="D1">
        <v>1971</v>
      </c>
      <c r="E1">
        <v>1972</v>
      </c>
      <c r="F1">
        <v>1973</v>
      </c>
      <c r="G1">
        <v>1974</v>
      </c>
      <c r="H1">
        <v>1975</v>
      </c>
      <c r="I1">
        <v>1976</v>
      </c>
      <c r="J1">
        <v>1977</v>
      </c>
      <c r="K1">
        <v>1978</v>
      </c>
      <c r="L1">
        <v>1979</v>
      </c>
      <c r="M1">
        <v>1980</v>
      </c>
      <c r="N1">
        <v>1981</v>
      </c>
      <c r="O1">
        <v>1982</v>
      </c>
      <c r="P1">
        <v>1983</v>
      </c>
      <c r="Q1">
        <v>1984</v>
      </c>
      <c r="R1">
        <v>1985</v>
      </c>
      <c r="S1">
        <v>1986</v>
      </c>
      <c r="T1">
        <v>1987</v>
      </c>
      <c r="U1">
        <v>1988</v>
      </c>
      <c r="V1">
        <v>1989</v>
      </c>
      <c r="W1">
        <v>1990</v>
      </c>
      <c r="X1">
        <v>1991</v>
      </c>
      <c r="Y1">
        <v>1992</v>
      </c>
      <c r="Z1">
        <v>1993</v>
      </c>
      <c r="AA1">
        <v>1994</v>
      </c>
      <c r="AB1">
        <v>1995</v>
      </c>
      <c r="AC1">
        <v>1996</v>
      </c>
      <c r="AD1">
        <v>1997</v>
      </c>
      <c r="AE1">
        <v>1998</v>
      </c>
      <c r="AF1">
        <v>1999</v>
      </c>
      <c r="AG1">
        <v>2000</v>
      </c>
      <c r="AH1">
        <v>2001</v>
      </c>
      <c r="AI1">
        <v>2002</v>
      </c>
      <c r="AJ1">
        <v>2003</v>
      </c>
      <c r="AK1">
        <v>2004</v>
      </c>
      <c r="AL1">
        <v>2005</v>
      </c>
      <c r="AM1">
        <v>2006</v>
      </c>
      <c r="AN1">
        <v>2007</v>
      </c>
      <c r="AO1">
        <v>2008</v>
      </c>
      <c r="AP1">
        <v>2009</v>
      </c>
      <c r="AQ1">
        <v>2010</v>
      </c>
      <c r="AR1">
        <v>2011</v>
      </c>
      <c r="AS1">
        <v>2012</v>
      </c>
      <c r="AT1">
        <v>2013</v>
      </c>
      <c r="AU1">
        <v>2014</v>
      </c>
      <c r="AW1" t="s">
        <v>439</v>
      </c>
      <c r="AX1" t="s">
        <v>440</v>
      </c>
      <c r="AY1" t="s">
        <v>438</v>
      </c>
    </row>
    <row r="2" spans="1:51" x14ac:dyDescent="0.25">
      <c r="A2" t="s">
        <v>7</v>
      </c>
      <c r="B2" s="7">
        <v>1001380</v>
      </c>
      <c r="C2" s="7">
        <v>1031727</v>
      </c>
      <c r="D2" s="7">
        <v>1071644</v>
      </c>
      <c r="E2" s="7">
        <v>1149119</v>
      </c>
      <c r="F2" s="7">
        <v>1243393</v>
      </c>
      <c r="G2" s="7">
        <v>1275871</v>
      </c>
      <c r="H2" s="7">
        <v>1285326</v>
      </c>
      <c r="I2" s="7">
        <v>1339513</v>
      </c>
      <c r="J2" s="7">
        <v>1410620</v>
      </c>
      <c r="K2" s="7">
        <v>1506123</v>
      </c>
      <c r="L2" s="7">
        <v>1592700</v>
      </c>
      <c r="M2" s="7">
        <v>1650988</v>
      </c>
      <c r="N2" s="7">
        <v>1716627</v>
      </c>
      <c r="O2" s="7">
        <v>1759629</v>
      </c>
      <c r="P2" s="7">
        <v>1788112</v>
      </c>
      <c r="Q2" s="7">
        <v>1883141</v>
      </c>
      <c r="R2" s="7">
        <v>1915363</v>
      </c>
      <c r="S2" s="7">
        <v>1913687</v>
      </c>
      <c r="T2" s="7">
        <v>1902784</v>
      </c>
      <c r="U2" s="7">
        <v>1968280</v>
      </c>
      <c r="V2" s="7">
        <v>2002612</v>
      </c>
      <c r="W2" s="7">
        <v>2039626</v>
      </c>
      <c r="X2" s="7">
        <v>2086939</v>
      </c>
      <c r="Y2" s="7">
        <v>2134517</v>
      </c>
      <c r="Z2" s="7">
        <v>2233513</v>
      </c>
      <c r="AA2" s="7">
        <v>2345496</v>
      </c>
      <c r="AB2" s="7">
        <v>2424617</v>
      </c>
      <c r="AC2" s="7">
        <v>2519426</v>
      </c>
      <c r="AD2" s="7">
        <v>2629239</v>
      </c>
      <c r="AE2" s="7">
        <v>2734774</v>
      </c>
      <c r="AF2" s="7">
        <v>2811556</v>
      </c>
      <c r="AG2" s="7">
        <v>2924168</v>
      </c>
      <c r="AH2" s="7">
        <v>2949392</v>
      </c>
      <c r="AI2" s="7">
        <v>2922561</v>
      </c>
      <c r="AJ2" s="7">
        <v>2914219</v>
      </c>
      <c r="AK2" s="7">
        <v>2964448</v>
      </c>
      <c r="AL2" s="7">
        <v>3040896</v>
      </c>
      <c r="AM2" s="7">
        <v>3112200</v>
      </c>
      <c r="AN2" s="7">
        <v>3220435</v>
      </c>
      <c r="AO2" s="7">
        <v>3255874</v>
      </c>
      <c r="AP2" s="7">
        <v>3171779</v>
      </c>
      <c r="AQ2" s="7">
        <v>3142160</v>
      </c>
      <c r="AR2" s="7">
        <v>3203580</v>
      </c>
      <c r="AS2" s="7">
        <v>3260210</v>
      </c>
      <c r="AT2" s="7">
        <v>3353830</v>
      </c>
      <c r="AU2" s="7">
        <v>3452307</v>
      </c>
      <c r="AV2" t="s">
        <v>7</v>
      </c>
      <c r="AW2" s="1">
        <f>(AG2/W2)^(1/10)-1</f>
        <v>3.6681093313952751E-2</v>
      </c>
      <c r="AX2" s="1">
        <f>(AQ2/AG2)^(1/10)-1</f>
        <v>7.21595702059874E-3</v>
      </c>
      <c r="AY2" s="1">
        <f>(AU2/AQ2)^(1/4)-1</f>
        <v>2.3812147852425802E-2</v>
      </c>
    </row>
    <row r="3" spans="1:51" x14ac:dyDescent="0.25">
      <c r="A3" t="s">
        <v>48</v>
      </c>
      <c r="B3" s="7">
        <v>46251</v>
      </c>
      <c r="C3" s="7">
        <v>49231</v>
      </c>
      <c r="D3" s="7">
        <v>53778</v>
      </c>
      <c r="E3" s="7">
        <v>62500</v>
      </c>
      <c r="F3" s="7">
        <v>69354</v>
      </c>
      <c r="G3" s="7">
        <v>71122</v>
      </c>
      <c r="H3" s="7">
        <v>75080</v>
      </c>
      <c r="I3" s="7">
        <v>78404</v>
      </c>
      <c r="J3" s="7">
        <v>84061</v>
      </c>
      <c r="K3" s="7">
        <v>90621</v>
      </c>
      <c r="L3" s="7">
        <v>94421</v>
      </c>
      <c r="M3" s="7">
        <v>99737</v>
      </c>
      <c r="N3" s="7">
        <v>101302</v>
      </c>
      <c r="O3" s="7">
        <v>103731</v>
      </c>
      <c r="P3" s="7">
        <v>105959</v>
      </c>
      <c r="Q3" s="7">
        <v>109915</v>
      </c>
      <c r="R3" s="7">
        <v>112383</v>
      </c>
      <c r="S3" s="7">
        <v>110740</v>
      </c>
      <c r="T3" s="7">
        <v>110650</v>
      </c>
      <c r="U3" s="7">
        <v>112898</v>
      </c>
      <c r="V3" s="7">
        <v>118475</v>
      </c>
      <c r="W3" s="7">
        <v>121587</v>
      </c>
      <c r="X3" s="7">
        <v>124803</v>
      </c>
      <c r="Y3" s="7">
        <v>131949</v>
      </c>
      <c r="Z3" s="7">
        <v>137975</v>
      </c>
      <c r="AA3" s="7">
        <v>146312</v>
      </c>
      <c r="AB3" s="7">
        <v>150405</v>
      </c>
      <c r="AC3" s="7">
        <v>154164</v>
      </c>
      <c r="AD3" s="7">
        <v>159517</v>
      </c>
      <c r="AE3" s="7">
        <v>168643</v>
      </c>
      <c r="AF3" s="7">
        <v>181116</v>
      </c>
      <c r="AG3" s="7">
        <v>188599</v>
      </c>
      <c r="AH3" s="7">
        <v>199826</v>
      </c>
      <c r="AI3" s="7">
        <v>197720</v>
      </c>
      <c r="AJ3" s="7">
        <v>196438</v>
      </c>
      <c r="AK3" s="7">
        <v>195759</v>
      </c>
      <c r="AL3" s="7">
        <v>203887</v>
      </c>
      <c r="AM3" s="7">
        <v>209693</v>
      </c>
      <c r="AN3" s="7">
        <v>217938</v>
      </c>
      <c r="AO3" s="7">
        <v>219804</v>
      </c>
      <c r="AP3" s="7">
        <v>218629</v>
      </c>
      <c r="AQ3" s="7">
        <v>215499</v>
      </c>
      <c r="AR3" s="7">
        <v>231005</v>
      </c>
      <c r="AS3" s="7">
        <v>235524</v>
      </c>
      <c r="AT3" s="7">
        <v>246089</v>
      </c>
      <c r="AU3" s="7">
        <v>257569</v>
      </c>
      <c r="AV3" t="s">
        <v>48</v>
      </c>
      <c r="AW3" s="1">
        <f t="shared" ref="AW3:AW66" si="0">(AG3/W3)^(1/10)-1</f>
        <v>4.4877131721068997E-2</v>
      </c>
      <c r="AX3" s="1">
        <f t="shared" ref="AX3:AX66" si="1">(AQ3/AG3)^(1/10)-1</f>
        <v>1.3422605214000516E-2</v>
      </c>
      <c r="AY3" s="1">
        <f t="shared" ref="AY3:AY66" si="2">(AU3/AQ3)^(1/4)-1</f>
        <v>4.5591594167940341E-2</v>
      </c>
    </row>
    <row r="4" spans="1:51" x14ac:dyDescent="0.25">
      <c r="A4" t="s">
        <v>50</v>
      </c>
      <c r="B4" s="7">
        <v>4257</v>
      </c>
      <c r="C4" s="7">
        <v>4351</v>
      </c>
      <c r="D4" s="7">
        <v>4435</v>
      </c>
      <c r="E4" s="7">
        <v>4653</v>
      </c>
      <c r="F4" s="7">
        <v>4923</v>
      </c>
      <c r="G4" s="7">
        <v>5291</v>
      </c>
      <c r="H4" s="7">
        <v>5555</v>
      </c>
      <c r="I4" s="7">
        <v>5726</v>
      </c>
      <c r="J4" s="7">
        <v>5881</v>
      </c>
      <c r="K4" s="7">
        <v>5957</v>
      </c>
      <c r="L4" s="7">
        <v>6102</v>
      </c>
      <c r="M4" s="7">
        <v>6145</v>
      </c>
      <c r="N4" s="7">
        <v>6281</v>
      </c>
      <c r="O4" s="7">
        <v>6306</v>
      </c>
      <c r="P4" s="7">
        <v>6482</v>
      </c>
      <c r="Q4" s="7">
        <v>6371</v>
      </c>
      <c r="R4" s="7">
        <v>6445</v>
      </c>
      <c r="S4" s="7">
        <v>6465</v>
      </c>
      <c r="T4" s="7">
        <v>6271</v>
      </c>
      <c r="U4" s="7">
        <v>6692</v>
      </c>
      <c r="V4" s="7">
        <v>6848</v>
      </c>
      <c r="W4" s="7">
        <v>7129</v>
      </c>
      <c r="X4" s="7">
        <v>7119</v>
      </c>
      <c r="Y4" s="7">
        <v>7235</v>
      </c>
      <c r="Z4" s="7">
        <v>7693</v>
      </c>
      <c r="AA4" s="7">
        <v>8126</v>
      </c>
      <c r="AB4" s="7">
        <v>8550</v>
      </c>
      <c r="AC4" s="7">
        <v>9110</v>
      </c>
      <c r="AD4" s="7">
        <v>9442</v>
      </c>
      <c r="AE4" s="7">
        <v>9470</v>
      </c>
      <c r="AF4" s="7">
        <v>9548</v>
      </c>
      <c r="AG4" s="7">
        <v>9737</v>
      </c>
      <c r="AH4" s="7">
        <v>10013</v>
      </c>
      <c r="AI4" s="7">
        <v>10078</v>
      </c>
      <c r="AJ4" s="7">
        <v>10363</v>
      </c>
      <c r="AK4" s="7">
        <v>10318</v>
      </c>
      <c r="AL4" s="7">
        <v>10350</v>
      </c>
      <c r="AM4" s="7">
        <v>10437</v>
      </c>
      <c r="AN4" s="7">
        <v>10532</v>
      </c>
      <c r="AO4" s="7">
        <v>10640</v>
      </c>
      <c r="AP4" s="7">
        <v>10505</v>
      </c>
      <c r="AQ4" s="7">
        <v>10582</v>
      </c>
      <c r="AR4" s="7">
        <v>10416</v>
      </c>
      <c r="AS4" s="7">
        <v>10270</v>
      </c>
      <c r="AT4" s="7">
        <v>10368</v>
      </c>
      <c r="AU4" s="7">
        <v>10438</v>
      </c>
      <c r="AV4" t="s">
        <v>50</v>
      </c>
      <c r="AW4" s="1">
        <f t="shared" si="0"/>
        <v>3.1667276915902765E-2</v>
      </c>
      <c r="AX4" s="1">
        <f t="shared" si="1"/>
        <v>8.3568635036612715E-3</v>
      </c>
      <c r="AY4" s="1">
        <f t="shared" si="2"/>
        <v>-3.419502952599629E-3</v>
      </c>
    </row>
    <row r="5" spans="1:51" x14ac:dyDescent="0.25">
      <c r="A5" t="s">
        <v>51</v>
      </c>
      <c r="B5" s="7">
        <v>48729</v>
      </c>
      <c r="C5" s="7">
        <v>50861</v>
      </c>
      <c r="D5" s="7">
        <v>55630</v>
      </c>
      <c r="E5" s="7">
        <v>65532</v>
      </c>
      <c r="F5" s="7">
        <v>74833</v>
      </c>
      <c r="G5" s="7">
        <v>79340</v>
      </c>
      <c r="H5" s="7">
        <v>89882</v>
      </c>
      <c r="I5" s="7">
        <v>96357</v>
      </c>
      <c r="J5" s="7">
        <v>103725</v>
      </c>
      <c r="K5" s="7">
        <v>115373</v>
      </c>
      <c r="L5" s="7">
        <v>125981</v>
      </c>
      <c r="M5" s="7">
        <v>136207</v>
      </c>
      <c r="N5" s="7">
        <v>148856</v>
      </c>
      <c r="O5" s="7">
        <v>159819</v>
      </c>
      <c r="P5" s="7">
        <v>168462</v>
      </c>
      <c r="Q5" s="7">
        <v>186374</v>
      </c>
      <c r="R5" s="7">
        <v>199693</v>
      </c>
      <c r="S5" s="7">
        <v>205598</v>
      </c>
      <c r="T5" s="7">
        <v>211934</v>
      </c>
      <c r="U5" s="7">
        <v>219623</v>
      </c>
      <c r="V5" s="7">
        <v>229741</v>
      </c>
      <c r="W5" s="7">
        <v>238899</v>
      </c>
      <c r="X5" s="7">
        <v>250593</v>
      </c>
      <c r="Y5" s="7">
        <v>255234</v>
      </c>
      <c r="Z5" s="7">
        <v>270020</v>
      </c>
      <c r="AA5" s="7">
        <v>287476</v>
      </c>
      <c r="AB5" s="7">
        <v>299635</v>
      </c>
      <c r="AC5" s="7">
        <v>317381</v>
      </c>
      <c r="AD5" s="7">
        <v>338568</v>
      </c>
      <c r="AE5" s="7">
        <v>356470</v>
      </c>
      <c r="AF5" s="7">
        <v>374080</v>
      </c>
      <c r="AG5" s="7">
        <v>389615</v>
      </c>
      <c r="AH5" s="7">
        <v>402157</v>
      </c>
      <c r="AI5" s="7">
        <v>392971</v>
      </c>
      <c r="AJ5" s="7">
        <v>389018</v>
      </c>
      <c r="AK5" s="7">
        <v>391699</v>
      </c>
      <c r="AL5" s="7">
        <v>400178</v>
      </c>
      <c r="AM5" s="7">
        <v>408654</v>
      </c>
      <c r="AN5" s="7">
        <v>424678</v>
      </c>
      <c r="AO5" s="7">
        <v>426619</v>
      </c>
      <c r="AP5" s="7">
        <v>421133</v>
      </c>
      <c r="AQ5" s="7">
        <v>416494</v>
      </c>
      <c r="AR5" s="7">
        <v>427840</v>
      </c>
      <c r="AS5" s="7">
        <v>437412</v>
      </c>
      <c r="AT5" s="7">
        <v>453110</v>
      </c>
      <c r="AU5" s="7">
        <v>465497</v>
      </c>
      <c r="AV5" t="s">
        <v>51</v>
      </c>
      <c r="AW5" s="1">
        <f t="shared" si="0"/>
        <v>5.0127746768719783E-2</v>
      </c>
      <c r="AX5" s="1">
        <f t="shared" si="1"/>
        <v>6.6936010480100894E-3</v>
      </c>
      <c r="AY5" s="1">
        <f t="shared" si="2"/>
        <v>2.8198661725394203E-2</v>
      </c>
    </row>
    <row r="6" spans="1:51" x14ac:dyDescent="0.25">
      <c r="A6" t="s">
        <v>52</v>
      </c>
      <c r="B6" s="7">
        <v>1338</v>
      </c>
      <c r="C6" s="7">
        <v>1091</v>
      </c>
      <c r="D6" s="7">
        <v>1242</v>
      </c>
      <c r="E6" s="7">
        <v>1018</v>
      </c>
      <c r="F6" s="7">
        <v>1097</v>
      </c>
      <c r="G6" s="7">
        <v>1262</v>
      </c>
      <c r="H6" s="7">
        <v>1327</v>
      </c>
      <c r="I6" s="7">
        <v>1515</v>
      </c>
      <c r="J6" s="7">
        <v>1585</v>
      </c>
      <c r="K6" s="7">
        <v>1578</v>
      </c>
      <c r="L6" s="7">
        <v>1719</v>
      </c>
      <c r="M6" s="7">
        <v>1805</v>
      </c>
      <c r="N6" s="7">
        <v>2058</v>
      </c>
      <c r="O6" s="7">
        <v>2154</v>
      </c>
      <c r="P6" s="7">
        <v>2340</v>
      </c>
      <c r="Q6" s="7">
        <v>2562</v>
      </c>
      <c r="R6" s="7">
        <v>2782</v>
      </c>
      <c r="S6" s="7">
        <v>2784</v>
      </c>
      <c r="T6" s="7">
        <v>2695</v>
      </c>
      <c r="U6" s="7">
        <v>2753</v>
      </c>
      <c r="V6" s="7">
        <v>2840</v>
      </c>
      <c r="W6" s="7">
        <v>2758</v>
      </c>
      <c r="X6" s="7">
        <v>2974</v>
      </c>
      <c r="Y6" s="7">
        <v>3080</v>
      </c>
      <c r="Z6" s="7">
        <v>3302</v>
      </c>
      <c r="AA6" s="7">
        <v>3759</v>
      </c>
      <c r="AB6" s="7">
        <v>4150</v>
      </c>
      <c r="AC6" s="7">
        <v>4621</v>
      </c>
      <c r="AD6" s="7">
        <v>5126</v>
      </c>
      <c r="AE6" s="7">
        <v>5377</v>
      </c>
      <c r="AF6" s="7">
        <v>5711</v>
      </c>
      <c r="AG6" s="7">
        <v>5985</v>
      </c>
      <c r="AH6" s="7">
        <v>6567</v>
      </c>
      <c r="AI6" s="7">
        <v>6838</v>
      </c>
      <c r="AJ6" s="7">
        <v>6836</v>
      </c>
      <c r="AK6" s="7">
        <v>7130</v>
      </c>
      <c r="AL6" s="7">
        <v>7631</v>
      </c>
      <c r="AM6" s="7">
        <v>8012</v>
      </c>
      <c r="AN6" s="7">
        <v>8476</v>
      </c>
      <c r="AO6" s="7">
        <v>8306</v>
      </c>
      <c r="AP6" s="7">
        <v>7703</v>
      </c>
      <c r="AQ6" s="7">
        <v>7410</v>
      </c>
      <c r="AR6" s="7">
        <v>7425</v>
      </c>
      <c r="AS6" s="7">
        <v>7548</v>
      </c>
      <c r="AT6" s="7">
        <v>7505</v>
      </c>
      <c r="AU6" s="7">
        <v>7690</v>
      </c>
      <c r="AV6" t="s">
        <v>52</v>
      </c>
      <c r="AW6" s="1">
        <f t="shared" si="0"/>
        <v>8.0555278712494571E-2</v>
      </c>
      <c r="AX6" s="1">
        <f t="shared" si="1"/>
        <v>2.1587111875652099E-2</v>
      </c>
      <c r="AY6" s="1">
        <f t="shared" si="2"/>
        <v>9.315709664515337E-3</v>
      </c>
    </row>
    <row r="7" spans="1:51" x14ac:dyDescent="0.25">
      <c r="A7" t="s">
        <v>54</v>
      </c>
      <c r="B7" s="7">
        <v>2857</v>
      </c>
      <c r="C7" s="7">
        <v>2794</v>
      </c>
      <c r="D7" s="7">
        <v>2789</v>
      </c>
      <c r="E7" s="7">
        <v>2737</v>
      </c>
      <c r="F7" s="7">
        <v>2799</v>
      </c>
      <c r="G7" s="7">
        <v>2853</v>
      </c>
      <c r="H7" s="7">
        <v>2818</v>
      </c>
      <c r="I7" s="7">
        <v>2743</v>
      </c>
      <c r="J7" s="7">
        <v>2711</v>
      </c>
      <c r="K7" s="7">
        <v>2623</v>
      </c>
      <c r="L7" s="7">
        <v>2574</v>
      </c>
      <c r="M7" s="7">
        <v>2690</v>
      </c>
      <c r="N7" s="7">
        <v>2645</v>
      </c>
      <c r="O7" s="7">
        <v>2496</v>
      </c>
      <c r="P7" s="7">
        <v>2506</v>
      </c>
      <c r="Q7" s="7">
        <v>2457</v>
      </c>
      <c r="R7" s="7">
        <v>2337</v>
      </c>
      <c r="S7" s="7">
        <v>2259</v>
      </c>
      <c r="T7" s="7">
        <v>2272</v>
      </c>
      <c r="U7" s="7">
        <v>2440</v>
      </c>
      <c r="V7" s="7">
        <v>2419</v>
      </c>
      <c r="W7" s="7">
        <v>2411</v>
      </c>
      <c r="X7" s="7">
        <v>2404</v>
      </c>
      <c r="Y7" s="7">
        <v>2427</v>
      </c>
      <c r="Z7" s="7">
        <v>2570</v>
      </c>
      <c r="AA7" s="7">
        <v>2666</v>
      </c>
      <c r="AB7" s="7">
        <v>2661</v>
      </c>
      <c r="AC7" s="7">
        <v>2723</v>
      </c>
      <c r="AD7" s="7">
        <v>2839</v>
      </c>
      <c r="AE7" s="7">
        <v>2821</v>
      </c>
      <c r="AF7" s="7">
        <v>2812</v>
      </c>
      <c r="AG7" s="7">
        <v>2815</v>
      </c>
      <c r="AH7" s="7">
        <v>2823</v>
      </c>
      <c r="AI7" s="7">
        <v>2810</v>
      </c>
      <c r="AJ7" s="7">
        <v>2805</v>
      </c>
      <c r="AK7" s="7">
        <v>2681</v>
      </c>
      <c r="AL7" s="7">
        <v>2655</v>
      </c>
      <c r="AM7" s="7">
        <v>2641</v>
      </c>
      <c r="AN7" s="7">
        <v>2725</v>
      </c>
      <c r="AO7" s="7">
        <v>2722</v>
      </c>
      <c r="AP7" s="7">
        <v>2715</v>
      </c>
      <c r="AQ7" s="7">
        <v>2815</v>
      </c>
      <c r="AR7" s="7">
        <v>2859</v>
      </c>
      <c r="AS7" s="7">
        <v>2821</v>
      </c>
      <c r="AT7" s="7">
        <v>2792</v>
      </c>
      <c r="AU7" s="7">
        <v>2781</v>
      </c>
      <c r="AV7" t="s">
        <v>54</v>
      </c>
      <c r="AW7" s="1">
        <f t="shared" si="0"/>
        <v>1.5612690398258966E-2</v>
      </c>
      <c r="AX7" s="1">
        <f t="shared" si="1"/>
        <v>0</v>
      </c>
      <c r="AY7" s="1">
        <f t="shared" si="2"/>
        <v>-3.0333117704448576E-3</v>
      </c>
    </row>
    <row r="8" spans="1:51" x14ac:dyDescent="0.25">
      <c r="A8" t="s">
        <v>55</v>
      </c>
      <c r="B8" s="7">
        <v>2391</v>
      </c>
      <c r="C8" s="7">
        <v>2359</v>
      </c>
      <c r="D8" s="7">
        <v>2357</v>
      </c>
      <c r="E8" s="7">
        <v>2319</v>
      </c>
      <c r="F8" s="7">
        <v>2372</v>
      </c>
      <c r="G8" s="7">
        <v>2404</v>
      </c>
      <c r="H8" s="7">
        <v>2414</v>
      </c>
      <c r="I8" s="7">
        <v>2383</v>
      </c>
      <c r="J8" s="7">
        <v>2496</v>
      </c>
      <c r="K8" s="7">
        <v>2559</v>
      </c>
      <c r="L8" s="7">
        <v>2537</v>
      </c>
      <c r="M8" s="7">
        <v>2571</v>
      </c>
      <c r="N8" s="7">
        <v>2535</v>
      </c>
      <c r="O8" s="7">
        <v>2511</v>
      </c>
      <c r="P8" s="7">
        <v>2484</v>
      </c>
      <c r="Q8" s="7">
        <v>2512</v>
      </c>
      <c r="R8" s="7">
        <v>2410</v>
      </c>
      <c r="S8" s="7">
        <v>2310</v>
      </c>
      <c r="T8" s="7">
        <v>2267</v>
      </c>
      <c r="U8" s="7">
        <v>2283</v>
      </c>
      <c r="V8" s="7">
        <v>2189</v>
      </c>
      <c r="W8" s="7">
        <v>2174</v>
      </c>
      <c r="X8" s="7">
        <v>2091</v>
      </c>
      <c r="Y8" s="7">
        <v>2086</v>
      </c>
      <c r="Z8" s="7">
        <v>2237</v>
      </c>
      <c r="AA8" s="7">
        <v>2420</v>
      </c>
      <c r="AB8" s="7">
        <v>2399</v>
      </c>
      <c r="AC8" s="7">
        <v>2396</v>
      </c>
      <c r="AD8" s="7">
        <v>2486</v>
      </c>
      <c r="AE8" s="7">
        <v>2601</v>
      </c>
      <c r="AF8" s="7">
        <v>2548</v>
      </c>
      <c r="AG8" s="7">
        <v>2555</v>
      </c>
      <c r="AH8" s="7">
        <v>2533</v>
      </c>
      <c r="AI8" s="7">
        <v>2244</v>
      </c>
      <c r="AJ8" s="7">
        <v>2353</v>
      </c>
      <c r="AK8" s="7">
        <v>2293</v>
      </c>
      <c r="AL8" s="7">
        <v>2284</v>
      </c>
      <c r="AM8" s="7">
        <v>2240</v>
      </c>
      <c r="AN8" s="7">
        <v>2280</v>
      </c>
      <c r="AO8" s="7">
        <v>2396</v>
      </c>
      <c r="AP8" s="7">
        <v>2395</v>
      </c>
      <c r="AQ8" s="7">
        <v>2493</v>
      </c>
      <c r="AR8" s="7">
        <v>2511</v>
      </c>
      <c r="AS8" s="7">
        <v>2328</v>
      </c>
      <c r="AT8" s="7">
        <v>2333</v>
      </c>
      <c r="AU8" s="7">
        <v>2347</v>
      </c>
      <c r="AV8" t="s">
        <v>55</v>
      </c>
      <c r="AW8" s="1">
        <f t="shared" si="0"/>
        <v>1.6279432668244942E-2</v>
      </c>
      <c r="AX8" s="1">
        <f t="shared" si="1"/>
        <v>-2.4535270815340127E-3</v>
      </c>
      <c r="AY8" s="1">
        <f t="shared" si="2"/>
        <v>-1.4973980002794929E-2</v>
      </c>
    </row>
    <row r="9" spans="1:51" x14ac:dyDescent="0.25">
      <c r="A9" t="s">
        <v>56</v>
      </c>
      <c r="B9" s="7">
        <v>52605</v>
      </c>
      <c r="C9" s="7">
        <v>55395</v>
      </c>
      <c r="D9" s="7">
        <v>59121</v>
      </c>
      <c r="E9" s="7">
        <v>64116</v>
      </c>
      <c r="F9" s="7">
        <v>69942</v>
      </c>
      <c r="G9" s="7">
        <v>75635</v>
      </c>
      <c r="H9" s="7">
        <v>78961</v>
      </c>
      <c r="I9" s="7">
        <v>85236</v>
      </c>
      <c r="J9" s="7">
        <v>92627</v>
      </c>
      <c r="K9" s="7">
        <v>102720</v>
      </c>
      <c r="L9" s="7">
        <v>110002</v>
      </c>
      <c r="M9" s="7">
        <v>112861</v>
      </c>
      <c r="N9" s="7">
        <v>117528</v>
      </c>
      <c r="O9" s="7">
        <v>121300</v>
      </c>
      <c r="P9" s="7">
        <v>128223</v>
      </c>
      <c r="Q9" s="7">
        <v>141199</v>
      </c>
      <c r="R9" s="7">
        <v>140650</v>
      </c>
      <c r="S9" s="7">
        <v>141908</v>
      </c>
      <c r="T9" s="7">
        <v>143586</v>
      </c>
      <c r="U9" s="7">
        <v>152086</v>
      </c>
      <c r="V9" s="7">
        <v>155495</v>
      </c>
      <c r="W9" s="7">
        <v>160076</v>
      </c>
      <c r="X9" s="7">
        <v>164862</v>
      </c>
      <c r="Y9" s="7">
        <v>169291</v>
      </c>
      <c r="Z9" s="7">
        <v>178775</v>
      </c>
      <c r="AA9" s="7">
        <v>186270</v>
      </c>
      <c r="AB9" s="7">
        <v>192888</v>
      </c>
      <c r="AC9" s="7">
        <v>198754</v>
      </c>
      <c r="AD9" s="7">
        <v>207295</v>
      </c>
      <c r="AE9" s="7">
        <v>213640</v>
      </c>
      <c r="AF9" s="7">
        <v>221367</v>
      </c>
      <c r="AG9" s="7">
        <v>237793</v>
      </c>
      <c r="AH9" s="7">
        <v>244639</v>
      </c>
      <c r="AI9" s="7">
        <v>213502</v>
      </c>
      <c r="AJ9" s="7">
        <v>213165</v>
      </c>
      <c r="AK9" s="7">
        <v>217185</v>
      </c>
      <c r="AL9" s="7">
        <v>221461</v>
      </c>
      <c r="AM9" s="7">
        <v>225621</v>
      </c>
      <c r="AN9" s="7">
        <v>233605</v>
      </c>
      <c r="AO9" s="7">
        <v>238106</v>
      </c>
      <c r="AP9" s="7">
        <v>232430</v>
      </c>
      <c r="AQ9" s="7">
        <v>230594</v>
      </c>
      <c r="AR9" s="7">
        <v>237400</v>
      </c>
      <c r="AS9" s="7">
        <v>242367</v>
      </c>
      <c r="AT9" s="7">
        <v>248403</v>
      </c>
      <c r="AU9" s="7">
        <v>254361</v>
      </c>
      <c r="AV9" t="s">
        <v>56</v>
      </c>
      <c r="AW9" s="1">
        <f t="shared" si="0"/>
        <v>4.0368715532242305E-2</v>
      </c>
      <c r="AX9" s="1">
        <f t="shared" si="1"/>
        <v>-3.0694753889369819E-3</v>
      </c>
      <c r="AY9" s="1">
        <f t="shared" si="2"/>
        <v>2.4827168579262482E-2</v>
      </c>
    </row>
    <row r="10" spans="1:51" x14ac:dyDescent="0.25">
      <c r="A10" t="s">
        <v>57</v>
      </c>
      <c r="B10" s="7">
        <v>0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0</v>
      </c>
      <c r="Y10" s="7">
        <v>0</v>
      </c>
      <c r="Z10" s="7">
        <v>0</v>
      </c>
      <c r="AA10" s="7">
        <v>0</v>
      </c>
      <c r="AB10" s="7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7">
        <v>32162</v>
      </c>
      <c r="AJ10" s="7">
        <v>32780</v>
      </c>
      <c r="AK10" s="7">
        <v>35214</v>
      </c>
      <c r="AL10" s="7">
        <v>37312</v>
      </c>
      <c r="AM10" s="7">
        <v>39134</v>
      </c>
      <c r="AN10" s="7">
        <v>41863</v>
      </c>
      <c r="AO10" s="7">
        <v>42611</v>
      </c>
      <c r="AP10" s="7">
        <v>41850</v>
      </c>
      <c r="AQ10" s="7">
        <v>42466</v>
      </c>
      <c r="AR10" s="7">
        <v>43645</v>
      </c>
      <c r="AS10" s="7">
        <v>45750</v>
      </c>
      <c r="AT10" s="7">
        <v>48732</v>
      </c>
      <c r="AU10" s="7">
        <v>49490</v>
      </c>
      <c r="AV10" t="s">
        <v>57</v>
      </c>
      <c r="AW10" s="1"/>
      <c r="AX10" s="1"/>
      <c r="AY10" s="1">
        <f t="shared" si="2"/>
        <v>3.9008318458431779E-2</v>
      </c>
    </row>
    <row r="11" spans="1:51" x14ac:dyDescent="0.25">
      <c r="A11" t="s">
        <v>59</v>
      </c>
      <c r="B11" s="7">
        <v>3046</v>
      </c>
      <c r="C11" s="7">
        <v>3182</v>
      </c>
      <c r="D11" s="7">
        <v>3457</v>
      </c>
      <c r="E11" s="7">
        <v>3729</v>
      </c>
      <c r="F11" s="7">
        <v>3984</v>
      </c>
      <c r="G11" s="7">
        <v>4152</v>
      </c>
      <c r="H11" s="7">
        <v>4338</v>
      </c>
      <c r="I11" s="7">
        <v>4564</v>
      </c>
      <c r="J11" s="7">
        <v>4781</v>
      </c>
      <c r="K11" s="7">
        <v>4814</v>
      </c>
      <c r="L11" s="7">
        <v>5058</v>
      </c>
      <c r="M11" s="7">
        <v>5240</v>
      </c>
      <c r="N11" s="7">
        <v>5271</v>
      </c>
      <c r="O11" s="7">
        <v>5290</v>
      </c>
      <c r="P11" s="7">
        <v>5388</v>
      </c>
      <c r="Q11" s="7">
        <v>5593</v>
      </c>
      <c r="R11" s="7">
        <v>5683</v>
      </c>
      <c r="S11" s="7">
        <v>5811</v>
      </c>
      <c r="T11" s="7">
        <v>5733</v>
      </c>
      <c r="U11" s="7">
        <v>5985</v>
      </c>
      <c r="V11" s="7">
        <v>6093</v>
      </c>
      <c r="W11" s="7">
        <v>6030</v>
      </c>
      <c r="X11" s="7">
        <v>6341</v>
      </c>
      <c r="Y11" s="7">
        <v>6534</v>
      </c>
      <c r="Z11" s="7">
        <v>6738</v>
      </c>
      <c r="AA11" s="7">
        <v>7248</v>
      </c>
      <c r="AB11" s="7">
        <v>7654</v>
      </c>
      <c r="AC11" s="7">
        <v>8141</v>
      </c>
      <c r="AD11" s="7">
        <v>8579</v>
      </c>
      <c r="AE11" s="7">
        <v>8879</v>
      </c>
      <c r="AF11" s="7">
        <v>9154</v>
      </c>
      <c r="AG11" s="7">
        <v>9509</v>
      </c>
      <c r="AH11" s="7">
        <v>9755</v>
      </c>
      <c r="AI11" s="7">
        <v>9767</v>
      </c>
      <c r="AJ11" s="7">
        <v>9789</v>
      </c>
      <c r="AK11" s="7">
        <v>10065</v>
      </c>
      <c r="AL11" s="7">
        <v>10346</v>
      </c>
      <c r="AM11" s="7">
        <v>10518</v>
      </c>
      <c r="AN11" s="7">
        <v>10800</v>
      </c>
      <c r="AO11" s="7">
        <v>10979</v>
      </c>
      <c r="AP11" s="7">
        <v>10663</v>
      </c>
      <c r="AQ11" s="7">
        <v>10415</v>
      </c>
      <c r="AR11" s="7">
        <v>10576</v>
      </c>
      <c r="AS11" s="7">
        <v>10778</v>
      </c>
      <c r="AT11" s="7">
        <v>10974</v>
      </c>
      <c r="AU11" s="7">
        <v>11229</v>
      </c>
      <c r="AV11" t="s">
        <v>59</v>
      </c>
      <c r="AW11" s="1">
        <f t="shared" si="0"/>
        <v>4.6602465610239951E-2</v>
      </c>
      <c r="AX11" s="1">
        <f t="shared" si="1"/>
        <v>9.1423741361371658E-3</v>
      </c>
      <c r="AY11" s="1">
        <f t="shared" si="2"/>
        <v>1.899124323950141E-2</v>
      </c>
    </row>
    <row r="12" spans="1:51" x14ac:dyDescent="0.25">
      <c r="A12" t="s">
        <v>60</v>
      </c>
      <c r="B12" s="7">
        <v>1161</v>
      </c>
      <c r="C12" s="7">
        <v>1226</v>
      </c>
      <c r="D12" s="7">
        <v>1209</v>
      </c>
      <c r="E12" s="7">
        <v>1256</v>
      </c>
      <c r="F12" s="7">
        <v>1404</v>
      </c>
      <c r="G12" s="7">
        <v>1378</v>
      </c>
      <c r="H12" s="7">
        <v>1353</v>
      </c>
      <c r="I12" s="7">
        <v>1302</v>
      </c>
      <c r="J12" s="7">
        <v>1297</v>
      </c>
      <c r="K12" s="7">
        <v>1263</v>
      </c>
      <c r="L12" s="7">
        <v>1218</v>
      </c>
      <c r="M12" s="7">
        <v>1291</v>
      </c>
      <c r="N12" s="7">
        <v>1288</v>
      </c>
      <c r="O12" s="7">
        <v>1286</v>
      </c>
      <c r="P12" s="7">
        <v>1342</v>
      </c>
      <c r="Q12" s="7">
        <v>1309</v>
      </c>
      <c r="R12" s="7">
        <v>1296</v>
      </c>
      <c r="S12" s="7">
        <v>1283</v>
      </c>
      <c r="T12" s="7">
        <v>1247</v>
      </c>
      <c r="U12" s="7">
        <v>1373</v>
      </c>
      <c r="V12" s="7">
        <v>1380</v>
      </c>
      <c r="W12" s="7">
        <v>1405</v>
      </c>
      <c r="X12" s="7">
        <v>1413</v>
      </c>
      <c r="Y12" s="7">
        <v>1415</v>
      </c>
      <c r="Z12" s="7">
        <v>1428</v>
      </c>
      <c r="AA12" s="7">
        <v>1444</v>
      </c>
      <c r="AB12" s="7">
        <v>1492</v>
      </c>
      <c r="AC12" s="7">
        <v>1501</v>
      </c>
      <c r="AD12" s="7">
        <v>1599</v>
      </c>
      <c r="AE12" s="7">
        <v>1598</v>
      </c>
      <c r="AF12" s="7">
        <v>1530</v>
      </c>
      <c r="AG12" s="7">
        <v>1532</v>
      </c>
      <c r="AH12" s="7">
        <v>1549</v>
      </c>
      <c r="AI12" s="7">
        <v>1487</v>
      </c>
      <c r="AJ12" s="7">
        <v>1524</v>
      </c>
      <c r="AK12" s="7">
        <v>1457</v>
      </c>
      <c r="AL12" s="7">
        <v>1498</v>
      </c>
      <c r="AM12" s="7">
        <v>1435</v>
      </c>
      <c r="AN12" s="7">
        <v>1508</v>
      </c>
      <c r="AO12" s="7">
        <v>1636</v>
      </c>
      <c r="AP12" s="7">
        <v>1665</v>
      </c>
      <c r="AQ12" s="7">
        <v>1766</v>
      </c>
      <c r="AR12" s="7">
        <v>1831</v>
      </c>
      <c r="AS12" s="7">
        <v>1869</v>
      </c>
      <c r="AT12" s="7">
        <v>1890</v>
      </c>
      <c r="AU12" s="7">
        <v>1881</v>
      </c>
      <c r="AV12" t="s">
        <v>60</v>
      </c>
      <c r="AW12" s="1">
        <f t="shared" si="0"/>
        <v>8.691228155596642E-3</v>
      </c>
      <c r="AX12" s="1">
        <f t="shared" si="1"/>
        <v>1.4315806656403973E-2</v>
      </c>
      <c r="AY12" s="1">
        <f t="shared" si="2"/>
        <v>1.5896640341885204E-2</v>
      </c>
    </row>
    <row r="13" spans="1:51" x14ac:dyDescent="0.25">
      <c r="A13" t="s">
        <v>61</v>
      </c>
      <c r="B13" s="7">
        <v>2121</v>
      </c>
      <c r="C13" s="7">
        <v>2320</v>
      </c>
      <c r="D13" s="7">
        <v>2742</v>
      </c>
      <c r="E13" s="7">
        <v>3025</v>
      </c>
      <c r="F13" s="7">
        <v>2308</v>
      </c>
      <c r="G13" s="7">
        <v>2419</v>
      </c>
      <c r="H13" s="7">
        <v>2558</v>
      </c>
      <c r="I13" s="7">
        <v>3264</v>
      </c>
      <c r="J13" s="7">
        <v>3733</v>
      </c>
      <c r="K13" s="7">
        <v>4313</v>
      </c>
      <c r="L13" s="7">
        <v>4350</v>
      </c>
      <c r="M13" s="7">
        <v>4451</v>
      </c>
      <c r="N13" s="7">
        <v>3986</v>
      </c>
      <c r="O13" s="7">
        <v>3674</v>
      </c>
      <c r="P13" s="7">
        <v>2744</v>
      </c>
      <c r="Q13" s="7">
        <v>3511</v>
      </c>
      <c r="R13" s="7">
        <v>3772</v>
      </c>
      <c r="S13" s="7">
        <v>3920</v>
      </c>
      <c r="T13" s="7">
        <v>3932</v>
      </c>
      <c r="U13" s="7">
        <v>3163</v>
      </c>
      <c r="V13" s="7">
        <v>3409</v>
      </c>
      <c r="W13" s="7">
        <v>3428</v>
      </c>
      <c r="X13" s="7">
        <v>3540</v>
      </c>
      <c r="Y13" s="7">
        <v>3790</v>
      </c>
      <c r="Z13" s="7">
        <v>3937</v>
      </c>
      <c r="AA13" s="7">
        <v>4099</v>
      </c>
      <c r="AB13" s="7">
        <v>4004</v>
      </c>
      <c r="AC13" s="7">
        <v>4019</v>
      </c>
      <c r="AD13" s="7">
        <v>4251</v>
      </c>
      <c r="AE13" s="7">
        <v>5200</v>
      </c>
      <c r="AF13" s="7">
        <v>5817</v>
      </c>
      <c r="AG13" s="7">
        <v>5841</v>
      </c>
      <c r="AH13" s="7">
        <v>5730</v>
      </c>
      <c r="AI13" s="7">
        <v>6138</v>
      </c>
      <c r="AJ13" s="7">
        <v>6602</v>
      </c>
      <c r="AK13" s="7">
        <v>6652</v>
      </c>
      <c r="AL13" s="7">
        <v>6962</v>
      </c>
      <c r="AM13" s="7">
        <v>7277</v>
      </c>
      <c r="AN13" s="7">
        <v>7806</v>
      </c>
      <c r="AO13" s="7">
        <v>8070</v>
      </c>
      <c r="AP13" s="7">
        <v>8009</v>
      </c>
      <c r="AQ13" s="7">
        <v>8670</v>
      </c>
      <c r="AR13" s="7">
        <v>9217</v>
      </c>
      <c r="AS13" s="7">
        <v>9524</v>
      </c>
      <c r="AT13" s="7">
        <v>9729</v>
      </c>
      <c r="AU13" s="7">
        <v>9839</v>
      </c>
      <c r="AV13" t="s">
        <v>61</v>
      </c>
      <c r="AW13" s="1">
        <f t="shared" si="0"/>
        <v>5.4738112412137996E-2</v>
      </c>
      <c r="AX13" s="1">
        <f t="shared" si="1"/>
        <v>4.02870426019033E-2</v>
      </c>
      <c r="AY13" s="1">
        <f t="shared" si="2"/>
        <v>3.2126587943430041E-2</v>
      </c>
    </row>
    <row r="14" spans="1:51" x14ac:dyDescent="0.25">
      <c r="A14" t="s">
        <v>62</v>
      </c>
      <c r="B14" s="7">
        <v>2217</v>
      </c>
      <c r="C14" s="7">
        <v>2186</v>
      </c>
      <c r="D14" s="7">
        <v>2165</v>
      </c>
      <c r="E14" s="7">
        <v>2227</v>
      </c>
      <c r="F14" s="7">
        <v>2451</v>
      </c>
      <c r="G14" s="7">
        <v>2437</v>
      </c>
      <c r="H14" s="7">
        <v>2538</v>
      </c>
      <c r="I14" s="7">
        <v>2534</v>
      </c>
      <c r="J14" s="7">
        <v>2493</v>
      </c>
      <c r="K14" s="7">
        <v>2498</v>
      </c>
      <c r="L14" s="7">
        <v>2470</v>
      </c>
      <c r="M14" s="7">
        <v>2496</v>
      </c>
      <c r="N14" s="7">
        <v>2495</v>
      </c>
      <c r="O14" s="7">
        <v>2388</v>
      </c>
      <c r="P14" s="7">
        <v>2408</v>
      </c>
      <c r="Q14" s="7">
        <v>2405</v>
      </c>
      <c r="R14" s="7">
        <v>2368</v>
      </c>
      <c r="S14" s="7">
        <v>2381</v>
      </c>
      <c r="T14" s="7">
        <v>2444</v>
      </c>
      <c r="U14" s="7">
        <v>2559</v>
      </c>
      <c r="V14" s="7">
        <v>2566</v>
      </c>
      <c r="W14" s="7">
        <v>2672</v>
      </c>
      <c r="X14" s="7">
        <v>2668</v>
      </c>
      <c r="Y14" s="7">
        <v>2637</v>
      </c>
      <c r="Z14" s="7">
        <v>2692</v>
      </c>
      <c r="AA14" s="7">
        <v>2770</v>
      </c>
      <c r="AB14" s="7">
        <v>2833</v>
      </c>
      <c r="AC14" s="7">
        <v>2921</v>
      </c>
      <c r="AD14" s="7">
        <v>2983</v>
      </c>
      <c r="AE14" s="7">
        <v>2950</v>
      </c>
      <c r="AF14" s="7">
        <v>3012</v>
      </c>
      <c r="AG14" s="7">
        <v>3076</v>
      </c>
      <c r="AH14" s="7">
        <v>3164</v>
      </c>
      <c r="AI14" s="7">
        <v>3073</v>
      </c>
      <c r="AJ14" s="7">
        <v>3132</v>
      </c>
      <c r="AK14" s="7">
        <v>3026</v>
      </c>
      <c r="AL14" s="7">
        <v>3034</v>
      </c>
      <c r="AM14" s="7">
        <v>3000</v>
      </c>
      <c r="AN14" s="7">
        <v>3127</v>
      </c>
      <c r="AO14" s="7">
        <v>3096</v>
      </c>
      <c r="AP14" s="7">
        <v>3123</v>
      </c>
      <c r="AQ14" s="7">
        <v>3283</v>
      </c>
      <c r="AR14" s="7">
        <v>3285</v>
      </c>
      <c r="AS14" s="7">
        <v>3449</v>
      </c>
      <c r="AT14" s="7">
        <v>3429</v>
      </c>
      <c r="AU14" s="7">
        <v>3446</v>
      </c>
      <c r="AV14" t="s">
        <v>62</v>
      </c>
      <c r="AW14" s="1">
        <f t="shared" si="0"/>
        <v>1.417987362191786E-2</v>
      </c>
      <c r="AX14" s="1">
        <f t="shared" si="1"/>
        <v>6.5340128164184108E-3</v>
      </c>
      <c r="AY14" s="1">
        <f t="shared" si="2"/>
        <v>1.218779810248094E-2</v>
      </c>
    </row>
    <row r="15" spans="1:51" x14ac:dyDescent="0.25">
      <c r="A15" t="s">
        <v>63</v>
      </c>
      <c r="B15" s="7">
        <v>1003</v>
      </c>
      <c r="C15" s="7">
        <v>923</v>
      </c>
      <c r="D15" s="7">
        <v>867</v>
      </c>
      <c r="E15" s="7">
        <v>886</v>
      </c>
      <c r="F15" s="7">
        <v>816</v>
      </c>
      <c r="G15" s="7">
        <v>773</v>
      </c>
      <c r="H15" s="7">
        <v>851</v>
      </c>
      <c r="I15" s="7">
        <v>942</v>
      </c>
      <c r="J15" s="7">
        <v>976</v>
      </c>
      <c r="K15" s="7">
        <v>1002</v>
      </c>
      <c r="L15" s="7">
        <v>940</v>
      </c>
      <c r="M15" s="7">
        <v>1057</v>
      </c>
      <c r="N15" s="7">
        <v>1038</v>
      </c>
      <c r="O15" s="7">
        <v>1027</v>
      </c>
      <c r="P15" s="7">
        <v>1083</v>
      </c>
      <c r="Q15" s="7">
        <v>1109</v>
      </c>
      <c r="R15" s="7">
        <v>1059</v>
      </c>
      <c r="S15" s="7">
        <v>1025</v>
      </c>
      <c r="T15" s="7">
        <v>1045</v>
      </c>
      <c r="U15" s="7">
        <v>1244</v>
      </c>
      <c r="V15" s="7">
        <v>1228</v>
      </c>
      <c r="W15" s="7">
        <v>1276</v>
      </c>
      <c r="X15" s="7">
        <v>1298</v>
      </c>
      <c r="Y15" s="7">
        <v>1337</v>
      </c>
      <c r="Z15" s="7">
        <v>1381</v>
      </c>
      <c r="AA15" s="7">
        <v>1355</v>
      </c>
      <c r="AB15" s="7">
        <v>1305</v>
      </c>
      <c r="AC15" s="7">
        <v>1332</v>
      </c>
      <c r="AD15" s="7">
        <v>1255</v>
      </c>
      <c r="AE15" s="7">
        <v>1308</v>
      </c>
      <c r="AF15" s="7">
        <v>1304</v>
      </c>
      <c r="AG15" s="7">
        <v>1379</v>
      </c>
      <c r="AH15" s="7">
        <v>1419</v>
      </c>
      <c r="AI15" s="7">
        <v>1384</v>
      </c>
      <c r="AJ15" s="7">
        <v>1453</v>
      </c>
      <c r="AK15" s="7">
        <v>1429</v>
      </c>
      <c r="AL15" s="7">
        <v>1402</v>
      </c>
      <c r="AM15" s="7">
        <v>1381</v>
      </c>
      <c r="AN15" s="7">
        <v>1408</v>
      </c>
      <c r="AO15" s="7">
        <v>1430</v>
      </c>
      <c r="AP15" s="7">
        <v>1480</v>
      </c>
      <c r="AQ15" s="7">
        <v>1599</v>
      </c>
      <c r="AR15" s="7">
        <v>1665</v>
      </c>
      <c r="AS15" s="7">
        <v>1716</v>
      </c>
      <c r="AT15" s="7">
        <v>1777</v>
      </c>
      <c r="AU15" s="7">
        <v>1798</v>
      </c>
      <c r="AV15" t="s">
        <v>63</v>
      </c>
      <c r="AW15" s="1">
        <f t="shared" si="0"/>
        <v>7.7930503606289392E-3</v>
      </c>
      <c r="AX15" s="1">
        <f t="shared" si="1"/>
        <v>1.4912075383934686E-2</v>
      </c>
      <c r="AY15" s="1">
        <f t="shared" si="2"/>
        <v>2.9758311367547918E-2</v>
      </c>
    </row>
    <row r="16" spans="1:51" x14ac:dyDescent="0.25">
      <c r="A16" t="s">
        <v>64</v>
      </c>
      <c r="B16" s="7">
        <v>1027</v>
      </c>
      <c r="C16" s="7">
        <v>1036</v>
      </c>
      <c r="D16" s="7">
        <v>1005</v>
      </c>
      <c r="E16" s="7">
        <v>1073</v>
      </c>
      <c r="F16" s="7">
        <v>1106</v>
      </c>
      <c r="G16" s="7">
        <v>1114</v>
      </c>
      <c r="H16" s="7">
        <v>1041</v>
      </c>
      <c r="I16" s="7">
        <v>1046</v>
      </c>
      <c r="J16" s="7">
        <v>1040</v>
      </c>
      <c r="K16" s="7">
        <v>979</v>
      </c>
      <c r="L16" s="7">
        <v>928</v>
      </c>
      <c r="M16" s="7">
        <v>1026</v>
      </c>
      <c r="N16" s="7">
        <v>1034</v>
      </c>
      <c r="O16" s="7">
        <v>1057</v>
      </c>
      <c r="P16" s="7">
        <v>1059</v>
      </c>
      <c r="Q16" s="7">
        <v>1025</v>
      </c>
      <c r="R16" s="7">
        <v>982</v>
      </c>
      <c r="S16" s="7">
        <v>970</v>
      </c>
      <c r="T16" s="7">
        <v>1082</v>
      </c>
      <c r="U16" s="7">
        <v>1335</v>
      </c>
      <c r="V16" s="7">
        <v>1318</v>
      </c>
      <c r="W16" s="7">
        <v>1353</v>
      </c>
      <c r="X16" s="7">
        <v>1267</v>
      </c>
      <c r="Y16" s="7">
        <v>1281</v>
      </c>
      <c r="Z16" s="7">
        <v>1341</v>
      </c>
      <c r="AA16" s="7">
        <v>1403</v>
      </c>
      <c r="AB16" s="7">
        <v>1394</v>
      </c>
      <c r="AC16" s="7">
        <v>1426</v>
      </c>
      <c r="AD16" s="7">
        <v>1461</v>
      </c>
      <c r="AE16" s="7">
        <v>1496</v>
      </c>
      <c r="AF16" s="7">
        <v>1744</v>
      </c>
      <c r="AG16" s="7">
        <v>1784</v>
      </c>
      <c r="AH16" s="7">
        <v>1803</v>
      </c>
      <c r="AI16" s="7">
        <v>1783</v>
      </c>
      <c r="AJ16" s="7">
        <v>1743</v>
      </c>
      <c r="AK16" s="7">
        <v>1732</v>
      </c>
      <c r="AL16" s="7">
        <v>1759</v>
      </c>
      <c r="AM16" s="7">
        <v>1780</v>
      </c>
      <c r="AN16" s="7">
        <v>1833</v>
      </c>
      <c r="AO16" s="7">
        <v>1900</v>
      </c>
      <c r="AP16" s="7">
        <v>1890</v>
      </c>
      <c r="AQ16" s="7">
        <v>1974</v>
      </c>
      <c r="AR16" s="7">
        <v>1983</v>
      </c>
      <c r="AS16" s="7">
        <v>1980</v>
      </c>
      <c r="AT16" s="7">
        <v>1933</v>
      </c>
      <c r="AU16" s="7">
        <v>1965</v>
      </c>
      <c r="AV16" t="s">
        <v>64</v>
      </c>
      <c r="AW16" s="1">
        <f t="shared" si="0"/>
        <v>2.8039271855050174E-2</v>
      </c>
      <c r="AX16" s="1">
        <f t="shared" si="1"/>
        <v>1.0171775036103892E-2</v>
      </c>
      <c r="AY16" s="1">
        <f t="shared" si="2"/>
        <v>-1.1417716047383841E-3</v>
      </c>
    </row>
    <row r="17" spans="1:51" x14ac:dyDescent="0.25">
      <c r="A17" t="s">
        <v>65</v>
      </c>
      <c r="B17" s="7">
        <v>391</v>
      </c>
      <c r="C17" s="7">
        <v>364</v>
      </c>
      <c r="D17" s="7">
        <v>385</v>
      </c>
      <c r="E17" s="7">
        <v>412</v>
      </c>
      <c r="F17" s="7">
        <v>428</v>
      </c>
      <c r="G17" s="7">
        <v>439</v>
      </c>
      <c r="H17" s="7">
        <v>459</v>
      </c>
      <c r="I17" s="7">
        <v>480</v>
      </c>
      <c r="J17" s="7">
        <v>514</v>
      </c>
      <c r="K17" s="7">
        <v>530</v>
      </c>
      <c r="L17" s="7">
        <v>536</v>
      </c>
      <c r="M17" s="7">
        <v>616</v>
      </c>
      <c r="N17" s="7">
        <v>669</v>
      </c>
      <c r="O17" s="7">
        <v>697</v>
      </c>
      <c r="P17" s="7">
        <v>768</v>
      </c>
      <c r="Q17" s="7">
        <v>796</v>
      </c>
      <c r="R17" s="7">
        <v>792</v>
      </c>
      <c r="S17" s="7">
        <v>788</v>
      </c>
      <c r="T17" s="7">
        <v>777</v>
      </c>
      <c r="U17" s="7">
        <v>827</v>
      </c>
      <c r="V17" s="7">
        <v>781</v>
      </c>
      <c r="W17" s="7">
        <v>814</v>
      </c>
      <c r="X17" s="7">
        <v>900</v>
      </c>
      <c r="Y17" s="7">
        <v>932</v>
      </c>
      <c r="Z17" s="7">
        <v>1078</v>
      </c>
      <c r="AA17" s="7">
        <v>1215</v>
      </c>
      <c r="AB17" s="7">
        <v>1318</v>
      </c>
      <c r="AC17" s="7">
        <v>1467</v>
      </c>
      <c r="AD17" s="7">
        <v>1597</v>
      </c>
      <c r="AE17" s="7">
        <v>1680</v>
      </c>
      <c r="AF17" s="7">
        <v>1755</v>
      </c>
      <c r="AG17" s="7">
        <v>1879</v>
      </c>
      <c r="AH17" s="7">
        <v>2038</v>
      </c>
      <c r="AI17" s="7">
        <v>2155</v>
      </c>
      <c r="AJ17" s="7">
        <v>2160</v>
      </c>
      <c r="AK17" s="7">
        <v>2212</v>
      </c>
      <c r="AL17" s="7">
        <v>2224</v>
      </c>
      <c r="AM17" s="7">
        <v>2221</v>
      </c>
      <c r="AN17" s="7">
        <v>2333</v>
      </c>
      <c r="AO17" s="7">
        <v>2390</v>
      </c>
      <c r="AP17" s="7">
        <v>2387</v>
      </c>
      <c r="AQ17" s="7">
        <v>2378</v>
      </c>
      <c r="AR17" s="7">
        <v>2333</v>
      </c>
      <c r="AS17" s="7">
        <v>2314</v>
      </c>
      <c r="AT17" s="7">
        <v>2334</v>
      </c>
      <c r="AU17" s="7">
        <v>2407</v>
      </c>
      <c r="AV17" t="s">
        <v>65</v>
      </c>
      <c r="AW17" s="1">
        <f t="shared" si="0"/>
        <v>8.7252055823693775E-2</v>
      </c>
      <c r="AX17" s="1">
        <f t="shared" si="1"/>
        <v>2.3831546571664752E-2</v>
      </c>
      <c r="AY17" s="1">
        <f t="shared" si="2"/>
        <v>3.0349362551791437E-3</v>
      </c>
    </row>
    <row r="18" spans="1:51" x14ac:dyDescent="0.25">
      <c r="A18" t="s">
        <v>66</v>
      </c>
      <c r="B18" s="7">
        <v>5892</v>
      </c>
      <c r="C18" s="7">
        <v>5801</v>
      </c>
      <c r="D18" s="7">
        <v>5757</v>
      </c>
      <c r="E18" s="7">
        <v>6078</v>
      </c>
      <c r="F18" s="7">
        <v>6210</v>
      </c>
      <c r="G18" s="7">
        <v>6523</v>
      </c>
      <c r="H18" s="7">
        <v>6891</v>
      </c>
      <c r="I18" s="7">
        <v>7267</v>
      </c>
      <c r="J18" s="7">
        <v>7736</v>
      </c>
      <c r="K18" s="7">
        <v>7796</v>
      </c>
      <c r="L18" s="7">
        <v>8278</v>
      </c>
      <c r="M18" s="7">
        <v>8956</v>
      </c>
      <c r="N18" s="7">
        <v>9511</v>
      </c>
      <c r="O18" s="7">
        <v>9663</v>
      </c>
      <c r="P18" s="7">
        <v>9763</v>
      </c>
      <c r="Q18" s="7">
        <v>9518</v>
      </c>
      <c r="R18" s="7">
        <v>8966</v>
      </c>
      <c r="S18" s="7">
        <v>8347</v>
      </c>
      <c r="T18" s="7">
        <v>7839</v>
      </c>
      <c r="U18" s="7">
        <v>8355</v>
      </c>
      <c r="V18" s="7">
        <v>8502</v>
      </c>
      <c r="W18" s="7">
        <v>8728</v>
      </c>
      <c r="X18" s="7">
        <v>8910</v>
      </c>
      <c r="Y18" s="7">
        <v>9209</v>
      </c>
      <c r="Z18" s="7">
        <v>9839</v>
      </c>
      <c r="AA18" s="7">
        <v>10983</v>
      </c>
      <c r="AB18" s="7">
        <v>11092</v>
      </c>
      <c r="AC18" s="7">
        <v>11590</v>
      </c>
      <c r="AD18" s="7">
        <v>12108</v>
      </c>
      <c r="AE18" s="7">
        <v>12632</v>
      </c>
      <c r="AF18" s="7">
        <v>12700</v>
      </c>
      <c r="AG18" s="7">
        <v>12987</v>
      </c>
      <c r="AH18" s="7">
        <v>13429</v>
      </c>
      <c r="AI18" s="7">
        <v>13825</v>
      </c>
      <c r="AJ18" s="7">
        <v>13873</v>
      </c>
      <c r="AK18" s="7">
        <v>14228</v>
      </c>
      <c r="AL18" s="7">
        <v>14732</v>
      </c>
      <c r="AM18" s="7">
        <v>15237</v>
      </c>
      <c r="AN18" s="7">
        <v>15945</v>
      </c>
      <c r="AO18" s="7">
        <v>16017</v>
      </c>
      <c r="AP18" s="7">
        <v>15596</v>
      </c>
      <c r="AQ18" s="7">
        <v>15054</v>
      </c>
      <c r="AR18" s="7">
        <v>14864</v>
      </c>
      <c r="AS18" s="7">
        <v>14909</v>
      </c>
      <c r="AT18" s="7">
        <v>14876</v>
      </c>
      <c r="AU18" s="7">
        <v>14822</v>
      </c>
      <c r="AV18" t="s">
        <v>66</v>
      </c>
      <c r="AW18" s="1">
        <f t="shared" si="0"/>
        <v>4.0541510543502524E-2</v>
      </c>
      <c r="AX18" s="1">
        <f t="shared" si="1"/>
        <v>1.4879095787980967E-2</v>
      </c>
      <c r="AY18" s="1">
        <f t="shared" si="2"/>
        <v>-3.8752649757577418E-3</v>
      </c>
    </row>
    <row r="19" spans="1:51" x14ac:dyDescent="0.25">
      <c r="A19" t="s">
        <v>67</v>
      </c>
      <c r="B19" s="7">
        <v>386696</v>
      </c>
      <c r="C19" s="7">
        <v>388273</v>
      </c>
      <c r="D19" s="7">
        <v>400817</v>
      </c>
      <c r="E19" s="7">
        <v>413618</v>
      </c>
      <c r="F19" s="7">
        <v>438386</v>
      </c>
      <c r="G19" s="7">
        <v>430902</v>
      </c>
      <c r="H19" s="7">
        <v>405662</v>
      </c>
      <c r="I19" s="7">
        <v>411211</v>
      </c>
      <c r="J19" s="7">
        <v>426157</v>
      </c>
      <c r="K19" s="7">
        <v>453460</v>
      </c>
      <c r="L19" s="7">
        <v>479237</v>
      </c>
      <c r="M19" s="7">
        <v>487309</v>
      </c>
      <c r="N19" s="7">
        <v>496936</v>
      </c>
      <c r="O19" s="7">
        <v>502765</v>
      </c>
      <c r="P19" s="7">
        <v>496470</v>
      </c>
      <c r="Q19" s="7">
        <v>512716</v>
      </c>
      <c r="R19" s="7">
        <v>512000</v>
      </c>
      <c r="S19" s="7">
        <v>495305</v>
      </c>
      <c r="T19" s="7">
        <v>474660</v>
      </c>
      <c r="U19" s="7">
        <v>474703</v>
      </c>
      <c r="V19" s="7">
        <v>468423</v>
      </c>
      <c r="W19" s="7">
        <v>469091</v>
      </c>
      <c r="X19" s="7">
        <v>468273</v>
      </c>
      <c r="Y19" s="7">
        <v>470892</v>
      </c>
      <c r="Z19" s="7">
        <v>485079</v>
      </c>
      <c r="AA19" s="7">
        <v>490612</v>
      </c>
      <c r="AB19" s="7">
        <v>497721</v>
      </c>
      <c r="AC19" s="7">
        <v>507702</v>
      </c>
      <c r="AD19" s="7">
        <v>520219</v>
      </c>
      <c r="AE19" s="7">
        <v>540905</v>
      </c>
      <c r="AF19" s="7">
        <v>545651</v>
      </c>
      <c r="AG19" s="7">
        <v>562652</v>
      </c>
      <c r="AH19" s="7">
        <v>551839</v>
      </c>
      <c r="AI19" s="7">
        <v>533965</v>
      </c>
      <c r="AJ19" s="7">
        <v>520938</v>
      </c>
      <c r="AK19" s="7">
        <v>524133</v>
      </c>
      <c r="AL19" s="7">
        <v>529785</v>
      </c>
      <c r="AM19" s="7">
        <v>542845</v>
      </c>
      <c r="AN19" s="7">
        <v>560192</v>
      </c>
      <c r="AO19" s="7">
        <v>569838</v>
      </c>
      <c r="AP19" s="7">
        <v>546984</v>
      </c>
      <c r="AQ19" s="7">
        <v>541029</v>
      </c>
      <c r="AR19" s="7">
        <v>542623</v>
      </c>
      <c r="AS19" s="7">
        <v>559653</v>
      </c>
      <c r="AT19" s="7">
        <v>578061</v>
      </c>
      <c r="AU19" s="7">
        <v>600922</v>
      </c>
      <c r="AV19" t="s">
        <v>67</v>
      </c>
      <c r="AW19" s="1">
        <f t="shared" si="0"/>
        <v>1.8352834681517827E-2</v>
      </c>
      <c r="AX19" s="1">
        <f t="shared" si="1"/>
        <v>-3.9111751474664169E-3</v>
      </c>
      <c r="AY19" s="1">
        <f t="shared" si="2"/>
        <v>2.6595579468999819E-2</v>
      </c>
    </row>
    <row r="20" spans="1:51" x14ac:dyDescent="0.25">
      <c r="A20" t="s">
        <v>68</v>
      </c>
      <c r="B20" s="7">
        <v>691</v>
      </c>
      <c r="C20" s="7">
        <v>640</v>
      </c>
      <c r="D20" s="7">
        <v>602</v>
      </c>
      <c r="E20" s="7">
        <v>550</v>
      </c>
      <c r="F20" s="7">
        <v>548</v>
      </c>
      <c r="G20" s="7">
        <v>576</v>
      </c>
      <c r="H20" s="7">
        <v>640</v>
      </c>
      <c r="I20" s="7">
        <v>647</v>
      </c>
      <c r="J20" s="7">
        <v>623</v>
      </c>
      <c r="K20" s="7">
        <v>623</v>
      </c>
      <c r="L20" s="7">
        <v>607</v>
      </c>
      <c r="M20" s="7">
        <v>623</v>
      </c>
      <c r="N20" s="7">
        <v>763</v>
      </c>
      <c r="O20" s="7">
        <v>797</v>
      </c>
      <c r="P20" s="7">
        <v>794</v>
      </c>
      <c r="Q20" s="7">
        <v>794</v>
      </c>
      <c r="R20" s="7">
        <v>756</v>
      </c>
      <c r="S20" s="7">
        <v>720</v>
      </c>
      <c r="T20" s="7">
        <v>756</v>
      </c>
      <c r="U20" s="7">
        <v>855</v>
      </c>
      <c r="V20" s="7">
        <v>873</v>
      </c>
      <c r="W20" s="7">
        <v>814</v>
      </c>
      <c r="X20" s="7">
        <v>782</v>
      </c>
      <c r="Y20" s="7">
        <v>749</v>
      </c>
      <c r="Z20" s="7">
        <v>806</v>
      </c>
      <c r="AA20" s="7">
        <v>874</v>
      </c>
      <c r="AB20" s="7">
        <v>824</v>
      </c>
      <c r="AC20" s="7">
        <v>861</v>
      </c>
      <c r="AD20" s="7">
        <v>872</v>
      </c>
      <c r="AE20" s="7">
        <v>888</v>
      </c>
      <c r="AF20" s="7">
        <v>939</v>
      </c>
      <c r="AG20" s="7">
        <v>978</v>
      </c>
      <c r="AH20" s="7">
        <v>1027</v>
      </c>
      <c r="AI20" s="7">
        <v>991</v>
      </c>
      <c r="AJ20" s="7">
        <v>1015</v>
      </c>
      <c r="AK20" s="7">
        <v>1008</v>
      </c>
      <c r="AL20" s="7">
        <v>1007</v>
      </c>
      <c r="AM20" s="7">
        <v>1028</v>
      </c>
      <c r="AN20" s="7">
        <v>1109</v>
      </c>
      <c r="AO20" s="7">
        <v>1179</v>
      </c>
      <c r="AP20" s="7">
        <v>1153</v>
      </c>
      <c r="AQ20" s="7">
        <v>1264</v>
      </c>
      <c r="AR20" s="7">
        <v>1340</v>
      </c>
      <c r="AS20" s="7">
        <v>1386</v>
      </c>
      <c r="AT20" s="7">
        <v>1451</v>
      </c>
      <c r="AU20" s="7">
        <v>1768</v>
      </c>
      <c r="AV20" t="s">
        <v>68</v>
      </c>
      <c r="AW20" s="1">
        <f t="shared" si="0"/>
        <v>1.8524417524984793E-2</v>
      </c>
      <c r="AX20" s="1">
        <f t="shared" si="1"/>
        <v>2.5984552371597136E-2</v>
      </c>
      <c r="AY20" s="1">
        <f t="shared" si="2"/>
        <v>8.7511346101106557E-2</v>
      </c>
    </row>
    <row r="21" spans="1:51" x14ac:dyDescent="0.25">
      <c r="A21" t="s">
        <v>69</v>
      </c>
      <c r="B21" s="7">
        <v>2370</v>
      </c>
      <c r="C21" s="7">
        <v>2658</v>
      </c>
      <c r="D21" s="7">
        <v>3059</v>
      </c>
      <c r="E21" s="7">
        <v>3704</v>
      </c>
      <c r="F21" s="7">
        <v>4425</v>
      </c>
      <c r="G21" s="7">
        <v>4605</v>
      </c>
      <c r="H21" s="7">
        <v>4896</v>
      </c>
      <c r="I21" s="7">
        <v>5445</v>
      </c>
      <c r="J21" s="7">
        <v>6218</v>
      </c>
      <c r="K21" s="7">
        <v>7134</v>
      </c>
      <c r="L21" s="7">
        <v>8008</v>
      </c>
      <c r="M21" s="7">
        <v>8879</v>
      </c>
      <c r="N21" s="7">
        <v>9632</v>
      </c>
      <c r="O21" s="7">
        <v>11363</v>
      </c>
      <c r="P21" s="7">
        <v>12301</v>
      </c>
      <c r="Q21" s="7">
        <v>13654</v>
      </c>
      <c r="R21" s="7">
        <v>14660</v>
      </c>
      <c r="S21" s="7">
        <v>15481</v>
      </c>
      <c r="T21" s="7">
        <v>16794</v>
      </c>
      <c r="U21" s="7">
        <v>18729</v>
      </c>
      <c r="V21" s="7">
        <v>19671</v>
      </c>
      <c r="W21" s="7">
        <v>22055</v>
      </c>
      <c r="X21" s="7">
        <v>24498</v>
      </c>
      <c r="Y21" s="7">
        <v>26294</v>
      </c>
      <c r="Z21" s="7">
        <v>29524</v>
      </c>
      <c r="AA21" s="7">
        <v>34628</v>
      </c>
      <c r="AB21" s="7">
        <v>39923</v>
      </c>
      <c r="AC21" s="7">
        <v>46396</v>
      </c>
      <c r="AD21" s="7">
        <v>55317</v>
      </c>
      <c r="AE21" s="7">
        <v>62011</v>
      </c>
      <c r="AF21" s="7">
        <v>68927</v>
      </c>
      <c r="AG21" s="7">
        <v>77505</v>
      </c>
      <c r="AH21" s="7">
        <v>85784</v>
      </c>
      <c r="AI21" s="7">
        <v>89329</v>
      </c>
      <c r="AJ21" s="7">
        <v>94091</v>
      </c>
      <c r="AK21" s="7">
        <v>104181</v>
      </c>
      <c r="AL21" s="7">
        <v>112686</v>
      </c>
      <c r="AM21" s="7">
        <v>118604</v>
      </c>
      <c r="AN21" s="7">
        <v>124794</v>
      </c>
      <c r="AO21" s="7">
        <v>129560</v>
      </c>
      <c r="AP21" s="7">
        <v>128051</v>
      </c>
      <c r="AQ21" s="7">
        <v>127796</v>
      </c>
      <c r="AR21" s="7">
        <v>131000</v>
      </c>
      <c r="AS21" s="7">
        <v>135721</v>
      </c>
      <c r="AT21" s="7">
        <v>144112</v>
      </c>
      <c r="AU21" s="7">
        <v>149240</v>
      </c>
      <c r="AV21" t="s">
        <v>69</v>
      </c>
      <c r="AW21" s="1">
        <f t="shared" si="0"/>
        <v>0.13391960948394588</v>
      </c>
      <c r="AX21" s="1">
        <f t="shared" si="1"/>
        <v>5.1280851390949733E-2</v>
      </c>
      <c r="AY21" s="1">
        <f t="shared" si="2"/>
        <v>3.9541890755427911E-2</v>
      </c>
    </row>
    <row r="22" spans="1:51" x14ac:dyDescent="0.25">
      <c r="A22" t="s">
        <v>70</v>
      </c>
      <c r="B22" s="7">
        <v>3322</v>
      </c>
      <c r="C22" s="7">
        <v>3641</v>
      </c>
      <c r="D22" s="7">
        <v>3689</v>
      </c>
      <c r="E22" s="7">
        <v>4426</v>
      </c>
      <c r="F22" s="7">
        <v>5166</v>
      </c>
      <c r="G22" s="7">
        <v>5882</v>
      </c>
      <c r="H22" s="7">
        <v>6464</v>
      </c>
      <c r="I22" s="7">
        <v>7224</v>
      </c>
      <c r="J22" s="7">
        <v>7898</v>
      </c>
      <c r="K22" s="7">
        <v>8891</v>
      </c>
      <c r="L22" s="7">
        <v>10042</v>
      </c>
      <c r="M22" s="7">
        <v>11122</v>
      </c>
      <c r="N22" s="7">
        <v>12031</v>
      </c>
      <c r="O22" s="7">
        <v>12546</v>
      </c>
      <c r="P22" s="7">
        <v>13108</v>
      </c>
      <c r="Q22" s="7">
        <v>14710</v>
      </c>
      <c r="R22" s="7">
        <v>15309</v>
      </c>
      <c r="S22" s="7">
        <v>15384</v>
      </c>
      <c r="T22" s="7">
        <v>15774</v>
      </c>
      <c r="U22" s="7">
        <v>17216</v>
      </c>
      <c r="V22" s="7">
        <v>18861</v>
      </c>
      <c r="W22" s="7">
        <v>19952</v>
      </c>
      <c r="X22" s="7">
        <v>20868</v>
      </c>
      <c r="Y22" s="7">
        <v>21984</v>
      </c>
      <c r="Z22" s="7">
        <v>23977</v>
      </c>
      <c r="AA22" s="7">
        <v>26413</v>
      </c>
      <c r="AB22" s="7">
        <v>28344</v>
      </c>
      <c r="AC22" s="7">
        <v>30373</v>
      </c>
      <c r="AD22" s="7">
        <v>33722</v>
      </c>
      <c r="AE22" s="7">
        <v>36000</v>
      </c>
      <c r="AF22" s="7">
        <v>37031</v>
      </c>
      <c r="AG22" s="7">
        <v>38475</v>
      </c>
      <c r="AH22" s="7">
        <v>38838</v>
      </c>
      <c r="AI22" s="7">
        <v>38163</v>
      </c>
      <c r="AJ22" s="7">
        <v>37628</v>
      </c>
      <c r="AK22" s="7">
        <v>39069</v>
      </c>
      <c r="AL22" s="7">
        <v>40971</v>
      </c>
      <c r="AM22" s="7">
        <v>42940</v>
      </c>
      <c r="AN22" s="7">
        <v>45192</v>
      </c>
      <c r="AO22" s="7">
        <v>46192</v>
      </c>
      <c r="AP22" s="7">
        <v>43141</v>
      </c>
      <c r="AQ22" s="7">
        <v>41462</v>
      </c>
      <c r="AR22" s="7">
        <v>41729</v>
      </c>
      <c r="AS22" s="7">
        <v>42103</v>
      </c>
      <c r="AT22" s="7">
        <v>43327</v>
      </c>
      <c r="AU22" s="7">
        <v>44561</v>
      </c>
      <c r="AV22" t="s">
        <v>70</v>
      </c>
      <c r="AW22" s="1">
        <f t="shared" si="0"/>
        <v>6.787204902664179E-2</v>
      </c>
      <c r="AX22" s="1">
        <f t="shared" si="1"/>
        <v>7.5048880995038925E-3</v>
      </c>
      <c r="AY22" s="1">
        <f t="shared" si="2"/>
        <v>1.818377052118203E-2</v>
      </c>
    </row>
    <row r="23" spans="1:51" x14ac:dyDescent="0.25">
      <c r="A23" t="s">
        <v>71</v>
      </c>
      <c r="B23" s="7">
        <v>1445</v>
      </c>
      <c r="C23" s="7">
        <v>1474</v>
      </c>
      <c r="D23" s="7">
        <v>1460</v>
      </c>
      <c r="E23" s="7">
        <v>1505</v>
      </c>
      <c r="F23" s="7">
        <v>1669</v>
      </c>
      <c r="G23" s="7">
        <v>1708</v>
      </c>
      <c r="H23" s="7">
        <v>1740</v>
      </c>
      <c r="I23" s="7">
        <v>1849</v>
      </c>
      <c r="J23" s="7">
        <v>1960</v>
      </c>
      <c r="K23" s="7">
        <v>2001</v>
      </c>
      <c r="L23" s="7">
        <v>2044</v>
      </c>
      <c r="M23" s="7">
        <v>2174</v>
      </c>
      <c r="N23" s="7">
        <v>2178</v>
      </c>
      <c r="O23" s="7">
        <v>2372</v>
      </c>
      <c r="P23" s="7">
        <v>2505</v>
      </c>
      <c r="Q23" s="7">
        <v>2633</v>
      </c>
      <c r="R23" s="7">
        <v>2676</v>
      </c>
      <c r="S23" s="7">
        <v>2754</v>
      </c>
      <c r="T23" s="7">
        <v>2834</v>
      </c>
      <c r="U23" s="7">
        <v>3055</v>
      </c>
      <c r="V23" s="7">
        <v>3081</v>
      </c>
      <c r="W23" s="7">
        <v>3228</v>
      </c>
      <c r="X23" s="7">
        <v>3317</v>
      </c>
      <c r="Y23" s="7">
        <v>3404</v>
      </c>
      <c r="Z23" s="7">
        <v>3888</v>
      </c>
      <c r="AA23" s="7">
        <v>4314</v>
      </c>
      <c r="AB23" s="7">
        <v>4710</v>
      </c>
      <c r="AC23" s="7">
        <v>5250</v>
      </c>
      <c r="AD23" s="7">
        <v>5725</v>
      </c>
      <c r="AE23" s="7">
        <v>6390</v>
      </c>
      <c r="AF23" s="7">
        <v>7096</v>
      </c>
      <c r="AG23" s="7">
        <v>7626</v>
      </c>
      <c r="AH23" s="7">
        <v>7926</v>
      </c>
      <c r="AI23" s="7">
        <v>8319</v>
      </c>
      <c r="AJ23" s="7">
        <v>8413</v>
      </c>
      <c r="AK23" s="7">
        <v>8583</v>
      </c>
      <c r="AL23" s="7">
        <v>8963</v>
      </c>
      <c r="AM23" s="7">
        <v>8928</v>
      </c>
      <c r="AN23" s="7">
        <v>9283</v>
      </c>
      <c r="AO23" s="7">
        <v>9119</v>
      </c>
      <c r="AP23" s="7">
        <v>8766</v>
      </c>
      <c r="AQ23" s="7">
        <v>8719</v>
      </c>
      <c r="AR23" s="7">
        <v>8616</v>
      </c>
      <c r="AS23" s="7">
        <v>8550</v>
      </c>
      <c r="AT23" s="7">
        <v>8952</v>
      </c>
      <c r="AU23" s="7">
        <v>8973</v>
      </c>
      <c r="AV23" t="s">
        <v>71</v>
      </c>
      <c r="AW23" s="1">
        <f t="shared" si="0"/>
        <v>8.9773712091610891E-2</v>
      </c>
      <c r="AX23" s="1">
        <f t="shared" si="1"/>
        <v>1.3484212013664454E-2</v>
      </c>
      <c r="AY23" s="1">
        <f t="shared" si="2"/>
        <v>7.2047088921487479E-3</v>
      </c>
    </row>
    <row r="24" spans="1:51" x14ac:dyDescent="0.25">
      <c r="A24" t="s">
        <v>72</v>
      </c>
      <c r="B24" s="7">
        <v>111947</v>
      </c>
      <c r="C24" s="7">
        <v>115291</v>
      </c>
      <c r="D24" s="7">
        <v>116279</v>
      </c>
      <c r="E24" s="7">
        <v>127406</v>
      </c>
      <c r="F24" s="7">
        <v>139337</v>
      </c>
      <c r="G24" s="7">
        <v>140826</v>
      </c>
      <c r="H24" s="7">
        <v>137676</v>
      </c>
      <c r="I24" s="7">
        <v>141229</v>
      </c>
      <c r="J24" s="7">
        <v>145230</v>
      </c>
      <c r="K24" s="7">
        <v>151766</v>
      </c>
      <c r="L24" s="7">
        <v>161629</v>
      </c>
      <c r="M24" s="7">
        <v>167390</v>
      </c>
      <c r="N24" s="7">
        <v>175539</v>
      </c>
      <c r="O24" s="7">
        <v>182088</v>
      </c>
      <c r="P24" s="7">
        <v>188992</v>
      </c>
      <c r="Q24" s="7">
        <v>206053</v>
      </c>
      <c r="R24" s="7">
        <v>217076</v>
      </c>
      <c r="S24" s="7">
        <v>222722</v>
      </c>
      <c r="T24" s="7">
        <v>225742</v>
      </c>
      <c r="U24" s="7">
        <v>231975</v>
      </c>
      <c r="V24" s="7">
        <v>234478</v>
      </c>
      <c r="W24" s="7">
        <v>231262</v>
      </c>
      <c r="X24" s="7">
        <v>237016</v>
      </c>
      <c r="Y24" s="7">
        <v>244587</v>
      </c>
      <c r="Z24" s="7">
        <v>255038</v>
      </c>
      <c r="AA24" s="7">
        <v>271060</v>
      </c>
      <c r="AB24" s="7">
        <v>282422</v>
      </c>
      <c r="AC24" s="7">
        <v>294504</v>
      </c>
      <c r="AD24" s="7">
        <v>305381</v>
      </c>
      <c r="AE24" s="7">
        <v>316731</v>
      </c>
      <c r="AF24" s="7">
        <v>324873</v>
      </c>
      <c r="AG24" s="7">
        <v>335533</v>
      </c>
      <c r="AH24" s="7">
        <v>338464</v>
      </c>
      <c r="AI24" s="7">
        <v>336279</v>
      </c>
      <c r="AJ24" s="7">
        <v>336168</v>
      </c>
      <c r="AK24" s="7">
        <v>343314</v>
      </c>
      <c r="AL24" s="7">
        <v>353807</v>
      </c>
      <c r="AM24" s="7">
        <v>359380</v>
      </c>
      <c r="AN24" s="7">
        <v>366652</v>
      </c>
      <c r="AO24" s="7">
        <v>366426</v>
      </c>
      <c r="AP24" s="7">
        <v>360220</v>
      </c>
      <c r="AQ24" s="7">
        <v>359242</v>
      </c>
      <c r="AR24" s="7">
        <v>365522</v>
      </c>
      <c r="AS24" s="7">
        <v>366301</v>
      </c>
      <c r="AT24" s="7">
        <v>373748</v>
      </c>
      <c r="AU24" s="7">
        <v>380996</v>
      </c>
      <c r="AV24" t="s">
        <v>72</v>
      </c>
      <c r="AW24" s="1">
        <f t="shared" si="0"/>
        <v>3.7918125566561489E-2</v>
      </c>
      <c r="AX24" s="1">
        <f t="shared" si="1"/>
        <v>6.8509555456925941E-3</v>
      </c>
      <c r="AY24" s="1">
        <f t="shared" si="2"/>
        <v>1.4806704124801673E-2</v>
      </c>
    </row>
    <row r="25" spans="1:51" x14ac:dyDescent="0.25">
      <c r="A25" t="s">
        <v>73</v>
      </c>
      <c r="B25" s="7">
        <v>6892</v>
      </c>
      <c r="C25" s="7">
        <v>6970</v>
      </c>
      <c r="D25" s="7">
        <v>7260</v>
      </c>
      <c r="E25" s="7">
        <v>7502</v>
      </c>
      <c r="F25" s="7">
        <v>7963</v>
      </c>
      <c r="G25" s="7">
        <v>8443</v>
      </c>
      <c r="H25" s="7">
        <v>8623</v>
      </c>
      <c r="I25" s="7">
        <v>8913</v>
      </c>
      <c r="J25" s="7">
        <v>9437</v>
      </c>
      <c r="K25" s="7">
        <v>9961</v>
      </c>
      <c r="L25" s="7">
        <v>10374</v>
      </c>
      <c r="M25" s="7">
        <v>10412</v>
      </c>
      <c r="N25" s="7">
        <v>10737</v>
      </c>
      <c r="O25" s="7">
        <v>10970</v>
      </c>
      <c r="P25" s="7">
        <v>11441</v>
      </c>
      <c r="Q25" s="7">
        <v>11543</v>
      </c>
      <c r="R25" s="7">
        <v>11612</v>
      </c>
      <c r="S25" s="7">
        <v>11785</v>
      </c>
      <c r="T25" s="7">
        <v>11730</v>
      </c>
      <c r="U25" s="7">
        <v>12368</v>
      </c>
      <c r="V25" s="7">
        <v>12447</v>
      </c>
      <c r="W25" s="7">
        <v>12533</v>
      </c>
      <c r="X25" s="7">
        <v>12557</v>
      </c>
      <c r="Y25" s="7">
        <v>13300</v>
      </c>
      <c r="Z25" s="7">
        <v>14161</v>
      </c>
      <c r="AA25" s="7">
        <v>15326</v>
      </c>
      <c r="AB25" s="7">
        <v>15640</v>
      </c>
      <c r="AC25" s="7">
        <v>16373</v>
      </c>
      <c r="AD25" s="7">
        <v>17235</v>
      </c>
      <c r="AE25" s="7">
        <v>18158</v>
      </c>
      <c r="AF25" s="7">
        <v>18529</v>
      </c>
      <c r="AG25" s="7">
        <v>19367</v>
      </c>
      <c r="AH25" s="7">
        <v>19479</v>
      </c>
      <c r="AI25" s="7">
        <v>19076</v>
      </c>
      <c r="AJ25" s="7">
        <v>18986</v>
      </c>
      <c r="AK25" s="7">
        <v>19348</v>
      </c>
      <c r="AL25" s="7">
        <v>19767</v>
      </c>
      <c r="AM25" s="7">
        <v>20066</v>
      </c>
      <c r="AN25" s="7">
        <v>20725</v>
      </c>
      <c r="AO25" s="7">
        <v>20379</v>
      </c>
      <c r="AP25" s="7">
        <v>19548</v>
      </c>
      <c r="AQ25" s="7">
        <v>19329</v>
      </c>
      <c r="AR25" s="7">
        <v>19170</v>
      </c>
      <c r="AS25" s="7">
        <v>19041</v>
      </c>
      <c r="AT25" s="7">
        <v>18784</v>
      </c>
      <c r="AU25" s="7">
        <v>18782</v>
      </c>
      <c r="AV25" t="s">
        <v>73</v>
      </c>
      <c r="AW25" s="1">
        <f t="shared" si="0"/>
        <v>4.4481449946184304E-2</v>
      </c>
      <c r="AX25" s="1">
        <f t="shared" si="1"/>
        <v>-1.9638350633222057E-4</v>
      </c>
      <c r="AY25" s="1">
        <f t="shared" si="2"/>
        <v>-7.1512061744607447E-3</v>
      </c>
    </row>
    <row r="26" spans="1:51" x14ac:dyDescent="0.25">
      <c r="A26" t="s">
        <v>74</v>
      </c>
      <c r="B26" s="7">
        <v>5861</v>
      </c>
      <c r="C26" s="7">
        <v>6055</v>
      </c>
      <c r="D26" s="7">
        <v>6400</v>
      </c>
      <c r="E26" s="7">
        <v>7024</v>
      </c>
      <c r="F26" s="7">
        <v>7814</v>
      </c>
      <c r="G26" s="7">
        <v>8553</v>
      </c>
      <c r="H26" s="7">
        <v>9148</v>
      </c>
      <c r="I26" s="7">
        <v>9677</v>
      </c>
      <c r="J26" s="7">
        <v>10133</v>
      </c>
      <c r="K26" s="7">
        <v>10952</v>
      </c>
      <c r="L26" s="7">
        <v>11383</v>
      </c>
      <c r="M26" s="7">
        <v>12220</v>
      </c>
      <c r="N26" s="7">
        <v>14759</v>
      </c>
      <c r="O26" s="7">
        <v>17297</v>
      </c>
      <c r="P26" s="7">
        <v>16078</v>
      </c>
      <c r="Q26" s="7">
        <v>15075</v>
      </c>
      <c r="R26" s="7">
        <v>14770</v>
      </c>
      <c r="S26" s="7">
        <v>14741</v>
      </c>
      <c r="T26" s="7">
        <v>14545</v>
      </c>
      <c r="U26" s="7">
        <v>16010</v>
      </c>
      <c r="V26" s="7">
        <v>17014</v>
      </c>
      <c r="W26" s="7">
        <v>18107</v>
      </c>
      <c r="X26" s="7">
        <v>18358</v>
      </c>
      <c r="Y26" s="7">
        <v>18212</v>
      </c>
      <c r="Z26" s="7">
        <v>19715</v>
      </c>
      <c r="AA26" s="7">
        <v>21489</v>
      </c>
      <c r="AB26" s="7">
        <v>22497</v>
      </c>
      <c r="AC26" s="7">
        <v>23468</v>
      </c>
      <c r="AD26" s="7">
        <v>24365</v>
      </c>
      <c r="AE26" s="7">
        <v>26118</v>
      </c>
      <c r="AF26" s="7">
        <v>27803</v>
      </c>
      <c r="AG26" s="7">
        <v>29390</v>
      </c>
      <c r="AH26" s="7">
        <v>29681</v>
      </c>
      <c r="AI26" s="7">
        <v>29712</v>
      </c>
      <c r="AJ26" s="7">
        <v>30668</v>
      </c>
      <c r="AK26" s="7">
        <v>31765</v>
      </c>
      <c r="AL26" s="7">
        <v>33916</v>
      </c>
      <c r="AM26" s="7">
        <v>36956</v>
      </c>
      <c r="AN26" s="7">
        <v>39237</v>
      </c>
      <c r="AO26" s="7">
        <v>41400</v>
      </c>
      <c r="AP26" s="7">
        <v>37968</v>
      </c>
      <c r="AQ26" s="7">
        <v>36414</v>
      </c>
      <c r="AR26" s="7">
        <v>36956</v>
      </c>
      <c r="AS26" s="7">
        <v>37356</v>
      </c>
      <c r="AT26" s="7">
        <v>37785</v>
      </c>
      <c r="AU26" s="7">
        <v>38619</v>
      </c>
      <c r="AV26" t="s">
        <v>74</v>
      </c>
      <c r="AW26" s="1">
        <f t="shared" si="0"/>
        <v>4.9627760661852705E-2</v>
      </c>
      <c r="AX26" s="1">
        <f t="shared" si="1"/>
        <v>2.1661152588218879E-2</v>
      </c>
      <c r="AY26" s="1">
        <f t="shared" si="2"/>
        <v>1.4806310120067057E-2</v>
      </c>
    </row>
    <row r="27" spans="1:51" x14ac:dyDescent="0.25">
      <c r="A27" t="s">
        <v>75</v>
      </c>
      <c r="B27" s="7">
        <v>288</v>
      </c>
      <c r="C27" s="7">
        <v>296</v>
      </c>
      <c r="D27" s="7">
        <v>316</v>
      </c>
      <c r="E27" s="7">
        <v>397</v>
      </c>
      <c r="F27" s="7">
        <v>392</v>
      </c>
      <c r="G27" s="7">
        <v>406</v>
      </c>
      <c r="H27" s="7">
        <v>451</v>
      </c>
      <c r="I27" s="7">
        <v>412</v>
      </c>
      <c r="J27" s="7">
        <v>411</v>
      </c>
      <c r="K27" s="7">
        <v>414</v>
      </c>
      <c r="L27" s="7">
        <v>447</v>
      </c>
      <c r="M27" s="7">
        <v>516</v>
      </c>
      <c r="N27" s="7">
        <v>558</v>
      </c>
      <c r="O27" s="7">
        <v>523</v>
      </c>
      <c r="P27" s="7">
        <v>527</v>
      </c>
      <c r="Q27" s="7">
        <v>590</v>
      </c>
      <c r="R27" s="7">
        <v>611</v>
      </c>
      <c r="S27" s="7">
        <v>632</v>
      </c>
      <c r="T27" s="7">
        <v>631</v>
      </c>
      <c r="U27" s="7">
        <v>628</v>
      </c>
      <c r="V27" s="7">
        <v>640</v>
      </c>
      <c r="W27" s="7">
        <v>683</v>
      </c>
      <c r="X27" s="7">
        <v>1044</v>
      </c>
      <c r="Y27" s="7">
        <v>3805</v>
      </c>
      <c r="Z27" s="7">
        <v>4329</v>
      </c>
      <c r="AA27" s="7">
        <v>4970</v>
      </c>
      <c r="AB27" s="7">
        <v>5529</v>
      </c>
      <c r="AC27" s="7">
        <v>5153</v>
      </c>
      <c r="AD27" s="7">
        <v>4974</v>
      </c>
      <c r="AE27" s="7">
        <v>4953</v>
      </c>
      <c r="AF27" s="7">
        <v>5353</v>
      </c>
      <c r="AG27" s="7">
        <v>5923</v>
      </c>
      <c r="AH27" s="7">
        <v>5956</v>
      </c>
      <c r="AI27" s="7">
        <v>6244</v>
      </c>
      <c r="AJ27" s="7">
        <v>5804</v>
      </c>
      <c r="AK27" s="7">
        <v>5746</v>
      </c>
      <c r="AL27" s="7">
        <v>5957</v>
      </c>
      <c r="AM27" s="7">
        <v>5816</v>
      </c>
      <c r="AN27" s="7">
        <v>5430</v>
      </c>
      <c r="AO27" s="7">
        <v>5508</v>
      </c>
      <c r="AP27" s="7">
        <v>5948</v>
      </c>
      <c r="AQ27" s="7">
        <v>6497</v>
      </c>
      <c r="AR27" s="7">
        <v>6414</v>
      </c>
      <c r="AS27" s="7">
        <v>6454</v>
      </c>
      <c r="AT27" s="7">
        <v>6356</v>
      </c>
      <c r="AU27" s="7">
        <v>6174</v>
      </c>
      <c r="AV27" t="s">
        <v>75</v>
      </c>
      <c r="AW27" s="1">
        <f t="shared" si="0"/>
        <v>0.24111522406796793</v>
      </c>
      <c r="AX27" s="1">
        <f t="shared" si="1"/>
        <v>9.2926565594328991E-3</v>
      </c>
      <c r="AY27" s="1">
        <f t="shared" si="2"/>
        <v>-1.2667484802424966E-2</v>
      </c>
    </row>
    <row r="28" spans="1:51" x14ac:dyDescent="0.25">
      <c r="A28" t="s">
        <v>76</v>
      </c>
      <c r="B28" s="7">
        <v>1893</v>
      </c>
      <c r="C28" s="7">
        <v>1866</v>
      </c>
      <c r="D28" s="7">
        <v>1953</v>
      </c>
      <c r="E28" s="7">
        <v>2322</v>
      </c>
      <c r="F28" s="7">
        <v>2580</v>
      </c>
      <c r="G28" s="7">
        <v>2650</v>
      </c>
      <c r="H28" s="7">
        <v>3372</v>
      </c>
      <c r="I28" s="7">
        <v>3789</v>
      </c>
      <c r="J28" s="7">
        <v>3641</v>
      </c>
      <c r="K28" s="7">
        <v>3906</v>
      </c>
      <c r="L28" s="7">
        <v>4360</v>
      </c>
      <c r="M28" s="7">
        <v>4912</v>
      </c>
      <c r="N28" s="7">
        <v>5282</v>
      </c>
      <c r="O28" s="7">
        <v>5427</v>
      </c>
      <c r="P28" s="7">
        <v>5802</v>
      </c>
      <c r="Q28" s="7">
        <v>6408</v>
      </c>
      <c r="R28" s="7">
        <v>6491</v>
      </c>
      <c r="S28" s="7">
        <v>6211</v>
      </c>
      <c r="T28" s="7">
        <v>6036</v>
      </c>
      <c r="U28" s="7">
        <v>6075</v>
      </c>
      <c r="V28" s="7">
        <v>6324</v>
      </c>
      <c r="W28" s="7">
        <v>6307</v>
      </c>
      <c r="X28" s="7">
        <v>6573</v>
      </c>
      <c r="Y28" s="7">
        <v>6653</v>
      </c>
      <c r="Z28" s="7">
        <v>7082</v>
      </c>
      <c r="AA28" s="7">
        <v>7522</v>
      </c>
      <c r="AB28" s="7">
        <v>8049</v>
      </c>
      <c r="AC28" s="7">
        <v>8425</v>
      </c>
      <c r="AD28" s="7">
        <v>8821</v>
      </c>
      <c r="AE28" s="7">
        <v>9419</v>
      </c>
      <c r="AF28" s="7">
        <v>9625</v>
      </c>
      <c r="AG28" s="7">
        <v>9896</v>
      </c>
      <c r="AH28" s="7">
        <v>10251</v>
      </c>
      <c r="AI28" s="7">
        <v>10179</v>
      </c>
      <c r="AJ28" s="7">
        <v>10380</v>
      </c>
      <c r="AK28" s="7">
        <v>10416</v>
      </c>
      <c r="AL28" s="7">
        <v>10564</v>
      </c>
      <c r="AM28" s="7">
        <v>10871</v>
      </c>
      <c r="AN28" s="7">
        <v>11511</v>
      </c>
      <c r="AO28" s="7">
        <v>11491</v>
      </c>
      <c r="AP28" s="7">
        <v>10808</v>
      </c>
      <c r="AQ28" s="7">
        <v>10334</v>
      </c>
      <c r="AR28" s="7">
        <v>10279</v>
      </c>
      <c r="AS28" s="7">
        <v>10277</v>
      </c>
      <c r="AT28" s="7">
        <v>10405</v>
      </c>
      <c r="AU28" s="7">
        <v>10719</v>
      </c>
      <c r="AV28" t="s">
        <v>76</v>
      </c>
      <c r="AW28" s="1">
        <f t="shared" si="0"/>
        <v>4.607707745234535E-2</v>
      </c>
      <c r="AX28" s="1">
        <f t="shared" si="1"/>
        <v>4.3402712893785278E-3</v>
      </c>
      <c r="AY28" s="1">
        <f t="shared" si="2"/>
        <v>9.1865491453928527E-3</v>
      </c>
    </row>
    <row r="29" spans="1:51" x14ac:dyDescent="0.25">
      <c r="A29" t="s">
        <v>77</v>
      </c>
      <c r="B29" s="7">
        <v>2782</v>
      </c>
      <c r="C29" s="7">
        <v>2712</v>
      </c>
      <c r="D29" s="7">
        <v>2869</v>
      </c>
      <c r="E29" s="7">
        <v>3187</v>
      </c>
      <c r="F29" s="7">
        <v>3609</v>
      </c>
      <c r="G29" s="7">
        <v>3895</v>
      </c>
      <c r="H29" s="7">
        <v>4069</v>
      </c>
      <c r="I29" s="7">
        <v>4465</v>
      </c>
      <c r="J29" s="7">
        <v>4754</v>
      </c>
      <c r="K29" s="7">
        <v>5166</v>
      </c>
      <c r="L29" s="7">
        <v>5733</v>
      </c>
      <c r="M29" s="7">
        <v>6334</v>
      </c>
      <c r="N29" s="7">
        <v>6475</v>
      </c>
      <c r="O29" s="7">
        <v>6429</v>
      </c>
      <c r="P29" s="7">
        <v>6039</v>
      </c>
      <c r="Q29" s="7">
        <v>6186</v>
      </c>
      <c r="R29" s="7">
        <v>6335</v>
      </c>
      <c r="S29" s="7">
        <v>6228</v>
      </c>
      <c r="T29" s="7">
        <v>5876</v>
      </c>
      <c r="U29" s="7">
        <v>6169</v>
      </c>
      <c r="V29" s="7">
        <v>6499</v>
      </c>
      <c r="W29" s="7">
        <v>6965</v>
      </c>
      <c r="X29" s="7">
        <v>7051</v>
      </c>
      <c r="Y29" s="7">
        <v>7699</v>
      </c>
      <c r="Z29" s="7">
        <v>8438</v>
      </c>
      <c r="AA29" s="7">
        <v>9316</v>
      </c>
      <c r="AB29" s="7">
        <v>9675</v>
      </c>
      <c r="AC29" s="7">
        <v>9862</v>
      </c>
      <c r="AD29" s="7">
        <v>10301</v>
      </c>
      <c r="AE29" s="7">
        <v>10881</v>
      </c>
      <c r="AF29" s="7">
        <v>11069</v>
      </c>
      <c r="AG29" s="7">
        <v>11339</v>
      </c>
      <c r="AH29" s="7">
        <v>11436</v>
      </c>
      <c r="AI29" s="7">
        <v>11334</v>
      </c>
      <c r="AJ29" s="7">
        <v>11228</v>
      </c>
      <c r="AK29" s="7">
        <v>11781</v>
      </c>
      <c r="AL29" s="7">
        <v>12345</v>
      </c>
      <c r="AM29" s="7">
        <v>12869</v>
      </c>
      <c r="AN29" s="7">
        <v>13275</v>
      </c>
      <c r="AO29" s="7">
        <v>13121</v>
      </c>
      <c r="AP29" s="7">
        <v>12497</v>
      </c>
      <c r="AQ29" s="7">
        <v>12099</v>
      </c>
      <c r="AR29" s="7">
        <v>12059</v>
      </c>
      <c r="AS29" s="7">
        <v>12051</v>
      </c>
      <c r="AT29" s="7">
        <v>12250</v>
      </c>
      <c r="AU29" s="7">
        <v>12411</v>
      </c>
      <c r="AV29" t="s">
        <v>77</v>
      </c>
      <c r="AW29" s="1">
        <f t="shared" si="0"/>
        <v>4.9942132111353565E-2</v>
      </c>
      <c r="AX29" s="1">
        <f t="shared" si="1"/>
        <v>6.508558566827638E-3</v>
      </c>
      <c r="AY29" s="1">
        <f t="shared" si="2"/>
        <v>6.385393148945484E-3</v>
      </c>
    </row>
    <row r="30" spans="1:51" x14ac:dyDescent="0.25">
      <c r="A30" t="s">
        <v>78</v>
      </c>
      <c r="B30" s="7">
        <v>81</v>
      </c>
      <c r="C30" s="7">
        <v>98</v>
      </c>
      <c r="D30" s="7">
        <v>106</v>
      </c>
      <c r="E30" s="7">
        <v>133</v>
      </c>
      <c r="F30" s="7">
        <v>138</v>
      </c>
      <c r="G30" s="7">
        <v>138</v>
      </c>
      <c r="H30" s="7">
        <v>149</v>
      </c>
      <c r="I30" s="7">
        <v>142</v>
      </c>
      <c r="J30" s="7">
        <v>185</v>
      </c>
      <c r="K30" s="7">
        <v>176</v>
      </c>
      <c r="L30" s="7">
        <v>150</v>
      </c>
      <c r="M30" s="7">
        <v>173</v>
      </c>
      <c r="N30" s="7">
        <v>191</v>
      </c>
      <c r="O30" s="7">
        <v>235</v>
      </c>
      <c r="P30" s="7">
        <v>270</v>
      </c>
      <c r="Q30" s="7">
        <v>283</v>
      </c>
      <c r="R30" s="7">
        <v>262</v>
      </c>
      <c r="S30" s="7">
        <v>291</v>
      </c>
      <c r="T30" s="7">
        <v>335</v>
      </c>
      <c r="U30" s="7">
        <v>353</v>
      </c>
      <c r="V30" s="7">
        <v>328</v>
      </c>
      <c r="W30" s="7">
        <v>312</v>
      </c>
      <c r="X30" s="7">
        <v>400</v>
      </c>
      <c r="Y30" s="7">
        <v>388</v>
      </c>
      <c r="Z30" s="7">
        <v>427</v>
      </c>
      <c r="AA30" s="7">
        <v>485</v>
      </c>
      <c r="AB30" s="7">
        <v>541</v>
      </c>
      <c r="AC30" s="7">
        <v>586</v>
      </c>
      <c r="AD30" s="7">
        <v>594</v>
      </c>
      <c r="AE30" s="7">
        <v>570</v>
      </c>
      <c r="AF30" s="7">
        <v>566</v>
      </c>
      <c r="AG30" s="7">
        <v>622</v>
      </c>
      <c r="AH30" s="7">
        <v>622</v>
      </c>
      <c r="AI30" s="7">
        <v>655</v>
      </c>
      <c r="AJ30" s="7">
        <v>641</v>
      </c>
      <c r="AK30" s="7">
        <v>637</v>
      </c>
      <c r="AL30" s="7">
        <v>657</v>
      </c>
      <c r="AM30" s="7">
        <v>664</v>
      </c>
      <c r="AN30" s="7">
        <v>675</v>
      </c>
      <c r="AO30" s="7">
        <v>708</v>
      </c>
      <c r="AP30" s="7">
        <v>741</v>
      </c>
      <c r="AQ30" s="7">
        <v>780</v>
      </c>
      <c r="AR30" s="7">
        <v>829</v>
      </c>
      <c r="AS30" s="7">
        <v>843</v>
      </c>
      <c r="AT30" s="7">
        <v>843</v>
      </c>
      <c r="AU30" s="7">
        <v>856</v>
      </c>
      <c r="AV30" t="s">
        <v>78</v>
      </c>
      <c r="AW30" s="1">
        <f t="shared" si="0"/>
        <v>7.1429448935378836E-2</v>
      </c>
      <c r="AX30" s="1">
        <f t="shared" si="1"/>
        <v>2.2893506869921643E-2</v>
      </c>
      <c r="AY30" s="1">
        <f t="shared" si="2"/>
        <v>2.3516363844021226E-2</v>
      </c>
    </row>
    <row r="31" spans="1:51" x14ac:dyDescent="0.25">
      <c r="A31" t="s">
        <v>79</v>
      </c>
      <c r="B31" s="7">
        <v>1961</v>
      </c>
      <c r="C31" s="7">
        <v>1978</v>
      </c>
      <c r="D31" s="7">
        <v>1915</v>
      </c>
      <c r="E31" s="7">
        <v>2048</v>
      </c>
      <c r="F31" s="7">
        <v>1989</v>
      </c>
      <c r="G31" s="7">
        <v>1983</v>
      </c>
      <c r="H31" s="7">
        <v>2039</v>
      </c>
      <c r="I31" s="7">
        <v>2150</v>
      </c>
      <c r="J31" s="7">
        <v>2231</v>
      </c>
      <c r="K31" s="7">
        <v>2183</v>
      </c>
      <c r="L31" s="7">
        <v>2139</v>
      </c>
      <c r="M31" s="7">
        <v>2243</v>
      </c>
      <c r="N31" s="7">
        <v>2327</v>
      </c>
      <c r="O31" s="7">
        <v>2431</v>
      </c>
      <c r="P31" s="7">
        <v>2617</v>
      </c>
      <c r="Q31" s="7">
        <v>2591</v>
      </c>
      <c r="R31" s="7">
        <v>2527</v>
      </c>
      <c r="S31" s="7">
        <v>2333</v>
      </c>
      <c r="T31" s="7">
        <v>2208</v>
      </c>
      <c r="U31" s="7">
        <v>2339</v>
      </c>
      <c r="V31" s="7">
        <v>2262</v>
      </c>
      <c r="W31" s="7">
        <v>2215</v>
      </c>
      <c r="X31" s="7">
        <v>2188</v>
      </c>
      <c r="Y31" s="7">
        <v>2284</v>
      </c>
      <c r="Z31" s="7">
        <v>2446</v>
      </c>
      <c r="AA31" s="7">
        <v>2729</v>
      </c>
      <c r="AB31" s="7">
        <v>2794</v>
      </c>
      <c r="AC31" s="7">
        <v>3059</v>
      </c>
      <c r="AD31" s="7">
        <v>3488</v>
      </c>
      <c r="AE31" s="7">
        <v>3729</v>
      </c>
      <c r="AF31" s="7">
        <v>3574</v>
      </c>
      <c r="AG31" s="7">
        <v>3593</v>
      </c>
      <c r="AH31" s="7">
        <v>3564</v>
      </c>
      <c r="AI31" s="7">
        <v>3623</v>
      </c>
      <c r="AJ31" s="7">
        <v>3527</v>
      </c>
      <c r="AK31" s="7">
        <v>3521</v>
      </c>
      <c r="AL31" s="7">
        <v>3505</v>
      </c>
      <c r="AM31" s="7">
        <v>3568</v>
      </c>
      <c r="AN31" s="7">
        <v>3627</v>
      </c>
      <c r="AO31" s="7">
        <v>3706</v>
      </c>
      <c r="AP31" s="7">
        <v>3544</v>
      </c>
      <c r="AQ31" s="7">
        <v>3427</v>
      </c>
      <c r="AR31" s="7">
        <v>3449</v>
      </c>
      <c r="AS31" s="7">
        <v>3359</v>
      </c>
      <c r="AT31" s="7">
        <v>3363</v>
      </c>
      <c r="AU31" s="7">
        <v>3317</v>
      </c>
      <c r="AV31" t="s">
        <v>79</v>
      </c>
      <c r="AW31" s="1">
        <f t="shared" si="0"/>
        <v>4.9562604736202553E-2</v>
      </c>
      <c r="AX31" s="1">
        <f t="shared" si="1"/>
        <v>-4.7190566214039276E-3</v>
      </c>
      <c r="AY31" s="1">
        <f t="shared" si="2"/>
        <v>-8.1229498224345553E-3</v>
      </c>
    </row>
    <row r="32" spans="1:51" x14ac:dyDescent="0.25">
      <c r="A32" t="s">
        <v>80</v>
      </c>
      <c r="B32" s="7">
        <v>759</v>
      </c>
      <c r="C32" s="7">
        <v>726</v>
      </c>
      <c r="D32" s="7">
        <v>754</v>
      </c>
      <c r="E32" s="7">
        <v>844</v>
      </c>
      <c r="F32" s="7">
        <v>937</v>
      </c>
      <c r="G32" s="7">
        <v>945</v>
      </c>
      <c r="H32" s="7">
        <v>939</v>
      </c>
      <c r="I32" s="7">
        <v>872</v>
      </c>
      <c r="J32" s="7">
        <v>944</v>
      </c>
      <c r="K32" s="7">
        <v>982</v>
      </c>
      <c r="L32" s="7">
        <v>994</v>
      </c>
      <c r="M32" s="7">
        <v>1088</v>
      </c>
      <c r="N32" s="7">
        <v>1170</v>
      </c>
      <c r="O32" s="7">
        <v>1284</v>
      </c>
      <c r="P32" s="7">
        <v>1163</v>
      </c>
      <c r="Q32" s="7">
        <v>1077</v>
      </c>
      <c r="R32" s="7">
        <v>1019</v>
      </c>
      <c r="S32" s="7">
        <v>1088</v>
      </c>
      <c r="T32" s="7">
        <v>1108</v>
      </c>
      <c r="U32" s="7">
        <v>1187</v>
      </c>
      <c r="V32" s="7">
        <v>1120</v>
      </c>
      <c r="W32" s="7">
        <v>1082</v>
      </c>
      <c r="X32" s="7">
        <v>1025</v>
      </c>
      <c r="Y32" s="7">
        <v>1047</v>
      </c>
      <c r="Z32" s="7">
        <v>1110</v>
      </c>
      <c r="AA32" s="7">
        <v>1051</v>
      </c>
      <c r="AB32" s="7">
        <v>971</v>
      </c>
      <c r="AC32" s="7">
        <v>1005</v>
      </c>
      <c r="AD32" s="7">
        <v>1066</v>
      </c>
      <c r="AE32" s="7">
        <v>1013</v>
      </c>
      <c r="AF32" s="7">
        <v>1030</v>
      </c>
      <c r="AG32" s="7">
        <v>1058</v>
      </c>
      <c r="AH32" s="7">
        <v>1055</v>
      </c>
      <c r="AI32" s="7">
        <v>1038</v>
      </c>
      <c r="AJ32" s="7">
        <v>1059</v>
      </c>
      <c r="AK32" s="7">
        <v>1070</v>
      </c>
      <c r="AL32" s="7">
        <v>1065</v>
      </c>
      <c r="AM32" s="7">
        <v>1052</v>
      </c>
      <c r="AN32" s="7">
        <v>1082</v>
      </c>
      <c r="AO32" s="7">
        <v>1155</v>
      </c>
      <c r="AP32" s="7">
        <v>1196</v>
      </c>
      <c r="AQ32" s="7">
        <v>1293</v>
      </c>
      <c r="AR32" s="7">
        <v>1357</v>
      </c>
      <c r="AS32" s="7">
        <v>1354</v>
      </c>
      <c r="AT32" s="7">
        <v>1353</v>
      </c>
      <c r="AU32" s="7">
        <v>1386</v>
      </c>
      <c r="AV32" t="s">
        <v>80</v>
      </c>
      <c r="AW32" s="1">
        <f t="shared" si="0"/>
        <v>-2.2405708642677657E-3</v>
      </c>
      <c r="AX32" s="1">
        <f t="shared" si="1"/>
        <v>2.0260999712843564E-2</v>
      </c>
      <c r="AY32" s="1">
        <f t="shared" si="2"/>
        <v>1.7515834366513827E-2</v>
      </c>
    </row>
    <row r="33" spans="1:51" x14ac:dyDescent="0.25">
      <c r="A33" t="s">
        <v>81</v>
      </c>
      <c r="B33" s="7">
        <v>63399</v>
      </c>
      <c r="C33" s="7">
        <v>71361</v>
      </c>
      <c r="D33" s="7">
        <v>78838</v>
      </c>
      <c r="E33" s="7">
        <v>86938</v>
      </c>
      <c r="F33" s="7">
        <v>96611</v>
      </c>
      <c r="G33" s="7">
        <v>105533</v>
      </c>
      <c r="H33" s="7">
        <v>115143</v>
      </c>
      <c r="I33" s="7">
        <v>123963</v>
      </c>
      <c r="J33" s="7">
        <v>135836</v>
      </c>
      <c r="K33" s="7">
        <v>146994</v>
      </c>
      <c r="L33" s="7">
        <v>154193</v>
      </c>
      <c r="M33" s="7">
        <v>160444</v>
      </c>
      <c r="N33" s="7">
        <v>174420</v>
      </c>
      <c r="O33" s="7">
        <v>182209</v>
      </c>
      <c r="P33" s="7">
        <v>189040</v>
      </c>
      <c r="Q33" s="7">
        <v>202671</v>
      </c>
      <c r="R33" s="7">
        <v>206956</v>
      </c>
      <c r="S33" s="7">
        <v>210605</v>
      </c>
      <c r="T33" s="7">
        <v>209891</v>
      </c>
      <c r="U33" s="7">
        <v>218346</v>
      </c>
      <c r="V33" s="7">
        <v>220224</v>
      </c>
      <c r="W33" s="7">
        <v>223036</v>
      </c>
      <c r="X33" s="7">
        <v>229778</v>
      </c>
      <c r="Y33" s="7">
        <v>231226</v>
      </c>
      <c r="Z33" s="7">
        <v>236779</v>
      </c>
      <c r="AA33" s="7">
        <v>247810</v>
      </c>
      <c r="AB33" s="7">
        <v>254016</v>
      </c>
      <c r="AC33" s="7">
        <v>260592</v>
      </c>
      <c r="AD33" s="7">
        <v>269758</v>
      </c>
      <c r="AE33" s="7">
        <v>273579</v>
      </c>
      <c r="AF33" s="7">
        <v>274537</v>
      </c>
      <c r="AG33" s="7">
        <v>283023</v>
      </c>
      <c r="AH33" s="7">
        <v>262292</v>
      </c>
      <c r="AI33" s="7">
        <v>258472</v>
      </c>
      <c r="AJ33" s="7">
        <v>258088</v>
      </c>
      <c r="AK33" s="7">
        <v>259650</v>
      </c>
      <c r="AL33" s="7">
        <v>262754</v>
      </c>
      <c r="AM33" s="7">
        <v>264058</v>
      </c>
      <c r="AN33" s="7">
        <v>269826</v>
      </c>
      <c r="AO33" s="7">
        <v>269469</v>
      </c>
      <c r="AP33" s="7">
        <v>262932</v>
      </c>
      <c r="AQ33" s="7">
        <v>263323</v>
      </c>
      <c r="AR33" s="7">
        <v>267004</v>
      </c>
      <c r="AS33" s="7">
        <v>270899</v>
      </c>
      <c r="AT33" s="7">
        <v>276170</v>
      </c>
      <c r="AU33" s="7">
        <v>283590</v>
      </c>
      <c r="AV33" t="s">
        <v>81</v>
      </c>
      <c r="AW33" s="1">
        <f t="shared" si="0"/>
        <v>2.4105447409729752E-2</v>
      </c>
      <c r="AX33" s="1">
        <f t="shared" si="1"/>
        <v>-7.1887117989878346E-3</v>
      </c>
      <c r="AY33" s="1">
        <f t="shared" si="2"/>
        <v>1.8709906684909683E-2</v>
      </c>
    </row>
    <row r="34" spans="1:51" x14ac:dyDescent="0.25">
      <c r="A34" t="s">
        <v>82</v>
      </c>
      <c r="B34" s="7">
        <v>1247</v>
      </c>
      <c r="C34" s="7">
        <v>1265</v>
      </c>
      <c r="D34" s="7">
        <v>1233</v>
      </c>
      <c r="E34" s="7">
        <v>1258</v>
      </c>
      <c r="F34" s="7">
        <v>1259</v>
      </c>
      <c r="G34" s="7">
        <v>1258</v>
      </c>
      <c r="H34" s="7">
        <v>1213</v>
      </c>
      <c r="I34" s="7">
        <v>1179</v>
      </c>
      <c r="J34" s="7">
        <v>1191</v>
      </c>
      <c r="K34" s="7">
        <v>1119</v>
      </c>
      <c r="L34" s="7">
        <v>1071</v>
      </c>
      <c r="M34" s="7">
        <v>1099</v>
      </c>
      <c r="N34" s="7">
        <v>1083</v>
      </c>
      <c r="O34" s="7">
        <v>1106</v>
      </c>
      <c r="P34" s="7">
        <v>1130</v>
      </c>
      <c r="Q34" s="7">
        <v>1102</v>
      </c>
      <c r="R34" s="7">
        <v>1043</v>
      </c>
      <c r="S34" s="7">
        <v>1012</v>
      </c>
      <c r="T34" s="7">
        <v>977</v>
      </c>
      <c r="U34" s="7">
        <v>1038</v>
      </c>
      <c r="V34" s="7">
        <v>1012</v>
      </c>
      <c r="W34" s="7">
        <v>1064</v>
      </c>
      <c r="X34" s="7">
        <v>1018</v>
      </c>
      <c r="Y34" s="7">
        <v>1028</v>
      </c>
      <c r="Z34" s="7">
        <v>1111</v>
      </c>
      <c r="AA34" s="7">
        <v>1180</v>
      </c>
      <c r="AB34" s="7">
        <v>1166</v>
      </c>
      <c r="AC34" s="7">
        <v>1215</v>
      </c>
      <c r="AD34" s="7">
        <v>1293</v>
      </c>
      <c r="AE34" s="7">
        <v>1230</v>
      </c>
      <c r="AF34" s="7">
        <v>1165</v>
      </c>
      <c r="AG34" s="7">
        <v>1152</v>
      </c>
      <c r="AH34" s="7">
        <v>1256</v>
      </c>
      <c r="AI34" s="7">
        <v>1166</v>
      </c>
      <c r="AJ34" s="7">
        <v>1180</v>
      </c>
      <c r="AK34" s="7">
        <v>1158</v>
      </c>
      <c r="AL34" s="7">
        <v>1173</v>
      </c>
      <c r="AM34" s="7">
        <v>1165</v>
      </c>
      <c r="AN34" s="7">
        <v>1236</v>
      </c>
      <c r="AO34" s="7">
        <v>1320</v>
      </c>
      <c r="AP34" s="7">
        <v>1386</v>
      </c>
      <c r="AQ34" s="7">
        <v>1553</v>
      </c>
      <c r="AR34" s="7">
        <v>1636</v>
      </c>
      <c r="AS34" s="7">
        <v>1608</v>
      </c>
      <c r="AT34" s="7">
        <v>1560</v>
      </c>
      <c r="AU34" s="7">
        <v>1550</v>
      </c>
      <c r="AV34" t="s">
        <v>82</v>
      </c>
      <c r="AW34" s="1">
        <f t="shared" si="0"/>
        <v>7.9780737046146744E-3</v>
      </c>
      <c r="AX34" s="1">
        <f t="shared" si="1"/>
        <v>3.0319448353433032E-2</v>
      </c>
      <c r="AY34" s="1">
        <f t="shared" si="2"/>
        <v>-4.8328648829376597E-4</v>
      </c>
    </row>
    <row r="35" spans="1:51" x14ac:dyDescent="0.25">
      <c r="A35" t="s">
        <v>83</v>
      </c>
      <c r="B35" s="7">
        <v>3606</v>
      </c>
      <c r="C35" s="7">
        <v>3770</v>
      </c>
      <c r="D35" s="7">
        <v>3711</v>
      </c>
      <c r="E35" s="7">
        <v>3868</v>
      </c>
      <c r="F35" s="7">
        <v>4071</v>
      </c>
      <c r="G35" s="7">
        <v>4202</v>
      </c>
      <c r="H35" s="7">
        <v>4298</v>
      </c>
      <c r="I35" s="7">
        <v>4272</v>
      </c>
      <c r="J35" s="7">
        <v>4275</v>
      </c>
      <c r="K35" s="7">
        <v>4197</v>
      </c>
      <c r="L35" s="7">
        <v>4101</v>
      </c>
      <c r="M35" s="7">
        <v>4275</v>
      </c>
      <c r="N35" s="7">
        <v>4316</v>
      </c>
      <c r="O35" s="7">
        <v>4330</v>
      </c>
      <c r="P35" s="7">
        <v>4366</v>
      </c>
      <c r="Q35" s="7">
        <v>4365</v>
      </c>
      <c r="R35" s="7">
        <v>4184</v>
      </c>
      <c r="S35" s="7">
        <v>4182</v>
      </c>
      <c r="T35" s="7">
        <v>4236</v>
      </c>
      <c r="U35" s="7">
        <v>4445</v>
      </c>
      <c r="V35" s="7">
        <v>4319</v>
      </c>
      <c r="W35" s="7">
        <v>4417</v>
      </c>
      <c r="X35" s="7">
        <v>4217</v>
      </c>
      <c r="Y35" s="7">
        <v>4238</v>
      </c>
      <c r="Z35" s="7">
        <v>4406</v>
      </c>
      <c r="AA35" s="7">
        <v>4730</v>
      </c>
      <c r="AB35" s="7">
        <v>4431</v>
      </c>
      <c r="AC35" s="7">
        <v>4563</v>
      </c>
      <c r="AD35" s="7">
        <v>4744</v>
      </c>
      <c r="AE35" s="7">
        <v>4912</v>
      </c>
      <c r="AF35" s="7">
        <v>5005</v>
      </c>
      <c r="AG35" s="7">
        <v>5001</v>
      </c>
      <c r="AH35" s="7">
        <v>5005</v>
      </c>
      <c r="AI35" s="7">
        <v>4981</v>
      </c>
      <c r="AJ35" s="7">
        <v>4903</v>
      </c>
      <c r="AK35" s="7">
        <v>4798</v>
      </c>
      <c r="AL35" s="7">
        <v>4856</v>
      </c>
      <c r="AM35" s="7">
        <v>4839</v>
      </c>
      <c r="AN35" s="7">
        <v>4942</v>
      </c>
      <c r="AO35" s="7">
        <v>5018</v>
      </c>
      <c r="AP35" s="7">
        <v>5086</v>
      </c>
      <c r="AQ35" s="7">
        <v>5201</v>
      </c>
      <c r="AR35" s="7">
        <v>5196</v>
      </c>
      <c r="AS35" s="7">
        <v>5122</v>
      </c>
      <c r="AT35" s="7">
        <v>5190</v>
      </c>
      <c r="AU35" s="7">
        <v>5310</v>
      </c>
      <c r="AV35" t="s">
        <v>83</v>
      </c>
      <c r="AW35" s="1">
        <f t="shared" si="0"/>
        <v>1.2495135945160163E-2</v>
      </c>
      <c r="AX35" s="1">
        <f t="shared" si="1"/>
        <v>3.9290006002770106E-3</v>
      </c>
      <c r="AY35" s="1">
        <f t="shared" si="2"/>
        <v>5.1986966871007123E-3</v>
      </c>
    </row>
    <row r="36" spans="1:51" x14ac:dyDescent="0.25">
      <c r="A36" t="s">
        <v>84</v>
      </c>
      <c r="B36" s="7">
        <v>3910</v>
      </c>
      <c r="C36" s="7">
        <v>4345</v>
      </c>
      <c r="D36" s="7">
        <v>4160</v>
      </c>
      <c r="E36" s="7">
        <v>3838</v>
      </c>
      <c r="F36" s="7">
        <v>4129</v>
      </c>
      <c r="G36" s="7">
        <v>4580</v>
      </c>
      <c r="H36" s="7">
        <v>5052</v>
      </c>
      <c r="I36" s="7">
        <v>5190</v>
      </c>
      <c r="J36" s="7">
        <v>5441</v>
      </c>
      <c r="K36" s="7">
        <v>5448</v>
      </c>
      <c r="L36" s="7">
        <v>5770</v>
      </c>
      <c r="M36" s="7">
        <v>5951</v>
      </c>
      <c r="N36" s="7">
        <v>5869</v>
      </c>
      <c r="O36" s="7">
        <v>4115</v>
      </c>
      <c r="P36" s="7">
        <v>2677</v>
      </c>
      <c r="Q36" s="7">
        <v>3073</v>
      </c>
      <c r="R36" s="7">
        <v>2997</v>
      </c>
      <c r="S36" s="7">
        <v>2606</v>
      </c>
      <c r="T36" s="7">
        <v>2303</v>
      </c>
      <c r="U36" s="7">
        <v>2365</v>
      </c>
      <c r="V36" s="7">
        <v>2469</v>
      </c>
      <c r="W36" s="7">
        <v>2612</v>
      </c>
      <c r="X36" s="7">
        <v>2698</v>
      </c>
      <c r="Y36" s="7">
        <v>2611</v>
      </c>
      <c r="Z36" s="7">
        <v>2492</v>
      </c>
      <c r="AA36" s="7">
        <v>2577</v>
      </c>
      <c r="AB36" s="7">
        <v>2809</v>
      </c>
      <c r="AC36" s="7">
        <v>2951</v>
      </c>
      <c r="AD36" s="7">
        <v>2964</v>
      </c>
      <c r="AE36" s="7">
        <v>3123</v>
      </c>
      <c r="AF36" s="7">
        <v>3044</v>
      </c>
      <c r="AG36" s="7">
        <v>2956</v>
      </c>
      <c r="AH36" s="7">
        <v>3010</v>
      </c>
      <c r="AI36" s="7">
        <v>2992</v>
      </c>
      <c r="AJ36" s="7">
        <v>3027</v>
      </c>
      <c r="AK36" s="7">
        <v>3009</v>
      </c>
      <c r="AL36" s="7">
        <v>3033</v>
      </c>
      <c r="AM36" s="7">
        <v>3152</v>
      </c>
      <c r="AN36" s="7">
        <v>3189</v>
      </c>
      <c r="AO36" s="7">
        <v>3298</v>
      </c>
      <c r="AP36" s="7">
        <v>3146</v>
      </c>
      <c r="AQ36" s="7">
        <v>3110</v>
      </c>
      <c r="AR36" s="7">
        <v>3298</v>
      </c>
      <c r="AS36" s="7">
        <v>3508</v>
      </c>
      <c r="AT36" s="7">
        <v>3565</v>
      </c>
      <c r="AU36" s="7">
        <v>3715</v>
      </c>
      <c r="AV36" t="s">
        <v>84</v>
      </c>
      <c r="AW36" s="1">
        <f t="shared" si="0"/>
        <v>1.2448929946246468E-2</v>
      </c>
      <c r="AX36" s="1">
        <f t="shared" si="1"/>
        <v>5.0914901176231098E-3</v>
      </c>
      <c r="AY36" s="1">
        <f t="shared" si="2"/>
        <v>4.5441190301105827E-2</v>
      </c>
    </row>
    <row r="37" spans="1:51" x14ac:dyDescent="0.25">
      <c r="A37" t="s">
        <v>85</v>
      </c>
      <c r="B37" s="7">
        <v>7450</v>
      </c>
      <c r="C37" s="7">
        <v>7633</v>
      </c>
      <c r="D37" s="7">
        <v>8140</v>
      </c>
      <c r="E37" s="7">
        <v>8709</v>
      </c>
      <c r="F37" s="7">
        <v>9587</v>
      </c>
      <c r="G37" s="7">
        <v>10067</v>
      </c>
      <c r="H37" s="7">
        <v>10800</v>
      </c>
      <c r="I37" s="7">
        <v>11811</v>
      </c>
      <c r="J37" s="7">
        <v>12437</v>
      </c>
      <c r="K37" s="7">
        <v>13117</v>
      </c>
      <c r="L37" s="7">
        <v>13669</v>
      </c>
      <c r="M37" s="7">
        <v>14382</v>
      </c>
      <c r="N37" s="7">
        <v>15307</v>
      </c>
      <c r="O37" s="7">
        <v>15842</v>
      </c>
      <c r="P37" s="7">
        <v>16291</v>
      </c>
      <c r="Q37" s="7">
        <v>17233</v>
      </c>
      <c r="R37" s="7">
        <v>17671</v>
      </c>
      <c r="S37" s="7">
        <v>17685</v>
      </c>
      <c r="T37" s="7">
        <v>17121</v>
      </c>
      <c r="U37" s="7">
        <v>18473</v>
      </c>
      <c r="V37" s="7">
        <v>19201</v>
      </c>
      <c r="W37" s="7">
        <v>19786</v>
      </c>
      <c r="X37" s="7">
        <v>21116</v>
      </c>
      <c r="Y37" s="7">
        <v>22012</v>
      </c>
      <c r="Z37" s="7">
        <v>23508</v>
      </c>
      <c r="AA37" s="7">
        <v>25663</v>
      </c>
      <c r="AB37" s="7">
        <v>26985</v>
      </c>
      <c r="AC37" s="7">
        <v>28224</v>
      </c>
      <c r="AD37" s="7">
        <v>29031</v>
      </c>
      <c r="AE37" s="7">
        <v>29783</v>
      </c>
      <c r="AF37" s="7">
        <v>30119</v>
      </c>
      <c r="AG37" s="7">
        <v>31225</v>
      </c>
      <c r="AH37" s="7">
        <v>31888</v>
      </c>
      <c r="AI37" s="7">
        <v>32364</v>
      </c>
      <c r="AJ37" s="7">
        <v>33017</v>
      </c>
      <c r="AK37" s="7">
        <v>34484</v>
      </c>
      <c r="AL37" s="7">
        <v>35473</v>
      </c>
      <c r="AM37" s="7">
        <v>37159</v>
      </c>
      <c r="AN37" s="7">
        <v>38878</v>
      </c>
      <c r="AO37" s="7">
        <v>39480</v>
      </c>
      <c r="AP37" s="7">
        <v>37825</v>
      </c>
      <c r="AQ37" s="7">
        <v>36792</v>
      </c>
      <c r="AR37" s="7">
        <v>36826</v>
      </c>
      <c r="AS37" s="7">
        <v>37275</v>
      </c>
      <c r="AT37" s="7">
        <v>38160</v>
      </c>
      <c r="AU37" s="7">
        <v>38911</v>
      </c>
      <c r="AV37" t="s">
        <v>85</v>
      </c>
      <c r="AW37" s="1">
        <f t="shared" si="0"/>
        <v>4.668124961801845E-2</v>
      </c>
      <c r="AX37" s="1">
        <f t="shared" si="1"/>
        <v>1.6541457106757251E-2</v>
      </c>
      <c r="AY37" s="1">
        <f t="shared" si="2"/>
        <v>1.4097585993457118E-2</v>
      </c>
    </row>
    <row r="38" spans="1:51" x14ac:dyDescent="0.25">
      <c r="A38" t="s">
        <v>86</v>
      </c>
      <c r="B38" s="7">
        <v>34108</v>
      </c>
      <c r="C38" s="7">
        <v>35982</v>
      </c>
      <c r="D38" s="7">
        <v>37219</v>
      </c>
      <c r="E38" s="7">
        <v>41926</v>
      </c>
      <c r="F38" s="7">
        <v>45809</v>
      </c>
      <c r="G38" s="7">
        <v>48576</v>
      </c>
      <c r="H38" s="7">
        <v>51021</v>
      </c>
      <c r="I38" s="7">
        <v>55630</v>
      </c>
      <c r="J38" s="7">
        <v>60594</v>
      </c>
      <c r="K38" s="7">
        <v>66489</v>
      </c>
      <c r="L38" s="7">
        <v>71512</v>
      </c>
      <c r="M38" s="7">
        <v>73957</v>
      </c>
      <c r="N38" s="7">
        <v>74913</v>
      </c>
      <c r="O38" s="7">
        <v>76547</v>
      </c>
      <c r="P38" s="7">
        <v>80642</v>
      </c>
      <c r="Q38" s="7">
        <v>86194</v>
      </c>
      <c r="R38" s="7">
        <v>88750</v>
      </c>
      <c r="S38" s="7">
        <v>91424</v>
      </c>
      <c r="T38" s="7">
        <v>92603</v>
      </c>
      <c r="U38" s="7">
        <v>98006</v>
      </c>
      <c r="V38" s="7">
        <v>101762</v>
      </c>
      <c r="W38" s="7">
        <v>105353</v>
      </c>
      <c r="X38" s="7">
        <v>110094</v>
      </c>
      <c r="Y38" s="7">
        <v>113837</v>
      </c>
      <c r="Z38" s="7">
        <v>121231</v>
      </c>
      <c r="AA38" s="7">
        <v>128209</v>
      </c>
      <c r="AB38" s="7">
        <v>134280</v>
      </c>
      <c r="AC38" s="7">
        <v>143321</v>
      </c>
      <c r="AD38" s="7">
        <v>148781</v>
      </c>
      <c r="AE38" s="7">
        <v>155107</v>
      </c>
      <c r="AF38" s="7">
        <v>159372</v>
      </c>
      <c r="AG38" s="7">
        <v>167271</v>
      </c>
      <c r="AH38" s="7">
        <v>170581</v>
      </c>
      <c r="AI38" s="7">
        <v>171477</v>
      </c>
      <c r="AJ38" s="7">
        <v>171809</v>
      </c>
      <c r="AK38" s="7">
        <v>177619</v>
      </c>
      <c r="AL38" s="7">
        <v>182253</v>
      </c>
      <c r="AM38" s="7">
        <v>185701</v>
      </c>
      <c r="AN38" s="7">
        <v>192140</v>
      </c>
      <c r="AO38" s="7">
        <v>192395</v>
      </c>
      <c r="AP38" s="7">
        <v>188943</v>
      </c>
      <c r="AQ38" s="7">
        <v>188412</v>
      </c>
      <c r="AR38" s="7">
        <v>192251</v>
      </c>
      <c r="AS38" s="7">
        <v>195469</v>
      </c>
      <c r="AT38" s="7">
        <v>201852</v>
      </c>
      <c r="AU38" s="7">
        <v>207650</v>
      </c>
      <c r="AV38" t="s">
        <v>86</v>
      </c>
      <c r="AW38" s="1">
        <f t="shared" si="0"/>
        <v>4.731512284293049E-2</v>
      </c>
      <c r="AX38" s="1">
        <f t="shared" si="1"/>
        <v>1.1972685887916557E-2</v>
      </c>
      <c r="AY38" s="1">
        <f t="shared" si="2"/>
        <v>2.4603520942390933E-2</v>
      </c>
    </row>
    <row r="39" spans="1:51" x14ac:dyDescent="0.25">
      <c r="A39" t="s">
        <v>87</v>
      </c>
      <c r="B39" s="7">
        <v>5273</v>
      </c>
      <c r="C39" s="7">
        <v>5217</v>
      </c>
      <c r="D39" s="7">
        <v>5237</v>
      </c>
      <c r="E39" s="7">
        <v>5358</v>
      </c>
      <c r="F39" s="7">
        <v>5499</v>
      </c>
      <c r="G39" s="7">
        <v>5561</v>
      </c>
      <c r="H39" s="7">
        <v>5508</v>
      </c>
      <c r="I39" s="7">
        <v>5563</v>
      </c>
      <c r="J39" s="7">
        <v>5460</v>
      </c>
      <c r="K39" s="7">
        <v>5538</v>
      </c>
      <c r="L39" s="7">
        <v>5773</v>
      </c>
      <c r="M39" s="7">
        <v>6206</v>
      </c>
      <c r="N39" s="7">
        <v>6024</v>
      </c>
      <c r="O39" s="7">
        <v>5602</v>
      </c>
      <c r="P39" s="7">
        <v>5447</v>
      </c>
      <c r="Q39" s="7">
        <v>5381</v>
      </c>
      <c r="R39" s="7">
        <v>5014</v>
      </c>
      <c r="S39" s="7">
        <v>4965</v>
      </c>
      <c r="T39" s="7">
        <v>5012</v>
      </c>
      <c r="U39" s="7">
        <v>5533</v>
      </c>
      <c r="V39" s="7">
        <v>5661</v>
      </c>
      <c r="W39" s="7">
        <v>5655</v>
      </c>
      <c r="X39" s="7">
        <v>5669</v>
      </c>
      <c r="Y39" s="7">
        <v>5600</v>
      </c>
      <c r="Z39" s="7">
        <v>5831</v>
      </c>
      <c r="AA39" s="7">
        <v>6394</v>
      </c>
      <c r="AB39" s="7">
        <v>6700</v>
      </c>
      <c r="AC39" s="7">
        <v>6689</v>
      </c>
      <c r="AD39" s="7">
        <v>6974</v>
      </c>
      <c r="AE39" s="7">
        <v>7403</v>
      </c>
      <c r="AF39" s="7">
        <v>7412</v>
      </c>
      <c r="AG39" s="7">
        <v>7681</v>
      </c>
      <c r="AH39" s="7">
        <v>7913</v>
      </c>
      <c r="AI39" s="7">
        <v>8094</v>
      </c>
      <c r="AJ39" s="7">
        <v>8145</v>
      </c>
      <c r="AK39" s="7">
        <v>8280</v>
      </c>
      <c r="AL39" s="7">
        <v>8436</v>
      </c>
      <c r="AM39" s="7">
        <v>8695</v>
      </c>
      <c r="AN39" s="7">
        <v>9030</v>
      </c>
      <c r="AO39" s="7">
        <v>9185</v>
      </c>
      <c r="AP39" s="7">
        <v>8559</v>
      </c>
      <c r="AQ39" s="7">
        <v>8210</v>
      </c>
      <c r="AR39" s="7">
        <v>8082</v>
      </c>
      <c r="AS39" s="7">
        <v>8102</v>
      </c>
      <c r="AT39" s="7">
        <v>7849</v>
      </c>
      <c r="AU39" s="7">
        <v>7764</v>
      </c>
      <c r="AV39" t="s">
        <v>87</v>
      </c>
      <c r="AW39" s="1">
        <f t="shared" si="0"/>
        <v>3.1094607570501864E-2</v>
      </c>
      <c r="AX39" s="1">
        <f t="shared" si="1"/>
        <v>6.6825468842055535E-3</v>
      </c>
      <c r="AY39" s="1">
        <f t="shared" si="2"/>
        <v>-1.3866772697696095E-2</v>
      </c>
    </row>
    <row r="40" spans="1:51" x14ac:dyDescent="0.25">
      <c r="A40" t="s">
        <v>88</v>
      </c>
      <c r="B40" s="7">
        <v>2289</v>
      </c>
      <c r="C40" s="7">
        <v>2304</v>
      </c>
      <c r="D40" s="7">
        <v>2340</v>
      </c>
      <c r="E40" s="7">
        <v>2328</v>
      </c>
      <c r="F40" s="7">
        <v>2426</v>
      </c>
      <c r="G40" s="7">
        <v>2427</v>
      </c>
      <c r="H40" s="7">
        <v>2374</v>
      </c>
      <c r="I40" s="7">
        <v>2439</v>
      </c>
      <c r="J40" s="7">
        <v>2442</v>
      </c>
      <c r="K40" s="7">
        <v>2453</v>
      </c>
      <c r="L40" s="7">
        <v>2469</v>
      </c>
      <c r="M40" s="7">
        <v>2514</v>
      </c>
      <c r="N40" s="7">
        <v>2601</v>
      </c>
      <c r="O40" s="7">
        <v>2735</v>
      </c>
      <c r="P40" s="7">
        <v>2715</v>
      </c>
      <c r="Q40" s="7">
        <v>2656</v>
      </c>
      <c r="R40" s="7">
        <v>2653</v>
      </c>
      <c r="S40" s="7">
        <v>2562</v>
      </c>
      <c r="T40" s="7">
        <v>2519</v>
      </c>
      <c r="U40" s="7">
        <v>2669</v>
      </c>
      <c r="V40" s="7">
        <v>2730</v>
      </c>
      <c r="W40" s="7">
        <v>2722</v>
      </c>
      <c r="X40" s="7">
        <v>2886</v>
      </c>
      <c r="Y40" s="7">
        <v>2956</v>
      </c>
      <c r="Z40" s="7">
        <v>2983</v>
      </c>
      <c r="AA40" s="7">
        <v>3095</v>
      </c>
      <c r="AB40" s="7">
        <v>3079</v>
      </c>
      <c r="AC40" s="7">
        <v>3107</v>
      </c>
      <c r="AD40" s="7">
        <v>3242</v>
      </c>
      <c r="AE40" s="7">
        <v>3156</v>
      </c>
      <c r="AF40" s="7">
        <v>3207</v>
      </c>
      <c r="AG40" s="7">
        <v>3305</v>
      </c>
      <c r="AH40" s="7">
        <v>3390</v>
      </c>
      <c r="AI40" s="7">
        <v>3397</v>
      </c>
      <c r="AJ40" s="7">
        <v>3444</v>
      </c>
      <c r="AK40" s="7">
        <v>3375</v>
      </c>
      <c r="AL40" s="7">
        <v>3408</v>
      </c>
      <c r="AM40" s="7">
        <v>3360</v>
      </c>
      <c r="AN40" s="7">
        <v>3398</v>
      </c>
      <c r="AO40" s="7">
        <v>3423</v>
      </c>
      <c r="AP40" s="7">
        <v>3392</v>
      </c>
      <c r="AQ40" s="7">
        <v>3581</v>
      </c>
      <c r="AR40" s="7">
        <v>3658</v>
      </c>
      <c r="AS40" s="7">
        <v>3655</v>
      </c>
      <c r="AT40" s="7">
        <v>3611</v>
      </c>
      <c r="AU40" s="7">
        <v>3655</v>
      </c>
      <c r="AV40" t="s">
        <v>88</v>
      </c>
      <c r="AW40" s="1">
        <f t="shared" si="0"/>
        <v>1.9596496036032418E-2</v>
      </c>
      <c r="AX40" s="1">
        <f t="shared" si="1"/>
        <v>8.0528126425356561E-3</v>
      </c>
      <c r="AY40" s="1">
        <f t="shared" si="2"/>
        <v>5.1265968033373799E-3</v>
      </c>
    </row>
    <row r="41" spans="1:51" x14ac:dyDescent="0.25">
      <c r="A41" t="s">
        <v>89</v>
      </c>
      <c r="B41" s="7">
        <v>8676</v>
      </c>
      <c r="C41" s="7">
        <v>9066</v>
      </c>
      <c r="D41" s="7">
        <v>9076</v>
      </c>
      <c r="E41" s="7">
        <v>9411</v>
      </c>
      <c r="F41" s="7">
        <v>10061</v>
      </c>
      <c r="G41" s="7">
        <v>10322</v>
      </c>
      <c r="H41" s="7">
        <v>9957</v>
      </c>
      <c r="I41" s="7">
        <v>10246</v>
      </c>
      <c r="J41" s="7">
        <v>10279</v>
      </c>
      <c r="K41" s="7">
        <v>10410</v>
      </c>
      <c r="L41" s="7">
        <v>10683</v>
      </c>
      <c r="M41" s="7">
        <v>11074</v>
      </c>
      <c r="N41" s="7">
        <v>11363</v>
      </c>
      <c r="O41" s="7">
        <v>11221</v>
      </c>
      <c r="P41" s="7">
        <v>11124</v>
      </c>
      <c r="Q41" s="7">
        <v>10975</v>
      </c>
      <c r="R41" s="7">
        <v>10553</v>
      </c>
      <c r="S41" s="7">
        <v>10252</v>
      </c>
      <c r="T41" s="7">
        <v>9952</v>
      </c>
      <c r="U41" s="7">
        <v>10464</v>
      </c>
      <c r="V41" s="7">
        <v>10394</v>
      </c>
      <c r="W41" s="7">
        <v>10333</v>
      </c>
      <c r="X41" s="7">
        <v>9929</v>
      </c>
      <c r="Y41" s="7">
        <v>9825</v>
      </c>
      <c r="Z41" s="7">
        <v>10246</v>
      </c>
      <c r="AA41" s="7">
        <v>10880</v>
      </c>
      <c r="AB41" s="7">
        <v>11299</v>
      </c>
      <c r="AC41" s="7">
        <v>11627</v>
      </c>
      <c r="AD41" s="7">
        <v>11791</v>
      </c>
      <c r="AE41" s="7">
        <v>11748</v>
      </c>
      <c r="AF41" s="7">
        <v>12042</v>
      </c>
      <c r="AG41" s="7">
        <v>12598</v>
      </c>
      <c r="AH41" s="7">
        <v>12687</v>
      </c>
      <c r="AI41" s="7">
        <v>12619</v>
      </c>
      <c r="AJ41" s="7">
        <v>12624</v>
      </c>
      <c r="AK41" s="7">
        <v>12318</v>
      </c>
      <c r="AL41" s="7">
        <v>12664</v>
      </c>
      <c r="AM41" s="7">
        <v>12605</v>
      </c>
      <c r="AN41" s="7">
        <v>13083</v>
      </c>
      <c r="AO41" s="7">
        <v>12994</v>
      </c>
      <c r="AP41" s="7">
        <v>12944</v>
      </c>
      <c r="AQ41" s="7">
        <v>12489</v>
      </c>
      <c r="AR41" s="7">
        <v>12396</v>
      </c>
      <c r="AS41" s="7">
        <v>12481</v>
      </c>
      <c r="AT41" s="7">
        <v>12629</v>
      </c>
      <c r="AU41" s="7">
        <v>12845</v>
      </c>
      <c r="AV41" t="s">
        <v>89</v>
      </c>
      <c r="AW41" s="1">
        <f t="shared" si="0"/>
        <v>2.0017252528488738E-2</v>
      </c>
      <c r="AX41" s="1">
        <f t="shared" si="1"/>
        <v>-8.6860397685617485E-4</v>
      </c>
      <c r="AY41" s="1">
        <f t="shared" si="2"/>
        <v>7.0513378501686486E-3</v>
      </c>
    </row>
    <row r="42" spans="1:51" x14ac:dyDescent="0.25">
      <c r="A42" t="s">
        <v>90</v>
      </c>
      <c r="B42" s="7">
        <v>22603</v>
      </c>
      <c r="C42" s="7">
        <v>23121</v>
      </c>
      <c r="D42" s="7">
        <v>23077</v>
      </c>
      <c r="E42" s="7">
        <v>24258</v>
      </c>
      <c r="F42" s="7">
        <v>26242</v>
      </c>
      <c r="G42" s="7">
        <v>28069</v>
      </c>
      <c r="H42" s="7">
        <v>30541</v>
      </c>
      <c r="I42" s="7">
        <v>32111</v>
      </c>
      <c r="J42" s="7">
        <v>35299</v>
      </c>
      <c r="K42" s="7">
        <v>37820</v>
      </c>
      <c r="L42" s="7">
        <v>40671</v>
      </c>
      <c r="M42" s="7">
        <v>43710</v>
      </c>
      <c r="N42" s="7">
        <v>48937</v>
      </c>
      <c r="O42" s="7">
        <v>50531</v>
      </c>
      <c r="P42" s="7">
        <v>48319</v>
      </c>
      <c r="Q42" s="7">
        <v>46669</v>
      </c>
      <c r="R42" s="7">
        <v>44600</v>
      </c>
      <c r="S42" s="7">
        <v>42603</v>
      </c>
      <c r="T42" s="7">
        <v>42211</v>
      </c>
      <c r="U42" s="7">
        <v>45112</v>
      </c>
      <c r="V42" s="7">
        <v>47556</v>
      </c>
      <c r="W42" s="7">
        <v>49479</v>
      </c>
      <c r="X42" s="7">
        <v>50610</v>
      </c>
      <c r="Y42" s="7">
        <v>51414</v>
      </c>
      <c r="Z42" s="7">
        <v>53284</v>
      </c>
      <c r="AA42" s="7">
        <v>55648</v>
      </c>
      <c r="AB42" s="7">
        <v>58004</v>
      </c>
      <c r="AC42" s="7">
        <v>61078</v>
      </c>
      <c r="AD42" s="7">
        <v>63850</v>
      </c>
      <c r="AE42" s="7">
        <v>66506</v>
      </c>
      <c r="AF42" s="7">
        <v>68199</v>
      </c>
      <c r="AG42" s="7">
        <v>70062</v>
      </c>
      <c r="AH42" s="7">
        <v>71047</v>
      </c>
      <c r="AI42" s="7">
        <v>72866</v>
      </c>
      <c r="AJ42" s="7">
        <v>73781</v>
      </c>
      <c r="AK42" s="7">
        <v>76566</v>
      </c>
      <c r="AL42" s="7">
        <v>79241</v>
      </c>
      <c r="AM42" s="7">
        <v>82327</v>
      </c>
      <c r="AN42" s="7">
        <v>87525</v>
      </c>
      <c r="AO42" s="7">
        <v>91386</v>
      </c>
      <c r="AP42" s="7">
        <v>86350</v>
      </c>
      <c r="AQ42" s="7">
        <v>83094</v>
      </c>
      <c r="AR42" s="7">
        <v>83606</v>
      </c>
      <c r="AS42" s="7">
        <v>84362</v>
      </c>
      <c r="AT42" s="7">
        <v>84292</v>
      </c>
      <c r="AU42" s="7">
        <v>86154</v>
      </c>
      <c r="AV42" t="s">
        <v>90</v>
      </c>
      <c r="AW42" s="1">
        <f t="shared" si="0"/>
        <v>3.5395234306105916E-2</v>
      </c>
      <c r="AX42" s="1">
        <f t="shared" si="1"/>
        <v>1.7205532271743929E-2</v>
      </c>
      <c r="AY42" s="1">
        <f t="shared" si="2"/>
        <v>9.0819669130091096E-3</v>
      </c>
    </row>
    <row r="43" spans="1:51" x14ac:dyDescent="0.25">
      <c r="A43" t="s">
        <v>91</v>
      </c>
      <c r="B43" s="7">
        <v>290</v>
      </c>
      <c r="C43" s="7">
        <v>321</v>
      </c>
      <c r="D43" s="7">
        <v>292</v>
      </c>
      <c r="E43" s="7">
        <v>289</v>
      </c>
      <c r="F43" s="7">
        <v>296</v>
      </c>
      <c r="G43" s="7">
        <v>313</v>
      </c>
      <c r="H43" s="7">
        <v>448</v>
      </c>
      <c r="I43" s="7">
        <v>469</v>
      </c>
      <c r="J43" s="7">
        <v>462</v>
      </c>
      <c r="K43" s="7">
        <v>493</v>
      </c>
      <c r="L43" s="7">
        <v>635</v>
      </c>
      <c r="M43" s="7">
        <v>762</v>
      </c>
      <c r="N43" s="7">
        <v>849</v>
      </c>
      <c r="O43" s="7">
        <v>705</v>
      </c>
      <c r="P43" s="7">
        <v>652</v>
      </c>
      <c r="Q43" s="7">
        <v>627</v>
      </c>
      <c r="R43" s="7">
        <v>475</v>
      </c>
      <c r="S43" s="7">
        <v>433</v>
      </c>
      <c r="T43" s="7">
        <v>424</v>
      </c>
      <c r="U43" s="7">
        <v>431</v>
      </c>
      <c r="V43" s="7">
        <v>422</v>
      </c>
      <c r="W43" s="7">
        <v>427</v>
      </c>
      <c r="X43" s="7">
        <v>464</v>
      </c>
      <c r="Y43" s="7">
        <v>500</v>
      </c>
      <c r="Z43" s="7">
        <v>518</v>
      </c>
      <c r="AA43" s="7">
        <v>529</v>
      </c>
      <c r="AB43" s="7">
        <v>562</v>
      </c>
      <c r="AC43" s="7">
        <v>597</v>
      </c>
      <c r="AD43" s="7">
        <v>646</v>
      </c>
      <c r="AE43" s="7">
        <v>651</v>
      </c>
      <c r="AF43" s="7">
        <v>648</v>
      </c>
      <c r="AG43" s="7">
        <v>695</v>
      </c>
      <c r="AH43" s="7">
        <v>747</v>
      </c>
      <c r="AI43" s="7">
        <v>750</v>
      </c>
      <c r="AJ43" s="7">
        <v>777</v>
      </c>
      <c r="AK43" s="7">
        <v>801</v>
      </c>
      <c r="AL43" s="7">
        <v>793</v>
      </c>
      <c r="AM43" s="7">
        <v>805</v>
      </c>
      <c r="AN43" s="7">
        <v>848</v>
      </c>
      <c r="AO43" s="7">
        <v>875</v>
      </c>
      <c r="AP43" s="7">
        <v>862</v>
      </c>
      <c r="AQ43" s="7">
        <v>948</v>
      </c>
      <c r="AR43" s="7">
        <v>1089</v>
      </c>
      <c r="AS43" s="7">
        <v>1136</v>
      </c>
      <c r="AT43" s="7">
        <v>1091</v>
      </c>
      <c r="AU43" s="7">
        <v>1104</v>
      </c>
      <c r="AV43" t="s">
        <v>91</v>
      </c>
      <c r="AW43" s="1">
        <f t="shared" si="0"/>
        <v>4.9918753160912654E-2</v>
      </c>
      <c r="AX43" s="1">
        <f t="shared" si="1"/>
        <v>3.1531164293026492E-2</v>
      </c>
      <c r="AY43" s="1">
        <f t="shared" si="2"/>
        <v>3.8819716963320205E-2</v>
      </c>
    </row>
    <row r="44" spans="1:51" x14ac:dyDescent="0.25">
      <c r="A44" t="s">
        <v>92</v>
      </c>
      <c r="B44" s="7">
        <v>3002</v>
      </c>
      <c r="C44" s="7">
        <v>2916</v>
      </c>
      <c r="D44" s="7">
        <v>2974</v>
      </c>
      <c r="E44" s="7">
        <v>3108</v>
      </c>
      <c r="F44" s="7">
        <v>3367</v>
      </c>
      <c r="G44" s="7">
        <v>3664</v>
      </c>
      <c r="H44" s="7">
        <v>4162</v>
      </c>
      <c r="I44" s="7">
        <v>4837</v>
      </c>
      <c r="J44" s="7">
        <v>5645</v>
      </c>
      <c r="K44" s="7">
        <v>6634</v>
      </c>
      <c r="L44" s="7">
        <v>6911</v>
      </c>
      <c r="M44" s="7">
        <v>6843</v>
      </c>
      <c r="N44" s="7">
        <v>6873</v>
      </c>
      <c r="O44" s="7">
        <v>7187</v>
      </c>
      <c r="P44" s="7">
        <v>6899</v>
      </c>
      <c r="Q44" s="7">
        <v>6225</v>
      </c>
      <c r="R44" s="7">
        <v>6467</v>
      </c>
      <c r="S44" s="7">
        <v>6237</v>
      </c>
      <c r="T44" s="7">
        <v>6081</v>
      </c>
      <c r="U44" s="7">
        <v>6420</v>
      </c>
      <c r="V44" s="7">
        <v>6305</v>
      </c>
      <c r="W44" s="7">
        <v>6370</v>
      </c>
      <c r="X44" s="7">
        <v>6373</v>
      </c>
      <c r="Y44" s="7">
        <v>6406</v>
      </c>
      <c r="Z44" s="7">
        <v>6463</v>
      </c>
      <c r="AA44" s="7">
        <v>6650</v>
      </c>
      <c r="AB44" s="7">
        <v>7013</v>
      </c>
      <c r="AC44" s="7">
        <v>7080</v>
      </c>
      <c r="AD44" s="7">
        <v>7228</v>
      </c>
      <c r="AE44" s="7">
        <v>7177</v>
      </c>
      <c r="AF44" s="7">
        <v>7204</v>
      </c>
      <c r="AG44" s="7">
        <v>7272</v>
      </c>
      <c r="AH44" s="7">
        <v>7231</v>
      </c>
      <c r="AI44" s="7">
        <v>7230</v>
      </c>
      <c r="AJ44" s="7">
        <v>7191</v>
      </c>
      <c r="AK44" s="7">
        <v>7248</v>
      </c>
      <c r="AL44" s="7">
        <v>7528</v>
      </c>
      <c r="AM44" s="7">
        <v>7690</v>
      </c>
      <c r="AN44" s="7">
        <v>7882</v>
      </c>
      <c r="AO44" s="7">
        <v>8284</v>
      </c>
      <c r="AP44" s="7">
        <v>8231</v>
      </c>
      <c r="AQ44" s="7">
        <v>7698</v>
      </c>
      <c r="AR44" s="7">
        <v>7527</v>
      </c>
      <c r="AS44" s="7">
        <v>7504</v>
      </c>
      <c r="AT44" s="7">
        <v>7484</v>
      </c>
      <c r="AU44" s="7">
        <v>7306</v>
      </c>
      <c r="AV44" t="s">
        <v>92</v>
      </c>
      <c r="AW44" s="1">
        <f t="shared" si="0"/>
        <v>1.3331268140915675E-2</v>
      </c>
      <c r="AX44" s="1">
        <f t="shared" si="1"/>
        <v>5.7091552609944696E-3</v>
      </c>
      <c r="AY44" s="1">
        <f t="shared" si="2"/>
        <v>-1.2981164971792247E-2</v>
      </c>
    </row>
    <row r="45" spans="1:51" x14ac:dyDescent="0.25">
      <c r="A45" t="s">
        <v>93</v>
      </c>
      <c r="B45" s="7">
        <v>5027</v>
      </c>
      <c r="C45" s="7">
        <v>5156</v>
      </c>
      <c r="D45" s="7">
        <v>5208</v>
      </c>
      <c r="E45" s="7">
        <v>5281</v>
      </c>
      <c r="F45" s="7">
        <v>5595</v>
      </c>
      <c r="G45" s="7">
        <v>5744</v>
      </c>
      <c r="H45" s="7">
        <v>6012</v>
      </c>
      <c r="I45" s="7">
        <v>6230</v>
      </c>
      <c r="J45" s="7">
        <v>6753</v>
      </c>
      <c r="K45" s="7">
        <v>6927</v>
      </c>
      <c r="L45" s="7">
        <v>7026</v>
      </c>
      <c r="M45" s="7">
        <v>7251</v>
      </c>
      <c r="N45" s="7">
        <v>7697</v>
      </c>
      <c r="O45" s="7">
        <v>7848</v>
      </c>
      <c r="P45" s="7">
        <v>8262</v>
      </c>
      <c r="Q45" s="7">
        <v>8339</v>
      </c>
      <c r="R45" s="7">
        <v>8187</v>
      </c>
      <c r="S45" s="7">
        <v>7971</v>
      </c>
      <c r="T45" s="7">
        <v>7904</v>
      </c>
      <c r="U45" s="7">
        <v>8403</v>
      </c>
      <c r="V45" s="7">
        <v>8802</v>
      </c>
      <c r="W45" s="7">
        <v>9459</v>
      </c>
      <c r="X45" s="7">
        <v>9592</v>
      </c>
      <c r="Y45" s="7">
        <v>10169</v>
      </c>
      <c r="Z45" s="7">
        <v>11080</v>
      </c>
      <c r="AA45" s="7">
        <v>11922</v>
      </c>
      <c r="AB45" s="7">
        <v>11981</v>
      </c>
      <c r="AC45" s="7">
        <v>12400</v>
      </c>
      <c r="AD45" s="7">
        <v>12645</v>
      </c>
      <c r="AE45" s="7">
        <v>13163</v>
      </c>
      <c r="AF45" s="7">
        <v>13424</v>
      </c>
      <c r="AG45" s="7">
        <v>13672</v>
      </c>
      <c r="AH45" s="7">
        <v>13502</v>
      </c>
      <c r="AI45" s="7">
        <v>13518</v>
      </c>
      <c r="AJ45" s="7">
        <v>13554</v>
      </c>
      <c r="AK45" s="7">
        <v>13887</v>
      </c>
      <c r="AL45" s="7">
        <v>14315</v>
      </c>
      <c r="AM45" s="7">
        <v>14656</v>
      </c>
      <c r="AN45" s="7">
        <v>15125</v>
      </c>
      <c r="AO45" s="7">
        <v>14576</v>
      </c>
      <c r="AP45" s="7">
        <v>14383</v>
      </c>
      <c r="AQ45" s="7">
        <v>14156</v>
      </c>
      <c r="AR45" s="7">
        <v>14196</v>
      </c>
      <c r="AS45" s="7">
        <v>14293</v>
      </c>
      <c r="AT45" s="7">
        <v>14571</v>
      </c>
      <c r="AU45" s="7">
        <v>14690</v>
      </c>
      <c r="AV45" t="s">
        <v>93</v>
      </c>
      <c r="AW45" s="1">
        <f t="shared" si="0"/>
        <v>3.7525268138286494E-2</v>
      </c>
      <c r="AX45" s="1">
        <f t="shared" si="1"/>
        <v>3.4849199294904043E-3</v>
      </c>
      <c r="AY45" s="1">
        <f t="shared" si="2"/>
        <v>9.3000864596348709E-3</v>
      </c>
    </row>
    <row r="46" spans="1:51" x14ac:dyDescent="0.25">
      <c r="A46" t="s">
        <v>94</v>
      </c>
      <c r="B46" s="7">
        <v>7250</v>
      </c>
      <c r="C46" s="7">
        <v>7361</v>
      </c>
      <c r="D46" s="7">
        <v>7146</v>
      </c>
      <c r="E46" s="7">
        <v>7181</v>
      </c>
      <c r="F46" s="7">
        <v>7958</v>
      </c>
      <c r="G46" s="7">
        <v>8753</v>
      </c>
      <c r="H46" s="7">
        <v>9128</v>
      </c>
      <c r="I46" s="7">
        <v>9706</v>
      </c>
      <c r="J46" s="7">
        <v>10416</v>
      </c>
      <c r="K46" s="7">
        <v>10817</v>
      </c>
      <c r="L46" s="7">
        <v>11469</v>
      </c>
      <c r="M46" s="7">
        <v>12031</v>
      </c>
      <c r="N46" s="7">
        <v>12332</v>
      </c>
      <c r="O46" s="7">
        <v>12045</v>
      </c>
      <c r="P46" s="7">
        <v>11970</v>
      </c>
      <c r="Q46" s="7">
        <v>12067</v>
      </c>
      <c r="R46" s="7">
        <v>11759</v>
      </c>
      <c r="S46" s="7">
        <v>11971</v>
      </c>
      <c r="T46" s="7">
        <v>12288</v>
      </c>
      <c r="U46" s="7">
        <v>12940</v>
      </c>
      <c r="V46" s="7">
        <v>12998</v>
      </c>
      <c r="W46" s="7">
        <v>13552</v>
      </c>
      <c r="X46" s="7">
        <v>13710</v>
      </c>
      <c r="Y46" s="7">
        <v>14069</v>
      </c>
      <c r="Z46" s="7">
        <v>15186</v>
      </c>
      <c r="AA46" s="7">
        <v>16361</v>
      </c>
      <c r="AB46" s="7">
        <v>17042</v>
      </c>
      <c r="AC46" s="7">
        <v>17582</v>
      </c>
      <c r="AD46" s="7">
        <v>18587</v>
      </c>
      <c r="AE46" s="7">
        <v>18958</v>
      </c>
      <c r="AF46" s="7">
        <v>19354</v>
      </c>
      <c r="AG46" s="7">
        <v>20020</v>
      </c>
      <c r="AH46" s="7">
        <v>20460</v>
      </c>
      <c r="AI46" s="7">
        <v>20489</v>
      </c>
      <c r="AJ46" s="7">
        <v>21229</v>
      </c>
      <c r="AK46" s="7">
        <v>21916</v>
      </c>
      <c r="AL46" s="7">
        <v>22685</v>
      </c>
      <c r="AM46" s="7">
        <v>23322</v>
      </c>
      <c r="AN46" s="7">
        <v>24347</v>
      </c>
      <c r="AO46" s="7">
        <v>24435</v>
      </c>
      <c r="AP46" s="7">
        <v>23368</v>
      </c>
      <c r="AQ46" s="7">
        <v>22429</v>
      </c>
      <c r="AR46" s="7">
        <v>22016</v>
      </c>
      <c r="AS46" s="7">
        <v>21929</v>
      </c>
      <c r="AT46" s="7">
        <v>21925</v>
      </c>
      <c r="AU46" s="7">
        <v>22289</v>
      </c>
      <c r="AV46" t="s">
        <v>94</v>
      </c>
      <c r="AW46" s="1">
        <f t="shared" si="0"/>
        <v>3.9791033458804526E-2</v>
      </c>
      <c r="AX46" s="1">
        <f t="shared" si="1"/>
        <v>1.142709514855289E-2</v>
      </c>
      <c r="AY46" s="1">
        <f t="shared" si="2"/>
        <v>-1.564145738626177E-3</v>
      </c>
    </row>
    <row r="47" spans="1:51" x14ac:dyDescent="0.25">
      <c r="A47" t="s">
        <v>95</v>
      </c>
      <c r="B47" s="7">
        <v>8225</v>
      </c>
      <c r="C47" s="7">
        <v>8722</v>
      </c>
      <c r="D47" s="7">
        <v>8677</v>
      </c>
      <c r="E47" s="7">
        <v>9064</v>
      </c>
      <c r="F47" s="7">
        <v>9626</v>
      </c>
      <c r="G47" s="7">
        <v>9878</v>
      </c>
      <c r="H47" s="7">
        <v>9525</v>
      </c>
      <c r="I47" s="7">
        <v>10188</v>
      </c>
      <c r="J47" s="7">
        <v>10481</v>
      </c>
      <c r="K47" s="7">
        <v>10627</v>
      </c>
      <c r="L47" s="7">
        <v>10869</v>
      </c>
      <c r="M47" s="7">
        <v>11879</v>
      </c>
      <c r="N47" s="7">
        <v>12005</v>
      </c>
      <c r="O47" s="7">
        <v>11585</v>
      </c>
      <c r="P47" s="7">
        <v>12173</v>
      </c>
      <c r="Q47" s="7">
        <v>12214</v>
      </c>
      <c r="R47" s="7">
        <v>11515</v>
      </c>
      <c r="S47" s="7">
        <v>11153</v>
      </c>
      <c r="T47" s="7">
        <v>11064</v>
      </c>
      <c r="U47" s="7">
        <v>11824</v>
      </c>
      <c r="V47" s="7">
        <v>11913</v>
      </c>
      <c r="W47" s="7">
        <v>12204</v>
      </c>
      <c r="X47" s="7">
        <v>12660</v>
      </c>
      <c r="Y47" s="7">
        <v>12899</v>
      </c>
      <c r="Z47" s="7">
        <v>13559</v>
      </c>
      <c r="AA47" s="7">
        <v>14112</v>
      </c>
      <c r="AB47" s="7">
        <v>14322</v>
      </c>
      <c r="AC47" s="7">
        <v>14471</v>
      </c>
      <c r="AD47" s="7">
        <v>15090</v>
      </c>
      <c r="AE47" s="7">
        <v>14967</v>
      </c>
      <c r="AF47" s="7">
        <v>15033</v>
      </c>
      <c r="AG47" s="7">
        <v>15191</v>
      </c>
      <c r="AH47" s="7">
        <v>15098</v>
      </c>
      <c r="AI47" s="7">
        <v>15047</v>
      </c>
      <c r="AJ47" s="7">
        <v>15556</v>
      </c>
      <c r="AK47" s="7">
        <v>15417</v>
      </c>
      <c r="AL47" s="7">
        <v>15601</v>
      </c>
      <c r="AM47" s="7">
        <v>15675</v>
      </c>
      <c r="AN47" s="7">
        <v>15795</v>
      </c>
      <c r="AO47" s="7">
        <v>15760</v>
      </c>
      <c r="AP47" s="7">
        <v>15666</v>
      </c>
      <c r="AQ47" s="7">
        <v>15685</v>
      </c>
      <c r="AR47" s="7">
        <v>16433</v>
      </c>
      <c r="AS47" s="7">
        <v>16427</v>
      </c>
      <c r="AT47" s="7">
        <v>16523</v>
      </c>
      <c r="AU47" s="7">
        <v>17005</v>
      </c>
      <c r="AV47" t="s">
        <v>95</v>
      </c>
      <c r="AW47" s="1">
        <f t="shared" si="0"/>
        <v>2.2135369037583841E-2</v>
      </c>
      <c r="AX47" s="1">
        <f t="shared" si="1"/>
        <v>3.2052954505130682E-3</v>
      </c>
      <c r="AY47" s="1">
        <f t="shared" si="2"/>
        <v>2.0406058049732723E-2</v>
      </c>
    </row>
    <row r="48" spans="1:51" x14ac:dyDescent="0.25">
      <c r="A48" t="s">
        <v>96</v>
      </c>
      <c r="B48" s="7">
        <v>9256</v>
      </c>
      <c r="C48" s="7">
        <v>9130</v>
      </c>
      <c r="D48" s="7">
        <v>9099</v>
      </c>
      <c r="E48" s="7">
        <v>9572</v>
      </c>
      <c r="F48" s="7">
        <v>10030</v>
      </c>
      <c r="G48" s="7">
        <v>10073</v>
      </c>
      <c r="H48" s="7">
        <v>9929</v>
      </c>
      <c r="I48" s="7">
        <v>10265</v>
      </c>
      <c r="J48" s="7">
        <v>10002</v>
      </c>
      <c r="K48" s="7">
        <v>9931</v>
      </c>
      <c r="L48" s="7">
        <v>10212</v>
      </c>
      <c r="M48" s="7">
        <v>10248</v>
      </c>
      <c r="N48" s="7">
        <v>10076</v>
      </c>
      <c r="O48" s="7">
        <v>9885</v>
      </c>
      <c r="P48" s="7">
        <v>9764</v>
      </c>
      <c r="Q48" s="7">
        <v>9838</v>
      </c>
      <c r="R48" s="7">
        <v>9890</v>
      </c>
      <c r="S48" s="7">
        <v>9616</v>
      </c>
      <c r="T48" s="7">
        <v>9053</v>
      </c>
      <c r="U48" s="7">
        <v>9493</v>
      </c>
      <c r="V48" s="7">
        <v>9309</v>
      </c>
      <c r="W48" s="7">
        <v>9399</v>
      </c>
      <c r="X48" s="7">
        <v>9554</v>
      </c>
      <c r="Y48" s="7">
        <v>9313</v>
      </c>
      <c r="Z48" s="7">
        <v>9595</v>
      </c>
      <c r="AA48" s="7">
        <v>9928</v>
      </c>
      <c r="AB48" s="7">
        <v>10174</v>
      </c>
      <c r="AC48" s="7">
        <v>10418</v>
      </c>
      <c r="AD48" s="7">
        <v>10529</v>
      </c>
      <c r="AE48" s="7">
        <v>10451</v>
      </c>
      <c r="AF48" s="7">
        <v>10177</v>
      </c>
      <c r="AG48" s="7">
        <v>10212</v>
      </c>
      <c r="AH48" s="7">
        <v>10002</v>
      </c>
      <c r="AI48" s="7">
        <v>9972</v>
      </c>
      <c r="AJ48" s="7">
        <v>9968</v>
      </c>
      <c r="AK48" s="7">
        <v>9911</v>
      </c>
      <c r="AL48" s="7">
        <v>9833</v>
      </c>
      <c r="AM48" s="7">
        <v>9601</v>
      </c>
      <c r="AN48" s="7">
        <v>9707</v>
      </c>
      <c r="AO48" s="7">
        <v>9498</v>
      </c>
      <c r="AP48" s="7">
        <v>9553</v>
      </c>
      <c r="AQ48" s="7">
        <v>9506</v>
      </c>
      <c r="AR48" s="7">
        <v>9460</v>
      </c>
      <c r="AS48" s="7">
        <v>9260</v>
      </c>
      <c r="AT48" s="7">
        <v>9277</v>
      </c>
      <c r="AU48" s="7">
        <v>9102</v>
      </c>
      <c r="AV48" t="s">
        <v>96</v>
      </c>
      <c r="AW48" s="1">
        <f t="shared" si="0"/>
        <v>8.3305272054785551E-3</v>
      </c>
      <c r="AX48" s="1">
        <f t="shared" si="1"/>
        <v>-7.138431611408258E-3</v>
      </c>
      <c r="AY48" s="1">
        <f t="shared" si="2"/>
        <v>-1.0798524918169905E-2</v>
      </c>
    </row>
    <row r="49" spans="1:51" x14ac:dyDescent="0.25">
      <c r="A49" t="s">
        <v>97</v>
      </c>
      <c r="B49" s="7">
        <v>914</v>
      </c>
      <c r="C49" s="7">
        <v>955</v>
      </c>
      <c r="D49" s="7">
        <v>972</v>
      </c>
      <c r="E49" s="7">
        <v>1078</v>
      </c>
      <c r="F49" s="7">
        <v>1126</v>
      </c>
      <c r="G49" s="7">
        <v>1203</v>
      </c>
      <c r="H49" s="7">
        <v>1219</v>
      </c>
      <c r="I49" s="7">
        <v>1017</v>
      </c>
      <c r="J49" s="7">
        <v>966</v>
      </c>
      <c r="K49" s="7">
        <v>824</v>
      </c>
      <c r="L49" s="7">
        <v>728</v>
      </c>
      <c r="M49" s="7">
        <v>884</v>
      </c>
      <c r="N49" s="7">
        <v>899</v>
      </c>
      <c r="O49" s="7">
        <v>890</v>
      </c>
      <c r="P49" s="7">
        <v>887</v>
      </c>
      <c r="Q49" s="7">
        <v>962</v>
      </c>
      <c r="R49" s="7">
        <v>1051</v>
      </c>
      <c r="S49" s="7">
        <v>1093</v>
      </c>
      <c r="T49" s="7">
        <v>1160</v>
      </c>
      <c r="U49" s="7">
        <v>1275</v>
      </c>
      <c r="V49" s="7">
        <v>1327</v>
      </c>
      <c r="W49" s="7">
        <v>1368</v>
      </c>
      <c r="X49" s="7">
        <v>1522</v>
      </c>
      <c r="Y49" s="7">
        <v>1508</v>
      </c>
      <c r="Z49" s="7">
        <v>1714</v>
      </c>
      <c r="AA49" s="7">
        <v>1924</v>
      </c>
      <c r="AB49" s="7">
        <v>1973</v>
      </c>
      <c r="AC49" s="7">
        <v>2092</v>
      </c>
      <c r="AD49" s="7">
        <v>2143</v>
      </c>
      <c r="AE49" s="7">
        <v>2279</v>
      </c>
      <c r="AF49" s="7">
        <v>2377</v>
      </c>
      <c r="AG49" s="7">
        <v>2532</v>
      </c>
      <c r="AH49" s="7">
        <v>2602</v>
      </c>
      <c r="AI49" s="7">
        <v>2607</v>
      </c>
      <c r="AJ49" s="7">
        <v>2667</v>
      </c>
      <c r="AK49" s="7">
        <v>2862</v>
      </c>
      <c r="AL49" s="7">
        <v>3080</v>
      </c>
      <c r="AM49" s="7">
        <v>3179</v>
      </c>
      <c r="AN49" s="7">
        <v>3345</v>
      </c>
      <c r="AO49" s="7">
        <v>3412</v>
      </c>
      <c r="AP49" s="7">
        <v>3179</v>
      </c>
      <c r="AQ49" s="7">
        <v>3097</v>
      </c>
      <c r="AR49" s="7">
        <v>3114</v>
      </c>
      <c r="AS49" s="7">
        <v>3194</v>
      </c>
      <c r="AT49" s="7">
        <v>3298</v>
      </c>
      <c r="AU49" s="7">
        <v>3349</v>
      </c>
      <c r="AV49" t="s">
        <v>97</v>
      </c>
      <c r="AW49" s="1">
        <f t="shared" si="0"/>
        <v>6.3500651766177141E-2</v>
      </c>
      <c r="AX49" s="1">
        <f t="shared" si="1"/>
        <v>2.0346667519849371E-2</v>
      </c>
      <c r="AY49" s="1">
        <f t="shared" si="2"/>
        <v>1.9749463601157702E-2</v>
      </c>
    </row>
    <row r="50" spans="1:51" x14ac:dyDescent="0.25">
      <c r="A50" t="s">
        <v>98</v>
      </c>
      <c r="B50" s="7">
        <v>651</v>
      </c>
      <c r="C50" s="7">
        <v>662</v>
      </c>
      <c r="D50" s="7">
        <v>793</v>
      </c>
      <c r="E50" s="7">
        <v>955</v>
      </c>
      <c r="F50" s="7">
        <v>991</v>
      </c>
      <c r="G50" s="7">
        <v>994</v>
      </c>
      <c r="H50" s="7">
        <v>936</v>
      </c>
      <c r="I50" s="7">
        <v>971</v>
      </c>
      <c r="J50" s="7">
        <v>1136</v>
      </c>
      <c r="K50" s="7">
        <v>1290</v>
      </c>
      <c r="L50" s="7">
        <v>1409</v>
      </c>
      <c r="M50" s="7">
        <v>1599</v>
      </c>
      <c r="N50" s="7">
        <v>1706</v>
      </c>
      <c r="O50" s="7">
        <v>1947</v>
      </c>
      <c r="P50" s="7">
        <v>2039</v>
      </c>
      <c r="Q50" s="7">
        <v>2092</v>
      </c>
      <c r="R50" s="7">
        <v>2106</v>
      </c>
      <c r="S50" s="7">
        <v>2166</v>
      </c>
      <c r="T50" s="7">
        <v>2197</v>
      </c>
      <c r="U50" s="7">
        <v>2136</v>
      </c>
      <c r="V50" s="7">
        <v>2125</v>
      </c>
      <c r="W50" s="7">
        <v>2084</v>
      </c>
      <c r="X50" s="7">
        <v>2215</v>
      </c>
      <c r="Y50" s="7">
        <v>2419</v>
      </c>
      <c r="Z50" s="7">
        <v>2760</v>
      </c>
      <c r="AA50" s="7">
        <v>3361</v>
      </c>
      <c r="AB50" s="7">
        <v>3656</v>
      </c>
      <c r="AC50" s="7">
        <v>3865</v>
      </c>
      <c r="AD50" s="7">
        <v>4286</v>
      </c>
      <c r="AE50" s="7">
        <v>4732</v>
      </c>
      <c r="AF50" s="7">
        <v>4903</v>
      </c>
      <c r="AG50" s="7">
        <v>5226</v>
      </c>
      <c r="AH50" s="7">
        <v>5433</v>
      </c>
      <c r="AI50" s="7">
        <v>5440</v>
      </c>
      <c r="AJ50" s="7">
        <v>5505</v>
      </c>
      <c r="AK50" s="7">
        <v>5818</v>
      </c>
      <c r="AL50" s="7">
        <v>6051</v>
      </c>
      <c r="AM50" s="7">
        <v>6158</v>
      </c>
      <c r="AN50" s="7">
        <v>6433</v>
      </c>
      <c r="AO50" s="7">
        <v>6388</v>
      </c>
      <c r="AP50" s="7">
        <v>6069</v>
      </c>
      <c r="AQ50" s="7">
        <v>6027</v>
      </c>
      <c r="AR50" s="7">
        <v>5977</v>
      </c>
      <c r="AS50" s="7">
        <v>5883</v>
      </c>
      <c r="AT50" s="7">
        <v>5868</v>
      </c>
      <c r="AU50" s="7">
        <v>5994</v>
      </c>
      <c r="AV50" t="s">
        <v>98</v>
      </c>
      <c r="AW50" s="1">
        <f t="shared" si="0"/>
        <v>9.629433282595512E-2</v>
      </c>
      <c r="AX50" s="1">
        <f t="shared" si="1"/>
        <v>1.4362484164138323E-2</v>
      </c>
      <c r="AY50" s="1">
        <f t="shared" si="2"/>
        <v>-1.371659815161963E-3</v>
      </c>
    </row>
    <row r="51" spans="1:51" x14ac:dyDescent="0.25">
      <c r="A51" t="s">
        <v>99</v>
      </c>
      <c r="B51" s="7">
        <v>2110</v>
      </c>
      <c r="C51" s="7">
        <v>2128</v>
      </c>
      <c r="D51" s="7">
        <v>2097</v>
      </c>
      <c r="E51" s="7">
        <v>2117</v>
      </c>
      <c r="F51" s="7">
        <v>2136</v>
      </c>
      <c r="G51" s="7">
        <v>2259</v>
      </c>
      <c r="H51" s="7">
        <v>2262</v>
      </c>
      <c r="I51" s="7">
        <v>2189</v>
      </c>
      <c r="J51" s="7">
        <v>2232</v>
      </c>
      <c r="K51" s="7">
        <v>2282</v>
      </c>
      <c r="L51" s="7">
        <v>2281</v>
      </c>
      <c r="M51" s="7">
        <v>2365</v>
      </c>
      <c r="N51" s="7">
        <v>2371</v>
      </c>
      <c r="O51" s="7">
        <v>2352</v>
      </c>
      <c r="P51" s="7">
        <v>2412</v>
      </c>
      <c r="Q51" s="7">
        <v>2423</v>
      </c>
      <c r="R51" s="7">
        <v>2331</v>
      </c>
      <c r="S51" s="7">
        <v>2317</v>
      </c>
      <c r="T51" s="7">
        <v>2164</v>
      </c>
      <c r="U51" s="7">
        <v>2379</v>
      </c>
      <c r="V51" s="7">
        <v>2384</v>
      </c>
      <c r="W51" s="7">
        <v>2368</v>
      </c>
      <c r="X51" s="7">
        <v>2264</v>
      </c>
      <c r="Y51" s="7">
        <v>2257</v>
      </c>
      <c r="Z51" s="7">
        <v>2387</v>
      </c>
      <c r="AA51" s="7">
        <v>2563</v>
      </c>
      <c r="AB51" s="7">
        <v>2500</v>
      </c>
      <c r="AC51" s="7">
        <v>2609</v>
      </c>
      <c r="AD51" s="7">
        <v>2791</v>
      </c>
      <c r="AE51" s="7">
        <v>2776</v>
      </c>
      <c r="AF51" s="7">
        <v>2736</v>
      </c>
      <c r="AG51" s="7">
        <v>2798</v>
      </c>
      <c r="AH51" s="7">
        <v>2698</v>
      </c>
      <c r="AI51" s="7">
        <v>2653</v>
      </c>
      <c r="AJ51" s="7">
        <v>2656</v>
      </c>
      <c r="AK51" s="7">
        <v>2538</v>
      </c>
      <c r="AL51" s="7">
        <v>2566</v>
      </c>
      <c r="AM51" s="7">
        <v>2497</v>
      </c>
      <c r="AN51" s="7">
        <v>2569</v>
      </c>
      <c r="AO51" s="7">
        <v>2687</v>
      </c>
      <c r="AP51" s="7">
        <v>2797</v>
      </c>
      <c r="AQ51" s="7">
        <v>2925</v>
      </c>
      <c r="AR51" s="7">
        <v>2967</v>
      </c>
      <c r="AS51" s="7">
        <v>3057</v>
      </c>
      <c r="AT51" s="7">
        <v>3164</v>
      </c>
      <c r="AU51" s="7">
        <v>3240</v>
      </c>
      <c r="AV51" t="s">
        <v>99</v>
      </c>
      <c r="AW51" s="1">
        <f t="shared" si="0"/>
        <v>1.6825903339476422E-2</v>
      </c>
      <c r="AX51" s="1">
        <f t="shared" si="1"/>
        <v>4.4488272229765702E-3</v>
      </c>
      <c r="AY51" s="1">
        <f t="shared" si="2"/>
        <v>2.5899421565503733E-2</v>
      </c>
    </row>
    <row r="52" spans="1:51" x14ac:dyDescent="0.25">
      <c r="A52" t="s">
        <v>100</v>
      </c>
      <c r="B52" s="7">
        <v>4036</v>
      </c>
      <c r="C52" s="7">
        <v>4463</v>
      </c>
      <c r="D52" s="7">
        <v>4812</v>
      </c>
      <c r="E52" s="7">
        <v>6004</v>
      </c>
      <c r="F52" s="7">
        <v>7413</v>
      </c>
      <c r="G52" s="7">
        <v>7988</v>
      </c>
      <c r="H52" s="7">
        <v>8332</v>
      </c>
      <c r="I52" s="7">
        <v>9174</v>
      </c>
      <c r="J52" s="7">
        <v>9227</v>
      </c>
      <c r="K52" s="7">
        <v>10523</v>
      </c>
      <c r="L52" s="7">
        <v>11533</v>
      </c>
      <c r="M52" s="7">
        <v>11934</v>
      </c>
      <c r="N52" s="7">
        <v>12411</v>
      </c>
      <c r="O52" s="7">
        <v>12516</v>
      </c>
      <c r="P52" s="7">
        <v>12305</v>
      </c>
      <c r="Q52" s="7">
        <v>13106</v>
      </c>
      <c r="R52" s="7">
        <v>13602</v>
      </c>
      <c r="S52" s="7">
        <v>14324</v>
      </c>
      <c r="T52" s="7">
        <v>14415</v>
      </c>
      <c r="U52" s="7">
        <v>15517</v>
      </c>
      <c r="V52" s="7">
        <v>16452</v>
      </c>
      <c r="W52" s="7">
        <v>17365</v>
      </c>
      <c r="X52" s="7">
        <v>16462</v>
      </c>
      <c r="Y52" s="7">
        <v>16798</v>
      </c>
      <c r="Z52" s="7">
        <v>18282</v>
      </c>
      <c r="AA52" s="7">
        <v>19034</v>
      </c>
      <c r="AB52" s="7">
        <v>19460</v>
      </c>
      <c r="AC52" s="7">
        <v>20113</v>
      </c>
      <c r="AD52" s="7">
        <v>20886</v>
      </c>
      <c r="AE52" s="7">
        <v>20930</v>
      </c>
      <c r="AF52" s="7">
        <v>20764</v>
      </c>
      <c r="AG52" s="7">
        <v>21444</v>
      </c>
      <c r="AH52" s="7">
        <v>21309</v>
      </c>
      <c r="AI52" s="7">
        <v>20989</v>
      </c>
      <c r="AJ52" s="7">
        <v>21047</v>
      </c>
      <c r="AK52" s="7">
        <v>21621</v>
      </c>
      <c r="AL52" s="7">
        <v>22280</v>
      </c>
      <c r="AM52" s="7">
        <v>22817</v>
      </c>
      <c r="AN52" s="7">
        <v>23060</v>
      </c>
      <c r="AO52" s="7">
        <v>23887</v>
      </c>
      <c r="AP52" s="7">
        <v>22192</v>
      </c>
      <c r="AQ52" s="7">
        <v>21605</v>
      </c>
      <c r="AR52" s="7">
        <v>21878</v>
      </c>
      <c r="AS52" s="7">
        <v>22205</v>
      </c>
      <c r="AT52" s="7">
        <v>22715</v>
      </c>
      <c r="AU52" s="7">
        <v>23586</v>
      </c>
      <c r="AV52" t="s">
        <v>100</v>
      </c>
      <c r="AW52" s="1">
        <f t="shared" si="0"/>
        <v>2.1322973763586051E-2</v>
      </c>
      <c r="AX52" s="1">
        <f t="shared" si="1"/>
        <v>7.4826815490158793E-4</v>
      </c>
      <c r="AY52" s="1">
        <f t="shared" si="2"/>
        <v>2.2174413855810426E-2</v>
      </c>
    </row>
    <row r="53" spans="1:51" x14ac:dyDescent="0.25">
      <c r="A53" t="s">
        <v>101</v>
      </c>
      <c r="B53" s="7">
        <v>5633</v>
      </c>
      <c r="C53" s="7">
        <v>5876</v>
      </c>
      <c r="D53" s="7">
        <v>5835</v>
      </c>
      <c r="E53" s="7">
        <v>6063</v>
      </c>
      <c r="F53" s="7">
        <v>6345</v>
      </c>
      <c r="G53" s="7">
        <v>6501</v>
      </c>
      <c r="H53" s="7">
        <v>6337</v>
      </c>
      <c r="I53" s="7">
        <v>6455</v>
      </c>
      <c r="J53" s="7">
        <v>6511</v>
      </c>
      <c r="K53" s="7">
        <v>6450</v>
      </c>
      <c r="L53" s="7">
        <v>6586</v>
      </c>
      <c r="M53" s="7">
        <v>6717</v>
      </c>
      <c r="N53" s="7">
        <v>6850</v>
      </c>
      <c r="O53" s="7">
        <v>7022</v>
      </c>
      <c r="P53" s="7">
        <v>7551</v>
      </c>
      <c r="Q53" s="7">
        <v>7431</v>
      </c>
      <c r="R53" s="7">
        <v>7468</v>
      </c>
      <c r="S53" s="7">
        <v>7187</v>
      </c>
      <c r="T53" s="7">
        <v>7098</v>
      </c>
      <c r="U53" s="7">
        <v>7188</v>
      </c>
      <c r="V53" s="7">
        <v>7048</v>
      </c>
      <c r="W53" s="7">
        <v>6986</v>
      </c>
      <c r="X53" s="7">
        <v>6827</v>
      </c>
      <c r="Y53" s="7">
        <v>6924</v>
      </c>
      <c r="Z53" s="7">
        <v>7048</v>
      </c>
      <c r="AA53" s="7">
        <v>7400</v>
      </c>
      <c r="AB53" s="7">
        <v>7388</v>
      </c>
      <c r="AC53" s="7">
        <v>7655</v>
      </c>
      <c r="AD53" s="7">
        <v>8070</v>
      </c>
      <c r="AE53" s="7">
        <v>8261</v>
      </c>
      <c r="AF53" s="7">
        <v>8320</v>
      </c>
      <c r="AG53" s="7">
        <v>8188</v>
      </c>
      <c r="AH53" s="7">
        <v>7894</v>
      </c>
      <c r="AI53" s="7">
        <v>7895</v>
      </c>
      <c r="AJ53" s="7">
        <v>7813</v>
      </c>
      <c r="AK53" s="7">
        <v>7730</v>
      </c>
      <c r="AL53" s="7">
        <v>7519</v>
      </c>
      <c r="AM53" s="7">
        <v>7137</v>
      </c>
      <c r="AN53" s="7">
        <v>7241</v>
      </c>
      <c r="AO53" s="7">
        <v>7137</v>
      </c>
      <c r="AP53" s="7">
        <v>6968</v>
      </c>
      <c r="AQ53" s="7">
        <v>6981</v>
      </c>
      <c r="AR53" s="7">
        <v>7165</v>
      </c>
      <c r="AS53" s="7">
        <v>6991</v>
      </c>
      <c r="AT53" s="7">
        <v>6936</v>
      </c>
      <c r="AU53" s="7">
        <v>6807</v>
      </c>
      <c r="AV53" t="s">
        <v>101</v>
      </c>
      <c r="AW53" s="1">
        <f t="shared" si="0"/>
        <v>1.6002847836903866E-2</v>
      </c>
      <c r="AX53" s="1">
        <f t="shared" si="1"/>
        <v>-1.5821257438141889E-2</v>
      </c>
      <c r="AY53" s="1">
        <f t="shared" si="2"/>
        <v>-6.2903023208923381E-3</v>
      </c>
    </row>
    <row r="54" spans="1:51" x14ac:dyDescent="0.25">
      <c r="A54" t="s">
        <v>102</v>
      </c>
      <c r="B54" s="7">
        <v>45397</v>
      </c>
      <c r="C54" s="7">
        <v>46458</v>
      </c>
      <c r="D54" s="7">
        <v>46902</v>
      </c>
      <c r="E54" s="7">
        <v>49018</v>
      </c>
      <c r="F54" s="7">
        <v>51840</v>
      </c>
      <c r="G54" s="7">
        <v>52526</v>
      </c>
      <c r="H54" s="7">
        <v>51414</v>
      </c>
      <c r="I54" s="7">
        <v>52192</v>
      </c>
      <c r="J54" s="7">
        <v>51961</v>
      </c>
      <c r="K54" s="7">
        <v>53178</v>
      </c>
      <c r="L54" s="7">
        <v>54608</v>
      </c>
      <c r="M54" s="7">
        <v>53070</v>
      </c>
      <c r="N54" s="7">
        <v>51665</v>
      </c>
      <c r="O54" s="7">
        <v>49099</v>
      </c>
      <c r="P54" s="7">
        <v>47022</v>
      </c>
      <c r="Q54" s="7">
        <v>47903</v>
      </c>
      <c r="R54" s="7">
        <v>48921</v>
      </c>
      <c r="S54" s="7">
        <v>49175</v>
      </c>
      <c r="T54" s="7">
        <v>48884</v>
      </c>
      <c r="U54" s="7">
        <v>51235</v>
      </c>
      <c r="V54" s="7">
        <v>52619</v>
      </c>
      <c r="W54" s="7">
        <v>55119</v>
      </c>
      <c r="X54" s="7">
        <v>54874</v>
      </c>
      <c r="Y54" s="7">
        <v>55461</v>
      </c>
      <c r="Z54" s="7">
        <v>56530</v>
      </c>
      <c r="AA54" s="7">
        <v>59435</v>
      </c>
      <c r="AB54" s="7">
        <v>61533</v>
      </c>
      <c r="AC54" s="7">
        <v>64066</v>
      </c>
      <c r="AD54" s="7">
        <v>66762</v>
      </c>
      <c r="AE54" s="7">
        <v>69455</v>
      </c>
      <c r="AF54" s="7">
        <v>70098</v>
      </c>
      <c r="AG54" s="7">
        <v>70915</v>
      </c>
      <c r="AH54" s="7">
        <v>71304</v>
      </c>
      <c r="AI54" s="7">
        <v>70974</v>
      </c>
      <c r="AJ54" s="7">
        <v>71005</v>
      </c>
      <c r="AK54" s="7">
        <v>71142</v>
      </c>
      <c r="AL54" s="7">
        <v>72211</v>
      </c>
      <c r="AM54" s="7">
        <v>73599</v>
      </c>
      <c r="AN54" s="7">
        <v>76038</v>
      </c>
      <c r="AO54" s="7">
        <v>76519</v>
      </c>
      <c r="AP54" s="7">
        <v>75234</v>
      </c>
      <c r="AQ54" s="7">
        <v>74674</v>
      </c>
      <c r="AR54" s="7">
        <v>75421</v>
      </c>
      <c r="AS54" s="7">
        <v>75204</v>
      </c>
      <c r="AT54" s="7">
        <v>75225</v>
      </c>
      <c r="AU54" s="7">
        <v>76411</v>
      </c>
      <c r="AV54" t="s">
        <v>102</v>
      </c>
      <c r="AW54" s="1">
        <f t="shared" si="0"/>
        <v>2.5518921381545656E-2</v>
      </c>
      <c r="AX54" s="1">
        <f t="shared" si="1"/>
        <v>5.1783611950435571E-3</v>
      </c>
      <c r="AY54" s="1">
        <f t="shared" si="2"/>
        <v>5.7652283834981333E-3</v>
      </c>
    </row>
    <row r="55" spans="1:51" x14ac:dyDescent="0.25">
      <c r="A55" t="s">
        <v>103</v>
      </c>
      <c r="B55" s="7">
        <v>2485</v>
      </c>
      <c r="C55" s="7">
        <v>2375</v>
      </c>
      <c r="D55" s="7">
        <v>2279</v>
      </c>
      <c r="E55" s="7">
        <v>2186</v>
      </c>
      <c r="F55" s="7">
        <v>2328</v>
      </c>
      <c r="G55" s="7">
        <v>2476</v>
      </c>
      <c r="H55" s="7">
        <v>2566</v>
      </c>
      <c r="I55" s="7">
        <v>2637</v>
      </c>
      <c r="J55" s="7">
        <v>2923</v>
      </c>
      <c r="K55" s="7">
        <v>3177</v>
      </c>
      <c r="L55" s="7">
        <v>3824</v>
      </c>
      <c r="M55" s="7">
        <v>4603</v>
      </c>
      <c r="N55" s="7">
        <v>4888</v>
      </c>
      <c r="O55" s="7">
        <v>4886</v>
      </c>
      <c r="P55" s="7">
        <v>4606</v>
      </c>
      <c r="Q55" s="7">
        <v>3998</v>
      </c>
      <c r="R55" s="7">
        <v>3627</v>
      </c>
      <c r="S55" s="7">
        <v>3498</v>
      </c>
      <c r="T55" s="7">
        <v>3326</v>
      </c>
      <c r="U55" s="7">
        <v>3561</v>
      </c>
      <c r="V55" s="7">
        <v>3559</v>
      </c>
      <c r="W55" s="7">
        <v>3648</v>
      </c>
      <c r="X55" s="7">
        <v>3809</v>
      </c>
      <c r="Y55" s="7">
        <v>4034</v>
      </c>
      <c r="Z55" s="7">
        <v>4007</v>
      </c>
      <c r="AA55" s="7">
        <v>4115</v>
      </c>
      <c r="AB55" s="7">
        <v>3916</v>
      </c>
      <c r="AC55" s="7">
        <v>3922</v>
      </c>
      <c r="AD55" s="7">
        <v>3954</v>
      </c>
      <c r="AE55" s="7">
        <v>3983</v>
      </c>
      <c r="AF55" s="7">
        <v>3937</v>
      </c>
      <c r="AG55" s="7">
        <v>4109</v>
      </c>
      <c r="AH55" s="7">
        <v>4170</v>
      </c>
      <c r="AI55" s="7">
        <v>4231</v>
      </c>
      <c r="AJ55" s="7">
        <v>4190</v>
      </c>
      <c r="AK55" s="7">
        <v>4277</v>
      </c>
      <c r="AL55" s="7">
        <v>4618</v>
      </c>
      <c r="AM55" s="7">
        <v>4969</v>
      </c>
      <c r="AN55" s="7">
        <v>5744</v>
      </c>
      <c r="AO55" s="7">
        <v>5620</v>
      </c>
      <c r="AP55" s="7">
        <v>4929</v>
      </c>
      <c r="AQ55" s="7">
        <v>4833</v>
      </c>
      <c r="AR55" s="7">
        <v>4797</v>
      </c>
      <c r="AS55" s="7">
        <v>4735</v>
      </c>
      <c r="AT55" s="7">
        <v>4812</v>
      </c>
      <c r="AU55" s="7">
        <v>4692</v>
      </c>
      <c r="AV55" t="s">
        <v>103</v>
      </c>
      <c r="AW55" s="1">
        <f t="shared" si="0"/>
        <v>1.1971149205745713E-2</v>
      </c>
      <c r="AX55" s="1">
        <f t="shared" si="1"/>
        <v>1.6361172058405593E-2</v>
      </c>
      <c r="AY55" s="1">
        <f t="shared" si="2"/>
        <v>-7.3747873312298706E-3</v>
      </c>
    </row>
    <row r="56" spans="1:51" x14ac:dyDescent="0.25">
      <c r="A56" t="s">
        <v>104</v>
      </c>
      <c r="B56" s="7">
        <v>4000</v>
      </c>
      <c r="C56" s="7">
        <v>4103</v>
      </c>
      <c r="D56" s="7">
        <v>4117</v>
      </c>
      <c r="E56" s="7">
        <v>4173</v>
      </c>
      <c r="F56" s="7">
        <v>4443</v>
      </c>
      <c r="G56" s="7">
        <v>4584</v>
      </c>
      <c r="H56" s="7">
        <v>4634</v>
      </c>
      <c r="I56" s="7">
        <v>4752</v>
      </c>
      <c r="J56" s="7">
        <v>4897</v>
      </c>
      <c r="K56" s="7">
        <v>5017</v>
      </c>
      <c r="L56" s="7">
        <v>5001</v>
      </c>
      <c r="M56" s="7">
        <v>5144</v>
      </c>
      <c r="N56" s="7">
        <v>5293</v>
      </c>
      <c r="O56" s="7">
        <v>5288</v>
      </c>
      <c r="P56" s="7">
        <v>5223</v>
      </c>
      <c r="Q56" s="7">
        <v>5331</v>
      </c>
      <c r="R56" s="7">
        <v>5519</v>
      </c>
      <c r="S56" s="7">
        <v>5924</v>
      </c>
      <c r="T56" s="7">
        <v>5777</v>
      </c>
      <c r="U56" s="7">
        <v>5771</v>
      </c>
      <c r="V56" s="7">
        <v>5661</v>
      </c>
      <c r="W56" s="7">
        <v>5591</v>
      </c>
      <c r="X56" s="7">
        <v>5644</v>
      </c>
      <c r="Y56" s="7">
        <v>5560</v>
      </c>
      <c r="Z56" s="7">
        <v>5562</v>
      </c>
      <c r="AA56" s="7">
        <v>5840</v>
      </c>
      <c r="AB56" s="7">
        <v>5919</v>
      </c>
      <c r="AC56" s="7">
        <v>6094</v>
      </c>
      <c r="AD56" s="7">
        <v>6344</v>
      </c>
      <c r="AE56" s="7">
        <v>6618</v>
      </c>
      <c r="AF56" s="7">
        <v>6755</v>
      </c>
      <c r="AG56" s="7">
        <v>6837</v>
      </c>
      <c r="AH56" s="7">
        <v>6840</v>
      </c>
      <c r="AI56" s="7">
        <v>6930</v>
      </c>
      <c r="AJ56" s="7">
        <v>7165</v>
      </c>
      <c r="AK56" s="7">
        <v>7199</v>
      </c>
      <c r="AL56" s="7">
        <v>7140</v>
      </c>
      <c r="AM56" s="7">
        <v>7137</v>
      </c>
      <c r="AN56" s="7">
        <v>7215</v>
      </c>
      <c r="AO56" s="7">
        <v>7076</v>
      </c>
      <c r="AP56" s="7">
        <v>6980</v>
      </c>
      <c r="AQ56" s="7">
        <v>7081</v>
      </c>
      <c r="AR56" s="7">
        <v>6855</v>
      </c>
      <c r="AS56" s="7">
        <v>6648</v>
      </c>
      <c r="AT56" s="7">
        <v>6565</v>
      </c>
      <c r="AU56" s="7">
        <v>6490</v>
      </c>
      <c r="AV56" t="s">
        <v>104</v>
      </c>
      <c r="AW56" s="1">
        <f t="shared" si="0"/>
        <v>2.0322840680835785E-2</v>
      </c>
      <c r="AX56" s="1">
        <f t="shared" si="1"/>
        <v>3.5127655239550748E-3</v>
      </c>
      <c r="AY56" s="1">
        <f t="shared" si="2"/>
        <v>-2.1552505236304698E-2</v>
      </c>
    </row>
    <row r="57" spans="1:51" x14ac:dyDescent="0.25">
      <c r="A57" t="s">
        <v>105</v>
      </c>
      <c r="B57" s="7">
        <v>2979</v>
      </c>
      <c r="C57" s="7">
        <v>3135</v>
      </c>
      <c r="D57" s="7">
        <v>3493</v>
      </c>
      <c r="E57" s="7">
        <v>4278</v>
      </c>
      <c r="F57" s="7">
        <v>4654</v>
      </c>
      <c r="G57" s="7">
        <v>4881</v>
      </c>
      <c r="H57" s="7">
        <v>5336</v>
      </c>
      <c r="I57" s="7">
        <v>6015</v>
      </c>
      <c r="J57" s="7">
        <v>6438</v>
      </c>
      <c r="K57" s="7">
        <v>7524</v>
      </c>
      <c r="L57" s="7">
        <v>8891</v>
      </c>
      <c r="M57" s="7">
        <v>9871</v>
      </c>
      <c r="N57" s="7">
        <v>9938</v>
      </c>
      <c r="O57" s="7">
        <v>9961</v>
      </c>
      <c r="P57" s="7">
        <v>9971</v>
      </c>
      <c r="Q57" s="7">
        <v>10617</v>
      </c>
      <c r="R57" s="7">
        <v>10090</v>
      </c>
      <c r="S57" s="7">
        <v>9924</v>
      </c>
      <c r="T57" s="7">
        <v>9812</v>
      </c>
      <c r="U57" s="7">
        <v>10579</v>
      </c>
      <c r="V57" s="7">
        <v>11350</v>
      </c>
      <c r="W57" s="7">
        <v>12181</v>
      </c>
      <c r="X57" s="7">
        <v>12658</v>
      </c>
      <c r="Y57" s="7">
        <v>13018</v>
      </c>
      <c r="Z57" s="7">
        <v>13833</v>
      </c>
      <c r="AA57" s="7">
        <v>14703</v>
      </c>
      <c r="AB57" s="7">
        <v>15191</v>
      </c>
      <c r="AC57" s="7">
        <v>15889</v>
      </c>
      <c r="AD57" s="7">
        <v>16485</v>
      </c>
      <c r="AE57" s="7">
        <v>17538</v>
      </c>
      <c r="AF57" s="7">
        <v>17990</v>
      </c>
      <c r="AG57" s="7">
        <v>18637</v>
      </c>
      <c r="AH57" s="7">
        <v>19529</v>
      </c>
      <c r="AI57" s="7">
        <v>19687</v>
      </c>
      <c r="AJ57" s="7">
        <v>19598</v>
      </c>
      <c r="AK57" s="7">
        <v>20114</v>
      </c>
      <c r="AL57" s="7">
        <v>21057</v>
      </c>
      <c r="AM57" s="7">
        <v>21590</v>
      </c>
      <c r="AN57" s="7">
        <v>22793</v>
      </c>
      <c r="AO57" s="7">
        <v>23168</v>
      </c>
      <c r="AP57" s="7">
        <v>21687</v>
      </c>
      <c r="AQ57" s="7">
        <v>20684</v>
      </c>
      <c r="AR57" s="7">
        <v>20793</v>
      </c>
      <c r="AS57" s="7">
        <v>21006</v>
      </c>
      <c r="AT57" s="7">
        <v>21829</v>
      </c>
      <c r="AU57" s="7">
        <v>21963</v>
      </c>
      <c r="AV57" t="s">
        <v>105</v>
      </c>
      <c r="AW57" s="1">
        <f t="shared" si="0"/>
        <v>4.3444384604799602E-2</v>
      </c>
      <c r="AX57" s="1">
        <f t="shared" si="1"/>
        <v>1.0475649650411034E-2</v>
      </c>
      <c r="AY57" s="1">
        <f t="shared" si="2"/>
        <v>1.5112751148507853E-2</v>
      </c>
    </row>
    <row r="58" spans="1:51" x14ac:dyDescent="0.25">
      <c r="A58" t="s">
        <v>106</v>
      </c>
      <c r="B58" s="7">
        <v>1151</v>
      </c>
      <c r="C58" s="7">
        <v>1200</v>
      </c>
      <c r="D58" s="7">
        <v>1195</v>
      </c>
      <c r="E58" s="7">
        <v>1179</v>
      </c>
      <c r="F58" s="7">
        <v>1281</v>
      </c>
      <c r="G58" s="7">
        <v>1355</v>
      </c>
      <c r="H58" s="7">
        <v>1463</v>
      </c>
      <c r="I58" s="7">
        <v>1537</v>
      </c>
      <c r="J58" s="7">
        <v>1572</v>
      </c>
      <c r="K58" s="7">
        <v>1658</v>
      </c>
      <c r="L58" s="7">
        <v>1822</v>
      </c>
      <c r="M58" s="7">
        <v>1900</v>
      </c>
      <c r="N58" s="7">
        <v>1812</v>
      </c>
      <c r="O58" s="7">
        <v>1735</v>
      </c>
      <c r="P58" s="7">
        <v>1778</v>
      </c>
      <c r="Q58" s="7">
        <v>1794</v>
      </c>
      <c r="R58" s="7">
        <v>1763</v>
      </c>
      <c r="S58" s="7">
        <v>1808</v>
      </c>
      <c r="T58" s="7">
        <v>1902</v>
      </c>
      <c r="U58" s="7">
        <v>2041</v>
      </c>
      <c r="V58" s="7">
        <v>2059</v>
      </c>
      <c r="W58" s="7">
        <v>2118</v>
      </c>
      <c r="X58" s="7">
        <v>2183</v>
      </c>
      <c r="Y58" s="7">
        <v>2133</v>
      </c>
      <c r="Z58" s="7">
        <v>2171</v>
      </c>
      <c r="AA58" s="7">
        <v>2237</v>
      </c>
      <c r="AB58" s="7">
        <v>2242</v>
      </c>
      <c r="AC58" s="7">
        <v>2362</v>
      </c>
      <c r="AD58" s="7">
        <v>2575</v>
      </c>
      <c r="AE58" s="7">
        <v>2651</v>
      </c>
      <c r="AF58" s="7">
        <v>2662</v>
      </c>
      <c r="AG58" s="7">
        <v>2713</v>
      </c>
      <c r="AH58" s="7">
        <v>2630</v>
      </c>
      <c r="AI58" s="7">
        <v>2683</v>
      </c>
      <c r="AJ58" s="7">
        <v>2767</v>
      </c>
      <c r="AK58" s="7">
        <v>2741</v>
      </c>
      <c r="AL58" s="7">
        <v>2791</v>
      </c>
      <c r="AM58" s="7">
        <v>2835</v>
      </c>
      <c r="AN58" s="7">
        <v>2882</v>
      </c>
      <c r="AO58" s="7">
        <v>2899</v>
      </c>
      <c r="AP58" s="7">
        <v>2921</v>
      </c>
      <c r="AQ58" s="7">
        <v>2939</v>
      </c>
      <c r="AR58" s="7">
        <v>2899</v>
      </c>
      <c r="AS58" s="7">
        <v>2929</v>
      </c>
      <c r="AT58" s="7">
        <v>2970</v>
      </c>
      <c r="AU58" s="7">
        <v>2979</v>
      </c>
      <c r="AV58" t="s">
        <v>106</v>
      </c>
      <c r="AW58" s="1">
        <f t="shared" si="0"/>
        <v>2.5067309920835612E-2</v>
      </c>
      <c r="AX58" s="1">
        <f t="shared" si="1"/>
        <v>8.0335324103730787E-3</v>
      </c>
      <c r="AY58" s="1">
        <f t="shared" si="2"/>
        <v>3.3852887643393004E-3</v>
      </c>
    </row>
    <row r="59" spans="1:51" x14ac:dyDescent="0.25">
      <c r="A59" t="s">
        <v>107</v>
      </c>
      <c r="B59" s="7">
        <v>357</v>
      </c>
      <c r="C59" s="7">
        <v>369</v>
      </c>
      <c r="D59" s="7">
        <v>289</v>
      </c>
      <c r="E59" s="7">
        <v>455</v>
      </c>
      <c r="F59" s="7">
        <v>454</v>
      </c>
      <c r="G59" s="7">
        <v>453</v>
      </c>
      <c r="H59" s="7">
        <v>456</v>
      </c>
      <c r="I59" s="7">
        <v>494</v>
      </c>
      <c r="J59" s="7">
        <v>528</v>
      </c>
      <c r="K59" s="7">
        <v>481</v>
      </c>
      <c r="L59" s="7">
        <v>441</v>
      </c>
      <c r="M59" s="7">
        <v>472</v>
      </c>
      <c r="N59" s="7">
        <v>661</v>
      </c>
      <c r="O59" s="7">
        <v>603</v>
      </c>
      <c r="P59" s="7">
        <v>671</v>
      </c>
      <c r="Q59" s="7">
        <v>645</v>
      </c>
      <c r="R59" s="7">
        <v>381</v>
      </c>
      <c r="S59" s="7">
        <v>624</v>
      </c>
      <c r="T59" s="7">
        <v>649</v>
      </c>
      <c r="U59" s="7">
        <v>620</v>
      </c>
      <c r="V59" s="7">
        <v>575</v>
      </c>
      <c r="W59" s="7">
        <v>595</v>
      </c>
      <c r="X59" s="7">
        <v>507</v>
      </c>
      <c r="Y59" s="7">
        <v>387</v>
      </c>
      <c r="Z59" s="7">
        <v>396</v>
      </c>
      <c r="AA59" s="7">
        <v>417</v>
      </c>
      <c r="AB59" s="7">
        <v>395</v>
      </c>
      <c r="AC59" s="7">
        <v>406</v>
      </c>
      <c r="AD59" s="7">
        <v>404</v>
      </c>
      <c r="AE59" s="7">
        <v>415</v>
      </c>
      <c r="AF59" s="7">
        <v>415</v>
      </c>
      <c r="AG59" s="7">
        <v>407</v>
      </c>
      <c r="AH59" s="7">
        <v>516</v>
      </c>
      <c r="AI59" s="7">
        <v>550</v>
      </c>
      <c r="AJ59" s="7">
        <v>572</v>
      </c>
      <c r="AK59" s="7">
        <v>557</v>
      </c>
      <c r="AL59" s="7">
        <v>558</v>
      </c>
      <c r="AM59" s="7">
        <v>567</v>
      </c>
      <c r="AN59" s="7">
        <v>596</v>
      </c>
      <c r="AO59" s="7">
        <v>626</v>
      </c>
      <c r="AP59" s="7">
        <v>612</v>
      </c>
      <c r="AQ59" s="7">
        <v>717</v>
      </c>
      <c r="AR59" s="7">
        <v>746</v>
      </c>
      <c r="AS59" s="7">
        <v>763</v>
      </c>
      <c r="AT59" s="7">
        <v>737</v>
      </c>
      <c r="AU59" s="7">
        <v>755</v>
      </c>
      <c r="AV59" t="s">
        <v>107</v>
      </c>
      <c r="AW59" s="1">
        <f t="shared" si="0"/>
        <v>-3.7262819627144617E-2</v>
      </c>
      <c r="AX59" s="1">
        <f t="shared" si="1"/>
        <v>5.8260228138123482E-2</v>
      </c>
      <c r="AY59" s="1">
        <f t="shared" si="2"/>
        <v>1.2994177187185318E-2</v>
      </c>
    </row>
    <row r="60" spans="1:51" x14ac:dyDescent="0.25">
      <c r="A60" t="s">
        <v>108</v>
      </c>
      <c r="B60" s="7">
        <v>804</v>
      </c>
      <c r="C60" s="7">
        <v>786</v>
      </c>
      <c r="D60" s="7">
        <v>837</v>
      </c>
      <c r="E60" s="7">
        <v>904</v>
      </c>
      <c r="F60" s="7">
        <v>1086</v>
      </c>
      <c r="G60" s="7">
        <v>1166</v>
      </c>
      <c r="H60" s="7">
        <v>1228</v>
      </c>
      <c r="I60" s="7">
        <v>1286</v>
      </c>
      <c r="J60" s="7">
        <v>1378</v>
      </c>
      <c r="K60" s="7">
        <v>1501</v>
      </c>
      <c r="L60" s="7">
        <v>1665</v>
      </c>
      <c r="M60" s="7">
        <v>1840</v>
      </c>
      <c r="N60" s="7">
        <v>1765</v>
      </c>
      <c r="O60" s="7">
        <v>1727</v>
      </c>
      <c r="P60" s="7">
        <v>1724</v>
      </c>
      <c r="Q60" s="7">
        <v>1846</v>
      </c>
      <c r="R60" s="7">
        <v>2114</v>
      </c>
      <c r="S60" s="7">
        <v>2367</v>
      </c>
      <c r="T60" s="7">
        <v>2584</v>
      </c>
      <c r="U60" s="7">
        <v>2813</v>
      </c>
      <c r="V60" s="7">
        <v>3183</v>
      </c>
      <c r="W60" s="7">
        <v>3613</v>
      </c>
      <c r="X60" s="7">
        <v>4001</v>
      </c>
      <c r="Y60" s="7">
        <v>4562</v>
      </c>
      <c r="Z60" s="7">
        <v>5116</v>
      </c>
      <c r="AA60" s="7">
        <v>5629</v>
      </c>
      <c r="AB60" s="7">
        <v>6068</v>
      </c>
      <c r="AC60" s="7">
        <v>6127</v>
      </c>
      <c r="AD60" s="7">
        <v>6399</v>
      </c>
      <c r="AE60" s="7">
        <v>6772</v>
      </c>
      <c r="AF60" s="7">
        <v>7017</v>
      </c>
      <c r="AG60" s="7">
        <v>7242</v>
      </c>
      <c r="AH60" s="7">
        <v>7524</v>
      </c>
      <c r="AI60" s="7">
        <v>7526</v>
      </c>
      <c r="AJ60" s="7">
        <v>7478</v>
      </c>
      <c r="AK60" s="7">
        <v>7722</v>
      </c>
      <c r="AL60" s="7">
        <v>8149</v>
      </c>
      <c r="AM60" s="7">
        <v>8344</v>
      </c>
      <c r="AN60" s="7">
        <v>8583</v>
      </c>
      <c r="AO60" s="7">
        <v>8357</v>
      </c>
      <c r="AP60" s="7">
        <v>7966</v>
      </c>
      <c r="AQ60" s="7">
        <v>7783</v>
      </c>
      <c r="AR60" s="7">
        <v>7858</v>
      </c>
      <c r="AS60" s="7">
        <v>7899</v>
      </c>
      <c r="AT60" s="7">
        <v>8033</v>
      </c>
      <c r="AU60" s="7">
        <v>8326</v>
      </c>
      <c r="AV60" t="s">
        <v>108</v>
      </c>
      <c r="AW60" s="1">
        <f t="shared" si="0"/>
        <v>7.2010541316393395E-2</v>
      </c>
      <c r="AX60" s="1">
        <f t="shared" si="1"/>
        <v>7.2304601177544114E-3</v>
      </c>
      <c r="AY60" s="1">
        <f t="shared" si="2"/>
        <v>1.7003257590929355E-2</v>
      </c>
    </row>
    <row r="61" spans="1:51" x14ac:dyDescent="0.25">
      <c r="A61" t="s">
        <v>109</v>
      </c>
      <c r="B61" s="7">
        <v>1936</v>
      </c>
      <c r="C61" s="7">
        <v>2002</v>
      </c>
      <c r="D61" s="7">
        <v>1964</v>
      </c>
      <c r="E61" s="7">
        <v>1938</v>
      </c>
      <c r="F61" s="7">
        <v>2036</v>
      </c>
      <c r="G61" s="7">
        <v>2100</v>
      </c>
      <c r="H61" s="7">
        <v>1880</v>
      </c>
      <c r="I61" s="7">
        <v>1888</v>
      </c>
      <c r="J61" s="7">
        <v>1880</v>
      </c>
      <c r="K61" s="7">
        <v>1877</v>
      </c>
      <c r="L61" s="7">
        <v>1756</v>
      </c>
      <c r="M61" s="7">
        <v>1782</v>
      </c>
      <c r="N61" s="7">
        <v>1776</v>
      </c>
      <c r="O61" s="7">
        <v>1716</v>
      </c>
      <c r="P61" s="7">
        <v>1719</v>
      </c>
      <c r="Q61" s="7">
        <v>1724</v>
      </c>
      <c r="R61" s="7">
        <v>1544</v>
      </c>
      <c r="S61" s="7">
        <v>1512</v>
      </c>
      <c r="T61" s="7">
        <v>1496</v>
      </c>
      <c r="U61" s="7">
        <v>1590</v>
      </c>
      <c r="V61" s="7">
        <v>1552</v>
      </c>
      <c r="W61" s="7">
        <v>1563</v>
      </c>
      <c r="X61" s="7">
        <v>1511</v>
      </c>
      <c r="Y61" s="7">
        <v>1443</v>
      </c>
      <c r="Z61" s="7">
        <v>1523</v>
      </c>
      <c r="AA61" s="7">
        <v>1593</v>
      </c>
      <c r="AB61" s="7">
        <v>1584</v>
      </c>
      <c r="AC61" s="7">
        <v>1641</v>
      </c>
      <c r="AD61" s="7">
        <v>1765</v>
      </c>
      <c r="AE61" s="7">
        <v>1710</v>
      </c>
      <c r="AF61" s="7">
        <v>1645</v>
      </c>
      <c r="AG61" s="7">
        <v>1647</v>
      </c>
      <c r="AH61" s="7">
        <v>1547</v>
      </c>
      <c r="AI61" s="7">
        <v>1538</v>
      </c>
      <c r="AJ61" s="7">
        <v>1516</v>
      </c>
      <c r="AK61" s="7">
        <v>1519</v>
      </c>
      <c r="AL61" s="7">
        <v>1530</v>
      </c>
      <c r="AM61" s="7">
        <v>1520</v>
      </c>
      <c r="AN61" s="7">
        <v>1686</v>
      </c>
      <c r="AO61" s="7">
        <v>1557</v>
      </c>
      <c r="AP61" s="7">
        <v>1573</v>
      </c>
      <c r="AQ61" s="7">
        <v>1655</v>
      </c>
      <c r="AR61" s="7">
        <v>1765</v>
      </c>
      <c r="AS61" s="7">
        <v>1833</v>
      </c>
      <c r="AT61" s="7">
        <v>1801</v>
      </c>
      <c r="AU61" s="7">
        <v>1790</v>
      </c>
      <c r="AV61" t="s">
        <v>109</v>
      </c>
      <c r="AW61" s="1">
        <f t="shared" si="0"/>
        <v>5.24856569059029E-3</v>
      </c>
      <c r="AX61" s="1">
        <f t="shared" si="1"/>
        <v>4.8467317946032651E-4</v>
      </c>
      <c r="AY61" s="1">
        <f t="shared" si="2"/>
        <v>1.9797066158927734E-2</v>
      </c>
    </row>
    <row r="62" spans="1:51" x14ac:dyDescent="0.25">
      <c r="A62" t="s">
        <v>110</v>
      </c>
      <c r="B62" s="7">
        <v>902</v>
      </c>
      <c r="C62" s="7">
        <v>1028</v>
      </c>
      <c r="D62" s="7">
        <v>1494</v>
      </c>
      <c r="E62" s="7">
        <v>2371</v>
      </c>
      <c r="F62" s="7">
        <v>2887</v>
      </c>
      <c r="G62" s="7">
        <v>2960</v>
      </c>
      <c r="H62" s="7">
        <v>3174</v>
      </c>
      <c r="I62" s="7">
        <v>3873</v>
      </c>
      <c r="J62" s="7">
        <v>5218</v>
      </c>
      <c r="K62" s="7">
        <v>6311</v>
      </c>
      <c r="L62" s="7">
        <v>7136</v>
      </c>
      <c r="M62" s="7">
        <v>8079</v>
      </c>
      <c r="N62" s="7">
        <v>8708</v>
      </c>
      <c r="O62" s="7">
        <v>9363</v>
      </c>
      <c r="P62" s="7">
        <v>9779</v>
      </c>
      <c r="Q62" s="7">
        <v>10888</v>
      </c>
      <c r="R62" s="7">
        <v>11493</v>
      </c>
      <c r="S62" s="7">
        <v>11278</v>
      </c>
      <c r="T62" s="7">
        <v>11559</v>
      </c>
      <c r="U62" s="7">
        <v>12513</v>
      </c>
      <c r="V62" s="7">
        <v>13589</v>
      </c>
      <c r="W62" s="7">
        <v>14727</v>
      </c>
      <c r="X62" s="7">
        <v>15720</v>
      </c>
      <c r="Y62" s="7">
        <v>16389</v>
      </c>
      <c r="Z62" s="7">
        <v>17844</v>
      </c>
      <c r="AA62" s="7">
        <v>19452</v>
      </c>
      <c r="AB62" s="7">
        <v>20538</v>
      </c>
      <c r="AC62" s="7">
        <v>21398</v>
      </c>
      <c r="AD62" s="7">
        <v>22720</v>
      </c>
      <c r="AE62" s="7">
        <v>23795</v>
      </c>
      <c r="AF62" s="7">
        <v>24487</v>
      </c>
      <c r="AG62" s="7">
        <v>25613</v>
      </c>
      <c r="AH62" s="7">
        <v>25362</v>
      </c>
      <c r="AI62" s="7">
        <v>24939</v>
      </c>
      <c r="AJ62" s="7">
        <v>24389</v>
      </c>
      <c r="AK62" s="7">
        <v>24437</v>
      </c>
      <c r="AL62" s="7">
        <v>24863</v>
      </c>
      <c r="AM62" s="7">
        <v>25967</v>
      </c>
      <c r="AN62" s="7">
        <v>26692</v>
      </c>
      <c r="AO62" s="7">
        <v>26780</v>
      </c>
      <c r="AP62" s="7">
        <v>25521</v>
      </c>
      <c r="AQ62" s="7">
        <v>25141</v>
      </c>
      <c r="AR62" s="7">
        <v>25507</v>
      </c>
      <c r="AS62" s="7">
        <v>25608</v>
      </c>
      <c r="AT62" s="7">
        <v>26505</v>
      </c>
      <c r="AU62" s="7">
        <v>27671</v>
      </c>
      <c r="AV62" t="s">
        <v>110</v>
      </c>
      <c r="AW62" s="1">
        <f t="shared" si="0"/>
        <v>5.690174822150218E-2</v>
      </c>
      <c r="AX62" s="1">
        <f t="shared" si="1"/>
        <v>-1.8582768090650292E-3</v>
      </c>
      <c r="AY62" s="1">
        <f t="shared" si="2"/>
        <v>2.4260858124650619E-2</v>
      </c>
    </row>
    <row r="63" spans="1:51" x14ac:dyDescent="0.25">
      <c r="A63" t="s">
        <v>111</v>
      </c>
      <c r="B63" s="7">
        <v>941</v>
      </c>
      <c r="C63" s="7">
        <v>1211</v>
      </c>
      <c r="D63" s="7">
        <v>1274</v>
      </c>
      <c r="E63" s="7">
        <v>1416</v>
      </c>
      <c r="F63" s="7">
        <v>1614</v>
      </c>
      <c r="G63" s="7">
        <v>1751</v>
      </c>
      <c r="H63" s="7">
        <v>1839</v>
      </c>
      <c r="I63" s="7">
        <v>1864</v>
      </c>
      <c r="J63" s="7">
        <v>2198</v>
      </c>
      <c r="K63" s="7">
        <v>2461</v>
      </c>
      <c r="L63" s="7">
        <v>2654</v>
      </c>
      <c r="M63" s="7">
        <v>2897</v>
      </c>
      <c r="N63" s="7">
        <v>2996</v>
      </c>
      <c r="O63" s="7">
        <v>3090</v>
      </c>
      <c r="P63" s="7">
        <v>3330</v>
      </c>
      <c r="Q63" s="7">
        <v>3586</v>
      </c>
      <c r="R63" s="7">
        <v>3819</v>
      </c>
      <c r="S63" s="7">
        <v>3951</v>
      </c>
      <c r="T63" s="7">
        <v>3976</v>
      </c>
      <c r="U63" s="7">
        <v>4205</v>
      </c>
      <c r="V63" s="7">
        <v>4219</v>
      </c>
      <c r="W63" s="7">
        <v>4150</v>
      </c>
      <c r="X63" s="7">
        <v>4775</v>
      </c>
      <c r="Y63" s="7">
        <v>6349</v>
      </c>
      <c r="Z63" s="7">
        <v>6963</v>
      </c>
      <c r="AA63" s="7">
        <v>7957</v>
      </c>
      <c r="AB63" s="7">
        <v>8848</v>
      </c>
      <c r="AC63" s="7">
        <v>9391</v>
      </c>
      <c r="AD63" s="7">
        <v>10084</v>
      </c>
      <c r="AE63" s="7">
        <v>10004</v>
      </c>
      <c r="AF63" s="7">
        <v>10053</v>
      </c>
      <c r="AG63" s="7">
        <v>10371</v>
      </c>
      <c r="AH63" s="7">
        <v>10451</v>
      </c>
      <c r="AI63" s="7">
        <v>10277</v>
      </c>
      <c r="AJ63" s="7">
        <v>10200</v>
      </c>
      <c r="AK63" s="7">
        <v>10489</v>
      </c>
      <c r="AL63" s="7">
        <v>10829</v>
      </c>
      <c r="AM63" s="7">
        <v>11081</v>
      </c>
      <c r="AN63" s="7">
        <v>11380</v>
      </c>
      <c r="AO63" s="7">
        <v>11336</v>
      </c>
      <c r="AP63" s="7">
        <v>11163</v>
      </c>
      <c r="AQ63" s="7">
        <v>10978</v>
      </c>
      <c r="AR63" s="7">
        <v>10919</v>
      </c>
      <c r="AS63" s="7">
        <v>10897</v>
      </c>
      <c r="AT63" s="7">
        <v>10656</v>
      </c>
      <c r="AU63" s="7">
        <v>10777</v>
      </c>
      <c r="AV63" t="s">
        <v>111</v>
      </c>
      <c r="AW63" s="1">
        <f t="shared" si="0"/>
        <v>9.5915965241507362E-2</v>
      </c>
      <c r="AX63" s="1">
        <f t="shared" si="1"/>
        <v>5.704189336265042E-3</v>
      </c>
      <c r="AY63" s="1">
        <f t="shared" si="2"/>
        <v>-4.609104454705526E-3</v>
      </c>
    </row>
    <row r="64" spans="1:51" x14ac:dyDescent="0.25">
      <c r="A64" t="s">
        <v>112</v>
      </c>
      <c r="B64" s="7">
        <v>2702</v>
      </c>
      <c r="C64" s="7">
        <v>2741</v>
      </c>
      <c r="D64" s="7">
        <v>2636</v>
      </c>
      <c r="E64" s="7">
        <v>2665</v>
      </c>
      <c r="F64" s="7">
        <v>2701</v>
      </c>
      <c r="G64" s="7">
        <v>2741</v>
      </c>
      <c r="H64" s="7">
        <v>2671</v>
      </c>
      <c r="I64" s="7">
        <v>2698</v>
      </c>
      <c r="J64" s="7">
        <v>2711</v>
      </c>
      <c r="K64" s="7">
        <v>2666</v>
      </c>
      <c r="L64" s="7">
        <v>2664</v>
      </c>
      <c r="M64" s="7">
        <v>2867</v>
      </c>
      <c r="N64" s="7">
        <v>2914</v>
      </c>
      <c r="O64" s="7">
        <v>2991</v>
      </c>
      <c r="P64" s="7">
        <v>3090</v>
      </c>
      <c r="Q64" s="7">
        <v>3054</v>
      </c>
      <c r="R64" s="7">
        <v>3028</v>
      </c>
      <c r="S64" s="7">
        <v>2999</v>
      </c>
      <c r="T64" s="7">
        <v>2975</v>
      </c>
      <c r="U64" s="7">
        <v>3051</v>
      </c>
      <c r="V64" s="7">
        <v>2992</v>
      </c>
      <c r="W64" s="7">
        <v>2982</v>
      </c>
      <c r="X64" s="7">
        <v>2818</v>
      </c>
      <c r="Y64" s="7">
        <v>2741</v>
      </c>
      <c r="Z64" s="7">
        <v>2870</v>
      </c>
      <c r="AA64" s="7">
        <v>2965</v>
      </c>
      <c r="AB64" s="7">
        <v>2946</v>
      </c>
      <c r="AC64" s="7">
        <v>2985</v>
      </c>
      <c r="AD64" s="7">
        <v>3070</v>
      </c>
      <c r="AE64" s="7">
        <v>3016</v>
      </c>
      <c r="AF64" s="7">
        <v>2994</v>
      </c>
      <c r="AG64" s="7">
        <v>3001</v>
      </c>
      <c r="AH64" s="7">
        <v>3043</v>
      </c>
      <c r="AI64" s="7">
        <v>2995</v>
      </c>
      <c r="AJ64" s="7">
        <v>2983</v>
      </c>
      <c r="AK64" s="7">
        <v>2852</v>
      </c>
      <c r="AL64" s="7">
        <v>2837</v>
      </c>
      <c r="AM64" s="7">
        <v>2800</v>
      </c>
      <c r="AN64" s="7">
        <v>2926</v>
      </c>
      <c r="AO64" s="7">
        <v>2927</v>
      </c>
      <c r="AP64" s="7">
        <v>2895</v>
      </c>
      <c r="AQ64" s="7">
        <v>2945</v>
      </c>
      <c r="AR64" s="7">
        <v>2881</v>
      </c>
      <c r="AS64" s="7">
        <v>2907</v>
      </c>
      <c r="AT64" s="7">
        <v>2931</v>
      </c>
      <c r="AU64" s="7">
        <v>2963</v>
      </c>
      <c r="AV64" t="s">
        <v>112</v>
      </c>
      <c r="AW64" s="1">
        <f t="shared" si="0"/>
        <v>6.3533675251847832E-4</v>
      </c>
      <c r="AX64" s="1">
        <f t="shared" si="1"/>
        <v>-1.8819019332647624E-3</v>
      </c>
      <c r="AY64" s="1">
        <f t="shared" si="2"/>
        <v>1.5245237786085664E-3</v>
      </c>
    </row>
    <row r="65" spans="1:53" x14ac:dyDescent="0.25">
      <c r="A65" t="s">
        <v>113</v>
      </c>
      <c r="B65" s="7">
        <v>32417</v>
      </c>
      <c r="C65" s="7">
        <v>34611</v>
      </c>
      <c r="D65" s="7">
        <v>35647</v>
      </c>
      <c r="E65" s="7">
        <v>39546</v>
      </c>
      <c r="F65" s="7">
        <v>44129</v>
      </c>
      <c r="G65" s="7">
        <v>47670</v>
      </c>
      <c r="H65" s="7">
        <v>47671</v>
      </c>
      <c r="I65" s="7">
        <v>49788</v>
      </c>
      <c r="J65" s="7">
        <v>51346</v>
      </c>
      <c r="K65" s="7">
        <v>52739</v>
      </c>
      <c r="L65" s="7">
        <v>53520</v>
      </c>
      <c r="M65" s="7">
        <v>54564</v>
      </c>
      <c r="N65" s="7">
        <v>55002</v>
      </c>
      <c r="O65" s="7">
        <v>55718</v>
      </c>
      <c r="P65" s="7">
        <v>58126</v>
      </c>
      <c r="Q65" s="7">
        <v>59839</v>
      </c>
      <c r="R65" s="7">
        <v>60864</v>
      </c>
      <c r="S65" s="7">
        <v>60862</v>
      </c>
      <c r="T65" s="7">
        <v>61351</v>
      </c>
      <c r="U65" s="7">
        <v>65219</v>
      </c>
      <c r="V65" s="7">
        <v>66292</v>
      </c>
      <c r="W65" s="7">
        <v>66690</v>
      </c>
      <c r="X65" s="7">
        <v>68491</v>
      </c>
      <c r="Y65" s="7">
        <v>69676</v>
      </c>
      <c r="Z65" s="7">
        <v>73905</v>
      </c>
      <c r="AA65" s="7">
        <v>77289</v>
      </c>
      <c r="AB65" s="7">
        <v>79705</v>
      </c>
      <c r="AC65" s="7">
        <v>82605</v>
      </c>
      <c r="AD65" s="7">
        <v>86239</v>
      </c>
      <c r="AE65" s="7">
        <v>89433</v>
      </c>
      <c r="AF65" s="7">
        <v>92186</v>
      </c>
      <c r="AG65" s="7">
        <v>95936</v>
      </c>
      <c r="AH65" s="7">
        <v>100768</v>
      </c>
      <c r="AI65" s="7">
        <v>102079</v>
      </c>
      <c r="AJ65" s="7">
        <v>103418</v>
      </c>
      <c r="AK65" s="7">
        <v>106490</v>
      </c>
      <c r="AL65" s="7">
        <v>109735</v>
      </c>
      <c r="AM65" s="7">
        <v>113903</v>
      </c>
      <c r="AN65" s="7">
        <v>117983</v>
      </c>
      <c r="AO65" s="7">
        <v>120677</v>
      </c>
      <c r="AP65" s="7">
        <v>116949</v>
      </c>
      <c r="AQ65" s="7">
        <v>115879</v>
      </c>
      <c r="AR65" s="7">
        <v>120311</v>
      </c>
      <c r="AS65" s="7">
        <v>123436</v>
      </c>
      <c r="AT65" s="7">
        <v>129908</v>
      </c>
      <c r="AU65" s="7">
        <v>138454</v>
      </c>
      <c r="AV65" t="s">
        <v>113</v>
      </c>
      <c r="AW65" s="1">
        <f t="shared" si="0"/>
        <v>3.7031835700305882E-2</v>
      </c>
      <c r="AX65" s="1">
        <f t="shared" si="1"/>
        <v>1.9066002600457654E-2</v>
      </c>
      <c r="AY65" s="1">
        <f t="shared" si="2"/>
        <v>4.5502780433279044E-2</v>
      </c>
    </row>
    <row r="66" spans="1:53" x14ac:dyDescent="0.25">
      <c r="A66" t="s">
        <v>114</v>
      </c>
      <c r="B66" s="7">
        <v>4080</v>
      </c>
      <c r="C66" s="7">
        <v>4156</v>
      </c>
      <c r="D66" s="7">
        <v>4163</v>
      </c>
      <c r="E66" s="7">
        <v>4159</v>
      </c>
      <c r="F66" s="7">
        <v>4383</v>
      </c>
      <c r="G66" s="7">
        <v>4589</v>
      </c>
      <c r="H66" s="7">
        <v>4863</v>
      </c>
      <c r="I66" s="7">
        <v>4796</v>
      </c>
      <c r="J66" s="7">
        <v>5007</v>
      </c>
      <c r="K66" s="7">
        <v>4909</v>
      </c>
      <c r="L66" s="7">
        <v>4886</v>
      </c>
      <c r="M66" s="7">
        <v>5230</v>
      </c>
      <c r="N66" s="7">
        <v>5232</v>
      </c>
      <c r="O66" s="7">
        <v>5306</v>
      </c>
      <c r="P66" s="7">
        <v>5290</v>
      </c>
      <c r="Q66" s="7">
        <v>5304</v>
      </c>
      <c r="R66" s="7">
        <v>5206</v>
      </c>
      <c r="S66" s="7">
        <v>5137</v>
      </c>
      <c r="T66" s="7">
        <v>5017</v>
      </c>
      <c r="U66" s="7">
        <v>5347</v>
      </c>
      <c r="V66" s="7">
        <v>5244</v>
      </c>
      <c r="W66" s="7">
        <v>5264</v>
      </c>
      <c r="X66" s="7">
        <v>5157</v>
      </c>
      <c r="Y66" s="7">
        <v>5020</v>
      </c>
      <c r="Z66" s="7">
        <v>5304</v>
      </c>
      <c r="AA66" s="7">
        <v>5559</v>
      </c>
      <c r="AB66" s="7">
        <v>5472</v>
      </c>
      <c r="AC66" s="7">
        <v>5728</v>
      </c>
      <c r="AD66" s="7">
        <v>5923</v>
      </c>
      <c r="AE66" s="7">
        <v>5961</v>
      </c>
      <c r="AF66" s="7">
        <v>6011</v>
      </c>
      <c r="AG66" s="7">
        <v>6173</v>
      </c>
      <c r="AH66" s="7">
        <v>6296</v>
      </c>
      <c r="AI66" s="7">
        <v>6290</v>
      </c>
      <c r="AJ66" s="7">
        <v>6377</v>
      </c>
      <c r="AK66" s="7">
        <v>6251</v>
      </c>
      <c r="AL66" s="7">
        <v>6326</v>
      </c>
      <c r="AM66" s="7">
        <v>6422</v>
      </c>
      <c r="AN66" s="7">
        <v>6677</v>
      </c>
      <c r="AO66" s="7">
        <v>6921</v>
      </c>
      <c r="AP66" s="7">
        <v>6780</v>
      </c>
      <c r="AQ66" s="7">
        <v>6852</v>
      </c>
      <c r="AR66" s="7">
        <v>6855</v>
      </c>
      <c r="AS66" s="7">
        <v>6977</v>
      </c>
      <c r="AT66" s="7">
        <v>7064</v>
      </c>
      <c r="AU66" s="7">
        <v>7136</v>
      </c>
      <c r="AV66" t="s">
        <v>114</v>
      </c>
      <c r="AW66" s="1">
        <f t="shared" si="0"/>
        <v>1.6056923789690591E-2</v>
      </c>
      <c r="AX66" s="1">
        <f t="shared" si="1"/>
        <v>1.049020410231094E-2</v>
      </c>
      <c r="AY66" s="1">
        <f t="shared" si="2"/>
        <v>1.020466981398882E-2</v>
      </c>
    </row>
    <row r="67" spans="1:53" x14ac:dyDescent="0.25">
      <c r="A67" t="s">
        <v>345</v>
      </c>
      <c r="B67" s="7">
        <v>1</v>
      </c>
      <c r="C67" s="7">
        <v>1</v>
      </c>
      <c r="D67" s="7">
        <v>1</v>
      </c>
      <c r="E67" s="7">
        <v>1</v>
      </c>
      <c r="F67" s="7">
        <v>1</v>
      </c>
      <c r="G67" s="7">
        <v>1</v>
      </c>
      <c r="H67" s="7">
        <v>1</v>
      </c>
      <c r="I67" s="7">
        <v>1</v>
      </c>
      <c r="J67" s="7">
        <v>1</v>
      </c>
      <c r="K67" s="7">
        <v>1</v>
      </c>
      <c r="L67" s="7">
        <v>1</v>
      </c>
      <c r="M67" s="7">
        <v>1</v>
      </c>
      <c r="N67" s="7">
        <v>1</v>
      </c>
      <c r="O67" s="7">
        <v>1</v>
      </c>
      <c r="P67" s="7">
        <v>1</v>
      </c>
      <c r="Q67" s="7">
        <v>1</v>
      </c>
      <c r="R67" s="7">
        <v>1</v>
      </c>
      <c r="S67" s="7">
        <v>1</v>
      </c>
      <c r="T67" s="7">
        <v>1</v>
      </c>
      <c r="U67" s="7">
        <v>1</v>
      </c>
      <c r="V67" s="7">
        <v>1</v>
      </c>
      <c r="W67" s="7">
        <v>1</v>
      </c>
      <c r="X67" s="7">
        <v>1</v>
      </c>
      <c r="Y67" s="7">
        <v>1</v>
      </c>
      <c r="Z67" s="7">
        <v>1</v>
      </c>
      <c r="AA67" s="7">
        <v>1</v>
      </c>
      <c r="AB67" s="7">
        <v>1</v>
      </c>
      <c r="AC67" s="7">
        <v>1</v>
      </c>
      <c r="AD67" s="7">
        <v>1</v>
      </c>
      <c r="AE67" s="7">
        <v>1</v>
      </c>
      <c r="AF67" s="7">
        <v>1</v>
      </c>
      <c r="AG67" s="7">
        <v>1</v>
      </c>
      <c r="AH67" s="7">
        <v>1</v>
      </c>
      <c r="AI67" s="7">
        <v>1</v>
      </c>
      <c r="AJ67" s="7">
        <v>1</v>
      </c>
      <c r="AK67" s="7">
        <v>1</v>
      </c>
      <c r="AL67" s="7">
        <v>1</v>
      </c>
      <c r="AM67" s="7">
        <v>1</v>
      </c>
      <c r="AN67" s="7">
        <v>1</v>
      </c>
      <c r="AO67" s="7">
        <v>1</v>
      </c>
      <c r="AP67" s="7">
        <v>1</v>
      </c>
      <c r="AQ67" s="7">
        <v>1</v>
      </c>
      <c r="AR67" s="7">
        <v>1</v>
      </c>
      <c r="AS67" s="7">
        <v>1</v>
      </c>
      <c r="AT67" s="7">
        <v>1</v>
      </c>
      <c r="AU67" s="7">
        <v>1</v>
      </c>
      <c r="AV67" t="s">
        <v>345</v>
      </c>
      <c r="AW67" s="1"/>
      <c r="AX67" s="1"/>
      <c r="AY67" s="1"/>
    </row>
    <row r="70" spans="1:53" x14ac:dyDescent="0.25">
      <c r="B70">
        <v>1969</v>
      </c>
      <c r="C70">
        <v>1970</v>
      </c>
      <c r="D70">
        <v>1971</v>
      </c>
      <c r="E70">
        <v>1972</v>
      </c>
      <c r="F70">
        <v>1973</v>
      </c>
      <c r="G70">
        <v>1974</v>
      </c>
      <c r="H70">
        <v>1975</v>
      </c>
      <c r="I70">
        <v>1976</v>
      </c>
      <c r="J70">
        <v>1977</v>
      </c>
      <c r="K70">
        <v>1978</v>
      </c>
      <c r="L70">
        <v>1979</v>
      </c>
      <c r="M70">
        <v>1980</v>
      </c>
      <c r="N70">
        <v>1981</v>
      </c>
      <c r="O70">
        <v>1982</v>
      </c>
      <c r="P70">
        <v>1983</v>
      </c>
      <c r="Q70">
        <v>1984</v>
      </c>
      <c r="R70">
        <v>1985</v>
      </c>
      <c r="S70">
        <v>1986</v>
      </c>
      <c r="T70">
        <v>1987</v>
      </c>
      <c r="U70">
        <v>1988</v>
      </c>
      <c r="V70">
        <v>1989</v>
      </c>
      <c r="W70">
        <v>1990</v>
      </c>
      <c r="X70">
        <v>1991</v>
      </c>
      <c r="Y70">
        <v>1992</v>
      </c>
      <c r="Z70">
        <v>1993</v>
      </c>
      <c r="AA70">
        <v>1994</v>
      </c>
      <c r="AB70">
        <v>1995</v>
      </c>
      <c r="AC70">
        <v>1996</v>
      </c>
      <c r="AD70">
        <v>1997</v>
      </c>
      <c r="AE70">
        <v>1998</v>
      </c>
      <c r="AF70">
        <v>1999</v>
      </c>
      <c r="AG70">
        <v>2000</v>
      </c>
      <c r="AH70">
        <v>2001</v>
      </c>
      <c r="AI70">
        <v>2002</v>
      </c>
      <c r="AJ70">
        <v>2003</v>
      </c>
      <c r="AK70">
        <v>2004</v>
      </c>
      <c r="AL70">
        <v>2005</v>
      </c>
      <c r="AM70">
        <v>2006</v>
      </c>
      <c r="AN70">
        <v>2007</v>
      </c>
      <c r="AO70">
        <v>2008</v>
      </c>
      <c r="AP70">
        <v>2009</v>
      </c>
      <c r="AQ70">
        <v>2010</v>
      </c>
      <c r="AR70">
        <v>2011</v>
      </c>
      <c r="AS70">
        <v>2012</v>
      </c>
      <c r="AT70">
        <v>2013</v>
      </c>
      <c r="AU70">
        <v>2014</v>
      </c>
      <c r="AW70" t="s">
        <v>439</v>
      </c>
      <c r="AX70" t="s">
        <v>440</v>
      </c>
      <c r="AY70" t="s">
        <v>438</v>
      </c>
      <c r="AZ70" t="s">
        <v>519</v>
      </c>
    </row>
    <row r="71" spans="1:53" x14ac:dyDescent="0.25">
      <c r="A71" t="s">
        <v>7</v>
      </c>
      <c r="B71" s="7"/>
      <c r="C71" s="8">
        <f>C2/B2-1</f>
        <v>3.0305178853182513E-2</v>
      </c>
      <c r="D71" s="8">
        <f t="shared" ref="D71:AU71" si="3">D2/C2-1</f>
        <v>3.868949828782231E-2</v>
      </c>
      <c r="E71" s="8">
        <f t="shared" si="3"/>
        <v>7.2295463792080294E-2</v>
      </c>
      <c r="F71" s="8">
        <f t="shared" si="3"/>
        <v>8.2040241263089397E-2</v>
      </c>
      <c r="G71" s="8">
        <f t="shared" si="3"/>
        <v>2.6120462315615489E-2</v>
      </c>
      <c r="H71" s="8">
        <f t="shared" si="3"/>
        <v>7.4106238013089687E-3</v>
      </c>
      <c r="I71" s="8">
        <f t="shared" si="3"/>
        <v>4.2158176213660914E-2</v>
      </c>
      <c r="J71" s="8">
        <f t="shared" si="3"/>
        <v>5.3084217920990717E-2</v>
      </c>
      <c r="K71" s="8">
        <f t="shared" si="3"/>
        <v>6.7702854064170426E-2</v>
      </c>
      <c r="L71" s="8">
        <f t="shared" si="3"/>
        <v>5.7483352953244804E-2</v>
      </c>
      <c r="M71" s="8">
        <f t="shared" si="3"/>
        <v>3.6596973692471835E-2</v>
      </c>
      <c r="N71" s="8">
        <f t="shared" si="3"/>
        <v>3.9757405868485973E-2</v>
      </c>
      <c r="O71" s="8">
        <f t="shared" si="3"/>
        <v>2.5050287569751584E-2</v>
      </c>
      <c r="P71" s="8">
        <f t="shared" si="3"/>
        <v>1.6186934859564239E-2</v>
      </c>
      <c r="Q71" s="8">
        <f t="shared" si="3"/>
        <v>5.314488130497419E-2</v>
      </c>
      <c r="R71" s="8">
        <f t="shared" si="3"/>
        <v>1.7110773967536241E-2</v>
      </c>
      <c r="S71" s="8">
        <f t="shared" si="3"/>
        <v>-8.7502995515731374E-4</v>
      </c>
      <c r="T71" s="8">
        <f t="shared" si="3"/>
        <v>-5.6973789339636038E-3</v>
      </c>
      <c r="U71" s="8">
        <f t="shared" si="3"/>
        <v>3.4421142914802694E-2</v>
      </c>
      <c r="V71" s="8">
        <f t="shared" si="3"/>
        <v>1.7442640274757615E-2</v>
      </c>
      <c r="W71" s="8">
        <f t="shared" si="3"/>
        <v>1.8482861383033677E-2</v>
      </c>
      <c r="X71" s="8">
        <f t="shared" si="3"/>
        <v>2.319689982379125E-2</v>
      </c>
      <c r="Y71" s="8">
        <f t="shared" si="3"/>
        <v>2.2797983074732908E-2</v>
      </c>
      <c r="Z71" s="8">
        <f t="shared" si="3"/>
        <v>4.6378642100297185E-2</v>
      </c>
      <c r="AA71" s="8">
        <f t="shared" si="3"/>
        <v>5.0137608332702754E-2</v>
      </c>
      <c r="AB71" s="8">
        <f t="shared" si="3"/>
        <v>3.3733163475870409E-2</v>
      </c>
      <c r="AC71" s="8">
        <f t="shared" si="3"/>
        <v>3.9102670648601512E-2</v>
      </c>
      <c r="AD71" s="8">
        <f t="shared" si="3"/>
        <v>4.3586515341192733E-2</v>
      </c>
      <c r="AE71" s="8">
        <f t="shared" si="3"/>
        <v>4.0138990787828677E-2</v>
      </c>
      <c r="AF71" s="8">
        <f t="shared" si="3"/>
        <v>2.8076177409906533E-2</v>
      </c>
      <c r="AG71" s="8">
        <f t="shared" si="3"/>
        <v>4.0053265878396083E-2</v>
      </c>
      <c r="AH71" s="8">
        <f t="shared" si="3"/>
        <v>8.6260433737048725E-3</v>
      </c>
      <c r="AI71" s="8">
        <f t="shared" si="3"/>
        <v>-9.0971291710291169E-3</v>
      </c>
      <c r="AJ71" s="8">
        <f t="shared" si="3"/>
        <v>-2.8543458973140368E-3</v>
      </c>
      <c r="AK71" s="8">
        <f t="shared" si="3"/>
        <v>1.7235835741925998E-2</v>
      </c>
      <c r="AL71" s="8">
        <f t="shared" si="3"/>
        <v>2.5788274916611842E-2</v>
      </c>
      <c r="AM71" s="8">
        <f t="shared" si="3"/>
        <v>2.3448352064654676E-2</v>
      </c>
      <c r="AN71" s="8">
        <f t="shared" si="3"/>
        <v>3.477764925133342E-2</v>
      </c>
      <c r="AO71" s="8">
        <f t="shared" si="3"/>
        <v>1.1004413999972096E-2</v>
      </c>
      <c r="AP71" s="8">
        <f t="shared" si="3"/>
        <v>-2.5828702216363464E-2</v>
      </c>
      <c r="AQ71" s="8">
        <f t="shared" si="3"/>
        <v>-9.3382924850691218E-3</v>
      </c>
      <c r="AR71" s="8">
        <f t="shared" si="3"/>
        <v>1.954706316673871E-2</v>
      </c>
      <c r="AS71" s="8">
        <f t="shared" si="3"/>
        <v>1.7677098745778164E-2</v>
      </c>
      <c r="AT71" s="8">
        <f t="shared" si="3"/>
        <v>2.8715941611123119E-2</v>
      </c>
      <c r="AU71" s="8">
        <f t="shared" si="3"/>
        <v>2.9362549682005357E-2</v>
      </c>
      <c r="AV71" t="s">
        <v>7</v>
      </c>
      <c r="AW71" s="9">
        <f t="shared" ref="AW71:AW78" si="4">AVERAGE(W71:AG71)</f>
        <v>3.5062252568759431E-2</v>
      </c>
      <c r="AX71" s="9">
        <f t="shared" ref="AX71:AX78" si="5">AVERAGE(AG71:AQ71)</f>
        <v>1.0346851405165751E-2</v>
      </c>
      <c r="AY71" s="9">
        <f t="shared" ref="AY71:AY102" si="6">AVERAGE(AQ71:AU71)</f>
        <v>1.7192872144115245E-2</v>
      </c>
      <c r="AZ71" s="9">
        <f t="shared" ref="AZ71:AZ102" si="7">AVERAGE(W71:AU71)</f>
        <v>2.218998124161705E-2</v>
      </c>
      <c r="BA71" s="9">
        <f>STDEV(W71:AU71)</f>
        <v>1.8784111803471778E-2</v>
      </c>
    </row>
    <row r="72" spans="1:53" x14ac:dyDescent="0.25">
      <c r="A72" t="s">
        <v>48</v>
      </c>
      <c r="B72" s="7"/>
      <c r="C72" s="8">
        <f t="shared" ref="C72:AU72" si="8">C3/B3-1</f>
        <v>6.4431039328879391E-2</v>
      </c>
      <c r="D72" s="8">
        <f t="shared" si="8"/>
        <v>9.2360504560134782E-2</v>
      </c>
      <c r="E72" s="8">
        <f t="shared" si="8"/>
        <v>0.16218528022611478</v>
      </c>
      <c r="F72" s="8">
        <f t="shared" si="8"/>
        <v>0.10966399999999998</v>
      </c>
      <c r="G72" s="8">
        <f t="shared" si="8"/>
        <v>2.5492401303457646E-2</v>
      </c>
      <c r="H72" s="8">
        <f t="shared" si="8"/>
        <v>5.5650853463063532E-2</v>
      </c>
      <c r="I72" s="8">
        <f t="shared" si="8"/>
        <v>4.4272775705913592E-2</v>
      </c>
      <c r="J72" s="8">
        <f t="shared" si="8"/>
        <v>7.2151931023927363E-2</v>
      </c>
      <c r="K72" s="8">
        <f t="shared" si="8"/>
        <v>7.8038567230939382E-2</v>
      </c>
      <c r="L72" s="8">
        <f t="shared" si="8"/>
        <v>4.1932885313558765E-2</v>
      </c>
      <c r="M72" s="8">
        <f t="shared" si="8"/>
        <v>5.6301034727444188E-2</v>
      </c>
      <c r="N72" s="8">
        <f t="shared" si="8"/>
        <v>1.5691268034931927E-2</v>
      </c>
      <c r="O72" s="8">
        <f t="shared" si="8"/>
        <v>2.3977808927760469E-2</v>
      </c>
      <c r="P72" s="8">
        <f t="shared" si="8"/>
        <v>2.1478632231444861E-2</v>
      </c>
      <c r="Q72" s="8">
        <f t="shared" si="8"/>
        <v>3.7335195688898537E-2</v>
      </c>
      <c r="R72" s="8">
        <f t="shared" si="8"/>
        <v>2.2453714233725997E-2</v>
      </c>
      <c r="S72" s="8">
        <f t="shared" si="8"/>
        <v>-1.4619648879278913E-2</v>
      </c>
      <c r="T72" s="8">
        <f t="shared" si="8"/>
        <v>-8.1271446631747679E-4</v>
      </c>
      <c r="U72" s="8">
        <f t="shared" si="8"/>
        <v>2.0316312697695516E-2</v>
      </c>
      <c r="V72" s="8">
        <f t="shared" si="8"/>
        <v>4.9398572162483001E-2</v>
      </c>
      <c r="W72" s="8">
        <f t="shared" si="8"/>
        <v>2.6267144967292655E-2</v>
      </c>
      <c r="X72" s="8">
        <f t="shared" si="8"/>
        <v>2.645019615583899E-2</v>
      </c>
      <c r="Y72" s="8">
        <f t="shared" si="8"/>
        <v>5.7258238984639886E-2</v>
      </c>
      <c r="Z72" s="8">
        <f t="shared" si="8"/>
        <v>4.5669160054263358E-2</v>
      </c>
      <c r="AA72" s="8">
        <f t="shared" si="8"/>
        <v>6.0423989853234383E-2</v>
      </c>
      <c r="AB72" s="8">
        <f t="shared" si="8"/>
        <v>2.7974465525725911E-2</v>
      </c>
      <c r="AC72" s="8">
        <f t="shared" si="8"/>
        <v>2.4992520195472157E-2</v>
      </c>
      <c r="AD72" s="8">
        <f t="shared" si="8"/>
        <v>3.4722762772112725E-2</v>
      </c>
      <c r="AE72" s="8">
        <f t="shared" si="8"/>
        <v>5.7210203301215623E-2</v>
      </c>
      <c r="AF72" s="8">
        <f t="shared" si="8"/>
        <v>7.3960970808156778E-2</v>
      </c>
      <c r="AG72" s="8">
        <f t="shared" si="8"/>
        <v>4.1316062633891981E-2</v>
      </c>
      <c r="AH72" s="8">
        <f t="shared" si="8"/>
        <v>5.9528417435935399E-2</v>
      </c>
      <c r="AI72" s="8">
        <f t="shared" si="8"/>
        <v>-1.0539169077097066E-2</v>
      </c>
      <c r="AJ72" s="8">
        <f t="shared" si="8"/>
        <v>-6.4839166498078527E-3</v>
      </c>
      <c r="AK72" s="8">
        <f t="shared" si="8"/>
        <v>-3.4565613577820509E-3</v>
      </c>
      <c r="AL72" s="8">
        <f t="shared" si="8"/>
        <v>4.1520440950352233E-2</v>
      </c>
      <c r="AM72" s="8">
        <f t="shared" si="8"/>
        <v>2.8476558093453619E-2</v>
      </c>
      <c r="AN72" s="8">
        <f t="shared" si="8"/>
        <v>3.931938595947404E-2</v>
      </c>
      <c r="AO72" s="8">
        <f t="shared" si="8"/>
        <v>8.5620681111142627E-3</v>
      </c>
      <c r="AP72" s="8">
        <f t="shared" si="8"/>
        <v>-5.3456715983331016E-3</v>
      </c>
      <c r="AQ72" s="8">
        <f t="shared" si="8"/>
        <v>-1.4316490493026968E-2</v>
      </c>
      <c r="AR72" s="8">
        <f t="shared" si="8"/>
        <v>7.1953930180650438E-2</v>
      </c>
      <c r="AS72" s="8">
        <f t="shared" si="8"/>
        <v>1.9562347135343439E-2</v>
      </c>
      <c r="AT72" s="8">
        <f t="shared" si="8"/>
        <v>4.4857424296462334E-2</v>
      </c>
      <c r="AU72" s="8">
        <f t="shared" si="8"/>
        <v>4.664978930386976E-2</v>
      </c>
      <c r="AV72" t="s">
        <v>48</v>
      </c>
      <c r="AW72" s="9">
        <f t="shared" si="4"/>
        <v>4.329506502289495E-2</v>
      </c>
      <c r="AX72" s="9">
        <f t="shared" si="5"/>
        <v>1.6234647637106771E-2</v>
      </c>
      <c r="AY72" s="9">
        <f t="shared" si="6"/>
        <v>3.3741400084659798E-2</v>
      </c>
      <c r="AZ72" s="9">
        <f t="shared" si="7"/>
        <v>3.1861370701698116E-2</v>
      </c>
      <c r="BA72" s="9">
        <f t="shared" ref="BA72:BA135" si="9">STDEV(W72:AU72)</f>
        <v>2.5766676250803529E-2</v>
      </c>
    </row>
    <row r="73" spans="1:53" x14ac:dyDescent="0.25">
      <c r="A73" t="s">
        <v>50</v>
      </c>
      <c r="B73" s="7"/>
      <c r="C73" s="8">
        <f t="shared" ref="C73:AU73" si="10">C4/B4-1</f>
        <v>2.2081277895231288E-2</v>
      </c>
      <c r="D73" s="8">
        <f t="shared" si="10"/>
        <v>1.9305906688117602E-2</v>
      </c>
      <c r="E73" s="8">
        <f t="shared" si="10"/>
        <v>4.9154453213077876E-2</v>
      </c>
      <c r="F73" s="8">
        <f t="shared" si="10"/>
        <v>5.8027079303675011E-2</v>
      </c>
      <c r="G73" s="8">
        <f t="shared" si="10"/>
        <v>7.4751167986999878E-2</v>
      </c>
      <c r="H73" s="8">
        <f t="shared" si="10"/>
        <v>4.9896049896049899E-2</v>
      </c>
      <c r="I73" s="8">
        <f t="shared" si="10"/>
        <v>3.0783078307830891E-2</v>
      </c>
      <c r="J73" s="8">
        <f t="shared" si="10"/>
        <v>2.706950750960524E-2</v>
      </c>
      <c r="K73" s="8">
        <f t="shared" si="10"/>
        <v>1.2922972283625267E-2</v>
      </c>
      <c r="L73" s="8">
        <f t="shared" si="10"/>
        <v>2.4341111297633056E-2</v>
      </c>
      <c r="M73" s="8">
        <f t="shared" si="10"/>
        <v>7.046869878728268E-3</v>
      </c>
      <c r="N73" s="8">
        <f t="shared" si="10"/>
        <v>2.2131814483319801E-2</v>
      </c>
      <c r="O73" s="8">
        <f t="shared" si="10"/>
        <v>3.980257920713326E-3</v>
      </c>
      <c r="P73" s="8">
        <f t="shared" si="10"/>
        <v>2.7909927053599848E-2</v>
      </c>
      <c r="Q73" s="8">
        <f t="shared" si="10"/>
        <v>-1.712434433816723E-2</v>
      </c>
      <c r="R73" s="8">
        <f t="shared" si="10"/>
        <v>1.1615131062627571E-2</v>
      </c>
      <c r="S73" s="8">
        <f t="shared" si="10"/>
        <v>3.1031807602792671E-3</v>
      </c>
      <c r="T73" s="8">
        <f t="shared" si="10"/>
        <v>-3.0007733952049476E-2</v>
      </c>
      <c r="U73" s="8">
        <f t="shared" si="10"/>
        <v>6.7134428320841932E-2</v>
      </c>
      <c r="V73" s="8">
        <f t="shared" si="10"/>
        <v>2.3311416616855984E-2</v>
      </c>
      <c r="W73" s="8">
        <f t="shared" si="10"/>
        <v>4.1033878504672883E-2</v>
      </c>
      <c r="X73" s="8">
        <f t="shared" si="10"/>
        <v>-1.40272127928176E-3</v>
      </c>
      <c r="Y73" s="8">
        <f t="shared" si="10"/>
        <v>1.6294423374069389E-2</v>
      </c>
      <c r="Z73" s="8">
        <f t="shared" si="10"/>
        <v>6.3303386316516885E-2</v>
      </c>
      <c r="AA73" s="8">
        <f t="shared" si="10"/>
        <v>5.6284934355907978E-2</v>
      </c>
      <c r="AB73" s="8">
        <f t="shared" si="10"/>
        <v>5.2178193453113364E-2</v>
      </c>
      <c r="AC73" s="8">
        <f t="shared" si="10"/>
        <v>6.549707602339172E-2</v>
      </c>
      <c r="AD73" s="8">
        <f t="shared" si="10"/>
        <v>3.6443468715697147E-2</v>
      </c>
      <c r="AE73" s="8">
        <f t="shared" si="10"/>
        <v>2.9654734166491004E-3</v>
      </c>
      <c r="AF73" s="8">
        <f t="shared" si="10"/>
        <v>8.2365364308341071E-3</v>
      </c>
      <c r="AG73" s="8">
        <f t="shared" si="10"/>
        <v>1.9794721407624616E-2</v>
      </c>
      <c r="AH73" s="8">
        <f t="shared" si="10"/>
        <v>2.834548628941147E-2</v>
      </c>
      <c r="AI73" s="8">
        <f t="shared" si="10"/>
        <v>6.4915609707381083E-3</v>
      </c>
      <c r="AJ73" s="8">
        <f t="shared" si="10"/>
        <v>2.8279420519944365E-2</v>
      </c>
      <c r="AK73" s="8">
        <f t="shared" si="10"/>
        <v>-4.3423719000289518E-3</v>
      </c>
      <c r="AL73" s="8">
        <f t="shared" si="10"/>
        <v>3.1013762357046115E-3</v>
      </c>
      <c r="AM73" s="8">
        <f t="shared" si="10"/>
        <v>8.405797101449286E-3</v>
      </c>
      <c r="AN73" s="8">
        <f t="shared" si="10"/>
        <v>9.1022324422727063E-3</v>
      </c>
      <c r="AO73" s="8">
        <f t="shared" si="10"/>
        <v>1.0254462590201241E-2</v>
      </c>
      <c r="AP73" s="8">
        <f t="shared" si="10"/>
        <v>-1.2687969924812026E-2</v>
      </c>
      <c r="AQ73" s="8">
        <f t="shared" si="10"/>
        <v>7.3298429319372804E-3</v>
      </c>
      <c r="AR73" s="8">
        <f t="shared" si="10"/>
        <v>-1.5687015687015693E-2</v>
      </c>
      <c r="AS73" s="8">
        <f t="shared" si="10"/>
        <v>-1.4016897081413182E-2</v>
      </c>
      <c r="AT73" s="8">
        <f t="shared" si="10"/>
        <v>9.5423563777994325E-3</v>
      </c>
      <c r="AU73" s="8">
        <f t="shared" si="10"/>
        <v>6.7515432098765871E-3</v>
      </c>
      <c r="AV73" t="s">
        <v>50</v>
      </c>
      <c r="AW73" s="9">
        <f t="shared" si="4"/>
        <v>3.2784488247199588E-2</v>
      </c>
      <c r="AX73" s="9">
        <f t="shared" si="5"/>
        <v>9.4613235149493373E-3</v>
      </c>
      <c r="AY73" s="9">
        <f t="shared" si="6"/>
        <v>-1.216034049763115E-3</v>
      </c>
      <c r="AZ73" s="9">
        <f t="shared" si="7"/>
        <v>1.7259967791810427E-2</v>
      </c>
      <c r="BA73" s="9">
        <f t="shared" si="9"/>
        <v>2.3464782587613552E-2</v>
      </c>
    </row>
    <row r="74" spans="1:53" x14ac:dyDescent="0.25">
      <c r="A74" t="s">
        <v>51</v>
      </c>
      <c r="B74" s="7"/>
      <c r="C74" s="8">
        <f t="shared" ref="C74:AU74" si="11">C5/B5-1</f>
        <v>4.3752180426440024E-2</v>
      </c>
      <c r="D74" s="8">
        <f t="shared" si="11"/>
        <v>9.3765360492322314E-2</v>
      </c>
      <c r="E74" s="8">
        <f t="shared" si="11"/>
        <v>0.17799748337228105</v>
      </c>
      <c r="F74" s="8">
        <f t="shared" si="11"/>
        <v>0.14193065983031183</v>
      </c>
      <c r="G74" s="8">
        <f t="shared" si="11"/>
        <v>6.0227439765878632E-2</v>
      </c>
      <c r="H74" s="8">
        <f t="shared" si="11"/>
        <v>0.13287118729518532</v>
      </c>
      <c r="I74" s="8">
        <f t="shared" si="11"/>
        <v>7.2038895440688977E-2</v>
      </c>
      <c r="J74" s="8">
        <f t="shared" si="11"/>
        <v>7.6465643388648363E-2</v>
      </c>
      <c r="K74" s="8">
        <f t="shared" si="11"/>
        <v>0.11229693902145099</v>
      </c>
      <c r="L74" s="8">
        <f t="shared" si="11"/>
        <v>9.1945255822419414E-2</v>
      </c>
      <c r="M74" s="8">
        <f t="shared" si="11"/>
        <v>8.1170970225668881E-2</v>
      </c>
      <c r="N74" s="8">
        <f t="shared" si="11"/>
        <v>9.2866005418223763E-2</v>
      </c>
      <c r="O74" s="8">
        <f t="shared" si="11"/>
        <v>7.364835814478421E-2</v>
      </c>
      <c r="P74" s="8">
        <f t="shared" si="11"/>
        <v>5.4079927918457837E-2</v>
      </c>
      <c r="Q74" s="8">
        <f t="shared" si="11"/>
        <v>0.10632664933338076</v>
      </c>
      <c r="R74" s="8">
        <f t="shared" si="11"/>
        <v>7.1463830791848704E-2</v>
      </c>
      <c r="S74" s="8">
        <f t="shared" si="11"/>
        <v>2.9570390549493508E-2</v>
      </c>
      <c r="T74" s="8">
        <f t="shared" si="11"/>
        <v>3.0817420402922124E-2</v>
      </c>
      <c r="U74" s="8">
        <f t="shared" si="11"/>
        <v>3.6280162692158946E-2</v>
      </c>
      <c r="V74" s="8">
        <f t="shared" si="11"/>
        <v>4.6069856071540682E-2</v>
      </c>
      <c r="W74" s="8">
        <f t="shared" si="11"/>
        <v>3.98622796975725E-2</v>
      </c>
      <c r="X74" s="8">
        <f t="shared" si="11"/>
        <v>4.8949556088556223E-2</v>
      </c>
      <c r="Y74" s="8">
        <f t="shared" si="11"/>
        <v>1.8520070393027721E-2</v>
      </c>
      <c r="Z74" s="8">
        <f t="shared" si="11"/>
        <v>5.7931153372983157E-2</v>
      </c>
      <c r="AA74" s="8">
        <f t="shared" si="11"/>
        <v>6.4647063180505171E-2</v>
      </c>
      <c r="AB74" s="8">
        <f t="shared" si="11"/>
        <v>4.2295704684912838E-2</v>
      </c>
      <c r="AC74" s="8">
        <f t="shared" si="11"/>
        <v>5.9225390892252205E-2</v>
      </c>
      <c r="AD74" s="8">
        <f t="shared" si="11"/>
        <v>6.6755728918870272E-2</v>
      </c>
      <c r="AE74" s="8">
        <f t="shared" si="11"/>
        <v>5.2875640934760604E-2</v>
      </c>
      <c r="AF74" s="8">
        <f t="shared" si="11"/>
        <v>4.9401071618930148E-2</v>
      </c>
      <c r="AG74" s="8">
        <f t="shared" si="11"/>
        <v>4.1528550042771561E-2</v>
      </c>
      <c r="AH74" s="8">
        <f t="shared" si="11"/>
        <v>3.2190752409429813E-2</v>
      </c>
      <c r="AI74" s="8">
        <f t="shared" si="11"/>
        <v>-2.284182545622726E-2</v>
      </c>
      <c r="AJ74" s="8">
        <f t="shared" si="11"/>
        <v>-1.005926645986599E-2</v>
      </c>
      <c r="AK74" s="8">
        <f t="shared" si="11"/>
        <v>6.8917119516320735E-3</v>
      </c>
      <c r="AL74" s="8">
        <f t="shared" si="11"/>
        <v>2.1646723632176679E-2</v>
      </c>
      <c r="AM74" s="8">
        <f t="shared" si="11"/>
        <v>2.1180574644283245E-2</v>
      </c>
      <c r="AN74" s="8">
        <f t="shared" si="11"/>
        <v>3.921165582620012E-2</v>
      </c>
      <c r="AO74" s="8">
        <f t="shared" si="11"/>
        <v>4.5705216658267211E-3</v>
      </c>
      <c r="AP74" s="8">
        <f t="shared" si="11"/>
        <v>-1.2859249119237526E-2</v>
      </c>
      <c r="AQ74" s="8">
        <f t="shared" si="11"/>
        <v>-1.1015522412159529E-2</v>
      </c>
      <c r="AR74" s="8">
        <f t="shared" si="11"/>
        <v>2.7241688955903287E-2</v>
      </c>
      <c r="AS74" s="8">
        <f t="shared" si="11"/>
        <v>2.2372849663425676E-2</v>
      </c>
      <c r="AT74" s="8">
        <f t="shared" si="11"/>
        <v>3.5888361544722081E-2</v>
      </c>
      <c r="AU74" s="8">
        <f t="shared" si="11"/>
        <v>2.7337732559422623E-2</v>
      </c>
      <c r="AV74" t="s">
        <v>51</v>
      </c>
      <c r="AW74" s="9">
        <f t="shared" si="4"/>
        <v>4.9272019075012947E-2</v>
      </c>
      <c r="AX74" s="9">
        <f t="shared" si="5"/>
        <v>1.0040420611348173E-2</v>
      </c>
      <c r="AY74" s="9">
        <f t="shared" si="6"/>
        <v>2.0365022062262827E-2</v>
      </c>
      <c r="AZ74" s="9">
        <f t="shared" si="7"/>
        <v>2.8949956769226976E-2</v>
      </c>
      <c r="BA74" s="9">
        <f t="shared" si="9"/>
        <v>2.5307802372197447E-2</v>
      </c>
    </row>
    <row r="75" spans="1:53" x14ac:dyDescent="0.25">
      <c r="A75" t="s">
        <v>52</v>
      </c>
      <c r="B75" s="7"/>
      <c r="C75" s="8">
        <f t="shared" ref="C75:AU75" si="12">C6/B6-1</f>
        <v>-0.18460388639760839</v>
      </c>
      <c r="D75" s="8">
        <f t="shared" si="12"/>
        <v>0.13840513290559131</v>
      </c>
      <c r="E75" s="8">
        <f t="shared" si="12"/>
        <v>-0.18035426731078907</v>
      </c>
      <c r="F75" s="8">
        <f t="shared" si="12"/>
        <v>7.7603143418467635E-2</v>
      </c>
      <c r="G75" s="8">
        <f t="shared" si="12"/>
        <v>0.15041020966271645</v>
      </c>
      <c r="H75" s="8">
        <f t="shared" si="12"/>
        <v>5.150554675118868E-2</v>
      </c>
      <c r="I75" s="8">
        <f t="shared" si="12"/>
        <v>0.14167294649585527</v>
      </c>
      <c r="J75" s="8">
        <f t="shared" si="12"/>
        <v>4.6204620462046098E-2</v>
      </c>
      <c r="K75" s="8">
        <f t="shared" si="12"/>
        <v>-4.4164037854889093E-3</v>
      </c>
      <c r="L75" s="8">
        <f t="shared" si="12"/>
        <v>8.9353612167300422E-2</v>
      </c>
      <c r="M75" s="8">
        <f t="shared" si="12"/>
        <v>5.0029086678301304E-2</v>
      </c>
      <c r="N75" s="8">
        <f t="shared" si="12"/>
        <v>0.14016620498614962</v>
      </c>
      <c r="O75" s="8">
        <f t="shared" si="12"/>
        <v>4.6647230320699729E-2</v>
      </c>
      <c r="P75" s="8">
        <f t="shared" si="12"/>
        <v>8.6350974930362145E-2</v>
      </c>
      <c r="Q75" s="8">
        <f t="shared" si="12"/>
        <v>9.4871794871794979E-2</v>
      </c>
      <c r="R75" s="8">
        <f t="shared" si="12"/>
        <v>8.5870413739266294E-2</v>
      </c>
      <c r="S75" s="8">
        <f t="shared" si="12"/>
        <v>7.1890726096324187E-4</v>
      </c>
      <c r="T75" s="8">
        <f t="shared" si="12"/>
        <v>-3.1968390804597679E-2</v>
      </c>
      <c r="U75" s="8">
        <f t="shared" si="12"/>
        <v>2.1521335807050068E-2</v>
      </c>
      <c r="V75" s="8">
        <f t="shared" si="12"/>
        <v>3.160188884852877E-2</v>
      </c>
      <c r="W75" s="8">
        <f t="shared" si="12"/>
        <v>-2.887323943661968E-2</v>
      </c>
      <c r="X75" s="8">
        <f t="shared" si="12"/>
        <v>7.8317621464829568E-2</v>
      </c>
      <c r="Y75" s="8">
        <f t="shared" si="12"/>
        <v>3.5642232683254838E-2</v>
      </c>
      <c r="Z75" s="8">
        <f t="shared" si="12"/>
        <v>7.2077922077922185E-2</v>
      </c>
      <c r="AA75" s="8">
        <f t="shared" si="12"/>
        <v>0.13840096910963062</v>
      </c>
      <c r="AB75" s="8">
        <f t="shared" si="12"/>
        <v>0.10401702580473526</v>
      </c>
      <c r="AC75" s="8">
        <f t="shared" si="12"/>
        <v>0.11349397590361443</v>
      </c>
      <c r="AD75" s="8">
        <f t="shared" si="12"/>
        <v>0.1092837048257953</v>
      </c>
      <c r="AE75" s="8">
        <f t="shared" si="12"/>
        <v>4.8966055403823594E-2</v>
      </c>
      <c r="AF75" s="8">
        <f t="shared" si="12"/>
        <v>6.2116421796540866E-2</v>
      </c>
      <c r="AG75" s="8">
        <f t="shared" si="12"/>
        <v>4.7977587112589815E-2</v>
      </c>
      <c r="AH75" s="8">
        <f t="shared" si="12"/>
        <v>9.7243107769423576E-2</v>
      </c>
      <c r="AI75" s="8">
        <f t="shared" si="12"/>
        <v>4.1266940764428162E-2</v>
      </c>
      <c r="AJ75" s="8">
        <f t="shared" si="12"/>
        <v>-2.9248318221697378E-4</v>
      </c>
      <c r="AK75" s="8">
        <f t="shared" si="12"/>
        <v>4.3007606787595076E-2</v>
      </c>
      <c r="AL75" s="8">
        <f t="shared" si="12"/>
        <v>7.0266479663394055E-2</v>
      </c>
      <c r="AM75" s="8">
        <f t="shared" si="12"/>
        <v>4.9927925566767062E-2</v>
      </c>
      <c r="AN75" s="8">
        <f t="shared" si="12"/>
        <v>5.7913130304543259E-2</v>
      </c>
      <c r="AO75" s="8">
        <f t="shared" si="12"/>
        <v>-2.0056630486078308E-2</v>
      </c>
      <c r="AP75" s="8">
        <f t="shared" si="12"/>
        <v>-7.2598121839633989E-2</v>
      </c>
      <c r="AQ75" s="8">
        <f t="shared" si="12"/>
        <v>-3.8037128391535724E-2</v>
      </c>
      <c r="AR75" s="8">
        <f t="shared" si="12"/>
        <v>2.0242914979757831E-3</v>
      </c>
      <c r="AS75" s="8">
        <f t="shared" si="12"/>
        <v>1.6565656565656672E-2</v>
      </c>
      <c r="AT75" s="8">
        <f t="shared" si="12"/>
        <v>-5.6968733439322072E-3</v>
      </c>
      <c r="AU75" s="8">
        <f t="shared" si="12"/>
        <v>2.4650233177881509E-2</v>
      </c>
      <c r="AV75" t="s">
        <v>52</v>
      </c>
      <c r="AW75" s="9">
        <f t="shared" si="4"/>
        <v>7.1038206976919704E-2</v>
      </c>
      <c r="AX75" s="9">
        <f t="shared" si="5"/>
        <v>2.5147128551752364E-2</v>
      </c>
      <c r="AY75" s="9">
        <f t="shared" si="6"/>
        <v>-9.8764098790793395E-5</v>
      </c>
      <c r="AZ75" s="9">
        <f t="shared" si="7"/>
        <v>4.1904176464015397E-2</v>
      </c>
      <c r="BA75" s="9">
        <f t="shared" si="9"/>
        <v>5.1929951980997278E-2</v>
      </c>
    </row>
    <row r="76" spans="1:53" x14ac:dyDescent="0.25">
      <c r="A76" t="s">
        <v>54</v>
      </c>
      <c r="B76" s="7"/>
      <c r="C76" s="8">
        <f t="shared" ref="C76:AU76" si="13">C7/B7-1</f>
        <v>-2.2051102555127766E-2</v>
      </c>
      <c r="D76" s="8">
        <f t="shared" si="13"/>
        <v>-1.7895490336434783E-3</v>
      </c>
      <c r="E76" s="8">
        <f t="shared" si="13"/>
        <v>-1.8644675510935849E-2</v>
      </c>
      <c r="F76" s="8">
        <f t="shared" si="13"/>
        <v>2.2652539276580175E-2</v>
      </c>
      <c r="G76" s="8">
        <f t="shared" si="13"/>
        <v>1.9292604501607746E-2</v>
      </c>
      <c r="H76" s="8">
        <f t="shared" si="13"/>
        <v>-1.2267788293024884E-2</v>
      </c>
      <c r="I76" s="8">
        <f t="shared" si="13"/>
        <v>-2.6614620298083702E-2</v>
      </c>
      <c r="J76" s="8">
        <f t="shared" si="13"/>
        <v>-1.1666059059423972E-2</v>
      </c>
      <c r="K76" s="8">
        <f t="shared" si="13"/>
        <v>-3.2460346735521894E-2</v>
      </c>
      <c r="L76" s="8">
        <f t="shared" si="13"/>
        <v>-1.868089973313003E-2</v>
      </c>
      <c r="M76" s="8">
        <f t="shared" si="13"/>
        <v>4.5066045066045168E-2</v>
      </c>
      <c r="N76" s="8">
        <f t="shared" si="13"/>
        <v>-1.6728624535315983E-2</v>
      </c>
      <c r="O76" s="8">
        <f t="shared" si="13"/>
        <v>-5.6332703213610613E-2</v>
      </c>
      <c r="P76" s="8">
        <f t="shared" si="13"/>
        <v>4.0064102564103532E-3</v>
      </c>
      <c r="Q76" s="8">
        <f t="shared" si="13"/>
        <v>-1.9553072625698276E-2</v>
      </c>
      <c r="R76" s="8">
        <f t="shared" si="13"/>
        <v>-4.8840048840048889E-2</v>
      </c>
      <c r="S76" s="8">
        <f t="shared" si="13"/>
        <v>-3.3376123234916566E-2</v>
      </c>
      <c r="T76" s="8">
        <f t="shared" si="13"/>
        <v>5.7547587428066205E-3</v>
      </c>
      <c r="U76" s="8">
        <f t="shared" si="13"/>
        <v>7.3943661971830998E-2</v>
      </c>
      <c r="V76" s="8">
        <f t="shared" si="13"/>
        <v>-8.6065573770491843E-3</v>
      </c>
      <c r="W76" s="8">
        <f t="shared" si="13"/>
        <v>-3.3071517155849328E-3</v>
      </c>
      <c r="X76" s="8">
        <f t="shared" si="13"/>
        <v>-2.903359601824973E-3</v>
      </c>
      <c r="Y76" s="8">
        <f t="shared" si="13"/>
        <v>9.5673876871880115E-3</v>
      </c>
      <c r="Z76" s="8">
        <f t="shared" si="13"/>
        <v>5.8920477956324602E-2</v>
      </c>
      <c r="AA76" s="8">
        <f t="shared" si="13"/>
        <v>3.735408560311293E-2</v>
      </c>
      <c r="AB76" s="8">
        <f t="shared" si="13"/>
        <v>-1.8754688672167896E-3</v>
      </c>
      <c r="AC76" s="8">
        <f t="shared" si="13"/>
        <v>2.3299511461856381E-2</v>
      </c>
      <c r="AD76" s="8">
        <f t="shared" si="13"/>
        <v>4.2600073448402442E-2</v>
      </c>
      <c r="AE76" s="8">
        <f t="shared" si="13"/>
        <v>-6.3402606551602458E-3</v>
      </c>
      <c r="AF76" s="8">
        <f t="shared" si="13"/>
        <v>-3.1903580290677525E-3</v>
      </c>
      <c r="AG76" s="8">
        <f t="shared" si="13"/>
        <v>1.0668563300142431E-3</v>
      </c>
      <c r="AH76" s="8">
        <f t="shared" si="13"/>
        <v>2.8419182948489219E-3</v>
      </c>
      <c r="AI76" s="8">
        <f t="shared" si="13"/>
        <v>-4.6050301098122803E-3</v>
      </c>
      <c r="AJ76" s="8">
        <f t="shared" si="13"/>
        <v>-1.779359430605032E-3</v>
      </c>
      <c r="AK76" s="8">
        <f t="shared" si="13"/>
        <v>-4.4206773618538309E-2</v>
      </c>
      <c r="AL76" s="8">
        <f t="shared" si="13"/>
        <v>-9.6978739276389891E-3</v>
      </c>
      <c r="AM76" s="8">
        <f t="shared" si="13"/>
        <v>-5.2730696798493071E-3</v>
      </c>
      <c r="AN76" s="8">
        <f t="shared" si="13"/>
        <v>3.1806134040136325E-2</v>
      </c>
      <c r="AO76" s="8">
        <f t="shared" si="13"/>
        <v>-1.1009174311926717E-3</v>
      </c>
      <c r="AP76" s="8">
        <f t="shared" si="13"/>
        <v>-2.5716385011020915E-3</v>
      </c>
      <c r="AQ76" s="8">
        <f t="shared" si="13"/>
        <v>3.6832412523020164E-2</v>
      </c>
      <c r="AR76" s="8">
        <f t="shared" si="13"/>
        <v>1.5630550621669625E-2</v>
      </c>
      <c r="AS76" s="8">
        <f t="shared" si="13"/>
        <v>-1.3291360615599879E-2</v>
      </c>
      <c r="AT76" s="8">
        <f t="shared" si="13"/>
        <v>-1.0280042538107104E-2</v>
      </c>
      <c r="AU76" s="8">
        <f t="shared" si="13"/>
        <v>-3.9398280802291907E-3</v>
      </c>
      <c r="AV76" t="s">
        <v>54</v>
      </c>
      <c r="AW76" s="9">
        <f t="shared" si="4"/>
        <v>1.4108344874367629E-2</v>
      </c>
      <c r="AX76" s="9">
        <f t="shared" si="5"/>
        <v>3.0115077175281571E-4</v>
      </c>
      <c r="AY76" s="9">
        <f t="shared" si="6"/>
        <v>4.9903463821507231E-3</v>
      </c>
      <c r="AZ76" s="9">
        <f t="shared" si="7"/>
        <v>5.822276606601764E-3</v>
      </c>
      <c r="BA76" s="9">
        <f t="shared" si="9"/>
        <v>2.1956249691550928E-2</v>
      </c>
    </row>
    <row r="77" spans="1:53" x14ac:dyDescent="0.25">
      <c r="A77" t="s">
        <v>55</v>
      </c>
      <c r="B77" s="7"/>
      <c r="C77" s="8">
        <f t="shared" ref="C77:AU77" si="14">C8/B8-1</f>
        <v>-1.3383521539104937E-2</v>
      </c>
      <c r="D77" s="8">
        <f t="shared" si="14"/>
        <v>-8.4781687155577323E-4</v>
      </c>
      <c r="E77" s="8">
        <f t="shared" si="14"/>
        <v>-1.6122189223589323E-2</v>
      </c>
      <c r="F77" s="8">
        <f t="shared" si="14"/>
        <v>2.2854678740836576E-2</v>
      </c>
      <c r="G77" s="8">
        <f t="shared" si="14"/>
        <v>1.3490725126475533E-2</v>
      </c>
      <c r="H77" s="8">
        <f t="shared" si="14"/>
        <v>4.1597337770382659E-3</v>
      </c>
      <c r="I77" s="8">
        <f t="shared" si="14"/>
        <v>-1.2841756420878259E-2</v>
      </c>
      <c r="J77" s="8">
        <f t="shared" si="14"/>
        <v>4.7419219471254825E-2</v>
      </c>
      <c r="K77" s="8">
        <f t="shared" si="14"/>
        <v>2.5240384615384581E-2</v>
      </c>
      <c r="L77" s="8">
        <f t="shared" si="14"/>
        <v>-8.5971082454083803E-3</v>
      </c>
      <c r="M77" s="8">
        <f t="shared" si="14"/>
        <v>1.3401655498620491E-2</v>
      </c>
      <c r="N77" s="8">
        <f t="shared" si="14"/>
        <v>-1.4002333722287097E-2</v>
      </c>
      <c r="O77" s="8">
        <f t="shared" si="14"/>
        <v>-9.4674556213018013E-3</v>
      </c>
      <c r="P77" s="8">
        <f t="shared" si="14"/>
        <v>-1.0752688172043001E-2</v>
      </c>
      <c r="Q77" s="8">
        <f t="shared" si="14"/>
        <v>1.1272141706924366E-2</v>
      </c>
      <c r="R77" s="8">
        <f t="shared" si="14"/>
        <v>-4.0605095541401237E-2</v>
      </c>
      <c r="S77" s="8">
        <f t="shared" si="14"/>
        <v>-4.1493775933609922E-2</v>
      </c>
      <c r="T77" s="8">
        <f t="shared" si="14"/>
        <v>-1.8614718614718639E-2</v>
      </c>
      <c r="U77" s="8">
        <f t="shared" si="14"/>
        <v>7.0577856197617805E-3</v>
      </c>
      <c r="V77" s="8">
        <f t="shared" si="14"/>
        <v>-4.1173893999123967E-2</v>
      </c>
      <c r="W77" s="8">
        <f t="shared" si="14"/>
        <v>-6.8524440383737062E-3</v>
      </c>
      <c r="X77" s="8">
        <f t="shared" si="14"/>
        <v>-3.8178472861085555E-2</v>
      </c>
      <c r="Y77" s="8">
        <f t="shared" si="14"/>
        <v>-2.3912003825921069E-3</v>
      </c>
      <c r="Z77" s="8">
        <f t="shared" si="14"/>
        <v>7.2387344199424719E-2</v>
      </c>
      <c r="AA77" s="8">
        <f t="shared" si="14"/>
        <v>8.1805990165400022E-2</v>
      </c>
      <c r="AB77" s="8">
        <f t="shared" si="14"/>
        <v>-8.6776859504131831E-3</v>
      </c>
      <c r="AC77" s="8">
        <f t="shared" si="14"/>
        <v>-1.2505210504376585E-3</v>
      </c>
      <c r="AD77" s="8">
        <f t="shared" si="14"/>
        <v>3.7562604340567685E-2</v>
      </c>
      <c r="AE77" s="8">
        <f t="shared" si="14"/>
        <v>4.6259050683829406E-2</v>
      </c>
      <c r="AF77" s="8">
        <f t="shared" si="14"/>
        <v>-2.0376778162245257E-2</v>
      </c>
      <c r="AG77" s="8">
        <f t="shared" si="14"/>
        <v>2.7472527472527375E-3</v>
      </c>
      <c r="AH77" s="8">
        <f t="shared" si="14"/>
        <v>-8.6105675146771476E-3</v>
      </c>
      <c r="AI77" s="8">
        <f t="shared" si="14"/>
        <v>-0.11409395973154357</v>
      </c>
      <c r="AJ77" s="8">
        <f t="shared" si="14"/>
        <v>4.8573975044563289E-2</v>
      </c>
      <c r="AK77" s="8">
        <f t="shared" si="14"/>
        <v>-2.5499362515937096E-2</v>
      </c>
      <c r="AL77" s="8">
        <f t="shared" si="14"/>
        <v>-3.9249890972524737E-3</v>
      </c>
      <c r="AM77" s="8">
        <f t="shared" si="14"/>
        <v>-1.9264448336252182E-2</v>
      </c>
      <c r="AN77" s="8">
        <f t="shared" si="14"/>
        <v>1.7857142857142794E-2</v>
      </c>
      <c r="AO77" s="8">
        <f t="shared" si="14"/>
        <v>5.0877192982456076E-2</v>
      </c>
      <c r="AP77" s="8">
        <f t="shared" si="14"/>
        <v>-4.1736227045074958E-4</v>
      </c>
      <c r="AQ77" s="8">
        <f t="shared" si="14"/>
        <v>4.0918580375782776E-2</v>
      </c>
      <c r="AR77" s="8">
        <f t="shared" si="14"/>
        <v>7.2202166064982976E-3</v>
      </c>
      <c r="AS77" s="8">
        <f t="shared" si="14"/>
        <v>-7.287933094384702E-2</v>
      </c>
      <c r="AT77" s="8">
        <f t="shared" si="14"/>
        <v>2.1477663230240474E-3</v>
      </c>
      <c r="AU77" s="8">
        <f t="shared" si="14"/>
        <v>6.0008572653236225E-3</v>
      </c>
      <c r="AV77" t="s">
        <v>55</v>
      </c>
      <c r="AW77" s="9">
        <f t="shared" si="4"/>
        <v>1.4821376335575192E-2</v>
      </c>
      <c r="AX77" s="9">
        <f t="shared" si="5"/>
        <v>-9.8514049626504969E-4</v>
      </c>
      <c r="AY77" s="9">
        <f t="shared" si="6"/>
        <v>-3.3183820746436553E-3</v>
      </c>
      <c r="AZ77" s="9">
        <f t="shared" si="7"/>
        <v>3.6776340294463108E-3</v>
      </c>
      <c r="BA77" s="9">
        <f t="shared" si="9"/>
        <v>4.2636319061188248E-2</v>
      </c>
    </row>
    <row r="78" spans="1:53" x14ac:dyDescent="0.25">
      <c r="A78" t="s">
        <v>56</v>
      </c>
      <c r="B78" s="7"/>
      <c r="C78" s="8">
        <f t="shared" ref="C78:AU78" si="15">C9/B9-1</f>
        <v>5.3036783575705737E-2</v>
      </c>
      <c r="D78" s="8">
        <f t="shared" si="15"/>
        <v>6.7262388302193443E-2</v>
      </c>
      <c r="E78" s="8">
        <f t="shared" si="15"/>
        <v>8.4487745471152342E-2</v>
      </c>
      <c r="F78" s="8">
        <f t="shared" si="15"/>
        <v>9.0866554370204078E-2</v>
      </c>
      <c r="G78" s="8">
        <f t="shared" si="15"/>
        <v>8.1396013840038917E-2</v>
      </c>
      <c r="H78" s="8">
        <f t="shared" si="15"/>
        <v>4.3974350499107473E-2</v>
      </c>
      <c r="I78" s="8">
        <f t="shared" si="15"/>
        <v>7.9469611580400557E-2</v>
      </c>
      <c r="J78" s="8">
        <f t="shared" si="15"/>
        <v>8.6712187338683133E-2</v>
      </c>
      <c r="K78" s="8">
        <f t="shared" si="15"/>
        <v>0.1089639090114114</v>
      </c>
      <c r="L78" s="8">
        <f t="shared" si="15"/>
        <v>7.0891744548286617E-2</v>
      </c>
      <c r="M78" s="8">
        <f t="shared" si="15"/>
        <v>2.5990436537517425E-2</v>
      </c>
      <c r="N78" s="8">
        <f t="shared" si="15"/>
        <v>4.1351751269260495E-2</v>
      </c>
      <c r="O78" s="8">
        <f t="shared" si="15"/>
        <v>3.2094479613368643E-2</v>
      </c>
      <c r="P78" s="8">
        <f t="shared" si="15"/>
        <v>5.7073371805441031E-2</v>
      </c>
      <c r="Q78" s="8">
        <f t="shared" si="15"/>
        <v>0.10119869290220951</v>
      </c>
      <c r="R78" s="8">
        <f t="shared" si="15"/>
        <v>-3.8881295193308185E-3</v>
      </c>
      <c r="S78" s="8">
        <f t="shared" si="15"/>
        <v>8.9441876999645231E-3</v>
      </c>
      <c r="T78" s="8">
        <f t="shared" si="15"/>
        <v>1.1824562392535931E-2</v>
      </c>
      <c r="U78" s="8">
        <f t="shared" si="15"/>
        <v>5.9197971947125838E-2</v>
      </c>
      <c r="V78" s="8">
        <f t="shared" si="15"/>
        <v>2.2414949436503129E-2</v>
      </c>
      <c r="W78" s="8">
        <f t="shared" si="15"/>
        <v>2.9460754365092212E-2</v>
      </c>
      <c r="X78" s="8">
        <f t="shared" si="15"/>
        <v>2.9898298308303595E-2</v>
      </c>
      <c r="Y78" s="8">
        <f t="shared" si="15"/>
        <v>2.6864893062076067E-2</v>
      </c>
      <c r="Z78" s="8">
        <f t="shared" si="15"/>
        <v>5.6021879485619541E-2</v>
      </c>
      <c r="AA78" s="8">
        <f t="shared" si="15"/>
        <v>4.1924206404698738E-2</v>
      </c>
      <c r="AB78" s="8">
        <f t="shared" si="15"/>
        <v>3.5529070703816945E-2</v>
      </c>
      <c r="AC78" s="8">
        <f t="shared" si="15"/>
        <v>3.0411430467421452E-2</v>
      </c>
      <c r="AD78" s="8">
        <f t="shared" si="15"/>
        <v>4.2972720045885815E-2</v>
      </c>
      <c r="AE78" s="8">
        <f t="shared" si="15"/>
        <v>3.0608553028292906E-2</v>
      </c>
      <c r="AF78" s="8">
        <f t="shared" si="15"/>
        <v>3.6168320539224919E-2</v>
      </c>
      <c r="AG78" s="8">
        <f t="shared" si="15"/>
        <v>7.4202568585200135E-2</v>
      </c>
      <c r="AH78" s="8">
        <f t="shared" si="15"/>
        <v>2.8789745703195591E-2</v>
      </c>
      <c r="AI78" s="8">
        <f t="shared" si="15"/>
        <v>-0.12727733517550355</v>
      </c>
      <c r="AJ78" s="8">
        <f t="shared" si="15"/>
        <v>-1.578439546233712E-3</v>
      </c>
      <c r="AK78" s="8">
        <f t="shared" si="15"/>
        <v>1.8858630638237894E-2</v>
      </c>
      <c r="AL78" s="8">
        <f t="shared" si="15"/>
        <v>1.9688284181688331E-2</v>
      </c>
      <c r="AM78" s="8">
        <f t="shared" si="15"/>
        <v>1.8784345776457156E-2</v>
      </c>
      <c r="AN78" s="8">
        <f t="shared" si="15"/>
        <v>3.5386776940089737E-2</v>
      </c>
      <c r="AO78" s="8">
        <f t="shared" si="15"/>
        <v>1.9267567046938217E-2</v>
      </c>
      <c r="AP78" s="8">
        <f t="shared" si="15"/>
        <v>-2.3838122516862237E-2</v>
      </c>
      <c r="AQ78" s="8">
        <f t="shared" si="15"/>
        <v>-7.8991524329905527E-3</v>
      </c>
      <c r="AR78" s="8">
        <f t="shared" si="15"/>
        <v>2.9515078449569465E-2</v>
      </c>
      <c r="AS78" s="8">
        <f t="shared" si="15"/>
        <v>2.0922493681550192E-2</v>
      </c>
      <c r="AT78" s="8">
        <f t="shared" si="15"/>
        <v>2.490438054685673E-2</v>
      </c>
      <c r="AU78" s="8">
        <f t="shared" si="15"/>
        <v>2.398521756983607E-2</v>
      </c>
      <c r="AV78" t="s">
        <v>56</v>
      </c>
      <c r="AW78" s="9">
        <f t="shared" si="4"/>
        <v>3.9460244999602941E-2</v>
      </c>
      <c r="AX78" s="9">
        <f t="shared" si="5"/>
        <v>4.9440790182015467E-3</v>
      </c>
      <c r="AY78" s="9">
        <f t="shared" si="6"/>
        <v>1.8285603562964381E-2</v>
      </c>
      <c r="AZ78" s="9">
        <f t="shared" si="7"/>
        <v>2.0542886634338467E-2</v>
      </c>
      <c r="BA78" s="9">
        <f t="shared" si="9"/>
        <v>3.6228322918362053E-2</v>
      </c>
    </row>
    <row r="79" spans="1:53" x14ac:dyDescent="0.25">
      <c r="A79" t="s">
        <v>57</v>
      </c>
      <c r="B79" s="7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>
        <f t="shared" ref="AJ79:AU79" si="16">AJ10/AI10-1</f>
        <v>1.9215222933897103E-2</v>
      </c>
      <c r="AK79" s="8">
        <f t="shared" si="16"/>
        <v>7.4252593044539461E-2</v>
      </c>
      <c r="AL79" s="8">
        <f t="shared" si="16"/>
        <v>5.9578576702447927E-2</v>
      </c>
      <c r="AM79" s="8">
        <f t="shared" si="16"/>
        <v>4.8831475128644941E-2</v>
      </c>
      <c r="AN79" s="8">
        <f t="shared" si="16"/>
        <v>6.9734757499872124E-2</v>
      </c>
      <c r="AO79" s="8">
        <f t="shared" si="16"/>
        <v>1.7867806893915761E-2</v>
      </c>
      <c r="AP79" s="8">
        <f t="shared" si="16"/>
        <v>-1.7859238224871565E-2</v>
      </c>
      <c r="AQ79" s="8">
        <f t="shared" si="16"/>
        <v>1.4719235364396566E-2</v>
      </c>
      <c r="AR79" s="8">
        <f t="shared" si="16"/>
        <v>2.7763387180332444E-2</v>
      </c>
      <c r="AS79" s="8">
        <f t="shared" si="16"/>
        <v>4.8230037805017778E-2</v>
      </c>
      <c r="AT79" s="8">
        <f t="shared" si="16"/>
        <v>6.5180327868852528E-2</v>
      </c>
      <c r="AU79" s="8">
        <f t="shared" si="16"/>
        <v>1.5554461134367648E-2</v>
      </c>
      <c r="AV79" t="s">
        <v>57</v>
      </c>
      <c r="AW79" s="9"/>
      <c r="AX79" s="9"/>
      <c r="AY79" s="9">
        <f t="shared" si="6"/>
        <v>3.4289489870593395E-2</v>
      </c>
      <c r="AZ79" s="9">
        <f t="shared" si="7"/>
        <v>3.6922386944284395E-2</v>
      </c>
      <c r="BA79" s="9">
        <f t="shared" si="9"/>
        <v>2.8224428591565778E-2</v>
      </c>
    </row>
    <row r="80" spans="1:53" x14ac:dyDescent="0.25">
      <c r="A80" t="s">
        <v>59</v>
      </c>
      <c r="B80" s="7"/>
      <c r="C80" s="8">
        <f t="shared" ref="C80:AU80" si="17">C11/B11-1</f>
        <v>4.4648719632304656E-2</v>
      </c>
      <c r="D80" s="8">
        <f t="shared" si="17"/>
        <v>8.6423632935260786E-2</v>
      </c>
      <c r="E80" s="8">
        <f t="shared" si="17"/>
        <v>7.8680937228811088E-2</v>
      </c>
      <c r="F80" s="8">
        <f t="shared" si="17"/>
        <v>6.8382944489139286E-2</v>
      </c>
      <c r="G80" s="8">
        <f t="shared" si="17"/>
        <v>4.2168674698795261E-2</v>
      </c>
      <c r="H80" s="8">
        <f t="shared" si="17"/>
        <v>4.4797687861271696E-2</v>
      </c>
      <c r="I80" s="8">
        <f t="shared" si="17"/>
        <v>5.2097740894421429E-2</v>
      </c>
      <c r="J80" s="8">
        <f t="shared" si="17"/>
        <v>4.7546012269938709E-2</v>
      </c>
      <c r="K80" s="8">
        <f t="shared" si="17"/>
        <v>6.9023216900230278E-3</v>
      </c>
      <c r="L80" s="8">
        <f t="shared" si="17"/>
        <v>5.0685500623182334E-2</v>
      </c>
      <c r="M80" s="8">
        <f t="shared" si="17"/>
        <v>3.5982601818900672E-2</v>
      </c>
      <c r="N80" s="8">
        <f t="shared" si="17"/>
        <v>5.91603053435108E-3</v>
      </c>
      <c r="O80" s="8">
        <f t="shared" si="17"/>
        <v>3.6046291026370358E-3</v>
      </c>
      <c r="P80" s="8">
        <f t="shared" si="17"/>
        <v>1.8525519848771266E-2</v>
      </c>
      <c r="Q80" s="8">
        <f t="shared" si="17"/>
        <v>3.8047512991833621E-2</v>
      </c>
      <c r="R80" s="8">
        <f t="shared" si="17"/>
        <v>1.6091543000178898E-2</v>
      </c>
      <c r="S80" s="8">
        <f t="shared" si="17"/>
        <v>2.2523315150448697E-2</v>
      </c>
      <c r="T80" s="8">
        <f t="shared" si="17"/>
        <v>-1.3422818791946289E-2</v>
      </c>
      <c r="U80" s="8">
        <f t="shared" si="17"/>
        <v>4.3956043956044022E-2</v>
      </c>
      <c r="V80" s="8">
        <f t="shared" si="17"/>
        <v>1.8045112781954975E-2</v>
      </c>
      <c r="W80" s="8">
        <f t="shared" si="17"/>
        <v>-1.0339734121122546E-2</v>
      </c>
      <c r="X80" s="8">
        <f t="shared" si="17"/>
        <v>5.1575456053067903E-2</v>
      </c>
      <c r="Y80" s="8">
        <f t="shared" si="17"/>
        <v>3.0436839615202604E-2</v>
      </c>
      <c r="Z80" s="8">
        <f t="shared" si="17"/>
        <v>3.1221303948576695E-2</v>
      </c>
      <c r="AA80" s="8">
        <f t="shared" si="17"/>
        <v>7.5690115761353427E-2</v>
      </c>
      <c r="AB80" s="8">
        <f t="shared" si="17"/>
        <v>5.6015452538631383E-2</v>
      </c>
      <c r="AC80" s="8">
        <f t="shared" si="17"/>
        <v>6.3626861771622689E-2</v>
      </c>
      <c r="AD80" s="8">
        <f t="shared" si="17"/>
        <v>5.3801744257462314E-2</v>
      </c>
      <c r="AE80" s="8">
        <f t="shared" si="17"/>
        <v>3.4969110618953358E-2</v>
      </c>
      <c r="AF80" s="8">
        <f t="shared" si="17"/>
        <v>3.0971956301385273E-2</v>
      </c>
      <c r="AG80" s="8">
        <f t="shared" si="17"/>
        <v>3.8780860825868402E-2</v>
      </c>
      <c r="AH80" s="8">
        <f t="shared" si="17"/>
        <v>2.5870228204858625E-2</v>
      </c>
      <c r="AI80" s="8">
        <f t="shared" si="17"/>
        <v>1.2301383905688468E-3</v>
      </c>
      <c r="AJ80" s="8">
        <f t="shared" si="17"/>
        <v>2.2524828504146832E-3</v>
      </c>
      <c r="AK80" s="8">
        <f t="shared" si="17"/>
        <v>2.8194912657063975E-2</v>
      </c>
      <c r="AL80" s="8">
        <f t="shared" si="17"/>
        <v>2.7918529557873883E-2</v>
      </c>
      <c r="AM80" s="8">
        <f t="shared" si="17"/>
        <v>1.6624782524647275E-2</v>
      </c>
      <c r="AN80" s="8">
        <f t="shared" si="17"/>
        <v>2.6811180832857939E-2</v>
      </c>
      <c r="AO80" s="8">
        <f t="shared" si="17"/>
        <v>1.6574074074074074E-2</v>
      </c>
      <c r="AP80" s="8">
        <f t="shared" si="17"/>
        <v>-2.8782220602969311E-2</v>
      </c>
      <c r="AQ80" s="8">
        <f t="shared" si="17"/>
        <v>-2.3257994935759196E-2</v>
      </c>
      <c r="AR80" s="8">
        <f t="shared" si="17"/>
        <v>1.5458473355737024E-2</v>
      </c>
      <c r="AS80" s="8">
        <f t="shared" si="17"/>
        <v>1.9099848714069667E-2</v>
      </c>
      <c r="AT80" s="8">
        <f t="shared" si="17"/>
        <v>1.8185192057895705E-2</v>
      </c>
      <c r="AU80" s="8">
        <f t="shared" si="17"/>
        <v>2.3236741388737103E-2</v>
      </c>
      <c r="AV80" t="s">
        <v>59</v>
      </c>
      <c r="AW80" s="9">
        <f t="shared" ref="AW80:AW111" si="18">AVERAGE(W80:AG80)</f>
        <v>4.1522724324636502E-2</v>
      </c>
      <c r="AX80" s="9">
        <f t="shared" ref="AX80:AX111" si="19">AVERAGE(AG80:AQ80)</f>
        <v>1.2019724943590836E-2</v>
      </c>
      <c r="AY80" s="9">
        <f t="shared" si="6"/>
        <v>1.054445211613606E-2</v>
      </c>
      <c r="AZ80" s="9">
        <f t="shared" si="7"/>
        <v>2.5046653465642874E-2</v>
      </c>
      <c r="BA80" s="9">
        <f t="shared" si="9"/>
        <v>2.4870050223384052E-2</v>
      </c>
    </row>
    <row r="81" spans="1:53" x14ac:dyDescent="0.25">
      <c r="A81" t="s">
        <v>60</v>
      </c>
      <c r="B81" s="7"/>
      <c r="C81" s="8">
        <f t="shared" ref="C81:AU81" si="20">C12/B12-1</f>
        <v>5.5986218776916452E-2</v>
      </c>
      <c r="D81" s="8">
        <f t="shared" si="20"/>
        <v>-1.3866231647634564E-2</v>
      </c>
      <c r="E81" s="8">
        <f t="shared" si="20"/>
        <v>3.8875103391232457E-2</v>
      </c>
      <c r="F81" s="8">
        <f t="shared" si="20"/>
        <v>0.11783439490445868</v>
      </c>
      <c r="G81" s="8">
        <f t="shared" si="20"/>
        <v>-1.851851851851849E-2</v>
      </c>
      <c r="H81" s="8">
        <f t="shared" si="20"/>
        <v>-1.8142235123367212E-2</v>
      </c>
      <c r="I81" s="8">
        <f t="shared" si="20"/>
        <v>-3.7694013303769425E-2</v>
      </c>
      <c r="J81" s="8">
        <f t="shared" si="20"/>
        <v>-3.8402457757296116E-3</v>
      </c>
      <c r="K81" s="8">
        <f t="shared" si="20"/>
        <v>-2.6214340786430257E-2</v>
      </c>
      <c r="L81" s="8">
        <f t="shared" si="20"/>
        <v>-3.5629453681710221E-2</v>
      </c>
      <c r="M81" s="8">
        <f t="shared" si="20"/>
        <v>5.9934318555008304E-2</v>
      </c>
      <c r="N81" s="8">
        <f t="shared" si="20"/>
        <v>-2.3237800154918276E-3</v>
      </c>
      <c r="O81" s="8">
        <f t="shared" si="20"/>
        <v>-1.5527950310558758E-3</v>
      </c>
      <c r="P81" s="8">
        <f t="shared" si="20"/>
        <v>4.3545878693623585E-2</v>
      </c>
      <c r="Q81" s="8">
        <f t="shared" si="20"/>
        <v>-2.4590163934426257E-2</v>
      </c>
      <c r="R81" s="8">
        <f t="shared" si="20"/>
        <v>-9.931245225362817E-3</v>
      </c>
      <c r="S81" s="8">
        <f t="shared" si="20"/>
        <v>-1.0030864197530853E-2</v>
      </c>
      <c r="T81" s="8">
        <f t="shared" si="20"/>
        <v>-2.8059236165237755E-2</v>
      </c>
      <c r="U81" s="8">
        <f t="shared" si="20"/>
        <v>0.10104250200481157</v>
      </c>
      <c r="V81" s="8">
        <f t="shared" si="20"/>
        <v>5.0983248361253786E-3</v>
      </c>
      <c r="W81" s="8">
        <f t="shared" si="20"/>
        <v>1.8115942028985588E-2</v>
      </c>
      <c r="X81" s="8">
        <f t="shared" si="20"/>
        <v>5.6939501779358359E-3</v>
      </c>
      <c r="Y81" s="8">
        <f t="shared" si="20"/>
        <v>1.4154281670204494E-3</v>
      </c>
      <c r="Z81" s="8">
        <f t="shared" si="20"/>
        <v>9.187279151943395E-3</v>
      </c>
      <c r="AA81" s="8">
        <f t="shared" si="20"/>
        <v>1.1204481792717047E-2</v>
      </c>
      <c r="AB81" s="8">
        <f t="shared" si="20"/>
        <v>3.3240997229916802E-2</v>
      </c>
      <c r="AC81" s="8">
        <f t="shared" si="20"/>
        <v>6.0321715817694965E-3</v>
      </c>
      <c r="AD81" s="8">
        <f t="shared" si="20"/>
        <v>6.5289806795469696E-2</v>
      </c>
      <c r="AE81" s="8">
        <f t="shared" si="20"/>
        <v>-6.2539086929336296E-4</v>
      </c>
      <c r="AF81" s="8">
        <f t="shared" si="20"/>
        <v>-4.2553191489361653E-2</v>
      </c>
      <c r="AG81" s="8">
        <f t="shared" si="20"/>
        <v>1.3071895424836555E-3</v>
      </c>
      <c r="AH81" s="8">
        <f t="shared" si="20"/>
        <v>1.1096605744125299E-2</v>
      </c>
      <c r="AI81" s="8">
        <f t="shared" si="20"/>
        <v>-4.0025823111685011E-2</v>
      </c>
      <c r="AJ81" s="8">
        <f t="shared" si="20"/>
        <v>2.4882313382649679E-2</v>
      </c>
      <c r="AK81" s="8">
        <f t="shared" si="20"/>
        <v>-4.3963254593175849E-2</v>
      </c>
      <c r="AL81" s="8">
        <f t="shared" si="20"/>
        <v>2.8140013726835944E-2</v>
      </c>
      <c r="AM81" s="8">
        <f t="shared" si="20"/>
        <v>-4.2056074766355089E-2</v>
      </c>
      <c r="AN81" s="8">
        <f t="shared" si="20"/>
        <v>5.0871080139372804E-2</v>
      </c>
      <c r="AO81" s="8">
        <f t="shared" si="20"/>
        <v>8.4880636604774518E-2</v>
      </c>
      <c r="AP81" s="8">
        <f t="shared" si="20"/>
        <v>1.772616136919325E-2</v>
      </c>
      <c r="AQ81" s="8">
        <f t="shared" si="20"/>
        <v>6.0660660660660559E-2</v>
      </c>
      <c r="AR81" s="8">
        <f t="shared" si="20"/>
        <v>3.6806342015855087E-2</v>
      </c>
      <c r="AS81" s="8">
        <f t="shared" si="20"/>
        <v>2.0753686510103675E-2</v>
      </c>
      <c r="AT81" s="8">
        <f t="shared" si="20"/>
        <v>1.1235955056179803E-2</v>
      </c>
      <c r="AU81" s="8">
        <f t="shared" si="20"/>
        <v>-4.761904761904745E-3</v>
      </c>
      <c r="AV81" t="s">
        <v>60</v>
      </c>
      <c r="AW81" s="9">
        <f t="shared" si="18"/>
        <v>9.8462421917806311E-3</v>
      </c>
      <c r="AX81" s="9">
        <f t="shared" si="19"/>
        <v>1.3956318972625432E-2</v>
      </c>
      <c r="AY81" s="9">
        <f t="shared" si="6"/>
        <v>2.4938947896178877E-2</v>
      </c>
      <c r="AZ81" s="9">
        <f t="shared" si="7"/>
        <v>1.2982202483448675E-2</v>
      </c>
      <c r="BA81" s="9">
        <f t="shared" si="9"/>
        <v>3.2999142327069179E-2</v>
      </c>
    </row>
    <row r="82" spans="1:53" x14ac:dyDescent="0.25">
      <c r="A82" t="s">
        <v>61</v>
      </c>
      <c r="B82" s="7"/>
      <c r="C82" s="8">
        <f t="shared" ref="C82:AU82" si="21">C13/B13-1</f>
        <v>9.382366808109377E-2</v>
      </c>
      <c r="D82" s="8">
        <f t="shared" si="21"/>
        <v>0.18189655172413799</v>
      </c>
      <c r="E82" s="8">
        <f t="shared" si="21"/>
        <v>0.10320933625091167</v>
      </c>
      <c r="F82" s="8">
        <f t="shared" si="21"/>
        <v>-0.23702479338842974</v>
      </c>
      <c r="G82" s="8">
        <f t="shared" si="21"/>
        <v>4.8093587521663705E-2</v>
      </c>
      <c r="H82" s="8">
        <f t="shared" si="21"/>
        <v>5.7461761058288596E-2</v>
      </c>
      <c r="I82" s="8">
        <f t="shared" si="21"/>
        <v>0.27599687255668481</v>
      </c>
      <c r="J82" s="8">
        <f t="shared" si="21"/>
        <v>0.14368872549019618</v>
      </c>
      <c r="K82" s="8">
        <f t="shared" si="21"/>
        <v>0.15537101526922048</v>
      </c>
      <c r="L82" s="8">
        <f t="shared" si="21"/>
        <v>8.5787155112451163E-3</v>
      </c>
      <c r="M82" s="8">
        <f t="shared" si="21"/>
        <v>2.3218390804597755E-2</v>
      </c>
      <c r="N82" s="8">
        <f t="shared" si="21"/>
        <v>-0.10447090541451354</v>
      </c>
      <c r="O82" s="8">
        <f t="shared" si="21"/>
        <v>-7.8273958855995973E-2</v>
      </c>
      <c r="P82" s="8">
        <f t="shared" si="21"/>
        <v>-0.25313010342950459</v>
      </c>
      <c r="Q82" s="8">
        <f t="shared" si="21"/>
        <v>0.27951895043731789</v>
      </c>
      <c r="R82" s="8">
        <f t="shared" si="21"/>
        <v>7.433779549985764E-2</v>
      </c>
      <c r="S82" s="8">
        <f t="shared" si="21"/>
        <v>3.923647932131491E-2</v>
      </c>
      <c r="T82" s="8">
        <f t="shared" si="21"/>
        <v>3.0612244897958441E-3</v>
      </c>
      <c r="U82" s="8">
        <f t="shared" si="21"/>
        <v>-0.19557477110885046</v>
      </c>
      <c r="V82" s="8">
        <f t="shared" si="21"/>
        <v>7.7774264938349713E-2</v>
      </c>
      <c r="W82" s="8">
        <f t="shared" si="21"/>
        <v>5.573481959519011E-3</v>
      </c>
      <c r="X82" s="8">
        <f t="shared" si="21"/>
        <v>3.2672112018669708E-2</v>
      </c>
      <c r="Y82" s="8">
        <f t="shared" si="21"/>
        <v>7.0621468926553632E-2</v>
      </c>
      <c r="Z82" s="8">
        <f t="shared" si="21"/>
        <v>3.8786279683377334E-2</v>
      </c>
      <c r="AA82" s="8">
        <f t="shared" si="21"/>
        <v>4.1148082296164512E-2</v>
      </c>
      <c r="AB82" s="8">
        <f t="shared" si="21"/>
        <v>-2.3176384484020485E-2</v>
      </c>
      <c r="AC82" s="8">
        <f t="shared" si="21"/>
        <v>3.7462537462538137E-3</v>
      </c>
      <c r="AD82" s="8">
        <f t="shared" si="21"/>
        <v>5.7725802438417517E-2</v>
      </c>
      <c r="AE82" s="8">
        <f t="shared" si="21"/>
        <v>0.2232415902140672</v>
      </c>
      <c r="AF82" s="8">
        <f t="shared" si="21"/>
        <v>0.11865384615384622</v>
      </c>
      <c r="AG82" s="8">
        <f t="shared" si="21"/>
        <v>4.1258380608562017E-3</v>
      </c>
      <c r="AH82" s="8">
        <f t="shared" si="21"/>
        <v>-1.9003595274781682E-2</v>
      </c>
      <c r="AI82" s="8">
        <f t="shared" si="21"/>
        <v>7.1204188481675423E-2</v>
      </c>
      <c r="AJ82" s="8">
        <f t="shared" si="21"/>
        <v>7.5594656239817537E-2</v>
      </c>
      <c r="AK82" s="8">
        <f t="shared" si="21"/>
        <v>7.5734625870949035E-3</v>
      </c>
      <c r="AL82" s="8">
        <f t="shared" si="21"/>
        <v>4.6602525556223684E-2</v>
      </c>
      <c r="AM82" s="8">
        <f t="shared" si="21"/>
        <v>4.5245619074978372E-2</v>
      </c>
      <c r="AN82" s="8">
        <f t="shared" si="21"/>
        <v>7.2694791809811754E-2</v>
      </c>
      <c r="AO82" s="8">
        <f t="shared" si="21"/>
        <v>3.3820138355111551E-2</v>
      </c>
      <c r="AP82" s="8">
        <f t="shared" si="21"/>
        <v>-7.5588599752168806E-3</v>
      </c>
      <c r="AQ82" s="8">
        <f t="shared" si="21"/>
        <v>8.2532151329754111E-2</v>
      </c>
      <c r="AR82" s="8">
        <f t="shared" si="21"/>
        <v>6.3091118800461254E-2</v>
      </c>
      <c r="AS82" s="8">
        <f t="shared" si="21"/>
        <v>3.3308017793208133E-2</v>
      </c>
      <c r="AT82" s="8">
        <f t="shared" si="21"/>
        <v>2.1524569508609925E-2</v>
      </c>
      <c r="AU82" s="8">
        <f t="shared" si="21"/>
        <v>1.1306403535820797E-2</v>
      </c>
      <c r="AV82" t="s">
        <v>61</v>
      </c>
      <c r="AW82" s="9">
        <f t="shared" si="18"/>
        <v>5.2101670092154967E-2</v>
      </c>
      <c r="AX82" s="9">
        <f t="shared" si="19"/>
        <v>3.7530083295029541E-2</v>
      </c>
      <c r="AY82" s="9">
        <f t="shared" si="6"/>
        <v>4.2352452193570846E-2</v>
      </c>
      <c r="AZ82" s="9">
        <f t="shared" si="7"/>
        <v>4.4442142353450939E-2</v>
      </c>
      <c r="BA82" s="9">
        <f t="shared" si="9"/>
        <v>5.087648483530445E-2</v>
      </c>
    </row>
    <row r="83" spans="1:53" x14ac:dyDescent="0.25">
      <c r="A83" t="s">
        <v>62</v>
      </c>
      <c r="B83" s="7"/>
      <c r="C83" s="8">
        <f t="shared" ref="C83:AU83" si="22">C14/B14-1</f>
        <v>-1.3982859720342855E-2</v>
      </c>
      <c r="D83" s="8">
        <f t="shared" si="22"/>
        <v>-9.6065873741995045E-3</v>
      </c>
      <c r="E83" s="8">
        <f t="shared" si="22"/>
        <v>2.8637413394919209E-2</v>
      </c>
      <c r="F83" s="8">
        <f t="shared" si="22"/>
        <v>0.10058374494836109</v>
      </c>
      <c r="G83" s="8">
        <f t="shared" si="22"/>
        <v>-5.7119543043655518E-3</v>
      </c>
      <c r="H83" s="8">
        <f t="shared" si="22"/>
        <v>4.1444398851046449E-2</v>
      </c>
      <c r="I83" s="8">
        <f t="shared" si="22"/>
        <v>-1.5760441292356209E-3</v>
      </c>
      <c r="J83" s="8">
        <f t="shared" si="22"/>
        <v>-1.617995264404104E-2</v>
      </c>
      <c r="K83" s="8">
        <f t="shared" si="22"/>
        <v>2.0056157240273542E-3</v>
      </c>
      <c r="L83" s="8">
        <f t="shared" si="22"/>
        <v>-1.1208967173738982E-2</v>
      </c>
      <c r="M83" s="8">
        <f t="shared" si="22"/>
        <v>1.0526315789473717E-2</v>
      </c>
      <c r="N83" s="8">
        <f t="shared" si="22"/>
        <v>-4.0064102564107973E-4</v>
      </c>
      <c r="O83" s="8">
        <f t="shared" si="22"/>
        <v>-4.2885771543086149E-2</v>
      </c>
      <c r="P83" s="8">
        <f t="shared" si="22"/>
        <v>8.3752093802345051E-3</v>
      </c>
      <c r="Q83" s="8">
        <f t="shared" si="22"/>
        <v>-1.245847176079784E-3</v>
      </c>
      <c r="R83" s="8">
        <f t="shared" si="22"/>
        <v>-1.538461538461533E-2</v>
      </c>
      <c r="S83" s="8">
        <f t="shared" si="22"/>
        <v>5.4898648648649129E-3</v>
      </c>
      <c r="T83" s="8">
        <f t="shared" si="22"/>
        <v>2.6459470810583863E-2</v>
      </c>
      <c r="U83" s="8">
        <f t="shared" si="22"/>
        <v>4.7054009819967213E-2</v>
      </c>
      <c r="V83" s="8">
        <f t="shared" si="22"/>
        <v>2.7354435326298887E-3</v>
      </c>
      <c r="W83" s="8">
        <f t="shared" si="22"/>
        <v>4.1309431021044452E-2</v>
      </c>
      <c r="X83" s="8">
        <f t="shared" si="22"/>
        <v>-1.4970059880239361E-3</v>
      </c>
      <c r="Y83" s="8">
        <f t="shared" si="22"/>
        <v>-1.1619190404797641E-2</v>
      </c>
      <c r="Z83" s="8">
        <f t="shared" si="22"/>
        <v>2.0857034508911632E-2</v>
      </c>
      <c r="AA83" s="8">
        <f t="shared" si="22"/>
        <v>2.8974739970282215E-2</v>
      </c>
      <c r="AB83" s="8">
        <f t="shared" si="22"/>
        <v>2.2743682310469415E-2</v>
      </c>
      <c r="AC83" s="8">
        <f t="shared" si="22"/>
        <v>3.1062477938581079E-2</v>
      </c>
      <c r="AD83" s="8">
        <f t="shared" si="22"/>
        <v>2.1225607668606594E-2</v>
      </c>
      <c r="AE83" s="8">
        <f t="shared" si="22"/>
        <v>-1.106268856855519E-2</v>
      </c>
      <c r="AF83" s="8">
        <f t="shared" si="22"/>
        <v>2.1016949152542264E-2</v>
      </c>
      <c r="AG83" s="8">
        <f t="shared" si="22"/>
        <v>2.1248339973439556E-2</v>
      </c>
      <c r="AH83" s="8">
        <f t="shared" si="22"/>
        <v>2.860858257477239E-2</v>
      </c>
      <c r="AI83" s="8">
        <f t="shared" si="22"/>
        <v>-2.8761061946902644E-2</v>
      </c>
      <c r="AJ83" s="8">
        <f t="shared" si="22"/>
        <v>1.9199479336153624E-2</v>
      </c>
      <c r="AK83" s="8">
        <f t="shared" si="22"/>
        <v>-3.3844189016602799E-2</v>
      </c>
      <c r="AL83" s="8">
        <f t="shared" si="22"/>
        <v>2.6437541308659274E-3</v>
      </c>
      <c r="AM83" s="8">
        <f t="shared" si="22"/>
        <v>-1.1206328279498967E-2</v>
      </c>
      <c r="AN83" s="8">
        <f t="shared" si="22"/>
        <v>4.2333333333333334E-2</v>
      </c>
      <c r="AO83" s="8">
        <f t="shared" si="22"/>
        <v>-9.9136552606331474E-3</v>
      </c>
      <c r="AP83" s="8">
        <f t="shared" si="22"/>
        <v>8.720930232558155E-3</v>
      </c>
      <c r="AQ83" s="8">
        <f t="shared" si="22"/>
        <v>5.1232788984950428E-2</v>
      </c>
      <c r="AR83" s="8">
        <f t="shared" si="22"/>
        <v>6.0919890344202088E-4</v>
      </c>
      <c r="AS83" s="8">
        <f t="shared" si="22"/>
        <v>4.9923896499239007E-2</v>
      </c>
      <c r="AT83" s="8">
        <f t="shared" si="22"/>
        <v>-5.7987822557262758E-3</v>
      </c>
      <c r="AU83" s="8">
        <f t="shared" si="22"/>
        <v>4.9577136191309989E-3</v>
      </c>
      <c r="AV83" t="s">
        <v>62</v>
      </c>
      <c r="AW83" s="9">
        <f t="shared" si="18"/>
        <v>1.6750852507500039E-2</v>
      </c>
      <c r="AX83" s="9">
        <f t="shared" si="19"/>
        <v>8.2056340056759873E-3</v>
      </c>
      <c r="AY83" s="9">
        <f t="shared" si="6"/>
        <v>2.0184963150207236E-2</v>
      </c>
      <c r="AZ83" s="9">
        <f t="shared" si="7"/>
        <v>1.21186015375033E-2</v>
      </c>
      <c r="BA83" s="9">
        <f t="shared" si="9"/>
        <v>2.312061414897874E-2</v>
      </c>
    </row>
    <row r="84" spans="1:53" x14ac:dyDescent="0.25">
      <c r="A84" t="s">
        <v>63</v>
      </c>
      <c r="B84" s="7"/>
      <c r="C84" s="8">
        <f t="shared" ref="C84:AU84" si="23">C15/B15-1</f>
        <v>-7.976071784646066E-2</v>
      </c>
      <c r="D84" s="8">
        <f t="shared" si="23"/>
        <v>-6.0671722643553583E-2</v>
      </c>
      <c r="E84" s="8">
        <f t="shared" si="23"/>
        <v>2.1914648212226107E-2</v>
      </c>
      <c r="F84" s="8">
        <f t="shared" si="23"/>
        <v>-7.9006772009029391E-2</v>
      </c>
      <c r="G84" s="8">
        <f t="shared" si="23"/>
        <v>-5.2696078431372584E-2</v>
      </c>
      <c r="H84" s="8">
        <f t="shared" si="23"/>
        <v>0.10090556274256146</v>
      </c>
      <c r="I84" s="8">
        <f t="shared" si="23"/>
        <v>0.10693301997649818</v>
      </c>
      <c r="J84" s="8">
        <f t="shared" si="23"/>
        <v>3.6093418259023347E-2</v>
      </c>
      <c r="K84" s="8">
        <f t="shared" si="23"/>
        <v>2.6639344262294973E-2</v>
      </c>
      <c r="L84" s="8">
        <f t="shared" si="23"/>
        <v>-6.187624750498999E-2</v>
      </c>
      <c r="M84" s="8">
        <f t="shared" si="23"/>
        <v>0.12446808510638308</v>
      </c>
      <c r="N84" s="8">
        <f t="shared" si="23"/>
        <v>-1.797540208136239E-2</v>
      </c>
      <c r="O84" s="8">
        <f t="shared" si="23"/>
        <v>-1.0597302504816941E-2</v>
      </c>
      <c r="P84" s="8">
        <f t="shared" si="23"/>
        <v>5.4527750730282376E-2</v>
      </c>
      <c r="Q84" s="8">
        <f t="shared" si="23"/>
        <v>2.4007386888273308E-2</v>
      </c>
      <c r="R84" s="8">
        <f t="shared" si="23"/>
        <v>-4.5085662759242529E-2</v>
      </c>
      <c r="S84" s="8">
        <f t="shared" si="23"/>
        <v>-3.2105760151085905E-2</v>
      </c>
      <c r="T84" s="8">
        <f t="shared" si="23"/>
        <v>1.9512195121951237E-2</v>
      </c>
      <c r="U84" s="8">
        <f t="shared" si="23"/>
        <v>0.19043062200956928</v>
      </c>
      <c r="V84" s="8">
        <f t="shared" si="23"/>
        <v>-1.2861736334405127E-2</v>
      </c>
      <c r="W84" s="8">
        <f t="shared" si="23"/>
        <v>3.9087947882736174E-2</v>
      </c>
      <c r="X84" s="8">
        <f t="shared" si="23"/>
        <v>1.7241379310344751E-2</v>
      </c>
      <c r="Y84" s="8">
        <f t="shared" si="23"/>
        <v>3.004622496147924E-2</v>
      </c>
      <c r="Z84" s="8">
        <f t="shared" si="23"/>
        <v>3.2909498878085364E-2</v>
      </c>
      <c r="AA84" s="8">
        <f t="shared" si="23"/>
        <v>-1.8826937002172306E-2</v>
      </c>
      <c r="AB84" s="8">
        <f t="shared" si="23"/>
        <v>-3.6900369003690092E-2</v>
      </c>
      <c r="AC84" s="8">
        <f t="shared" si="23"/>
        <v>2.0689655172413834E-2</v>
      </c>
      <c r="AD84" s="8">
        <f t="shared" si="23"/>
        <v>-5.7807807807807809E-2</v>
      </c>
      <c r="AE84" s="8">
        <f t="shared" si="23"/>
        <v>4.2231075697211073E-2</v>
      </c>
      <c r="AF84" s="8">
        <f t="shared" si="23"/>
        <v>-3.0581039755351869E-3</v>
      </c>
      <c r="AG84" s="8">
        <f t="shared" si="23"/>
        <v>5.7515337423312829E-2</v>
      </c>
      <c r="AH84" s="8">
        <f t="shared" si="23"/>
        <v>2.9006526468455363E-2</v>
      </c>
      <c r="AI84" s="8">
        <f t="shared" si="23"/>
        <v>-2.4665257223396742E-2</v>
      </c>
      <c r="AJ84" s="8">
        <f t="shared" si="23"/>
        <v>4.9855491329479751E-2</v>
      </c>
      <c r="AK84" s="8">
        <f t="shared" si="23"/>
        <v>-1.6517549896765349E-2</v>
      </c>
      <c r="AL84" s="8">
        <f t="shared" si="23"/>
        <v>-1.8894331700489819E-2</v>
      </c>
      <c r="AM84" s="8">
        <f t="shared" si="23"/>
        <v>-1.4978601997146956E-2</v>
      </c>
      <c r="AN84" s="8">
        <f t="shared" si="23"/>
        <v>1.9551049963794309E-2</v>
      </c>
      <c r="AO84" s="8">
        <f t="shared" si="23"/>
        <v>1.5625E-2</v>
      </c>
      <c r="AP84" s="8">
        <f t="shared" si="23"/>
        <v>3.4965034965035002E-2</v>
      </c>
      <c r="AQ84" s="8">
        <f t="shared" si="23"/>
        <v>8.0405405405405306E-2</v>
      </c>
      <c r="AR84" s="8">
        <f t="shared" si="23"/>
        <v>4.1275797373358403E-2</v>
      </c>
      <c r="AS84" s="8">
        <f t="shared" si="23"/>
        <v>3.063063063063054E-2</v>
      </c>
      <c r="AT84" s="8">
        <f t="shared" si="23"/>
        <v>3.5547785547785482E-2</v>
      </c>
      <c r="AU84" s="8">
        <f t="shared" si="23"/>
        <v>1.1817670230725996E-2</v>
      </c>
      <c r="AV84" t="s">
        <v>63</v>
      </c>
      <c r="AW84" s="9">
        <f t="shared" si="18"/>
        <v>1.1193445594216171E-2</v>
      </c>
      <c r="AX84" s="9">
        <f t="shared" si="19"/>
        <v>1.926073679433488E-2</v>
      </c>
      <c r="AY84" s="9">
        <f t="shared" si="6"/>
        <v>3.9935457837581144E-2</v>
      </c>
      <c r="AZ84" s="9">
        <f t="shared" si="7"/>
        <v>1.5870102105329967E-2</v>
      </c>
      <c r="BA84" s="9">
        <f t="shared" si="9"/>
        <v>3.2435749827422193E-2</v>
      </c>
    </row>
    <row r="85" spans="1:53" x14ac:dyDescent="0.25">
      <c r="A85" t="s">
        <v>64</v>
      </c>
      <c r="B85" s="7"/>
      <c r="C85" s="8">
        <f t="shared" ref="C85:AU85" si="24">C16/B16-1</f>
        <v>8.7633885102238462E-3</v>
      </c>
      <c r="D85" s="8">
        <f t="shared" si="24"/>
        <v>-2.9922779922779918E-2</v>
      </c>
      <c r="E85" s="8">
        <f t="shared" si="24"/>
        <v>6.7661691542288516E-2</v>
      </c>
      <c r="F85" s="8">
        <f t="shared" si="24"/>
        <v>3.0754892823858349E-2</v>
      </c>
      <c r="G85" s="8">
        <f t="shared" si="24"/>
        <v>7.2332730560578096E-3</v>
      </c>
      <c r="H85" s="8">
        <f t="shared" si="24"/>
        <v>-6.5529622980251334E-2</v>
      </c>
      <c r="I85" s="8">
        <f t="shared" si="24"/>
        <v>4.8030739673390332E-3</v>
      </c>
      <c r="J85" s="8">
        <f t="shared" si="24"/>
        <v>-5.7361376673039643E-3</v>
      </c>
      <c r="K85" s="8">
        <f t="shared" si="24"/>
        <v>-5.8653846153846168E-2</v>
      </c>
      <c r="L85" s="8">
        <f t="shared" si="24"/>
        <v>-5.2093973442288055E-2</v>
      </c>
      <c r="M85" s="8">
        <f t="shared" si="24"/>
        <v>0.1056034482758621</v>
      </c>
      <c r="N85" s="8">
        <f t="shared" si="24"/>
        <v>7.7972709551656916E-3</v>
      </c>
      <c r="O85" s="8">
        <f t="shared" si="24"/>
        <v>2.2243713733075543E-2</v>
      </c>
      <c r="P85" s="8">
        <f t="shared" si="24"/>
        <v>1.8921475875117721E-3</v>
      </c>
      <c r="Q85" s="8">
        <f t="shared" si="24"/>
        <v>-3.2105760151085905E-2</v>
      </c>
      <c r="R85" s="8">
        <f t="shared" si="24"/>
        <v>-4.1951219512195159E-2</v>
      </c>
      <c r="S85" s="8">
        <f t="shared" si="24"/>
        <v>-1.2219959266802416E-2</v>
      </c>
      <c r="T85" s="8">
        <f t="shared" si="24"/>
        <v>0.11546391752577323</v>
      </c>
      <c r="U85" s="8">
        <f t="shared" si="24"/>
        <v>0.23382624768946392</v>
      </c>
      <c r="V85" s="8">
        <f t="shared" si="24"/>
        <v>-1.2734082397003799E-2</v>
      </c>
      <c r="W85" s="8">
        <f t="shared" si="24"/>
        <v>2.6555386949924209E-2</v>
      </c>
      <c r="X85" s="8">
        <f t="shared" si="24"/>
        <v>-6.3562453806356278E-2</v>
      </c>
      <c r="Y85" s="8">
        <f t="shared" si="24"/>
        <v>1.1049723756906049E-2</v>
      </c>
      <c r="Z85" s="8">
        <f t="shared" si="24"/>
        <v>4.6838407494145251E-2</v>
      </c>
      <c r="AA85" s="8">
        <f t="shared" si="24"/>
        <v>4.623415361670391E-2</v>
      </c>
      <c r="AB85" s="8">
        <f t="shared" si="24"/>
        <v>-6.4148253741981298E-3</v>
      </c>
      <c r="AC85" s="8">
        <f t="shared" si="24"/>
        <v>2.2955523672883782E-2</v>
      </c>
      <c r="AD85" s="8">
        <f t="shared" si="24"/>
        <v>2.4544179523141585E-2</v>
      </c>
      <c r="AE85" s="8">
        <f t="shared" si="24"/>
        <v>2.3956194387405816E-2</v>
      </c>
      <c r="AF85" s="8">
        <f t="shared" si="24"/>
        <v>0.16577540106951871</v>
      </c>
      <c r="AG85" s="8">
        <f t="shared" si="24"/>
        <v>2.2935779816513735E-2</v>
      </c>
      <c r="AH85" s="8">
        <f t="shared" si="24"/>
        <v>1.065022421524664E-2</v>
      </c>
      <c r="AI85" s="8">
        <f t="shared" si="24"/>
        <v>-1.1092623405435376E-2</v>
      </c>
      <c r="AJ85" s="8">
        <f t="shared" si="24"/>
        <v>-2.243409983174427E-2</v>
      </c>
      <c r="AK85" s="8">
        <f t="shared" si="24"/>
        <v>-6.3109581181870489E-3</v>
      </c>
      <c r="AL85" s="8">
        <f t="shared" si="24"/>
        <v>1.5588914549653499E-2</v>
      </c>
      <c r="AM85" s="8">
        <f t="shared" si="24"/>
        <v>1.1938601478112654E-2</v>
      </c>
      <c r="AN85" s="8">
        <f t="shared" si="24"/>
        <v>2.9775280898876488E-2</v>
      </c>
      <c r="AO85" s="8">
        <f t="shared" si="24"/>
        <v>3.6552100381887609E-2</v>
      </c>
      <c r="AP85" s="8">
        <f t="shared" si="24"/>
        <v>-5.2631578947368585E-3</v>
      </c>
      <c r="AQ85" s="8">
        <f t="shared" si="24"/>
        <v>4.4444444444444509E-2</v>
      </c>
      <c r="AR85" s="8">
        <f t="shared" si="24"/>
        <v>4.5592705167172287E-3</v>
      </c>
      <c r="AS85" s="8">
        <f t="shared" si="24"/>
        <v>-1.5128593040847349E-3</v>
      </c>
      <c r="AT85" s="8">
        <f t="shared" si="24"/>
        <v>-2.3737373737373724E-2</v>
      </c>
      <c r="AU85" s="8">
        <f t="shared" si="24"/>
        <v>1.6554578375582052E-2</v>
      </c>
      <c r="AV85" t="s">
        <v>64</v>
      </c>
      <c r="AW85" s="9">
        <f t="shared" si="18"/>
        <v>2.9169770100598968E-2</v>
      </c>
      <c r="AX85" s="9">
        <f t="shared" si="19"/>
        <v>1.1525864230421052E-2</v>
      </c>
      <c r="AY85" s="9">
        <f t="shared" si="6"/>
        <v>8.0616120590570658E-3</v>
      </c>
      <c r="AZ85" s="9">
        <f t="shared" si="7"/>
        <v>1.6823192547021894E-2</v>
      </c>
      <c r="BA85" s="9">
        <f t="shared" si="9"/>
        <v>3.9857415106968157E-2</v>
      </c>
    </row>
    <row r="86" spans="1:53" x14ac:dyDescent="0.25">
      <c r="A86" t="s">
        <v>65</v>
      </c>
      <c r="B86" s="7"/>
      <c r="C86" s="8">
        <f t="shared" ref="C86:AU86" si="25">C17/B17-1</f>
        <v>-6.9053708439897665E-2</v>
      </c>
      <c r="D86" s="8">
        <f t="shared" si="25"/>
        <v>5.7692307692307709E-2</v>
      </c>
      <c r="E86" s="8">
        <f t="shared" si="25"/>
        <v>7.0129870129870042E-2</v>
      </c>
      <c r="F86" s="8">
        <f t="shared" si="25"/>
        <v>3.8834951456310662E-2</v>
      </c>
      <c r="G86" s="8">
        <f t="shared" si="25"/>
        <v>2.5700934579439227E-2</v>
      </c>
      <c r="H86" s="8">
        <f t="shared" si="25"/>
        <v>4.5558086560364419E-2</v>
      </c>
      <c r="I86" s="8">
        <f t="shared" si="25"/>
        <v>4.5751633986928164E-2</v>
      </c>
      <c r="J86" s="8">
        <f t="shared" si="25"/>
        <v>7.0833333333333304E-2</v>
      </c>
      <c r="K86" s="8">
        <f t="shared" si="25"/>
        <v>3.112840466926059E-2</v>
      </c>
      <c r="L86" s="8">
        <f t="shared" si="25"/>
        <v>1.132075471698113E-2</v>
      </c>
      <c r="M86" s="8">
        <f t="shared" si="25"/>
        <v>0.14925373134328357</v>
      </c>
      <c r="N86" s="8">
        <f t="shared" si="25"/>
        <v>8.6038961038961137E-2</v>
      </c>
      <c r="O86" s="8">
        <f t="shared" si="25"/>
        <v>4.1853512705530616E-2</v>
      </c>
      <c r="P86" s="8">
        <f t="shared" si="25"/>
        <v>0.10186513629842175</v>
      </c>
      <c r="Q86" s="8">
        <f t="shared" si="25"/>
        <v>3.6458333333333259E-2</v>
      </c>
      <c r="R86" s="8">
        <f t="shared" si="25"/>
        <v>-5.0251256281407253E-3</v>
      </c>
      <c r="S86" s="8">
        <f t="shared" si="25"/>
        <v>-5.050505050505083E-3</v>
      </c>
      <c r="T86" s="8">
        <f t="shared" si="25"/>
        <v>-1.3959390862944177E-2</v>
      </c>
      <c r="U86" s="8">
        <f t="shared" si="25"/>
        <v>6.4350064350064295E-2</v>
      </c>
      <c r="V86" s="8">
        <f t="shared" si="25"/>
        <v>-5.5622732769044725E-2</v>
      </c>
      <c r="W86" s="8">
        <f t="shared" si="25"/>
        <v>4.2253521126760507E-2</v>
      </c>
      <c r="X86" s="8">
        <f t="shared" si="25"/>
        <v>0.10565110565110558</v>
      </c>
      <c r="Y86" s="8">
        <f t="shared" si="25"/>
        <v>3.5555555555555562E-2</v>
      </c>
      <c r="Z86" s="8">
        <f t="shared" si="25"/>
        <v>0.1566523605150214</v>
      </c>
      <c r="AA86" s="8">
        <f t="shared" si="25"/>
        <v>0.12708719851576999</v>
      </c>
      <c r="AB86" s="8">
        <f t="shared" si="25"/>
        <v>8.4773662551440365E-2</v>
      </c>
      <c r="AC86" s="8">
        <f t="shared" si="25"/>
        <v>0.11305007587253413</v>
      </c>
      <c r="AD86" s="8">
        <f t="shared" si="25"/>
        <v>8.861622358554877E-2</v>
      </c>
      <c r="AE86" s="8">
        <f t="shared" si="25"/>
        <v>5.1972448340638744E-2</v>
      </c>
      <c r="AF86" s="8">
        <f t="shared" si="25"/>
        <v>4.4642857142857206E-2</v>
      </c>
      <c r="AG86" s="8">
        <f t="shared" si="25"/>
        <v>7.0655270655270552E-2</v>
      </c>
      <c r="AH86" s="8">
        <f t="shared" si="25"/>
        <v>8.4619478445981944E-2</v>
      </c>
      <c r="AI86" s="8">
        <f t="shared" si="25"/>
        <v>5.7409224730127661E-2</v>
      </c>
      <c r="AJ86" s="8">
        <f t="shared" si="25"/>
        <v>2.3201856148491462E-3</v>
      </c>
      <c r="AK86" s="8">
        <f t="shared" si="25"/>
        <v>2.4074074074074137E-2</v>
      </c>
      <c r="AL86" s="8">
        <f t="shared" si="25"/>
        <v>5.4249547920433017E-3</v>
      </c>
      <c r="AM86" s="8">
        <f t="shared" si="25"/>
        <v>-1.3489208633093996E-3</v>
      </c>
      <c r="AN86" s="8">
        <f t="shared" si="25"/>
        <v>5.0427735254389816E-2</v>
      </c>
      <c r="AO86" s="8">
        <f t="shared" si="25"/>
        <v>2.4432061723103304E-2</v>
      </c>
      <c r="AP86" s="8">
        <f t="shared" si="25"/>
        <v>-1.255230125522977E-3</v>
      </c>
      <c r="AQ86" s="8">
        <f t="shared" si="25"/>
        <v>-3.7704231252618792E-3</v>
      </c>
      <c r="AR86" s="8">
        <f t="shared" si="25"/>
        <v>-1.8923465096719938E-2</v>
      </c>
      <c r="AS86" s="8">
        <f t="shared" si="25"/>
        <v>-8.1440205743678051E-3</v>
      </c>
      <c r="AT86" s="8">
        <f t="shared" si="25"/>
        <v>8.643042350907626E-3</v>
      </c>
      <c r="AU86" s="8">
        <f t="shared" si="25"/>
        <v>3.1276778063410449E-2</v>
      </c>
      <c r="AV86" t="s">
        <v>65</v>
      </c>
      <c r="AW86" s="9">
        <f t="shared" si="18"/>
        <v>8.3719116319318443E-2</v>
      </c>
      <c r="AX86" s="9">
        <f t="shared" si="19"/>
        <v>2.8453491925067784E-2</v>
      </c>
      <c r="AY86" s="9">
        <f t="shared" si="6"/>
        <v>1.8163823235936905E-3</v>
      </c>
      <c r="AZ86" s="9">
        <f t="shared" si="7"/>
        <v>4.7043830191048353E-2</v>
      </c>
      <c r="BA86" s="9">
        <f t="shared" si="9"/>
        <v>4.6898073631682143E-2</v>
      </c>
    </row>
    <row r="87" spans="1:53" x14ac:dyDescent="0.25">
      <c r="A87" t="s">
        <v>66</v>
      </c>
      <c r="B87" s="7"/>
      <c r="C87" s="8">
        <f t="shared" ref="C87:AU87" si="26">C18/B18-1</f>
        <v>-1.5444670739986455E-2</v>
      </c>
      <c r="D87" s="8">
        <f t="shared" si="26"/>
        <v>-7.5848991553180145E-3</v>
      </c>
      <c r="E87" s="8">
        <f t="shared" si="26"/>
        <v>5.5758207399687398E-2</v>
      </c>
      <c r="F87" s="8">
        <f t="shared" si="26"/>
        <v>2.1717670286278468E-2</v>
      </c>
      <c r="G87" s="8">
        <f t="shared" si="26"/>
        <v>5.0402576489533057E-2</v>
      </c>
      <c r="H87" s="8">
        <f t="shared" si="26"/>
        <v>5.6415759619806938E-2</v>
      </c>
      <c r="I87" s="8">
        <f t="shared" si="26"/>
        <v>5.4563923958786731E-2</v>
      </c>
      <c r="J87" s="8">
        <f t="shared" si="26"/>
        <v>6.4538323930094954E-2</v>
      </c>
      <c r="K87" s="8">
        <f t="shared" si="26"/>
        <v>7.755946225439514E-3</v>
      </c>
      <c r="L87" s="8">
        <f t="shared" si="26"/>
        <v>6.1826577732170263E-2</v>
      </c>
      <c r="M87" s="8">
        <f t="shared" si="26"/>
        <v>8.1903841507610542E-2</v>
      </c>
      <c r="N87" s="8">
        <f t="shared" si="26"/>
        <v>6.1969629298794127E-2</v>
      </c>
      <c r="O87" s="8">
        <f t="shared" si="26"/>
        <v>1.5981495110924282E-2</v>
      </c>
      <c r="P87" s="8">
        <f t="shared" si="26"/>
        <v>1.0348752975266384E-2</v>
      </c>
      <c r="Q87" s="8">
        <f t="shared" si="26"/>
        <v>-2.5094745467581725E-2</v>
      </c>
      <c r="R87" s="8">
        <f t="shared" si="26"/>
        <v>-5.7995377180079855E-2</v>
      </c>
      <c r="S87" s="8">
        <f t="shared" si="26"/>
        <v>-6.9038590229756891E-2</v>
      </c>
      <c r="T87" s="8">
        <f t="shared" si="26"/>
        <v>-6.0860189289565159E-2</v>
      </c>
      <c r="U87" s="8">
        <f t="shared" si="26"/>
        <v>6.5824722541140357E-2</v>
      </c>
      <c r="V87" s="8">
        <f t="shared" si="26"/>
        <v>1.7594254937163267E-2</v>
      </c>
      <c r="W87" s="8">
        <f t="shared" si="26"/>
        <v>2.658198071042106E-2</v>
      </c>
      <c r="X87" s="8">
        <f t="shared" si="26"/>
        <v>2.0852428964252878E-2</v>
      </c>
      <c r="Y87" s="8">
        <f t="shared" si="26"/>
        <v>3.3557800224466972E-2</v>
      </c>
      <c r="Z87" s="8">
        <f t="shared" si="26"/>
        <v>6.8411336735801909E-2</v>
      </c>
      <c r="AA87" s="8">
        <f t="shared" si="26"/>
        <v>0.11627197885964025</v>
      </c>
      <c r="AB87" s="8">
        <f t="shared" si="26"/>
        <v>9.9244286624784461E-3</v>
      </c>
      <c r="AC87" s="8">
        <f t="shared" si="26"/>
        <v>4.4897223223945293E-2</v>
      </c>
      <c r="AD87" s="8">
        <f t="shared" si="26"/>
        <v>4.4693701466781643E-2</v>
      </c>
      <c r="AE87" s="8">
        <f t="shared" si="26"/>
        <v>4.3277172117608176E-2</v>
      </c>
      <c r="AF87" s="8">
        <f t="shared" si="26"/>
        <v>5.3831538948700963E-3</v>
      </c>
      <c r="AG87" s="8">
        <f t="shared" si="26"/>
        <v>2.2598425196850291E-2</v>
      </c>
      <c r="AH87" s="8">
        <f t="shared" si="26"/>
        <v>3.4034034034033933E-2</v>
      </c>
      <c r="AI87" s="8">
        <f t="shared" si="26"/>
        <v>2.9488420582321817E-2</v>
      </c>
      <c r="AJ87" s="8">
        <f t="shared" si="26"/>
        <v>3.4719710669077752E-3</v>
      </c>
      <c r="AK87" s="8">
        <f t="shared" si="26"/>
        <v>2.5589274129604211E-2</v>
      </c>
      <c r="AL87" s="8">
        <f t="shared" si="26"/>
        <v>3.5423109361821803E-2</v>
      </c>
      <c r="AM87" s="8">
        <f t="shared" si="26"/>
        <v>3.427912028237845E-2</v>
      </c>
      <c r="AN87" s="8">
        <f t="shared" si="26"/>
        <v>4.646583973223084E-2</v>
      </c>
      <c r="AO87" s="8">
        <f t="shared" si="26"/>
        <v>4.5155221072437079E-3</v>
      </c>
      <c r="AP87" s="8">
        <f t="shared" si="26"/>
        <v>-2.628457264156836E-2</v>
      </c>
      <c r="AQ87" s="8">
        <f t="shared" si="26"/>
        <v>-3.4752500641190065E-2</v>
      </c>
      <c r="AR87" s="8">
        <f t="shared" si="26"/>
        <v>-1.2621230237810588E-2</v>
      </c>
      <c r="AS87" s="8">
        <f t="shared" si="26"/>
        <v>3.0274488697523694E-3</v>
      </c>
      <c r="AT87" s="8">
        <f t="shared" si="26"/>
        <v>-2.2134281306592785E-3</v>
      </c>
      <c r="AU87" s="8">
        <f t="shared" si="26"/>
        <v>-3.6300080666845647E-3</v>
      </c>
      <c r="AV87" t="s">
        <v>66</v>
      </c>
      <c r="AW87" s="9">
        <f t="shared" si="18"/>
        <v>3.9677239096101546E-2</v>
      </c>
      <c r="AX87" s="9">
        <f t="shared" si="19"/>
        <v>1.5893513019148583E-2</v>
      </c>
      <c r="AY87" s="9">
        <f t="shared" si="6"/>
        <v>-1.0037943641318426E-2</v>
      </c>
      <c r="AZ87" s="9">
        <f t="shared" si="7"/>
        <v>2.2929705220219962E-2</v>
      </c>
      <c r="BA87" s="9">
        <f t="shared" si="9"/>
        <v>3.1115465579464402E-2</v>
      </c>
    </row>
    <row r="88" spans="1:53" x14ac:dyDescent="0.25">
      <c r="A88" t="s">
        <v>67</v>
      </c>
      <c r="B88" s="7"/>
      <c r="C88" s="8">
        <f t="shared" ref="C88:AU88" si="27">C19/B19-1</f>
        <v>4.0781388998076817E-3</v>
      </c>
      <c r="D88" s="8">
        <f t="shared" si="27"/>
        <v>3.2307165319247044E-2</v>
      </c>
      <c r="E88" s="8">
        <f t="shared" si="27"/>
        <v>3.1937268129844876E-2</v>
      </c>
      <c r="F88" s="8">
        <f t="shared" si="27"/>
        <v>5.9881339786953092E-2</v>
      </c>
      <c r="G88" s="8">
        <f t="shared" si="27"/>
        <v>-1.7071713056530102E-2</v>
      </c>
      <c r="H88" s="8">
        <f t="shared" si="27"/>
        <v>-5.8574803551619592E-2</v>
      </c>
      <c r="I88" s="8">
        <f t="shared" si="27"/>
        <v>1.3678875517056044E-2</v>
      </c>
      <c r="J88" s="8">
        <f t="shared" si="27"/>
        <v>3.634630396560401E-2</v>
      </c>
      <c r="K88" s="8">
        <f t="shared" si="27"/>
        <v>6.4067937403351261E-2</v>
      </c>
      <c r="L88" s="8">
        <f t="shared" si="27"/>
        <v>5.684514620914749E-2</v>
      </c>
      <c r="M88" s="8">
        <f t="shared" si="27"/>
        <v>1.6843440719310099E-2</v>
      </c>
      <c r="N88" s="8">
        <f t="shared" si="27"/>
        <v>1.9755432384790828E-2</v>
      </c>
      <c r="O88" s="8">
        <f t="shared" si="27"/>
        <v>1.172988070898473E-2</v>
      </c>
      <c r="P88" s="8">
        <f t="shared" si="27"/>
        <v>-1.2520760196115477E-2</v>
      </c>
      <c r="Q88" s="8">
        <f t="shared" si="27"/>
        <v>3.2723024553346525E-2</v>
      </c>
      <c r="R88" s="8">
        <f t="shared" si="27"/>
        <v>-1.3964846035622314E-3</v>
      </c>
      <c r="S88" s="8">
        <f t="shared" si="27"/>
        <v>-3.2607421874999987E-2</v>
      </c>
      <c r="T88" s="8">
        <f t="shared" si="27"/>
        <v>-4.1681388235531691E-2</v>
      </c>
      <c r="U88" s="8">
        <f t="shared" si="27"/>
        <v>9.0591159988218095E-5</v>
      </c>
      <c r="V88" s="8">
        <f t="shared" si="27"/>
        <v>-1.3229324440755641E-2</v>
      </c>
      <c r="W88" s="8">
        <f t="shared" si="27"/>
        <v>1.4260614871601796E-3</v>
      </c>
      <c r="X88" s="8">
        <f t="shared" si="27"/>
        <v>-1.7437981116670276E-3</v>
      </c>
      <c r="Y88" s="8">
        <f t="shared" si="27"/>
        <v>5.5928913262135449E-3</v>
      </c>
      <c r="Z88" s="8">
        <f t="shared" si="27"/>
        <v>3.0127927422848533E-2</v>
      </c>
      <c r="AA88" s="8">
        <f t="shared" si="27"/>
        <v>1.1406389474704071E-2</v>
      </c>
      <c r="AB88" s="8">
        <f t="shared" si="27"/>
        <v>1.4490065469250579E-2</v>
      </c>
      <c r="AC88" s="8">
        <f t="shared" si="27"/>
        <v>2.00534034127553E-2</v>
      </c>
      <c r="AD88" s="8">
        <f t="shared" si="27"/>
        <v>2.4654226298103987E-2</v>
      </c>
      <c r="AE88" s="8">
        <f t="shared" si="27"/>
        <v>3.9764022459771731E-2</v>
      </c>
      <c r="AF88" s="8">
        <f t="shared" si="27"/>
        <v>8.7741840064337051E-3</v>
      </c>
      <c r="AG88" s="8">
        <f t="shared" si="27"/>
        <v>3.1157278186972892E-2</v>
      </c>
      <c r="AH88" s="8">
        <f t="shared" si="27"/>
        <v>-1.9217918002601975E-2</v>
      </c>
      <c r="AI88" s="8">
        <f t="shared" si="27"/>
        <v>-3.2389881831476175E-2</v>
      </c>
      <c r="AJ88" s="8">
        <f t="shared" si="27"/>
        <v>-2.439673012276089E-2</v>
      </c>
      <c r="AK88" s="8">
        <f t="shared" si="27"/>
        <v>6.1331674786635482E-3</v>
      </c>
      <c r="AL88" s="8">
        <f t="shared" si="27"/>
        <v>1.0783522502876286E-2</v>
      </c>
      <c r="AM88" s="8">
        <f t="shared" si="27"/>
        <v>2.4651509574638686E-2</v>
      </c>
      <c r="AN88" s="8">
        <f t="shared" si="27"/>
        <v>3.1955714798883594E-2</v>
      </c>
      <c r="AO88" s="8">
        <f t="shared" si="27"/>
        <v>1.7219096309836646E-2</v>
      </c>
      <c r="AP88" s="8">
        <f t="shared" si="27"/>
        <v>-4.0106135427963707E-2</v>
      </c>
      <c r="AQ88" s="8">
        <f t="shared" si="27"/>
        <v>-1.0886972927910188E-2</v>
      </c>
      <c r="AR88" s="8">
        <f t="shared" si="27"/>
        <v>2.9462376323634576E-3</v>
      </c>
      <c r="AS88" s="8">
        <f t="shared" si="27"/>
        <v>3.1384589300490484E-2</v>
      </c>
      <c r="AT88" s="8">
        <f t="shared" si="27"/>
        <v>3.2891809746396383E-2</v>
      </c>
      <c r="AU88" s="8">
        <f t="shared" si="27"/>
        <v>3.9547729391880893E-2</v>
      </c>
      <c r="AV88" t="s">
        <v>67</v>
      </c>
      <c r="AW88" s="9">
        <f t="shared" si="18"/>
        <v>1.688205922114068E-2</v>
      </c>
      <c r="AX88" s="9">
        <f t="shared" si="19"/>
        <v>-4.6339540553102572E-4</v>
      </c>
      <c r="AY88" s="9">
        <f t="shared" si="6"/>
        <v>1.9176678628644205E-2</v>
      </c>
      <c r="AZ88" s="9">
        <f t="shared" si="7"/>
        <v>1.0248735594234582E-2</v>
      </c>
      <c r="BA88" s="9">
        <f t="shared" si="9"/>
        <v>2.2132743565375885E-2</v>
      </c>
    </row>
    <row r="89" spans="1:53" x14ac:dyDescent="0.25">
      <c r="A89" t="s">
        <v>68</v>
      </c>
      <c r="B89" s="7"/>
      <c r="C89" s="8">
        <f t="shared" ref="C89:AU89" si="28">C20/B20-1</f>
        <v>-7.3806078147612197E-2</v>
      </c>
      <c r="D89" s="8">
        <f t="shared" si="28"/>
        <v>-5.9374999999999956E-2</v>
      </c>
      <c r="E89" s="8">
        <f t="shared" si="28"/>
        <v>-8.637873754152825E-2</v>
      </c>
      <c r="F89" s="8">
        <f t="shared" si="28"/>
        <v>-3.6363636363636598E-3</v>
      </c>
      <c r="G89" s="8">
        <f t="shared" si="28"/>
        <v>5.1094890510948954E-2</v>
      </c>
      <c r="H89" s="8">
        <f t="shared" si="28"/>
        <v>0.11111111111111116</v>
      </c>
      <c r="I89" s="8">
        <f t="shared" si="28"/>
        <v>1.0937500000000044E-2</v>
      </c>
      <c r="J89" s="8">
        <f t="shared" si="28"/>
        <v>-3.7094281298299836E-2</v>
      </c>
      <c r="K89" s="8">
        <f t="shared" si="28"/>
        <v>0</v>
      </c>
      <c r="L89" s="8">
        <f t="shared" si="28"/>
        <v>-2.5682182985553803E-2</v>
      </c>
      <c r="M89" s="8">
        <f t="shared" si="28"/>
        <v>2.6359143327841839E-2</v>
      </c>
      <c r="N89" s="8">
        <f t="shared" si="28"/>
        <v>0.22471910112359561</v>
      </c>
      <c r="O89" s="8">
        <f t="shared" si="28"/>
        <v>4.4560943643512374E-2</v>
      </c>
      <c r="P89" s="8">
        <f t="shared" si="28"/>
        <v>-3.7641154328732496E-3</v>
      </c>
      <c r="Q89" s="8">
        <f t="shared" si="28"/>
        <v>0</v>
      </c>
      <c r="R89" s="8">
        <f t="shared" si="28"/>
        <v>-4.7858942065491239E-2</v>
      </c>
      <c r="S89" s="8">
        <f t="shared" si="28"/>
        <v>-4.7619047619047672E-2</v>
      </c>
      <c r="T89" s="8">
        <f t="shared" si="28"/>
        <v>5.0000000000000044E-2</v>
      </c>
      <c r="U89" s="8">
        <f t="shared" si="28"/>
        <v>0.13095238095238093</v>
      </c>
      <c r="V89" s="8">
        <f t="shared" si="28"/>
        <v>2.1052631578947434E-2</v>
      </c>
      <c r="W89" s="8">
        <f t="shared" si="28"/>
        <v>-6.7583046964490245E-2</v>
      </c>
      <c r="X89" s="8">
        <f t="shared" si="28"/>
        <v>-3.9312039312039304E-2</v>
      </c>
      <c r="Y89" s="8">
        <f t="shared" si="28"/>
        <v>-4.2199488491048598E-2</v>
      </c>
      <c r="Z89" s="8">
        <f t="shared" si="28"/>
        <v>7.6101468624833135E-2</v>
      </c>
      <c r="AA89" s="8">
        <f t="shared" si="28"/>
        <v>8.4367245657568146E-2</v>
      </c>
      <c r="AB89" s="8">
        <f t="shared" si="28"/>
        <v>-5.7208237986270061E-2</v>
      </c>
      <c r="AC89" s="8">
        <f t="shared" si="28"/>
        <v>4.4902912621359148E-2</v>
      </c>
      <c r="AD89" s="8">
        <f t="shared" si="28"/>
        <v>1.2775842044134622E-2</v>
      </c>
      <c r="AE89" s="8">
        <f t="shared" si="28"/>
        <v>1.8348623853210899E-2</v>
      </c>
      <c r="AF89" s="8">
        <f t="shared" si="28"/>
        <v>5.7432432432432456E-2</v>
      </c>
      <c r="AG89" s="8">
        <f t="shared" si="28"/>
        <v>4.1533546325878579E-2</v>
      </c>
      <c r="AH89" s="8">
        <f t="shared" si="28"/>
        <v>5.0102249488752637E-2</v>
      </c>
      <c r="AI89" s="8">
        <f t="shared" si="28"/>
        <v>-3.5053554040895829E-2</v>
      </c>
      <c r="AJ89" s="8">
        <f t="shared" si="28"/>
        <v>2.4217961654894093E-2</v>
      </c>
      <c r="AK89" s="8">
        <f t="shared" si="28"/>
        <v>-6.8965517241379448E-3</v>
      </c>
      <c r="AL89" s="8">
        <f t="shared" si="28"/>
        <v>-9.9206349206348854E-4</v>
      </c>
      <c r="AM89" s="8">
        <f t="shared" si="28"/>
        <v>2.0854021847070525E-2</v>
      </c>
      <c r="AN89" s="8">
        <f t="shared" si="28"/>
        <v>7.879377431906609E-2</v>
      </c>
      <c r="AO89" s="8">
        <f t="shared" si="28"/>
        <v>6.3119927862939518E-2</v>
      </c>
      <c r="AP89" s="8">
        <f t="shared" si="28"/>
        <v>-2.2052586938083096E-2</v>
      </c>
      <c r="AQ89" s="8">
        <f t="shared" si="28"/>
        <v>9.6270598438855215E-2</v>
      </c>
      <c r="AR89" s="8">
        <f t="shared" si="28"/>
        <v>6.0126582278481111E-2</v>
      </c>
      <c r="AS89" s="8">
        <f t="shared" si="28"/>
        <v>3.4328358208955301E-2</v>
      </c>
      <c r="AT89" s="8">
        <f t="shared" si="28"/>
        <v>4.6897546897546993E-2</v>
      </c>
      <c r="AU89" s="8">
        <f t="shared" si="28"/>
        <v>0.21847002067539623</v>
      </c>
      <c r="AV89" t="s">
        <v>68</v>
      </c>
      <c r="AW89" s="9">
        <f t="shared" si="18"/>
        <v>1.1741750800506252E-2</v>
      </c>
      <c r="AX89" s="9">
        <f t="shared" si="19"/>
        <v>2.8172483976570573E-2</v>
      </c>
      <c r="AY89" s="9">
        <f t="shared" si="6"/>
        <v>9.1218621299846966E-2</v>
      </c>
      <c r="AZ89" s="9">
        <f t="shared" si="7"/>
        <v>3.0293821771293847E-2</v>
      </c>
      <c r="BA89" s="9">
        <f t="shared" si="9"/>
        <v>6.0604791664305879E-2</v>
      </c>
    </row>
    <row r="90" spans="1:53" x14ac:dyDescent="0.25">
      <c r="A90" t="s">
        <v>69</v>
      </c>
      <c r="B90" s="7"/>
      <c r="C90" s="8">
        <f t="shared" ref="C90:AU90" si="29">C21/B21-1</f>
        <v>0.12151898734177213</v>
      </c>
      <c r="D90" s="8">
        <f t="shared" si="29"/>
        <v>0.15086531226486088</v>
      </c>
      <c r="E90" s="8">
        <f t="shared" si="29"/>
        <v>0.21085322000653806</v>
      </c>
      <c r="F90" s="8">
        <f t="shared" si="29"/>
        <v>0.19465442764578844</v>
      </c>
      <c r="G90" s="8">
        <f t="shared" si="29"/>
        <v>4.067796610169494E-2</v>
      </c>
      <c r="H90" s="8">
        <f t="shared" si="29"/>
        <v>6.3192182410423348E-2</v>
      </c>
      <c r="I90" s="8">
        <f t="shared" si="29"/>
        <v>0.11213235294117641</v>
      </c>
      <c r="J90" s="8">
        <f t="shared" si="29"/>
        <v>0.14196510560146924</v>
      </c>
      <c r="K90" s="8">
        <f t="shared" si="29"/>
        <v>0.14731424895464773</v>
      </c>
      <c r="L90" s="8">
        <f t="shared" si="29"/>
        <v>0.12251191477432011</v>
      </c>
      <c r="M90" s="8">
        <f t="shared" si="29"/>
        <v>0.10876623376623384</v>
      </c>
      <c r="N90" s="8">
        <f t="shared" si="29"/>
        <v>8.4806847617975079E-2</v>
      </c>
      <c r="O90" s="8">
        <f t="shared" si="29"/>
        <v>0.17971345514950166</v>
      </c>
      <c r="P90" s="8">
        <f t="shared" si="29"/>
        <v>8.2548622722872445E-2</v>
      </c>
      <c r="Q90" s="8">
        <f t="shared" si="29"/>
        <v>0.10999105763759043</v>
      </c>
      <c r="R90" s="8">
        <f t="shared" si="29"/>
        <v>7.3678043064303589E-2</v>
      </c>
      <c r="S90" s="8">
        <f t="shared" si="29"/>
        <v>5.6002728512960509E-2</v>
      </c>
      <c r="T90" s="8">
        <f t="shared" si="29"/>
        <v>8.4813642529552258E-2</v>
      </c>
      <c r="U90" s="8">
        <f t="shared" si="29"/>
        <v>0.11521972132904601</v>
      </c>
      <c r="V90" s="8">
        <f t="shared" si="29"/>
        <v>5.0296331891718671E-2</v>
      </c>
      <c r="W90" s="8">
        <f t="shared" si="29"/>
        <v>0.12119363530069638</v>
      </c>
      <c r="X90" s="8">
        <f t="shared" si="29"/>
        <v>0.11076853321242353</v>
      </c>
      <c r="Y90" s="8">
        <f t="shared" si="29"/>
        <v>7.3312107110784508E-2</v>
      </c>
      <c r="Z90" s="8">
        <f t="shared" si="29"/>
        <v>0.12284171293831303</v>
      </c>
      <c r="AA90" s="8">
        <f t="shared" si="29"/>
        <v>0.17287630402384502</v>
      </c>
      <c r="AB90" s="8">
        <f t="shared" si="29"/>
        <v>0.1529109391244079</v>
      </c>
      <c r="AC90" s="8">
        <f t="shared" si="29"/>
        <v>0.16213711394434283</v>
      </c>
      <c r="AD90" s="8">
        <f t="shared" si="29"/>
        <v>0.19227950685403905</v>
      </c>
      <c r="AE90" s="8">
        <f t="shared" si="29"/>
        <v>0.12101162391308273</v>
      </c>
      <c r="AF90" s="8">
        <f t="shared" si="29"/>
        <v>0.11152859976455787</v>
      </c>
      <c r="AG90" s="8">
        <f t="shared" si="29"/>
        <v>0.12445050560738169</v>
      </c>
      <c r="AH90" s="8">
        <f t="shared" si="29"/>
        <v>0.10681891490871553</v>
      </c>
      <c r="AI90" s="8">
        <f t="shared" si="29"/>
        <v>4.1324722558985449E-2</v>
      </c>
      <c r="AJ90" s="8">
        <f t="shared" si="29"/>
        <v>5.3308556012045427E-2</v>
      </c>
      <c r="AK90" s="8">
        <f t="shared" si="29"/>
        <v>0.10723661136559293</v>
      </c>
      <c r="AL90" s="8">
        <f t="shared" si="29"/>
        <v>8.1636766780891046E-2</v>
      </c>
      <c r="AM90" s="8">
        <f t="shared" si="29"/>
        <v>5.2517615320448074E-2</v>
      </c>
      <c r="AN90" s="8">
        <f t="shared" si="29"/>
        <v>5.2190482614414391E-2</v>
      </c>
      <c r="AO90" s="8">
        <f t="shared" si="29"/>
        <v>3.8190938666923024E-2</v>
      </c>
      <c r="AP90" s="8">
        <f t="shared" si="29"/>
        <v>-1.1647113306576085E-2</v>
      </c>
      <c r="AQ90" s="8">
        <f t="shared" si="29"/>
        <v>-1.9913940539316721E-3</v>
      </c>
      <c r="AR90" s="8">
        <f t="shared" si="29"/>
        <v>2.5071207236533333E-2</v>
      </c>
      <c r="AS90" s="8">
        <f t="shared" si="29"/>
        <v>3.603816793893122E-2</v>
      </c>
      <c r="AT90" s="8">
        <f t="shared" si="29"/>
        <v>6.1825362324179789E-2</v>
      </c>
      <c r="AU90" s="8">
        <f t="shared" si="29"/>
        <v>3.5583435106028682E-2</v>
      </c>
      <c r="AV90" t="s">
        <v>69</v>
      </c>
      <c r="AW90" s="9">
        <f t="shared" si="18"/>
        <v>0.13321005289035223</v>
      </c>
      <c r="AX90" s="9">
        <f t="shared" si="19"/>
        <v>5.8548782406808164E-2</v>
      </c>
      <c r="AY90" s="9">
        <f t="shared" si="6"/>
        <v>3.1305355710348273E-2</v>
      </c>
      <c r="AZ90" s="9">
        <f t="shared" si="7"/>
        <v>8.5736594210682207E-2</v>
      </c>
      <c r="BA90" s="9">
        <f t="shared" si="9"/>
        <v>5.4379636042414324E-2</v>
      </c>
    </row>
    <row r="91" spans="1:53" x14ac:dyDescent="0.25">
      <c r="A91" t="s">
        <v>70</v>
      </c>
      <c r="B91" s="7"/>
      <c r="C91" s="8">
        <f t="shared" ref="C91:AU91" si="30">C22/B22-1</f>
        <v>9.6026490066225101E-2</v>
      </c>
      <c r="D91" s="8">
        <f t="shared" si="30"/>
        <v>1.31831914309255E-2</v>
      </c>
      <c r="E91" s="8">
        <f t="shared" si="30"/>
        <v>0.19978313906207634</v>
      </c>
      <c r="F91" s="8">
        <f t="shared" si="30"/>
        <v>0.16719385449615909</v>
      </c>
      <c r="G91" s="8">
        <f t="shared" si="30"/>
        <v>0.13859852884243118</v>
      </c>
      <c r="H91" s="8">
        <f t="shared" si="30"/>
        <v>9.8945936756205333E-2</v>
      </c>
      <c r="I91" s="8">
        <f t="shared" si="30"/>
        <v>0.11757425742574257</v>
      </c>
      <c r="J91" s="8">
        <f t="shared" si="30"/>
        <v>9.3300110741971309E-2</v>
      </c>
      <c r="K91" s="8">
        <f t="shared" si="30"/>
        <v>0.12572803241326924</v>
      </c>
      <c r="L91" s="8">
        <f t="shared" si="30"/>
        <v>0.12945675402091994</v>
      </c>
      <c r="M91" s="8">
        <f t="shared" si="30"/>
        <v>0.10754829715196168</v>
      </c>
      <c r="N91" s="8">
        <f t="shared" si="30"/>
        <v>8.1729904693400357E-2</v>
      </c>
      <c r="O91" s="8">
        <f t="shared" si="30"/>
        <v>4.280608428227084E-2</v>
      </c>
      <c r="P91" s="8">
        <f t="shared" si="30"/>
        <v>4.4795153833891321E-2</v>
      </c>
      <c r="Q91" s="8">
        <f t="shared" si="30"/>
        <v>0.12221544095209036</v>
      </c>
      <c r="R91" s="8">
        <f t="shared" si="30"/>
        <v>4.0720598232494964E-2</v>
      </c>
      <c r="S91" s="8">
        <f t="shared" si="30"/>
        <v>4.8990789731531148E-3</v>
      </c>
      <c r="T91" s="8">
        <f t="shared" si="30"/>
        <v>2.5351014040561726E-2</v>
      </c>
      <c r="U91" s="8">
        <f t="shared" si="30"/>
        <v>9.1416254596170976E-2</v>
      </c>
      <c r="V91" s="8">
        <f t="shared" si="30"/>
        <v>9.5550650557620909E-2</v>
      </c>
      <c r="W91" s="8">
        <f t="shared" si="30"/>
        <v>5.784422883198137E-2</v>
      </c>
      <c r="X91" s="8">
        <f t="shared" si="30"/>
        <v>4.5910184442662372E-2</v>
      </c>
      <c r="Y91" s="8">
        <f t="shared" si="30"/>
        <v>5.3479010925819415E-2</v>
      </c>
      <c r="Z91" s="8">
        <f t="shared" si="30"/>
        <v>9.0656841339155747E-2</v>
      </c>
      <c r="AA91" s="8">
        <f t="shared" si="30"/>
        <v>0.10159736414063469</v>
      </c>
      <c r="AB91" s="8">
        <f t="shared" si="30"/>
        <v>7.3107939272327949E-2</v>
      </c>
      <c r="AC91" s="8">
        <f t="shared" si="30"/>
        <v>7.1584815128422186E-2</v>
      </c>
      <c r="AD91" s="8">
        <f t="shared" si="30"/>
        <v>0.11026240410891242</v>
      </c>
      <c r="AE91" s="8">
        <f t="shared" si="30"/>
        <v>6.7552339718877974E-2</v>
      </c>
      <c r="AF91" s="8">
        <f t="shared" si="30"/>
        <v>2.863888888888888E-2</v>
      </c>
      <c r="AG91" s="8">
        <f t="shared" si="30"/>
        <v>3.8994356080040982E-2</v>
      </c>
      <c r="AH91" s="8">
        <f t="shared" si="30"/>
        <v>9.4346978557504624E-3</v>
      </c>
      <c r="AI91" s="8">
        <f t="shared" si="30"/>
        <v>-1.7379885678974194E-2</v>
      </c>
      <c r="AJ91" s="8">
        <f t="shared" si="30"/>
        <v>-1.4018814034536087E-2</v>
      </c>
      <c r="AK91" s="8">
        <f t="shared" si="30"/>
        <v>3.8295949824598718E-2</v>
      </c>
      <c r="AL91" s="8">
        <f t="shared" si="30"/>
        <v>4.8683099132304397E-2</v>
      </c>
      <c r="AM91" s="8">
        <f t="shared" si="30"/>
        <v>4.8058382758536577E-2</v>
      </c>
      <c r="AN91" s="8">
        <f t="shared" si="30"/>
        <v>5.2445272473218507E-2</v>
      </c>
      <c r="AO91" s="8">
        <f t="shared" si="30"/>
        <v>2.2127810231899359E-2</v>
      </c>
      <c r="AP91" s="8">
        <f t="shared" si="30"/>
        <v>-6.6050398337374472E-2</v>
      </c>
      <c r="AQ91" s="8">
        <f t="shared" si="30"/>
        <v>-3.8918893859669401E-2</v>
      </c>
      <c r="AR91" s="8">
        <f t="shared" si="30"/>
        <v>6.4396314697796608E-3</v>
      </c>
      <c r="AS91" s="8">
        <f t="shared" si="30"/>
        <v>8.9625919624241046E-3</v>
      </c>
      <c r="AT91" s="8">
        <f t="shared" si="30"/>
        <v>2.9071562596489464E-2</v>
      </c>
      <c r="AU91" s="8">
        <f t="shared" si="30"/>
        <v>2.8481085697140252E-2</v>
      </c>
      <c r="AV91" t="s">
        <v>70</v>
      </c>
      <c r="AW91" s="9">
        <f t="shared" si="18"/>
        <v>6.7238942988883998E-2</v>
      </c>
      <c r="AX91" s="9">
        <f t="shared" si="19"/>
        <v>1.1061052404163168E-2</v>
      </c>
      <c r="AY91" s="9">
        <f t="shared" si="6"/>
        <v>6.8071955732328156E-3</v>
      </c>
      <c r="AZ91" s="9">
        <f t="shared" si="7"/>
        <v>3.5810418598772452E-2</v>
      </c>
      <c r="BA91" s="9">
        <f t="shared" si="9"/>
        <v>4.1810683679311608E-2</v>
      </c>
    </row>
    <row r="92" spans="1:53" x14ac:dyDescent="0.25">
      <c r="A92" t="s">
        <v>71</v>
      </c>
      <c r="B92" s="7"/>
      <c r="C92" s="8">
        <f t="shared" ref="C92:AU92" si="31">C23/B23-1</f>
        <v>2.006920415224922E-2</v>
      </c>
      <c r="D92" s="8">
        <f t="shared" si="31"/>
        <v>-9.4979647218452756E-3</v>
      </c>
      <c r="E92" s="8">
        <f t="shared" si="31"/>
        <v>3.082191780821919E-2</v>
      </c>
      <c r="F92" s="8">
        <f t="shared" si="31"/>
        <v>0.10897009966777405</v>
      </c>
      <c r="G92" s="8">
        <f t="shared" si="31"/>
        <v>2.3367285799880122E-2</v>
      </c>
      <c r="H92" s="8">
        <f t="shared" si="31"/>
        <v>1.87353629976581E-2</v>
      </c>
      <c r="I92" s="8">
        <f t="shared" si="31"/>
        <v>6.2643678160919647E-2</v>
      </c>
      <c r="J92" s="8">
        <f t="shared" si="31"/>
        <v>6.0032449972958313E-2</v>
      </c>
      <c r="K92" s="8">
        <f t="shared" si="31"/>
        <v>2.091836734693886E-2</v>
      </c>
      <c r="L92" s="8">
        <f t="shared" si="31"/>
        <v>2.1489255372313831E-2</v>
      </c>
      <c r="M92" s="8">
        <f t="shared" si="31"/>
        <v>6.3600782778864939E-2</v>
      </c>
      <c r="N92" s="8">
        <f t="shared" si="31"/>
        <v>1.8399264029438367E-3</v>
      </c>
      <c r="O92" s="8">
        <f t="shared" si="31"/>
        <v>8.9072543617998212E-2</v>
      </c>
      <c r="P92" s="8">
        <f t="shared" si="31"/>
        <v>5.6070826306914068E-2</v>
      </c>
      <c r="Q92" s="8">
        <f t="shared" si="31"/>
        <v>5.1097804391217583E-2</v>
      </c>
      <c r="R92" s="8">
        <f t="shared" si="31"/>
        <v>1.633118116217247E-2</v>
      </c>
      <c r="S92" s="8">
        <f t="shared" si="31"/>
        <v>2.9147982062780242E-2</v>
      </c>
      <c r="T92" s="8">
        <f t="shared" si="31"/>
        <v>2.9048656499636838E-2</v>
      </c>
      <c r="U92" s="8">
        <f t="shared" si="31"/>
        <v>7.7981651376146877E-2</v>
      </c>
      <c r="V92" s="8">
        <f t="shared" si="31"/>
        <v>8.5106382978723527E-3</v>
      </c>
      <c r="W92" s="8">
        <f t="shared" si="31"/>
        <v>4.7711781888997162E-2</v>
      </c>
      <c r="X92" s="8">
        <f t="shared" si="31"/>
        <v>2.7571251548946796E-2</v>
      </c>
      <c r="Y92" s="8">
        <f t="shared" si="31"/>
        <v>2.6228519746759105E-2</v>
      </c>
      <c r="Z92" s="8">
        <f t="shared" si="31"/>
        <v>0.14218566392479426</v>
      </c>
      <c r="AA92" s="8">
        <f t="shared" si="31"/>
        <v>0.10956790123456783</v>
      </c>
      <c r="AB92" s="8">
        <f t="shared" si="31"/>
        <v>9.1794158553546668E-2</v>
      </c>
      <c r="AC92" s="8">
        <f t="shared" si="31"/>
        <v>0.11464968152866239</v>
      </c>
      <c r="AD92" s="8">
        <f t="shared" si="31"/>
        <v>9.0476190476190377E-2</v>
      </c>
      <c r="AE92" s="8">
        <f t="shared" si="31"/>
        <v>0.1161572052401747</v>
      </c>
      <c r="AF92" s="8">
        <f t="shared" si="31"/>
        <v>0.11048513302034424</v>
      </c>
      <c r="AG92" s="8">
        <f t="shared" si="31"/>
        <v>7.4689966178128619E-2</v>
      </c>
      <c r="AH92" s="8">
        <f t="shared" si="31"/>
        <v>3.933910306845001E-2</v>
      </c>
      <c r="AI92" s="8">
        <f t="shared" si="31"/>
        <v>4.958364875094623E-2</v>
      </c>
      <c r="AJ92" s="8">
        <f t="shared" si="31"/>
        <v>1.1299435028248483E-2</v>
      </c>
      <c r="AK92" s="8">
        <f t="shared" si="31"/>
        <v>2.0206822774277988E-2</v>
      </c>
      <c r="AL92" s="8">
        <f t="shared" si="31"/>
        <v>4.4273564021903855E-2</v>
      </c>
      <c r="AM92" s="8">
        <f t="shared" si="31"/>
        <v>-3.9049425415597083E-3</v>
      </c>
      <c r="AN92" s="8">
        <f t="shared" si="31"/>
        <v>3.9762544802867339E-2</v>
      </c>
      <c r="AO92" s="8">
        <f t="shared" si="31"/>
        <v>-1.7666702574598681E-2</v>
      </c>
      <c r="AP92" s="8">
        <f t="shared" si="31"/>
        <v>-3.8710384910626172E-2</v>
      </c>
      <c r="AQ92" s="8">
        <f t="shared" si="31"/>
        <v>-5.3616244581337069E-3</v>
      </c>
      <c r="AR92" s="8">
        <f t="shared" si="31"/>
        <v>-1.1813281339603132E-2</v>
      </c>
      <c r="AS92" s="8">
        <f t="shared" si="31"/>
        <v>-7.6601671309192154E-3</v>
      </c>
      <c r="AT92" s="8">
        <f t="shared" si="31"/>
        <v>4.701754385964918E-2</v>
      </c>
      <c r="AU92" s="8">
        <f t="shared" si="31"/>
        <v>2.3458445040214215E-3</v>
      </c>
      <c r="AV92" t="s">
        <v>71</v>
      </c>
      <c r="AW92" s="9">
        <f t="shared" si="18"/>
        <v>8.6501586667373828E-2</v>
      </c>
      <c r="AX92" s="9">
        <f t="shared" si="19"/>
        <v>1.941013001271857E-2</v>
      </c>
      <c r="AY92" s="9">
        <f t="shared" si="6"/>
        <v>4.9056630870029094E-3</v>
      </c>
      <c r="AZ92" s="9">
        <f t="shared" si="7"/>
        <v>4.4809154287841435E-2</v>
      </c>
      <c r="BA92" s="9">
        <f t="shared" si="9"/>
        <v>4.963907413131579E-2</v>
      </c>
    </row>
    <row r="93" spans="1:53" x14ac:dyDescent="0.25">
      <c r="A93" t="s">
        <v>72</v>
      </c>
      <c r="B93" s="7"/>
      <c r="C93" s="8">
        <f t="shared" ref="C93:AU93" si="32">C24/B24-1</f>
        <v>2.9871278372801457E-2</v>
      </c>
      <c r="D93" s="8">
        <f t="shared" si="32"/>
        <v>8.5696194846085483E-3</v>
      </c>
      <c r="E93" s="8">
        <f t="shared" si="32"/>
        <v>9.5692257415354476E-2</v>
      </c>
      <c r="F93" s="8">
        <f t="shared" si="32"/>
        <v>9.3645511200414422E-2</v>
      </c>
      <c r="G93" s="8">
        <f t="shared" si="32"/>
        <v>1.0686321651822484E-2</v>
      </c>
      <c r="H93" s="8">
        <f t="shared" si="32"/>
        <v>-2.2368028631076675E-2</v>
      </c>
      <c r="I93" s="8">
        <f t="shared" si="32"/>
        <v>2.5806967082134813E-2</v>
      </c>
      <c r="J93" s="8">
        <f t="shared" si="32"/>
        <v>2.8329875592123521E-2</v>
      </c>
      <c r="K93" s="8">
        <f t="shared" si="32"/>
        <v>4.5004475659299104E-2</v>
      </c>
      <c r="L93" s="8">
        <f t="shared" si="32"/>
        <v>6.4988205526929521E-2</v>
      </c>
      <c r="M93" s="8">
        <f t="shared" si="32"/>
        <v>3.5643356080901301E-2</v>
      </c>
      <c r="N93" s="8">
        <f t="shared" si="32"/>
        <v>4.8682717008184495E-2</v>
      </c>
      <c r="O93" s="8">
        <f t="shared" si="32"/>
        <v>3.7307948660981305E-2</v>
      </c>
      <c r="P93" s="8">
        <f t="shared" si="32"/>
        <v>3.791573305215068E-2</v>
      </c>
      <c r="Q93" s="8">
        <f t="shared" si="32"/>
        <v>9.0273662377243546E-2</v>
      </c>
      <c r="R93" s="8">
        <f t="shared" si="32"/>
        <v>5.3495945217977958E-2</v>
      </c>
      <c r="S93" s="8">
        <f t="shared" si="32"/>
        <v>2.6009323923418481E-2</v>
      </c>
      <c r="T93" s="8">
        <f t="shared" si="32"/>
        <v>1.3559504673988254E-2</v>
      </c>
      <c r="U93" s="8">
        <f t="shared" si="32"/>
        <v>2.7611166730161063E-2</v>
      </c>
      <c r="V93" s="8">
        <f t="shared" si="32"/>
        <v>1.0789955814204166E-2</v>
      </c>
      <c r="W93" s="8">
        <f t="shared" si="32"/>
        <v>-1.3715572463088188E-2</v>
      </c>
      <c r="X93" s="8">
        <f t="shared" si="32"/>
        <v>2.4880871046691677E-2</v>
      </c>
      <c r="Y93" s="8">
        <f t="shared" si="32"/>
        <v>3.1942991190468062E-2</v>
      </c>
      <c r="Z93" s="8">
        <f t="shared" si="32"/>
        <v>4.2729172032855312E-2</v>
      </c>
      <c r="AA93" s="8">
        <f t="shared" si="32"/>
        <v>6.282201083760075E-2</v>
      </c>
      <c r="AB93" s="8">
        <f t="shared" si="32"/>
        <v>4.1916918763373445E-2</v>
      </c>
      <c r="AC93" s="8">
        <f t="shared" si="32"/>
        <v>4.2779953403063509E-2</v>
      </c>
      <c r="AD93" s="8">
        <f t="shared" si="32"/>
        <v>3.6933284437562719E-2</v>
      </c>
      <c r="AE93" s="8">
        <f t="shared" si="32"/>
        <v>3.716668686002067E-2</v>
      </c>
      <c r="AF93" s="8">
        <f t="shared" si="32"/>
        <v>2.5706356498100824E-2</v>
      </c>
      <c r="AG93" s="8">
        <f t="shared" si="32"/>
        <v>3.2812822241306661E-2</v>
      </c>
      <c r="AH93" s="8">
        <f t="shared" si="32"/>
        <v>8.7353553897828728E-3</v>
      </c>
      <c r="AI93" s="8">
        <f t="shared" si="32"/>
        <v>-6.4556348681100717E-3</v>
      </c>
      <c r="AJ93" s="8">
        <f t="shared" si="32"/>
        <v>-3.3008305603388077E-4</v>
      </c>
      <c r="AK93" s="8">
        <f t="shared" si="32"/>
        <v>2.1257228528592798E-2</v>
      </c>
      <c r="AL93" s="8">
        <f t="shared" si="32"/>
        <v>3.0563856993889083E-2</v>
      </c>
      <c r="AM93" s="8">
        <f t="shared" si="32"/>
        <v>1.5751525549240197E-2</v>
      </c>
      <c r="AN93" s="8">
        <f t="shared" si="32"/>
        <v>2.0234848906449887E-2</v>
      </c>
      <c r="AO93" s="8">
        <f t="shared" si="32"/>
        <v>-6.1638829189536448E-4</v>
      </c>
      <c r="AP93" s="8">
        <f t="shared" si="32"/>
        <v>-1.693657109484592E-2</v>
      </c>
      <c r="AQ93" s="8">
        <f t="shared" si="32"/>
        <v>-2.7150074954194192E-3</v>
      </c>
      <c r="AR93" s="8">
        <f t="shared" si="32"/>
        <v>1.7481252192115715E-2</v>
      </c>
      <c r="AS93" s="8">
        <f t="shared" si="32"/>
        <v>2.1311986693004492E-3</v>
      </c>
      <c r="AT93" s="8">
        <f t="shared" si="32"/>
        <v>2.0330274828624484E-2</v>
      </c>
      <c r="AU93" s="8">
        <f t="shared" si="32"/>
        <v>1.9392745914359466E-2</v>
      </c>
      <c r="AV93" t="s">
        <v>72</v>
      </c>
      <c r="AW93" s="9">
        <f t="shared" si="18"/>
        <v>3.327049953163231E-2</v>
      </c>
      <c r="AX93" s="9">
        <f t="shared" si="19"/>
        <v>9.300177527541531E-3</v>
      </c>
      <c r="AY93" s="9">
        <f t="shared" si="6"/>
        <v>1.1324092821796139E-2</v>
      </c>
      <c r="AZ93" s="9">
        <f t="shared" si="7"/>
        <v>1.9792003880560228E-2</v>
      </c>
      <c r="BA93" s="9">
        <f t="shared" si="9"/>
        <v>1.9824978635355418E-2</v>
      </c>
    </row>
    <row r="94" spans="1:53" x14ac:dyDescent="0.25">
      <c r="A94" t="s">
        <v>73</v>
      </c>
      <c r="B94" s="7"/>
      <c r="C94" s="8">
        <f t="shared" ref="C94:AU94" si="33">C25/B25-1</f>
        <v>1.1317469529889657E-2</v>
      </c>
      <c r="D94" s="8">
        <f t="shared" si="33"/>
        <v>4.1606886657101771E-2</v>
      </c>
      <c r="E94" s="8">
        <f t="shared" si="33"/>
        <v>3.3333333333333437E-2</v>
      </c>
      <c r="F94" s="8">
        <f t="shared" si="33"/>
        <v>6.1450279925353346E-2</v>
      </c>
      <c r="G94" s="8">
        <f t="shared" si="33"/>
        <v>6.0278789400979527E-2</v>
      </c>
      <c r="H94" s="8">
        <f t="shared" si="33"/>
        <v>2.1319436219353394E-2</v>
      </c>
      <c r="I94" s="8">
        <f t="shared" si="33"/>
        <v>3.3630986895512027E-2</v>
      </c>
      <c r="J94" s="8">
        <f t="shared" si="33"/>
        <v>5.879053068551543E-2</v>
      </c>
      <c r="K94" s="8">
        <f t="shared" si="33"/>
        <v>5.5526120589170391E-2</v>
      </c>
      <c r="L94" s="8">
        <f t="shared" si="33"/>
        <v>4.146170063246668E-2</v>
      </c>
      <c r="M94" s="8">
        <f t="shared" si="33"/>
        <v>3.66300366300365E-3</v>
      </c>
      <c r="N94" s="8">
        <f t="shared" si="33"/>
        <v>3.1213983864771366E-2</v>
      </c>
      <c r="O94" s="8">
        <f t="shared" si="33"/>
        <v>2.1700661264785426E-2</v>
      </c>
      <c r="P94" s="8">
        <f t="shared" si="33"/>
        <v>4.2935278030993729E-2</v>
      </c>
      <c r="Q94" s="8">
        <f t="shared" si="33"/>
        <v>8.9153046062406816E-3</v>
      </c>
      <c r="R94" s="8">
        <f t="shared" si="33"/>
        <v>5.9776487914753318E-3</v>
      </c>
      <c r="S94" s="8">
        <f t="shared" si="33"/>
        <v>1.4898380985187698E-2</v>
      </c>
      <c r="T94" s="8">
        <f t="shared" si="33"/>
        <v>-4.6669495120916782E-3</v>
      </c>
      <c r="U94" s="8">
        <f t="shared" si="33"/>
        <v>5.4390451832907027E-2</v>
      </c>
      <c r="V94" s="8">
        <f t="shared" si="33"/>
        <v>6.3874514877102495E-3</v>
      </c>
      <c r="W94" s="8">
        <f t="shared" si="33"/>
        <v>6.9092954125491435E-3</v>
      </c>
      <c r="X94" s="8">
        <f t="shared" si="33"/>
        <v>1.9149445463975123E-3</v>
      </c>
      <c r="Y94" s="8">
        <f t="shared" si="33"/>
        <v>5.9170183961137157E-2</v>
      </c>
      <c r="Z94" s="8">
        <f t="shared" si="33"/>
        <v>6.4736842105263204E-2</v>
      </c>
      <c r="AA94" s="8">
        <f t="shared" si="33"/>
        <v>8.2268201398206342E-2</v>
      </c>
      <c r="AB94" s="8">
        <f t="shared" si="33"/>
        <v>2.0488059506720502E-2</v>
      </c>
      <c r="AC94" s="8">
        <f t="shared" si="33"/>
        <v>4.6867007672634298E-2</v>
      </c>
      <c r="AD94" s="8">
        <f t="shared" si="33"/>
        <v>5.2647651621572145E-2</v>
      </c>
      <c r="AE94" s="8">
        <f t="shared" si="33"/>
        <v>5.3553814911517339E-2</v>
      </c>
      <c r="AF94" s="8">
        <f t="shared" si="33"/>
        <v>2.0431765612952901E-2</v>
      </c>
      <c r="AG94" s="8">
        <f t="shared" si="33"/>
        <v>4.5226401856549137E-2</v>
      </c>
      <c r="AH94" s="8">
        <f t="shared" si="33"/>
        <v>5.7830329942685221E-3</v>
      </c>
      <c r="AI94" s="8">
        <f t="shared" si="33"/>
        <v>-2.0688947071204833E-2</v>
      </c>
      <c r="AJ94" s="8">
        <f t="shared" si="33"/>
        <v>-4.7179702243657085E-3</v>
      </c>
      <c r="AK94" s="8">
        <f t="shared" si="33"/>
        <v>1.9066680712103601E-2</v>
      </c>
      <c r="AL94" s="8">
        <f t="shared" si="33"/>
        <v>2.165598511474065E-2</v>
      </c>
      <c r="AM94" s="8">
        <f t="shared" si="33"/>
        <v>1.5126220468457463E-2</v>
      </c>
      <c r="AN94" s="8">
        <f t="shared" si="33"/>
        <v>3.2841622645270574E-2</v>
      </c>
      <c r="AO94" s="8">
        <f t="shared" si="33"/>
        <v>-1.6694813027744226E-2</v>
      </c>
      <c r="AP94" s="8">
        <f t="shared" si="33"/>
        <v>-4.0777270719858705E-2</v>
      </c>
      <c r="AQ94" s="8">
        <f t="shared" si="33"/>
        <v>-1.1203192142418716E-2</v>
      </c>
      <c r="AR94" s="8">
        <f t="shared" si="33"/>
        <v>-8.225981685550221E-3</v>
      </c>
      <c r="AS94" s="8">
        <f t="shared" si="33"/>
        <v>-6.7292644757434017E-3</v>
      </c>
      <c r="AT94" s="8">
        <f t="shared" si="33"/>
        <v>-1.3497190273620063E-2</v>
      </c>
      <c r="AU94" s="8">
        <f t="shared" si="33"/>
        <v>-1.0647359454851735E-4</v>
      </c>
      <c r="AV94" t="s">
        <v>73</v>
      </c>
      <c r="AW94" s="9">
        <f t="shared" si="18"/>
        <v>4.1292197145954515E-2</v>
      </c>
      <c r="AX94" s="9">
        <f t="shared" si="19"/>
        <v>4.1470682368907053E-3</v>
      </c>
      <c r="AY94" s="9">
        <f t="shared" si="6"/>
        <v>-7.9524204343761843E-3</v>
      </c>
      <c r="AZ94" s="9">
        <f t="shared" si="7"/>
        <v>1.7041864293011445E-2</v>
      </c>
      <c r="BA94" s="9">
        <f t="shared" si="9"/>
        <v>3.0927017837690893E-2</v>
      </c>
    </row>
    <row r="95" spans="1:53" x14ac:dyDescent="0.25">
      <c r="A95" t="s">
        <v>74</v>
      </c>
      <c r="B95" s="7"/>
      <c r="C95" s="8">
        <f t="shared" ref="C95:AU95" si="34">C26/B26-1</f>
        <v>3.3100153557413359E-2</v>
      </c>
      <c r="D95" s="8">
        <f t="shared" si="34"/>
        <v>5.6977704376548255E-2</v>
      </c>
      <c r="E95" s="8">
        <f t="shared" si="34"/>
        <v>9.749999999999992E-2</v>
      </c>
      <c r="F95" s="8">
        <f t="shared" si="34"/>
        <v>0.11247152619589973</v>
      </c>
      <c r="G95" s="8">
        <f t="shared" si="34"/>
        <v>9.4573841822370053E-2</v>
      </c>
      <c r="H95" s="8">
        <f t="shared" si="34"/>
        <v>6.9566234069917021E-2</v>
      </c>
      <c r="I95" s="8">
        <f t="shared" si="34"/>
        <v>5.7826847398338543E-2</v>
      </c>
      <c r="J95" s="8">
        <f t="shared" si="34"/>
        <v>4.7122041955151461E-2</v>
      </c>
      <c r="K95" s="8">
        <f t="shared" si="34"/>
        <v>8.0825027139050709E-2</v>
      </c>
      <c r="L95" s="8">
        <f t="shared" si="34"/>
        <v>3.9353542731921154E-2</v>
      </c>
      <c r="M95" s="8">
        <f t="shared" si="34"/>
        <v>7.3530703680927623E-2</v>
      </c>
      <c r="N95" s="8">
        <f t="shared" si="34"/>
        <v>0.20777414075286416</v>
      </c>
      <c r="O95" s="8">
        <f t="shared" si="34"/>
        <v>0.17196287011315126</v>
      </c>
      <c r="P95" s="8">
        <f t="shared" si="34"/>
        <v>-7.0474648783026006E-2</v>
      </c>
      <c r="Q95" s="8">
        <f t="shared" si="34"/>
        <v>-6.2383381017539485E-2</v>
      </c>
      <c r="R95" s="8">
        <f t="shared" si="34"/>
        <v>-2.0232172470978416E-2</v>
      </c>
      <c r="S95" s="8">
        <f t="shared" si="34"/>
        <v>-1.9634394041977421E-3</v>
      </c>
      <c r="T95" s="8">
        <f t="shared" si="34"/>
        <v>-1.3296248558442469E-2</v>
      </c>
      <c r="U95" s="8">
        <f t="shared" si="34"/>
        <v>0.10072189755929872</v>
      </c>
      <c r="V95" s="8">
        <f t="shared" si="34"/>
        <v>6.2710805746408527E-2</v>
      </c>
      <c r="W95" s="8">
        <f t="shared" si="34"/>
        <v>6.4241213118608309E-2</v>
      </c>
      <c r="X95" s="8">
        <f t="shared" si="34"/>
        <v>1.386204230408139E-2</v>
      </c>
      <c r="Y95" s="8">
        <f t="shared" si="34"/>
        <v>-7.9529360496786161E-3</v>
      </c>
      <c r="Z95" s="8">
        <f t="shared" si="34"/>
        <v>8.2528003514166448E-2</v>
      </c>
      <c r="AA95" s="8">
        <f t="shared" si="34"/>
        <v>8.9982247020035544E-2</v>
      </c>
      <c r="AB95" s="8">
        <f t="shared" si="34"/>
        <v>4.6907720228954286E-2</v>
      </c>
      <c r="AC95" s="8">
        <f t="shared" si="34"/>
        <v>4.316131039694171E-2</v>
      </c>
      <c r="AD95" s="8">
        <f t="shared" si="34"/>
        <v>3.8222260098857985E-2</v>
      </c>
      <c r="AE95" s="8">
        <f t="shared" si="34"/>
        <v>7.194746562692389E-2</v>
      </c>
      <c r="AF95" s="8">
        <f t="shared" si="34"/>
        <v>6.4514893942874574E-2</v>
      </c>
      <c r="AG95" s="8">
        <f t="shared" si="34"/>
        <v>5.7080171204546337E-2</v>
      </c>
      <c r="AH95" s="8">
        <f t="shared" si="34"/>
        <v>9.9013269819665517E-3</v>
      </c>
      <c r="AI95" s="8">
        <f t="shared" si="34"/>
        <v>1.0444392035309225E-3</v>
      </c>
      <c r="AJ95" s="8">
        <f t="shared" si="34"/>
        <v>3.2175551965535787E-2</v>
      </c>
      <c r="AK95" s="8">
        <f t="shared" si="34"/>
        <v>3.5770183905047714E-2</v>
      </c>
      <c r="AL95" s="8">
        <f t="shared" si="34"/>
        <v>6.7716039666299466E-2</v>
      </c>
      <c r="AM95" s="8">
        <f t="shared" si="34"/>
        <v>8.9633211463616025E-2</v>
      </c>
      <c r="AN95" s="8">
        <f t="shared" si="34"/>
        <v>6.1722047840675476E-2</v>
      </c>
      <c r="AO95" s="8">
        <f t="shared" si="34"/>
        <v>5.5126538726202323E-2</v>
      </c>
      <c r="AP95" s="8">
        <f t="shared" si="34"/>
        <v>-8.2898550724637698E-2</v>
      </c>
      <c r="AQ95" s="8">
        <f t="shared" si="34"/>
        <v>-4.0929203539822989E-2</v>
      </c>
      <c r="AR95" s="8">
        <f t="shared" si="34"/>
        <v>1.488438512659962E-2</v>
      </c>
      <c r="AS95" s="8">
        <f t="shared" si="34"/>
        <v>1.0823682216690056E-2</v>
      </c>
      <c r="AT95" s="8">
        <f t="shared" si="34"/>
        <v>1.148409893992941E-2</v>
      </c>
      <c r="AU95" s="8">
        <f t="shared" si="34"/>
        <v>2.2072250893211631E-2</v>
      </c>
      <c r="AV95" t="s">
        <v>74</v>
      </c>
      <c r="AW95" s="9">
        <f t="shared" si="18"/>
        <v>5.1317671946028348E-2</v>
      </c>
      <c r="AX95" s="9">
        <f t="shared" si="19"/>
        <v>2.6031068790269084E-2</v>
      </c>
      <c r="AY95" s="9">
        <f t="shared" si="6"/>
        <v>3.6670427273215456E-3</v>
      </c>
      <c r="AZ95" s="9">
        <f t="shared" si="7"/>
        <v>3.4120815762846243E-2</v>
      </c>
      <c r="BA95" s="9">
        <f t="shared" si="9"/>
        <v>4.0667528169514126E-2</v>
      </c>
    </row>
    <row r="96" spans="1:53" x14ac:dyDescent="0.25">
      <c r="A96" t="s">
        <v>75</v>
      </c>
      <c r="B96" s="7"/>
      <c r="C96" s="8">
        <f t="shared" ref="C96:AU96" si="35">C27/B27-1</f>
        <v>2.7777777777777679E-2</v>
      </c>
      <c r="D96" s="8">
        <f t="shared" si="35"/>
        <v>6.7567567567567544E-2</v>
      </c>
      <c r="E96" s="8">
        <f t="shared" si="35"/>
        <v>0.25632911392405067</v>
      </c>
      <c r="F96" s="8">
        <f t="shared" si="35"/>
        <v>-1.2594458438287104E-2</v>
      </c>
      <c r="G96" s="8">
        <f t="shared" si="35"/>
        <v>3.5714285714285809E-2</v>
      </c>
      <c r="H96" s="8">
        <f t="shared" si="35"/>
        <v>0.11083743842364524</v>
      </c>
      <c r="I96" s="8">
        <f t="shared" si="35"/>
        <v>-8.6474501108647406E-2</v>
      </c>
      <c r="J96" s="8">
        <f t="shared" si="35"/>
        <v>-2.4271844660194164E-3</v>
      </c>
      <c r="K96" s="8">
        <f t="shared" si="35"/>
        <v>7.2992700729928028E-3</v>
      </c>
      <c r="L96" s="8">
        <f t="shared" si="35"/>
        <v>7.9710144927536142E-2</v>
      </c>
      <c r="M96" s="8">
        <f t="shared" si="35"/>
        <v>0.15436241610738266</v>
      </c>
      <c r="N96" s="8">
        <f t="shared" si="35"/>
        <v>8.1395348837209225E-2</v>
      </c>
      <c r="O96" s="8">
        <f t="shared" si="35"/>
        <v>-6.2724014336917544E-2</v>
      </c>
      <c r="P96" s="8">
        <f t="shared" si="35"/>
        <v>7.6481835564052858E-3</v>
      </c>
      <c r="Q96" s="8">
        <f t="shared" si="35"/>
        <v>0.11954459203036061</v>
      </c>
      <c r="R96" s="8">
        <f t="shared" si="35"/>
        <v>3.5593220338983045E-2</v>
      </c>
      <c r="S96" s="8">
        <f t="shared" si="35"/>
        <v>3.436988543371533E-2</v>
      </c>
      <c r="T96" s="8">
        <f t="shared" si="35"/>
        <v>-1.5822784810126667E-3</v>
      </c>
      <c r="U96" s="8">
        <f t="shared" si="35"/>
        <v>-4.7543581616481534E-3</v>
      </c>
      <c r="V96" s="8">
        <f t="shared" si="35"/>
        <v>1.9108280254777066E-2</v>
      </c>
      <c r="W96" s="8">
        <f t="shared" si="35"/>
        <v>6.7187499999999956E-2</v>
      </c>
      <c r="X96" s="8">
        <f t="shared" si="35"/>
        <v>0.5285505124450951</v>
      </c>
      <c r="Y96" s="8">
        <f t="shared" si="35"/>
        <v>2.6446360153256707</v>
      </c>
      <c r="Z96" s="8">
        <f t="shared" si="35"/>
        <v>0.13771353482260174</v>
      </c>
      <c r="AA96" s="8">
        <f t="shared" si="35"/>
        <v>0.14807114807114807</v>
      </c>
      <c r="AB96" s="8">
        <f t="shared" si="35"/>
        <v>0.11247484909456751</v>
      </c>
      <c r="AC96" s="8">
        <f t="shared" si="35"/>
        <v>-6.8005064206908994E-2</v>
      </c>
      <c r="AD96" s="8">
        <f t="shared" si="35"/>
        <v>-3.4737046380749037E-2</v>
      </c>
      <c r="AE96" s="8">
        <f t="shared" si="35"/>
        <v>-4.2219541616405065E-3</v>
      </c>
      <c r="AF96" s="8">
        <f t="shared" si="35"/>
        <v>8.0759135877246147E-2</v>
      </c>
      <c r="AG96" s="8">
        <f t="shared" si="35"/>
        <v>0.10648234634784237</v>
      </c>
      <c r="AH96" s="8">
        <f t="shared" si="35"/>
        <v>5.5715009285834949E-3</v>
      </c>
      <c r="AI96" s="8">
        <f t="shared" si="35"/>
        <v>4.8354600402954917E-2</v>
      </c>
      <c r="AJ96" s="8">
        <f t="shared" si="35"/>
        <v>-7.0467648942985295E-2</v>
      </c>
      <c r="AK96" s="8">
        <f t="shared" si="35"/>
        <v>-9.9931082012405525E-3</v>
      </c>
      <c r="AL96" s="8">
        <f t="shared" si="35"/>
        <v>3.672119735468149E-2</v>
      </c>
      <c r="AM96" s="8">
        <f t="shared" si="35"/>
        <v>-2.3669632365284521E-2</v>
      </c>
      <c r="AN96" s="8">
        <f t="shared" si="35"/>
        <v>-6.6368638239339806E-2</v>
      </c>
      <c r="AO96" s="8">
        <f t="shared" si="35"/>
        <v>1.436464088397793E-2</v>
      </c>
      <c r="AP96" s="8">
        <f t="shared" si="35"/>
        <v>7.9883805374001415E-2</v>
      </c>
      <c r="AQ96" s="8">
        <f t="shared" si="35"/>
        <v>9.2299932750504299E-2</v>
      </c>
      <c r="AR96" s="8">
        <f t="shared" si="35"/>
        <v>-1.2775126981683815E-2</v>
      </c>
      <c r="AS96" s="8">
        <f t="shared" si="35"/>
        <v>6.2363579669473257E-3</v>
      </c>
      <c r="AT96" s="8">
        <f t="shared" si="35"/>
        <v>-1.5184381778741818E-2</v>
      </c>
      <c r="AU96" s="8">
        <f t="shared" si="35"/>
        <v>-2.8634361233480177E-2</v>
      </c>
      <c r="AV96" t="s">
        <v>75</v>
      </c>
      <c r="AW96" s="9">
        <f t="shared" si="18"/>
        <v>0.33808281611226115</v>
      </c>
      <c r="AX96" s="9">
        <f t="shared" si="19"/>
        <v>1.9379908753972341E-2</v>
      </c>
      <c r="AY96" s="9">
        <f t="shared" si="6"/>
        <v>8.3884841447091629E-3</v>
      </c>
      <c r="AZ96" s="9">
        <f t="shared" si="7"/>
        <v>0.15101000460615072</v>
      </c>
      <c r="BA96" s="9">
        <f t="shared" si="9"/>
        <v>0.53288668216745982</v>
      </c>
    </row>
    <row r="97" spans="1:53" x14ac:dyDescent="0.25">
      <c r="A97" t="s">
        <v>76</v>
      </c>
      <c r="B97" s="7"/>
      <c r="C97" s="8">
        <f t="shared" ref="C97:AU97" si="36">C28/B28-1</f>
        <v>-1.4263074484944571E-2</v>
      </c>
      <c r="D97" s="8">
        <f t="shared" si="36"/>
        <v>4.6623794212218739E-2</v>
      </c>
      <c r="E97" s="8">
        <f t="shared" si="36"/>
        <v>0.18894009216589858</v>
      </c>
      <c r="F97" s="8">
        <f t="shared" si="36"/>
        <v>0.11111111111111116</v>
      </c>
      <c r="G97" s="8">
        <f t="shared" si="36"/>
        <v>2.7131782945736482E-2</v>
      </c>
      <c r="H97" s="8">
        <f t="shared" si="36"/>
        <v>0.27245283018867927</v>
      </c>
      <c r="I97" s="8">
        <f t="shared" si="36"/>
        <v>0.12366548042704628</v>
      </c>
      <c r="J97" s="8">
        <f t="shared" si="36"/>
        <v>-3.906043811031934E-2</v>
      </c>
      <c r="K97" s="8">
        <f t="shared" si="36"/>
        <v>7.2782202691568321E-2</v>
      </c>
      <c r="L97" s="8">
        <f t="shared" si="36"/>
        <v>0.11623143881208398</v>
      </c>
      <c r="M97" s="8">
        <f t="shared" si="36"/>
        <v>0.12660550458715591</v>
      </c>
      <c r="N97" s="8">
        <f t="shared" si="36"/>
        <v>7.532573289902289E-2</v>
      </c>
      <c r="O97" s="8">
        <f t="shared" si="36"/>
        <v>2.7451722832260606E-2</v>
      </c>
      <c r="P97" s="8">
        <f t="shared" si="36"/>
        <v>6.909894969596464E-2</v>
      </c>
      <c r="Q97" s="8">
        <f t="shared" si="36"/>
        <v>0.10444674250258523</v>
      </c>
      <c r="R97" s="8">
        <f t="shared" si="36"/>
        <v>1.2952559300873911E-2</v>
      </c>
      <c r="S97" s="8">
        <f t="shared" si="36"/>
        <v>-4.3136650747188421E-2</v>
      </c>
      <c r="T97" s="8">
        <f t="shared" si="36"/>
        <v>-2.8175817098695877E-2</v>
      </c>
      <c r="U97" s="8">
        <f t="shared" si="36"/>
        <v>6.4612326043738122E-3</v>
      </c>
      <c r="V97" s="8">
        <f t="shared" si="36"/>
        <v>4.0987654320987721E-2</v>
      </c>
      <c r="W97" s="8">
        <f t="shared" si="36"/>
        <v>-2.6881720430107503E-3</v>
      </c>
      <c r="X97" s="8">
        <f t="shared" si="36"/>
        <v>4.2175360710321907E-2</v>
      </c>
      <c r="Y97" s="8">
        <f t="shared" si="36"/>
        <v>1.2171002586337965E-2</v>
      </c>
      <c r="Z97" s="8">
        <f t="shared" si="36"/>
        <v>6.4482188486397085E-2</v>
      </c>
      <c r="AA97" s="8">
        <f t="shared" si="36"/>
        <v>6.2129341993787168E-2</v>
      </c>
      <c r="AB97" s="8">
        <f t="shared" si="36"/>
        <v>7.0061153948417942E-2</v>
      </c>
      <c r="AC97" s="8">
        <f t="shared" si="36"/>
        <v>4.6713877500310641E-2</v>
      </c>
      <c r="AD97" s="8">
        <f t="shared" si="36"/>
        <v>4.7002967359050407E-2</v>
      </c>
      <c r="AE97" s="8">
        <f t="shared" si="36"/>
        <v>6.7792767259947873E-2</v>
      </c>
      <c r="AF97" s="8">
        <f t="shared" si="36"/>
        <v>2.1870686909438275E-2</v>
      </c>
      <c r="AG97" s="8">
        <f t="shared" si="36"/>
        <v>2.8155844155844045E-2</v>
      </c>
      <c r="AH97" s="8">
        <f t="shared" si="36"/>
        <v>3.5873080032336357E-2</v>
      </c>
      <c r="AI97" s="8">
        <f t="shared" si="36"/>
        <v>-7.0237050043898686E-3</v>
      </c>
      <c r="AJ97" s="8">
        <f t="shared" si="36"/>
        <v>1.9746536987916397E-2</v>
      </c>
      <c r="AK97" s="8">
        <f t="shared" si="36"/>
        <v>3.4682080924854919E-3</v>
      </c>
      <c r="AL97" s="8">
        <f t="shared" si="36"/>
        <v>1.4208909370199585E-2</v>
      </c>
      <c r="AM97" s="8">
        <f t="shared" si="36"/>
        <v>2.9060961756910197E-2</v>
      </c>
      <c r="AN97" s="8">
        <f t="shared" si="36"/>
        <v>5.8872228865789689E-2</v>
      </c>
      <c r="AO97" s="8">
        <f t="shared" si="36"/>
        <v>-1.7374685083832997E-3</v>
      </c>
      <c r="AP97" s="8">
        <f t="shared" si="36"/>
        <v>-5.9437820903315619E-2</v>
      </c>
      <c r="AQ97" s="8">
        <f t="shared" si="36"/>
        <v>-4.3856402664692817E-2</v>
      </c>
      <c r="AR97" s="8">
        <f t="shared" si="36"/>
        <v>-5.3222372750144631E-3</v>
      </c>
      <c r="AS97" s="8">
        <f t="shared" si="36"/>
        <v>-1.9457145636736506E-4</v>
      </c>
      <c r="AT97" s="8">
        <f t="shared" si="36"/>
        <v>1.2454996594336798E-2</v>
      </c>
      <c r="AU97" s="8">
        <f t="shared" si="36"/>
        <v>3.0177799135031158E-2</v>
      </c>
      <c r="AV97" t="s">
        <v>76</v>
      </c>
      <c r="AW97" s="9">
        <f t="shared" si="18"/>
        <v>4.1806092624258412E-2</v>
      </c>
      <c r="AX97" s="9">
        <f t="shared" si="19"/>
        <v>7.0300338346091056E-3</v>
      </c>
      <c r="AY97" s="9">
        <f t="shared" si="6"/>
        <v>-1.3480831333413379E-3</v>
      </c>
      <c r="AZ97" s="9">
        <f t="shared" si="7"/>
        <v>2.1846301355587391E-2</v>
      </c>
      <c r="BA97" s="9">
        <f t="shared" si="9"/>
        <v>3.290868622985782E-2</v>
      </c>
    </row>
    <row r="98" spans="1:53" x14ac:dyDescent="0.25">
      <c r="A98" t="s">
        <v>77</v>
      </c>
      <c r="B98" s="7"/>
      <c r="C98" s="8">
        <f t="shared" ref="C98:AU98" si="37">C29/B29-1</f>
        <v>-2.5161754133716796E-2</v>
      </c>
      <c r="D98" s="8">
        <f t="shared" si="37"/>
        <v>5.7890855457227053E-2</v>
      </c>
      <c r="E98" s="8">
        <f t="shared" si="37"/>
        <v>0.11084001394214016</v>
      </c>
      <c r="F98" s="8">
        <f t="shared" si="37"/>
        <v>0.13241292751804212</v>
      </c>
      <c r="G98" s="8">
        <f t="shared" si="37"/>
        <v>7.9246328622887274E-2</v>
      </c>
      <c r="H98" s="8">
        <f t="shared" si="37"/>
        <v>4.4672657252888381E-2</v>
      </c>
      <c r="I98" s="8">
        <f t="shared" si="37"/>
        <v>9.7321209142295473E-2</v>
      </c>
      <c r="J98" s="8">
        <f t="shared" si="37"/>
        <v>6.4725643896976548E-2</v>
      </c>
      <c r="K98" s="8">
        <f t="shared" si="37"/>
        <v>8.666386201093812E-2</v>
      </c>
      <c r="L98" s="8">
        <f t="shared" si="37"/>
        <v>0.10975609756097571</v>
      </c>
      <c r="M98" s="8">
        <f t="shared" si="37"/>
        <v>0.1048316762602477</v>
      </c>
      <c r="N98" s="8">
        <f t="shared" si="37"/>
        <v>2.2260814651089422E-2</v>
      </c>
      <c r="O98" s="8">
        <f t="shared" si="37"/>
        <v>-7.1042471042470634E-3</v>
      </c>
      <c r="P98" s="8">
        <f t="shared" si="37"/>
        <v>-6.0662622491833851E-2</v>
      </c>
      <c r="Q98" s="8">
        <f t="shared" si="37"/>
        <v>2.4341778440139183E-2</v>
      </c>
      <c r="R98" s="8">
        <f t="shared" si="37"/>
        <v>2.4086647268024564E-2</v>
      </c>
      <c r="S98" s="8">
        <f t="shared" si="37"/>
        <v>-1.6890292028413523E-2</v>
      </c>
      <c r="T98" s="8">
        <f t="shared" si="37"/>
        <v>-5.651894669235713E-2</v>
      </c>
      <c r="U98" s="8">
        <f t="shared" si="37"/>
        <v>4.9863852961198107E-2</v>
      </c>
      <c r="V98" s="8">
        <f t="shared" si="37"/>
        <v>5.3493272815691384E-2</v>
      </c>
      <c r="W98" s="8">
        <f t="shared" si="37"/>
        <v>7.1703338975226849E-2</v>
      </c>
      <c r="X98" s="8">
        <f t="shared" si="37"/>
        <v>1.234745154343142E-2</v>
      </c>
      <c r="Y98" s="8">
        <f t="shared" si="37"/>
        <v>9.1901857892497496E-2</v>
      </c>
      <c r="Z98" s="8">
        <f t="shared" si="37"/>
        <v>9.5986491752175551E-2</v>
      </c>
      <c r="AA98" s="8">
        <f t="shared" si="37"/>
        <v>0.10405309315003564</v>
      </c>
      <c r="AB98" s="8">
        <f t="shared" si="37"/>
        <v>3.8535852297123308E-2</v>
      </c>
      <c r="AC98" s="8">
        <f t="shared" si="37"/>
        <v>1.9328165374677075E-2</v>
      </c>
      <c r="AD98" s="8">
        <f t="shared" si="37"/>
        <v>4.4514297302778338E-2</v>
      </c>
      <c r="AE98" s="8">
        <f t="shared" si="37"/>
        <v>5.6305213086108141E-2</v>
      </c>
      <c r="AF98" s="8">
        <f t="shared" si="37"/>
        <v>1.7277823729436648E-2</v>
      </c>
      <c r="AG98" s="8">
        <f t="shared" si="37"/>
        <v>2.4392447375553239E-2</v>
      </c>
      <c r="AH98" s="8">
        <f t="shared" si="37"/>
        <v>8.5545462562837127E-3</v>
      </c>
      <c r="AI98" s="8">
        <f t="shared" si="37"/>
        <v>-8.9192025183630896E-3</v>
      </c>
      <c r="AJ98" s="8">
        <f t="shared" si="37"/>
        <v>-9.3523910358214168E-3</v>
      </c>
      <c r="AK98" s="8">
        <f t="shared" si="37"/>
        <v>4.9251870324189539E-2</v>
      </c>
      <c r="AL98" s="8">
        <f t="shared" si="37"/>
        <v>4.7873694932518474E-2</v>
      </c>
      <c r="AM98" s="8">
        <f t="shared" si="37"/>
        <v>4.2446334548400078E-2</v>
      </c>
      <c r="AN98" s="8">
        <f t="shared" si="37"/>
        <v>3.1548682881342716E-2</v>
      </c>
      <c r="AO98" s="8">
        <f t="shared" si="37"/>
        <v>-1.1600753295668564E-2</v>
      </c>
      <c r="AP98" s="8">
        <f t="shared" si="37"/>
        <v>-4.7557350811675891E-2</v>
      </c>
      <c r="AQ98" s="8">
        <f t="shared" si="37"/>
        <v>-3.1847643434424255E-2</v>
      </c>
      <c r="AR98" s="8">
        <f t="shared" si="37"/>
        <v>-3.3060583519298747E-3</v>
      </c>
      <c r="AS98" s="8">
        <f t="shared" si="37"/>
        <v>-6.6340492578154109E-4</v>
      </c>
      <c r="AT98" s="8">
        <f t="shared" si="37"/>
        <v>1.6513152435482459E-2</v>
      </c>
      <c r="AU98" s="8">
        <f t="shared" si="37"/>
        <v>1.3142857142857123E-2</v>
      </c>
      <c r="AV98" t="s">
        <v>77</v>
      </c>
      <c r="AW98" s="9">
        <f t="shared" si="18"/>
        <v>5.2395093861731246E-2</v>
      </c>
      <c r="AX98" s="9">
        <f t="shared" si="19"/>
        <v>8.6172941111213215E-3</v>
      </c>
      <c r="AY98" s="9">
        <f t="shared" si="6"/>
        <v>-1.2322194267592179E-3</v>
      </c>
      <c r="AZ98" s="9">
        <f t="shared" si="7"/>
        <v>2.6897214665058126E-2</v>
      </c>
      <c r="BA98" s="9">
        <f t="shared" si="9"/>
        <v>3.8307865414829216E-2</v>
      </c>
    </row>
    <row r="99" spans="1:53" x14ac:dyDescent="0.25">
      <c r="A99" t="s">
        <v>78</v>
      </c>
      <c r="B99" s="7"/>
      <c r="C99" s="8">
        <f t="shared" ref="C99:AU99" si="38">C30/B30-1</f>
        <v>0.20987654320987659</v>
      </c>
      <c r="D99" s="8">
        <f t="shared" si="38"/>
        <v>8.163265306122458E-2</v>
      </c>
      <c r="E99" s="8">
        <f t="shared" si="38"/>
        <v>0.25471698113207553</v>
      </c>
      <c r="F99" s="8">
        <f t="shared" si="38"/>
        <v>3.7593984962406068E-2</v>
      </c>
      <c r="G99" s="8">
        <f t="shared" si="38"/>
        <v>0</v>
      </c>
      <c r="H99" s="8">
        <f t="shared" si="38"/>
        <v>7.9710144927536142E-2</v>
      </c>
      <c r="I99" s="8">
        <f t="shared" si="38"/>
        <v>-4.6979865771812124E-2</v>
      </c>
      <c r="J99" s="8">
        <f t="shared" si="38"/>
        <v>0.30281690140845074</v>
      </c>
      <c r="K99" s="8">
        <f t="shared" si="38"/>
        <v>-4.8648648648648596E-2</v>
      </c>
      <c r="L99" s="8">
        <f t="shared" si="38"/>
        <v>-0.14772727272727271</v>
      </c>
      <c r="M99" s="8">
        <f t="shared" si="38"/>
        <v>0.15333333333333332</v>
      </c>
      <c r="N99" s="8">
        <f t="shared" si="38"/>
        <v>0.10404624277456653</v>
      </c>
      <c r="O99" s="8">
        <f t="shared" si="38"/>
        <v>0.23036649214659688</v>
      </c>
      <c r="P99" s="8">
        <f t="shared" si="38"/>
        <v>0.14893617021276606</v>
      </c>
      <c r="Q99" s="8">
        <f t="shared" si="38"/>
        <v>4.8148148148148051E-2</v>
      </c>
      <c r="R99" s="8">
        <f t="shared" si="38"/>
        <v>-7.4204946996466403E-2</v>
      </c>
      <c r="S99" s="8">
        <f t="shared" si="38"/>
        <v>0.11068702290076327</v>
      </c>
      <c r="T99" s="8">
        <f t="shared" si="38"/>
        <v>0.15120274914089338</v>
      </c>
      <c r="U99" s="8">
        <f t="shared" si="38"/>
        <v>5.37313432835822E-2</v>
      </c>
      <c r="V99" s="8">
        <f t="shared" si="38"/>
        <v>-7.0821529745042522E-2</v>
      </c>
      <c r="W99" s="8">
        <f t="shared" si="38"/>
        <v>-4.8780487804878092E-2</v>
      </c>
      <c r="X99" s="8">
        <f t="shared" si="38"/>
        <v>0.28205128205128216</v>
      </c>
      <c r="Y99" s="8">
        <f t="shared" si="38"/>
        <v>-3.0000000000000027E-2</v>
      </c>
      <c r="Z99" s="8">
        <f t="shared" si="38"/>
        <v>0.10051546391752586</v>
      </c>
      <c r="AA99" s="8">
        <f t="shared" si="38"/>
        <v>0.13583138173302101</v>
      </c>
      <c r="AB99" s="8">
        <f t="shared" si="38"/>
        <v>0.11546391752577323</v>
      </c>
      <c r="AC99" s="8">
        <f t="shared" si="38"/>
        <v>8.3179297597042456E-2</v>
      </c>
      <c r="AD99" s="8">
        <f t="shared" si="38"/>
        <v>1.3651877133105783E-2</v>
      </c>
      <c r="AE99" s="8">
        <f t="shared" si="38"/>
        <v>-4.0404040404040442E-2</v>
      </c>
      <c r="AF99" s="8">
        <f t="shared" si="38"/>
        <v>-7.0175438596491446E-3</v>
      </c>
      <c r="AG99" s="8">
        <f t="shared" si="38"/>
        <v>9.8939929328621945E-2</v>
      </c>
      <c r="AH99" s="8">
        <f t="shared" si="38"/>
        <v>0</v>
      </c>
      <c r="AI99" s="8">
        <f t="shared" si="38"/>
        <v>5.3054662379421247E-2</v>
      </c>
      <c r="AJ99" s="8">
        <f t="shared" si="38"/>
        <v>-2.1374045801526687E-2</v>
      </c>
      <c r="AK99" s="8">
        <f t="shared" si="38"/>
        <v>-6.2402496099843718E-3</v>
      </c>
      <c r="AL99" s="8">
        <f t="shared" si="38"/>
        <v>3.1397174254317095E-2</v>
      </c>
      <c r="AM99" s="8">
        <f t="shared" si="38"/>
        <v>1.0654490106544845E-2</v>
      </c>
      <c r="AN99" s="8">
        <f t="shared" si="38"/>
        <v>1.6566265060240948E-2</v>
      </c>
      <c r="AO99" s="8">
        <f t="shared" si="38"/>
        <v>4.8888888888888982E-2</v>
      </c>
      <c r="AP99" s="8">
        <f t="shared" si="38"/>
        <v>4.6610169491525522E-2</v>
      </c>
      <c r="AQ99" s="8">
        <f t="shared" si="38"/>
        <v>5.2631578947368363E-2</v>
      </c>
      <c r="AR99" s="8">
        <f t="shared" si="38"/>
        <v>6.2820512820512819E-2</v>
      </c>
      <c r="AS99" s="8">
        <f t="shared" si="38"/>
        <v>1.6887816646562026E-2</v>
      </c>
      <c r="AT99" s="8">
        <f t="shared" si="38"/>
        <v>0</v>
      </c>
      <c r="AU99" s="8">
        <f t="shared" si="38"/>
        <v>1.542111506524324E-2</v>
      </c>
      <c r="AV99" t="s">
        <v>78</v>
      </c>
      <c r="AW99" s="9">
        <f t="shared" si="18"/>
        <v>6.3948279747073164E-2</v>
      </c>
      <c r="AX99" s="9">
        <f t="shared" si="19"/>
        <v>3.0102623913219807E-2</v>
      </c>
      <c r="AY99" s="9">
        <f t="shared" si="6"/>
        <v>2.9552204695937289E-2</v>
      </c>
      <c r="AZ99" s="9">
        <f t="shared" si="7"/>
        <v>4.1229978218676751E-2</v>
      </c>
      <c r="BA99" s="9">
        <f t="shared" si="9"/>
        <v>6.9905473213676059E-2</v>
      </c>
    </row>
    <row r="100" spans="1:53" x14ac:dyDescent="0.25">
      <c r="A100" t="s">
        <v>79</v>
      </c>
      <c r="B100" s="7"/>
      <c r="C100" s="8">
        <f t="shared" ref="C100:AU100" si="39">C31/B31-1</f>
        <v>8.6690464048955196E-3</v>
      </c>
      <c r="D100" s="8">
        <f t="shared" si="39"/>
        <v>-3.1850353892820982E-2</v>
      </c>
      <c r="E100" s="8">
        <f t="shared" si="39"/>
        <v>6.9451697127937306E-2</v>
      </c>
      <c r="F100" s="8">
        <f t="shared" si="39"/>
        <v>-2.880859375E-2</v>
      </c>
      <c r="G100" s="8">
        <f t="shared" si="39"/>
        <v>-3.0165912518853588E-3</v>
      </c>
      <c r="H100" s="8">
        <f t="shared" si="39"/>
        <v>2.8240040342914829E-2</v>
      </c>
      <c r="I100" s="8">
        <f t="shared" si="39"/>
        <v>5.4438450220696488E-2</v>
      </c>
      <c r="J100" s="8">
        <f t="shared" si="39"/>
        <v>3.767441860465115E-2</v>
      </c>
      <c r="K100" s="8">
        <f t="shared" si="39"/>
        <v>-2.1515015688032268E-2</v>
      </c>
      <c r="L100" s="8">
        <f t="shared" si="39"/>
        <v>-2.0155748969308274E-2</v>
      </c>
      <c r="M100" s="8">
        <f t="shared" si="39"/>
        <v>4.8620850864890208E-2</v>
      </c>
      <c r="N100" s="8">
        <f t="shared" si="39"/>
        <v>3.7449843958983431E-2</v>
      </c>
      <c r="O100" s="8">
        <f t="shared" si="39"/>
        <v>4.4692737430167551E-2</v>
      </c>
      <c r="P100" s="8">
        <f t="shared" si="39"/>
        <v>7.651172357054703E-2</v>
      </c>
      <c r="Q100" s="8">
        <f t="shared" si="39"/>
        <v>-9.9350401222774165E-3</v>
      </c>
      <c r="R100" s="8">
        <f t="shared" si="39"/>
        <v>-2.4700887688151263E-2</v>
      </c>
      <c r="S100" s="8">
        <f t="shared" si="39"/>
        <v>-7.6770874554808022E-2</v>
      </c>
      <c r="T100" s="8">
        <f t="shared" si="39"/>
        <v>-5.3579082726103677E-2</v>
      </c>
      <c r="U100" s="8">
        <f t="shared" si="39"/>
        <v>5.9329710144927494E-2</v>
      </c>
      <c r="V100" s="8">
        <f t="shared" si="39"/>
        <v>-3.2920051303976017E-2</v>
      </c>
      <c r="W100" s="8">
        <f t="shared" si="39"/>
        <v>-2.0778072502210421E-2</v>
      </c>
      <c r="X100" s="8">
        <f t="shared" si="39"/>
        <v>-1.2189616252821667E-2</v>
      </c>
      <c r="Y100" s="8">
        <f t="shared" si="39"/>
        <v>4.3875685557586808E-2</v>
      </c>
      <c r="Z100" s="8">
        <f t="shared" si="39"/>
        <v>7.0928196147110434E-2</v>
      </c>
      <c r="AA100" s="8">
        <f t="shared" si="39"/>
        <v>0.1156991005723631</v>
      </c>
      <c r="AB100" s="8">
        <f t="shared" si="39"/>
        <v>2.3818248442653012E-2</v>
      </c>
      <c r="AC100" s="8">
        <f t="shared" si="39"/>
        <v>9.4846098783106569E-2</v>
      </c>
      <c r="AD100" s="8">
        <f t="shared" si="39"/>
        <v>0.14024190912062773</v>
      </c>
      <c r="AE100" s="8">
        <f t="shared" si="39"/>
        <v>6.9094036697247674E-2</v>
      </c>
      <c r="AF100" s="8">
        <f t="shared" si="39"/>
        <v>-4.1566103513006158E-2</v>
      </c>
      <c r="AG100" s="8">
        <f t="shared" si="39"/>
        <v>5.3161723559036478E-3</v>
      </c>
      <c r="AH100" s="8">
        <f t="shared" si="39"/>
        <v>-8.0712496521012644E-3</v>
      </c>
      <c r="AI100" s="8">
        <f t="shared" si="39"/>
        <v>1.655443322109984E-2</v>
      </c>
      <c r="AJ100" s="8">
        <f t="shared" si="39"/>
        <v>-2.6497377863648919E-2</v>
      </c>
      <c r="AK100" s="8">
        <f t="shared" si="39"/>
        <v>-1.7011624610150378E-3</v>
      </c>
      <c r="AL100" s="8">
        <f t="shared" si="39"/>
        <v>-4.544163589889183E-3</v>
      </c>
      <c r="AM100" s="8">
        <f t="shared" si="39"/>
        <v>1.7974322396576259E-2</v>
      </c>
      <c r="AN100" s="8">
        <f t="shared" si="39"/>
        <v>1.6535874439461917E-2</v>
      </c>
      <c r="AO100" s="8">
        <f t="shared" si="39"/>
        <v>2.1781086297215424E-2</v>
      </c>
      <c r="AP100" s="8">
        <f t="shared" si="39"/>
        <v>-4.3712898003237965E-2</v>
      </c>
      <c r="AQ100" s="8">
        <f t="shared" si="39"/>
        <v>-3.3013544018058671E-2</v>
      </c>
      <c r="AR100" s="8">
        <f t="shared" si="39"/>
        <v>6.4196089874526407E-3</v>
      </c>
      <c r="AS100" s="8">
        <f t="shared" si="39"/>
        <v>-2.6094520150768297E-2</v>
      </c>
      <c r="AT100" s="8">
        <f t="shared" si="39"/>
        <v>1.1908306043464378E-3</v>
      </c>
      <c r="AU100" s="8">
        <f t="shared" si="39"/>
        <v>-1.3678263455248252E-2</v>
      </c>
      <c r="AV100" t="s">
        <v>79</v>
      </c>
      <c r="AW100" s="9">
        <f t="shared" si="18"/>
        <v>4.4480514128050978E-2</v>
      </c>
      <c r="AX100" s="9">
        <f t="shared" si="19"/>
        <v>-3.5798642616085411E-3</v>
      </c>
      <c r="AY100" s="9">
        <f t="shared" si="6"/>
        <v>-1.3035177606455228E-2</v>
      </c>
      <c r="AZ100" s="9">
        <f t="shared" si="7"/>
        <v>1.6497145286429826E-2</v>
      </c>
      <c r="BA100" s="9">
        <f t="shared" si="9"/>
        <v>4.8272920042187958E-2</v>
      </c>
    </row>
    <row r="101" spans="1:53" x14ac:dyDescent="0.25">
      <c r="A101" t="s">
        <v>80</v>
      </c>
      <c r="B101" s="7"/>
      <c r="C101" s="8">
        <f t="shared" ref="C101:AU101" si="40">C32/B32-1</f>
        <v>-4.3478260869565188E-2</v>
      </c>
      <c r="D101" s="8">
        <f t="shared" si="40"/>
        <v>3.8567493112947604E-2</v>
      </c>
      <c r="E101" s="8">
        <f t="shared" si="40"/>
        <v>0.11936339522546424</v>
      </c>
      <c r="F101" s="8">
        <f t="shared" si="40"/>
        <v>0.11018957345971558</v>
      </c>
      <c r="G101" s="8">
        <f t="shared" si="40"/>
        <v>8.5378868729988344E-3</v>
      </c>
      <c r="H101" s="8">
        <f t="shared" si="40"/>
        <v>-6.3492063492063266E-3</v>
      </c>
      <c r="I101" s="8">
        <f t="shared" si="40"/>
        <v>-7.135250266240678E-2</v>
      </c>
      <c r="J101" s="8">
        <f t="shared" si="40"/>
        <v>8.256880733944949E-2</v>
      </c>
      <c r="K101" s="8">
        <f t="shared" si="40"/>
        <v>4.0254237288135597E-2</v>
      </c>
      <c r="L101" s="8">
        <f t="shared" si="40"/>
        <v>1.2219959266802416E-2</v>
      </c>
      <c r="M101" s="8">
        <f t="shared" si="40"/>
        <v>9.456740442655942E-2</v>
      </c>
      <c r="N101" s="8">
        <f t="shared" si="40"/>
        <v>7.5367647058823595E-2</v>
      </c>
      <c r="O101" s="8">
        <f t="shared" si="40"/>
        <v>9.7435897435897534E-2</v>
      </c>
      <c r="P101" s="8">
        <f t="shared" si="40"/>
        <v>-9.4236760124610575E-2</v>
      </c>
      <c r="Q101" s="8">
        <f t="shared" si="40"/>
        <v>-7.3946689595872694E-2</v>
      </c>
      <c r="R101" s="8">
        <f t="shared" si="40"/>
        <v>-5.3853296193129063E-2</v>
      </c>
      <c r="S101" s="8">
        <f t="shared" si="40"/>
        <v>6.7713444553483715E-2</v>
      </c>
      <c r="T101" s="8">
        <f t="shared" si="40"/>
        <v>1.8382352941176405E-2</v>
      </c>
      <c r="U101" s="8">
        <f t="shared" si="40"/>
        <v>7.1299638989169578E-2</v>
      </c>
      <c r="V101" s="8">
        <f t="shared" si="40"/>
        <v>-5.6444818871103641E-2</v>
      </c>
      <c r="W101" s="8">
        <f t="shared" si="40"/>
        <v>-3.3928571428571419E-2</v>
      </c>
      <c r="X101" s="8">
        <f t="shared" si="40"/>
        <v>-5.2680221811460259E-2</v>
      </c>
      <c r="Y101" s="8">
        <f t="shared" si="40"/>
        <v>2.1463414634146361E-2</v>
      </c>
      <c r="Z101" s="8">
        <f t="shared" si="40"/>
        <v>6.0171919770773741E-2</v>
      </c>
      <c r="AA101" s="8">
        <f t="shared" si="40"/>
        <v>-5.3153153153153165E-2</v>
      </c>
      <c r="AB101" s="8">
        <f t="shared" si="40"/>
        <v>-7.6117982873453838E-2</v>
      </c>
      <c r="AC101" s="8">
        <f t="shared" si="40"/>
        <v>3.501544799176104E-2</v>
      </c>
      <c r="AD101" s="8">
        <f t="shared" si="40"/>
        <v>6.0696517412935247E-2</v>
      </c>
      <c r="AE101" s="8">
        <f t="shared" si="40"/>
        <v>-4.971857410881797E-2</v>
      </c>
      <c r="AF101" s="8">
        <f t="shared" si="40"/>
        <v>1.6781836130306038E-2</v>
      </c>
      <c r="AG101" s="8">
        <f t="shared" si="40"/>
        <v>2.7184466019417375E-2</v>
      </c>
      <c r="AH101" s="8">
        <f t="shared" si="40"/>
        <v>-2.835538752362976E-3</v>
      </c>
      <c r="AI101" s="8">
        <f t="shared" si="40"/>
        <v>-1.6113744075829439E-2</v>
      </c>
      <c r="AJ101" s="8">
        <f t="shared" si="40"/>
        <v>2.0231213872832443E-2</v>
      </c>
      <c r="AK101" s="8">
        <f t="shared" si="40"/>
        <v>1.0387157695939564E-2</v>
      </c>
      <c r="AL101" s="8">
        <f t="shared" si="40"/>
        <v>-4.6728971962616273E-3</v>
      </c>
      <c r="AM101" s="8">
        <f t="shared" si="40"/>
        <v>-1.2206572769953072E-2</v>
      </c>
      <c r="AN101" s="8">
        <f t="shared" si="40"/>
        <v>2.8517110266159662E-2</v>
      </c>
      <c r="AO101" s="8">
        <f t="shared" si="40"/>
        <v>6.7467652495379005E-2</v>
      </c>
      <c r="AP101" s="8">
        <f t="shared" si="40"/>
        <v>3.5497835497835473E-2</v>
      </c>
      <c r="AQ101" s="8">
        <f t="shared" si="40"/>
        <v>8.1103678929765888E-2</v>
      </c>
      <c r="AR101" s="8">
        <f t="shared" si="40"/>
        <v>4.9497293116782748E-2</v>
      </c>
      <c r="AS101" s="8">
        <f t="shared" si="40"/>
        <v>-2.2107590272659738E-3</v>
      </c>
      <c r="AT101" s="8">
        <f t="shared" si="40"/>
        <v>-7.3855243722309449E-4</v>
      </c>
      <c r="AU101" s="8">
        <f t="shared" si="40"/>
        <v>2.4390243902439046E-2</v>
      </c>
      <c r="AV101" t="s">
        <v>80</v>
      </c>
      <c r="AW101" s="9">
        <f t="shared" si="18"/>
        <v>-4.0259001287378951E-3</v>
      </c>
      <c r="AX101" s="9">
        <f t="shared" si="19"/>
        <v>2.1323669271174753E-2</v>
      </c>
      <c r="AY101" s="9">
        <f t="shared" si="6"/>
        <v>3.0408380896899723E-2</v>
      </c>
      <c r="AZ101" s="9">
        <f t="shared" si="7"/>
        <v>9.3611688040848313E-3</v>
      </c>
      <c r="BA101" s="9">
        <f t="shared" si="9"/>
        <v>4.0849243483551005E-2</v>
      </c>
    </row>
    <row r="102" spans="1:53" x14ac:dyDescent="0.25">
      <c r="A102" t="s">
        <v>81</v>
      </c>
      <c r="B102" s="7"/>
      <c r="C102" s="8">
        <f t="shared" ref="C102:AU102" si="41">C33/B33-1</f>
        <v>0.12558557705957507</v>
      </c>
      <c r="D102" s="8">
        <f t="shared" si="41"/>
        <v>0.10477711915472043</v>
      </c>
      <c r="E102" s="8">
        <f t="shared" si="41"/>
        <v>0.1027423323777874</v>
      </c>
      <c r="F102" s="8">
        <f t="shared" si="41"/>
        <v>0.11126319906140014</v>
      </c>
      <c r="G102" s="8">
        <f t="shared" si="41"/>
        <v>9.2349732432124743E-2</v>
      </c>
      <c r="H102" s="8">
        <f t="shared" si="41"/>
        <v>9.1061563681502422E-2</v>
      </c>
      <c r="I102" s="8">
        <f t="shared" si="41"/>
        <v>7.6600401240197069E-2</v>
      </c>
      <c r="J102" s="8">
        <f t="shared" si="41"/>
        <v>9.5778579092148375E-2</v>
      </c>
      <c r="K102" s="8">
        <f t="shared" si="41"/>
        <v>8.2143172649371321E-2</v>
      </c>
      <c r="L102" s="8">
        <f t="shared" si="41"/>
        <v>4.8974788086588505E-2</v>
      </c>
      <c r="M102" s="8">
        <f t="shared" si="41"/>
        <v>4.0540102339276185E-2</v>
      </c>
      <c r="N102" s="8">
        <f t="shared" si="41"/>
        <v>8.7108274538156616E-2</v>
      </c>
      <c r="O102" s="8">
        <f t="shared" si="41"/>
        <v>4.4656576080724708E-2</v>
      </c>
      <c r="P102" s="8">
        <f t="shared" si="41"/>
        <v>3.7489915426790033E-2</v>
      </c>
      <c r="Q102" s="8">
        <f t="shared" si="41"/>
        <v>7.2106432501058082E-2</v>
      </c>
      <c r="R102" s="8">
        <f t="shared" si="41"/>
        <v>2.1142640042235872E-2</v>
      </c>
      <c r="S102" s="8">
        <f t="shared" si="41"/>
        <v>1.7631767138908794E-2</v>
      </c>
      <c r="T102" s="8">
        <f t="shared" si="41"/>
        <v>-3.3902329004534826E-3</v>
      </c>
      <c r="U102" s="8">
        <f t="shared" si="41"/>
        <v>4.0282813460319922E-2</v>
      </c>
      <c r="V102" s="8">
        <f t="shared" si="41"/>
        <v>8.6010277266357349E-3</v>
      </c>
      <c r="W102" s="8">
        <f t="shared" si="41"/>
        <v>1.2768817204301008E-2</v>
      </c>
      <c r="X102" s="8">
        <f t="shared" si="41"/>
        <v>3.0228303950931679E-2</v>
      </c>
      <c r="Y102" s="8">
        <f t="shared" si="41"/>
        <v>6.3017347178579985E-3</v>
      </c>
      <c r="Z102" s="8">
        <f t="shared" si="41"/>
        <v>2.4015465388840251E-2</v>
      </c>
      <c r="AA102" s="8">
        <f t="shared" si="41"/>
        <v>4.6587746379535444E-2</v>
      </c>
      <c r="AB102" s="8">
        <f t="shared" si="41"/>
        <v>2.5043380008877847E-2</v>
      </c>
      <c r="AC102" s="8">
        <f t="shared" si="41"/>
        <v>2.5888133030990135E-2</v>
      </c>
      <c r="AD102" s="8">
        <f t="shared" si="41"/>
        <v>3.5173758212071027E-2</v>
      </c>
      <c r="AE102" s="8">
        <f t="shared" si="41"/>
        <v>1.4164547483299872E-2</v>
      </c>
      <c r="AF102" s="8">
        <f t="shared" si="41"/>
        <v>3.5017307614984006E-3</v>
      </c>
      <c r="AG102" s="8">
        <f t="shared" si="41"/>
        <v>3.091022339429661E-2</v>
      </c>
      <c r="AH102" s="8">
        <f t="shared" si="41"/>
        <v>-7.3248463905760341E-2</v>
      </c>
      <c r="AI102" s="8">
        <f t="shared" si="41"/>
        <v>-1.4563921126073187E-2</v>
      </c>
      <c r="AJ102" s="8">
        <f t="shared" si="41"/>
        <v>-1.485654152093896E-3</v>
      </c>
      <c r="AK102" s="8">
        <f t="shared" si="41"/>
        <v>6.0521992498683286E-3</v>
      </c>
      <c r="AL102" s="8">
        <f t="shared" si="41"/>
        <v>1.1954554207587176E-2</v>
      </c>
      <c r="AM102" s="8">
        <f t="shared" si="41"/>
        <v>4.962816931426417E-3</v>
      </c>
      <c r="AN102" s="8">
        <f t="shared" si="41"/>
        <v>2.1843685856895112E-2</v>
      </c>
      <c r="AO102" s="8">
        <f t="shared" si="41"/>
        <v>-1.3230748704721185E-3</v>
      </c>
      <c r="AP102" s="8">
        <f t="shared" si="41"/>
        <v>-2.4258820124021696E-2</v>
      </c>
      <c r="AQ102" s="8">
        <f t="shared" si="41"/>
        <v>1.4870765064731728E-3</v>
      </c>
      <c r="AR102" s="8">
        <f t="shared" si="41"/>
        <v>1.3979029556856037E-2</v>
      </c>
      <c r="AS102" s="8">
        <f t="shared" si="41"/>
        <v>1.4587796437506517E-2</v>
      </c>
      <c r="AT102" s="8">
        <f t="shared" si="41"/>
        <v>1.9457436166246511E-2</v>
      </c>
      <c r="AU102" s="8">
        <f t="shared" si="41"/>
        <v>2.6867509142919133E-2</v>
      </c>
      <c r="AV102" t="s">
        <v>81</v>
      </c>
      <c r="AW102" s="9">
        <f t="shared" si="18"/>
        <v>2.3143985502954569E-2</v>
      </c>
      <c r="AX102" s="9">
        <f t="shared" si="19"/>
        <v>-3.4244889119885839E-3</v>
      </c>
      <c r="AY102" s="9">
        <f t="shared" si="6"/>
        <v>1.5275769562000274E-2</v>
      </c>
      <c r="AZ102" s="9">
        <f t="shared" si="7"/>
        <v>1.0435840416394298E-2</v>
      </c>
      <c r="BA102" s="9">
        <f t="shared" si="9"/>
        <v>2.3457397363009377E-2</v>
      </c>
    </row>
    <row r="103" spans="1:53" x14ac:dyDescent="0.25">
      <c r="A103" t="s">
        <v>82</v>
      </c>
      <c r="B103" s="7"/>
      <c r="C103" s="8">
        <f t="shared" ref="C103:AU103" si="42">C34/B34-1</f>
        <v>1.4434643143544479E-2</v>
      </c>
      <c r="D103" s="8">
        <f t="shared" si="42"/>
        <v>-2.5296442687747001E-2</v>
      </c>
      <c r="E103" s="8">
        <f t="shared" si="42"/>
        <v>2.0275750202757514E-2</v>
      </c>
      <c r="F103" s="8">
        <f t="shared" si="42"/>
        <v>7.9491255961849916E-4</v>
      </c>
      <c r="G103" s="8">
        <f t="shared" si="42"/>
        <v>-7.9428117553614896E-4</v>
      </c>
      <c r="H103" s="8">
        <f t="shared" si="42"/>
        <v>-3.5771065182829909E-2</v>
      </c>
      <c r="I103" s="8">
        <f t="shared" si="42"/>
        <v>-2.8029678483099785E-2</v>
      </c>
      <c r="J103" s="8">
        <f t="shared" si="42"/>
        <v>1.0178117048346147E-2</v>
      </c>
      <c r="K103" s="8">
        <f t="shared" si="42"/>
        <v>-6.0453400503778343E-2</v>
      </c>
      <c r="L103" s="8">
        <f t="shared" si="42"/>
        <v>-4.2895442359249358E-2</v>
      </c>
      <c r="M103" s="8">
        <f t="shared" si="42"/>
        <v>2.614379084967311E-2</v>
      </c>
      <c r="N103" s="8">
        <f t="shared" si="42"/>
        <v>-1.4558689717925399E-2</v>
      </c>
      <c r="O103" s="8">
        <f t="shared" si="42"/>
        <v>2.1237303785780259E-2</v>
      </c>
      <c r="P103" s="8">
        <f t="shared" si="42"/>
        <v>2.1699819168173651E-2</v>
      </c>
      <c r="Q103" s="8">
        <f t="shared" si="42"/>
        <v>-2.4778761061946875E-2</v>
      </c>
      <c r="R103" s="8">
        <f t="shared" si="42"/>
        <v>-5.3539019963702361E-2</v>
      </c>
      <c r="S103" s="8">
        <f t="shared" si="42"/>
        <v>-2.9721955896452545E-2</v>
      </c>
      <c r="T103" s="8">
        <f t="shared" si="42"/>
        <v>-3.4584980237154173E-2</v>
      </c>
      <c r="U103" s="8">
        <f t="shared" si="42"/>
        <v>6.2436028659160758E-2</v>
      </c>
      <c r="V103" s="8">
        <f t="shared" si="42"/>
        <v>-2.5048169556840083E-2</v>
      </c>
      <c r="W103" s="8">
        <f t="shared" si="42"/>
        <v>5.1383399209486091E-2</v>
      </c>
      <c r="X103" s="8">
        <f t="shared" si="42"/>
        <v>-4.3233082706766957E-2</v>
      </c>
      <c r="Y103" s="8">
        <f t="shared" si="42"/>
        <v>9.8231827111985304E-3</v>
      </c>
      <c r="Z103" s="8">
        <f t="shared" si="42"/>
        <v>8.0739299610894877E-2</v>
      </c>
      <c r="AA103" s="8">
        <f t="shared" si="42"/>
        <v>6.2106210621062141E-2</v>
      </c>
      <c r="AB103" s="8">
        <f t="shared" si="42"/>
        <v>-1.1864406779661052E-2</v>
      </c>
      <c r="AC103" s="8">
        <f t="shared" si="42"/>
        <v>4.202401372212683E-2</v>
      </c>
      <c r="AD103" s="8">
        <f t="shared" si="42"/>
        <v>6.419753086419755E-2</v>
      </c>
      <c r="AE103" s="8">
        <f t="shared" si="42"/>
        <v>-4.8723897911832958E-2</v>
      </c>
      <c r="AF103" s="8">
        <f t="shared" si="42"/>
        <v>-5.2845528455284563E-2</v>
      </c>
      <c r="AG103" s="8">
        <f t="shared" si="42"/>
        <v>-1.1158798283261828E-2</v>
      </c>
      <c r="AH103" s="8">
        <f t="shared" si="42"/>
        <v>9.0277777777777679E-2</v>
      </c>
      <c r="AI103" s="8">
        <f t="shared" si="42"/>
        <v>-7.1656050955414052E-2</v>
      </c>
      <c r="AJ103" s="8">
        <f t="shared" si="42"/>
        <v>1.2006861063464935E-2</v>
      </c>
      <c r="AK103" s="8">
        <f t="shared" si="42"/>
        <v>-1.8644067796610209E-2</v>
      </c>
      <c r="AL103" s="8">
        <f t="shared" si="42"/>
        <v>1.2953367875647714E-2</v>
      </c>
      <c r="AM103" s="8">
        <f t="shared" si="42"/>
        <v>-6.8201193520887049E-3</v>
      </c>
      <c r="AN103" s="8">
        <f t="shared" si="42"/>
        <v>6.0944206008583635E-2</v>
      </c>
      <c r="AO103" s="8">
        <f t="shared" si="42"/>
        <v>6.7961165048543659E-2</v>
      </c>
      <c r="AP103" s="8">
        <f t="shared" si="42"/>
        <v>5.0000000000000044E-2</v>
      </c>
      <c r="AQ103" s="8">
        <f t="shared" si="42"/>
        <v>0.12049062049062043</v>
      </c>
      <c r="AR103" s="8">
        <f t="shared" si="42"/>
        <v>5.3444945267224764E-2</v>
      </c>
      <c r="AS103" s="8">
        <f t="shared" si="42"/>
        <v>-1.7114914425427896E-2</v>
      </c>
      <c r="AT103" s="8">
        <f t="shared" si="42"/>
        <v>-2.9850746268656692E-2</v>
      </c>
      <c r="AU103" s="8">
        <f t="shared" si="42"/>
        <v>-6.4102564102563875E-3</v>
      </c>
      <c r="AV103" t="s">
        <v>82</v>
      </c>
      <c r="AW103" s="9">
        <f t="shared" si="18"/>
        <v>1.2949811145650787E-2</v>
      </c>
      <c r="AX103" s="9">
        <f t="shared" si="19"/>
        <v>2.7850451079751207E-2</v>
      </c>
      <c r="AY103" s="9">
        <f t="shared" ref="AY103:AY135" si="43">AVERAGE(AQ103:AU103)</f>
        <v>2.4111929730700844E-2</v>
      </c>
      <c r="AZ103" s="9">
        <f t="shared" ref="AZ103:AZ136" si="44">AVERAGE(W103:AU103)</f>
        <v>1.8401228437022701E-2</v>
      </c>
      <c r="BA103" s="9">
        <f t="shared" si="9"/>
        <v>5.0521904813794496E-2</v>
      </c>
    </row>
    <row r="104" spans="1:53" x14ac:dyDescent="0.25">
      <c r="A104" t="s">
        <v>83</v>
      </c>
      <c r="B104" s="7"/>
      <c r="C104" s="8">
        <f t="shared" ref="C104:AU104" si="45">C35/B35-1</f>
        <v>4.547975596228504E-2</v>
      </c>
      <c r="D104" s="8">
        <f t="shared" si="45"/>
        <v>-1.5649867374005311E-2</v>
      </c>
      <c r="E104" s="8">
        <f t="shared" si="45"/>
        <v>4.2306655887900835E-2</v>
      </c>
      <c r="F104" s="8">
        <f t="shared" si="45"/>
        <v>5.24819027921406E-2</v>
      </c>
      <c r="G104" s="8">
        <f t="shared" si="45"/>
        <v>3.2178825841316705E-2</v>
      </c>
      <c r="H104" s="8">
        <f t="shared" si="45"/>
        <v>2.2846263683959922E-2</v>
      </c>
      <c r="I104" s="8">
        <f t="shared" si="45"/>
        <v>-6.0493252675662967E-3</v>
      </c>
      <c r="J104" s="8">
        <f t="shared" si="45"/>
        <v>7.0224719101119604E-4</v>
      </c>
      <c r="K104" s="8">
        <f t="shared" si="45"/>
        <v>-1.8245614035087732E-2</v>
      </c>
      <c r="L104" s="8">
        <f t="shared" si="45"/>
        <v>-2.2873481057898548E-2</v>
      </c>
      <c r="M104" s="8">
        <f t="shared" si="45"/>
        <v>4.2428675932699278E-2</v>
      </c>
      <c r="N104" s="8">
        <f t="shared" si="45"/>
        <v>9.5906432748538162E-3</v>
      </c>
      <c r="O104" s="8">
        <f t="shared" si="45"/>
        <v>3.2437442075996525E-3</v>
      </c>
      <c r="P104" s="8">
        <f t="shared" si="45"/>
        <v>8.3140877598153473E-3</v>
      </c>
      <c r="Q104" s="8">
        <f t="shared" si="45"/>
        <v>-2.2904260192391224E-4</v>
      </c>
      <c r="R104" s="8">
        <f t="shared" si="45"/>
        <v>-4.1466208476517719E-2</v>
      </c>
      <c r="S104" s="8">
        <f t="shared" si="45"/>
        <v>-4.7801147227533036E-4</v>
      </c>
      <c r="T104" s="8">
        <f t="shared" si="45"/>
        <v>1.2912482065997155E-2</v>
      </c>
      <c r="U104" s="8">
        <f t="shared" si="45"/>
        <v>4.9338999055712929E-2</v>
      </c>
      <c r="V104" s="8">
        <f t="shared" si="45"/>
        <v>-2.8346456692913358E-2</v>
      </c>
      <c r="W104" s="8">
        <f t="shared" si="45"/>
        <v>2.2690437601296631E-2</v>
      </c>
      <c r="X104" s="8">
        <f t="shared" si="45"/>
        <v>-4.5279601539506498E-2</v>
      </c>
      <c r="Y104" s="8">
        <f t="shared" si="45"/>
        <v>4.9798434906331845E-3</v>
      </c>
      <c r="Z104" s="8">
        <f t="shared" si="45"/>
        <v>3.9641340254837232E-2</v>
      </c>
      <c r="AA104" s="8">
        <f t="shared" si="45"/>
        <v>7.3536087153881047E-2</v>
      </c>
      <c r="AB104" s="8">
        <f t="shared" si="45"/>
        <v>-6.3213530655391148E-2</v>
      </c>
      <c r="AC104" s="8">
        <f t="shared" si="45"/>
        <v>2.9790115098171865E-2</v>
      </c>
      <c r="AD104" s="8">
        <f t="shared" si="45"/>
        <v>3.9666885820732078E-2</v>
      </c>
      <c r="AE104" s="8">
        <f t="shared" si="45"/>
        <v>3.5413153456998359E-2</v>
      </c>
      <c r="AF104" s="8">
        <f t="shared" si="45"/>
        <v>1.8933224755700362E-2</v>
      </c>
      <c r="AG104" s="8">
        <f t="shared" si="45"/>
        <v>-7.9920079920081655E-4</v>
      </c>
      <c r="AH104" s="8">
        <f t="shared" si="45"/>
        <v>7.9984003199351505E-4</v>
      </c>
      <c r="AI104" s="8">
        <f t="shared" si="45"/>
        <v>-4.7952047952047883E-3</v>
      </c>
      <c r="AJ104" s="8">
        <f t="shared" si="45"/>
        <v>-1.5659506123268385E-2</v>
      </c>
      <c r="AK104" s="8">
        <f t="shared" si="45"/>
        <v>-2.1415459922496383E-2</v>
      </c>
      <c r="AL104" s="8">
        <f t="shared" si="45"/>
        <v>1.2088370154230921E-2</v>
      </c>
      <c r="AM104" s="8">
        <f t="shared" si="45"/>
        <v>-3.5008237232290185E-3</v>
      </c>
      <c r="AN104" s="8">
        <f t="shared" si="45"/>
        <v>2.1285389543294064E-2</v>
      </c>
      <c r="AO104" s="8">
        <f t="shared" si="45"/>
        <v>1.5378389316066388E-2</v>
      </c>
      <c r="AP104" s="8">
        <f t="shared" si="45"/>
        <v>1.3551215623754498E-2</v>
      </c>
      <c r="AQ104" s="8">
        <f t="shared" si="45"/>
        <v>2.2611089264648054E-2</v>
      </c>
      <c r="AR104" s="8">
        <f t="shared" si="45"/>
        <v>-9.6135358584892305E-4</v>
      </c>
      <c r="AS104" s="8">
        <f t="shared" si="45"/>
        <v>-1.4241724403387224E-2</v>
      </c>
      <c r="AT104" s="8">
        <f t="shared" si="45"/>
        <v>1.327606403748538E-2</v>
      </c>
      <c r="AU104" s="8">
        <f t="shared" si="45"/>
        <v>2.3121387283236983E-2</v>
      </c>
      <c r="AV104" t="s">
        <v>83</v>
      </c>
      <c r="AW104" s="9">
        <f t="shared" si="18"/>
        <v>1.4123523148922935E-2</v>
      </c>
      <c r="AX104" s="9">
        <f t="shared" si="19"/>
        <v>3.594918051871641E-3</v>
      </c>
      <c r="AY104" s="9">
        <f t="shared" si="43"/>
        <v>8.7610925192268541E-3</v>
      </c>
      <c r="AZ104" s="9">
        <f t="shared" si="44"/>
        <v>8.6758570935770944E-3</v>
      </c>
      <c r="BA104" s="9">
        <f t="shared" si="9"/>
        <v>2.8093675253735309E-2</v>
      </c>
    </row>
    <row r="105" spans="1:53" x14ac:dyDescent="0.25">
      <c r="A105" t="s">
        <v>84</v>
      </c>
      <c r="B105" s="7"/>
      <c r="C105" s="8">
        <f t="shared" ref="C105:AU105" si="46">C36/B36-1</f>
        <v>0.11125319693094626</v>
      </c>
      <c r="D105" s="8">
        <f t="shared" si="46"/>
        <v>-4.2577675489067879E-2</v>
      </c>
      <c r="E105" s="8">
        <f t="shared" si="46"/>
        <v>-7.7403846153846101E-2</v>
      </c>
      <c r="F105" s="8">
        <f t="shared" si="46"/>
        <v>7.5820739968733619E-2</v>
      </c>
      <c r="G105" s="8">
        <f t="shared" si="46"/>
        <v>0.10922741583918616</v>
      </c>
      <c r="H105" s="8">
        <f t="shared" si="46"/>
        <v>0.10305676855895207</v>
      </c>
      <c r="I105" s="8">
        <f t="shared" si="46"/>
        <v>2.7315914489311144E-2</v>
      </c>
      <c r="J105" s="8">
        <f t="shared" si="46"/>
        <v>4.8362235067437309E-2</v>
      </c>
      <c r="K105" s="8">
        <f t="shared" si="46"/>
        <v>1.2865282117258126E-3</v>
      </c>
      <c r="L105" s="8">
        <f t="shared" si="46"/>
        <v>5.9104258443465563E-2</v>
      </c>
      <c r="M105" s="8">
        <f t="shared" si="46"/>
        <v>3.1369150779896104E-2</v>
      </c>
      <c r="N105" s="8">
        <f t="shared" si="46"/>
        <v>-1.377919677365147E-2</v>
      </c>
      <c r="O105" s="8">
        <f t="shared" si="46"/>
        <v>-0.29885840858749357</v>
      </c>
      <c r="P105" s="8">
        <f t="shared" si="46"/>
        <v>-0.34945321992709599</v>
      </c>
      <c r="Q105" s="8">
        <f t="shared" si="46"/>
        <v>0.14792678371311174</v>
      </c>
      <c r="R105" s="8">
        <f t="shared" si="46"/>
        <v>-2.4731532704197812E-2</v>
      </c>
      <c r="S105" s="8">
        <f t="shared" si="46"/>
        <v>-0.13046379713046374</v>
      </c>
      <c r="T105" s="8">
        <f t="shared" si="46"/>
        <v>-0.11627014581734463</v>
      </c>
      <c r="U105" s="8">
        <f t="shared" si="46"/>
        <v>2.6921406860616504E-2</v>
      </c>
      <c r="V105" s="8">
        <f t="shared" si="46"/>
        <v>4.3974630021141659E-2</v>
      </c>
      <c r="W105" s="8">
        <f t="shared" si="46"/>
        <v>5.7918185500202446E-2</v>
      </c>
      <c r="X105" s="8">
        <f t="shared" si="46"/>
        <v>3.2924961715160794E-2</v>
      </c>
      <c r="Y105" s="8">
        <f t="shared" si="46"/>
        <v>-3.2246108228317305E-2</v>
      </c>
      <c r="Z105" s="8">
        <f t="shared" si="46"/>
        <v>-4.5576407506702443E-2</v>
      </c>
      <c r="AA105" s="8">
        <f t="shared" si="46"/>
        <v>3.41091492776886E-2</v>
      </c>
      <c r="AB105" s="8">
        <f t="shared" si="46"/>
        <v>9.0027163368257668E-2</v>
      </c>
      <c r="AC105" s="8">
        <f t="shared" si="46"/>
        <v>5.0551797792808939E-2</v>
      </c>
      <c r="AD105" s="8">
        <f t="shared" si="46"/>
        <v>4.405286343612369E-3</v>
      </c>
      <c r="AE105" s="8">
        <f t="shared" si="46"/>
        <v>5.3643724696356365E-2</v>
      </c>
      <c r="AF105" s="8">
        <f t="shared" si="46"/>
        <v>-2.5296189561319293E-2</v>
      </c>
      <c r="AG105" s="8">
        <f t="shared" si="46"/>
        <v>-2.8909329829172159E-2</v>
      </c>
      <c r="AH105" s="8">
        <f t="shared" si="46"/>
        <v>1.82679296346413E-2</v>
      </c>
      <c r="AI105" s="8">
        <f t="shared" si="46"/>
        <v>-5.9800664451826746E-3</v>
      </c>
      <c r="AJ105" s="8">
        <f t="shared" si="46"/>
        <v>1.1697860962566864E-2</v>
      </c>
      <c r="AK105" s="8">
        <f t="shared" si="46"/>
        <v>-5.94648166501488E-3</v>
      </c>
      <c r="AL105" s="8">
        <f t="shared" si="46"/>
        <v>7.9760717846459883E-3</v>
      </c>
      <c r="AM105" s="8">
        <f t="shared" si="46"/>
        <v>3.9235080778107445E-2</v>
      </c>
      <c r="AN105" s="8">
        <f t="shared" si="46"/>
        <v>1.1738578680203116E-2</v>
      </c>
      <c r="AO105" s="8">
        <f t="shared" si="46"/>
        <v>3.4179993728441493E-2</v>
      </c>
      <c r="AP105" s="8">
        <f t="shared" si="46"/>
        <v>-4.6088538508186727E-2</v>
      </c>
      <c r="AQ105" s="8">
        <f t="shared" si="46"/>
        <v>-1.1443102352193257E-2</v>
      </c>
      <c r="AR105" s="8">
        <f t="shared" si="46"/>
        <v>6.0450160771704287E-2</v>
      </c>
      <c r="AS105" s="8">
        <f t="shared" si="46"/>
        <v>6.3674954517889626E-2</v>
      </c>
      <c r="AT105" s="8">
        <f t="shared" si="46"/>
        <v>1.6248574686430928E-2</v>
      </c>
      <c r="AU105" s="8">
        <f t="shared" si="46"/>
        <v>4.2075736325385638E-2</v>
      </c>
      <c r="AV105" t="s">
        <v>84</v>
      </c>
      <c r="AW105" s="9">
        <f t="shared" si="18"/>
        <v>1.7413839415325091E-2</v>
      </c>
      <c r="AX105" s="9">
        <f t="shared" si="19"/>
        <v>2.2479997062596828E-3</v>
      </c>
      <c r="AY105" s="9">
        <f t="shared" si="43"/>
        <v>3.4201264789843443E-2</v>
      </c>
      <c r="AZ105" s="9">
        <f t="shared" si="44"/>
        <v>1.7105559458720606E-2</v>
      </c>
      <c r="BA105" s="9">
        <f t="shared" si="9"/>
        <v>3.6449768194687142E-2</v>
      </c>
    </row>
    <row r="106" spans="1:53" x14ac:dyDescent="0.25">
      <c r="A106" t="s">
        <v>85</v>
      </c>
      <c r="B106" s="7"/>
      <c r="C106" s="8">
        <f t="shared" ref="C106:AU106" si="47">C37/B37-1</f>
        <v>2.4563758389261725E-2</v>
      </c>
      <c r="D106" s="8">
        <f t="shared" si="47"/>
        <v>6.6422114502816765E-2</v>
      </c>
      <c r="E106" s="8">
        <f t="shared" si="47"/>
        <v>6.9901719901720005E-2</v>
      </c>
      <c r="F106" s="8">
        <f t="shared" si="47"/>
        <v>0.10081524859340907</v>
      </c>
      <c r="G106" s="8">
        <f t="shared" si="47"/>
        <v>5.0067800146031072E-2</v>
      </c>
      <c r="H106" s="8">
        <f t="shared" si="47"/>
        <v>7.2812158537796767E-2</v>
      </c>
      <c r="I106" s="8">
        <f t="shared" si="47"/>
        <v>9.3611111111111089E-2</v>
      </c>
      <c r="J106" s="8">
        <f t="shared" si="47"/>
        <v>5.3001439336211931E-2</v>
      </c>
      <c r="K106" s="8">
        <f t="shared" si="47"/>
        <v>5.4675564846828006E-2</v>
      </c>
      <c r="L106" s="8">
        <f t="shared" si="47"/>
        <v>4.2082793321643663E-2</v>
      </c>
      <c r="M106" s="8">
        <f t="shared" si="47"/>
        <v>5.2161826029702318E-2</v>
      </c>
      <c r="N106" s="8">
        <f t="shared" si="47"/>
        <v>6.4316506744541702E-2</v>
      </c>
      <c r="O106" s="8">
        <f t="shared" si="47"/>
        <v>3.4951329457111102E-2</v>
      </c>
      <c r="P106" s="8">
        <f t="shared" si="47"/>
        <v>2.834238101249853E-2</v>
      </c>
      <c r="Q106" s="8">
        <f t="shared" si="47"/>
        <v>5.7823338039408201E-2</v>
      </c>
      <c r="R106" s="8">
        <f t="shared" si="47"/>
        <v>2.5416352347240823E-2</v>
      </c>
      <c r="S106" s="8">
        <f t="shared" si="47"/>
        <v>7.9225850263142661E-4</v>
      </c>
      <c r="T106" s="8">
        <f t="shared" si="47"/>
        <v>-3.1891433418150927E-2</v>
      </c>
      <c r="U106" s="8">
        <f t="shared" si="47"/>
        <v>7.8967350037965067E-2</v>
      </c>
      <c r="V106" s="8">
        <f t="shared" si="47"/>
        <v>3.9408866995073843E-2</v>
      </c>
      <c r="W106" s="8">
        <f t="shared" si="47"/>
        <v>3.0467163168584888E-2</v>
      </c>
      <c r="X106" s="8">
        <f t="shared" si="47"/>
        <v>6.7219245931466665E-2</v>
      </c>
      <c r="Y106" s="8">
        <f t="shared" si="47"/>
        <v>4.2432278840689452E-2</v>
      </c>
      <c r="Z106" s="8">
        <f t="shared" si="47"/>
        <v>6.796292931128467E-2</v>
      </c>
      <c r="AA106" s="8">
        <f t="shared" si="47"/>
        <v>9.1670920537689327E-2</v>
      </c>
      <c r="AB106" s="8">
        <f t="shared" si="47"/>
        <v>5.1513852628297441E-2</v>
      </c>
      <c r="AC106" s="8">
        <f t="shared" si="47"/>
        <v>4.5914396887159592E-2</v>
      </c>
      <c r="AD106" s="8">
        <f t="shared" si="47"/>
        <v>2.859268707482987E-2</v>
      </c>
      <c r="AE106" s="8">
        <f t="shared" si="47"/>
        <v>2.5903344700492603E-2</v>
      </c>
      <c r="AF106" s="8">
        <f t="shared" si="47"/>
        <v>1.1281603599368806E-2</v>
      </c>
      <c r="AG106" s="8">
        <f t="shared" si="47"/>
        <v>3.67210066735284E-2</v>
      </c>
      <c r="AH106" s="8">
        <f t="shared" si="47"/>
        <v>2.1232986389111197E-2</v>
      </c>
      <c r="AI106" s="8">
        <f t="shared" si="47"/>
        <v>1.492724535875567E-2</v>
      </c>
      <c r="AJ106" s="8">
        <f t="shared" si="47"/>
        <v>2.017673958719568E-2</v>
      </c>
      <c r="AK106" s="8">
        <f t="shared" si="47"/>
        <v>4.4431656419420262E-2</v>
      </c>
      <c r="AL106" s="8">
        <f t="shared" si="47"/>
        <v>2.8679967521169303E-2</v>
      </c>
      <c r="AM106" s="8">
        <f t="shared" si="47"/>
        <v>4.7529106644490282E-2</v>
      </c>
      <c r="AN106" s="8">
        <f t="shared" si="47"/>
        <v>4.62606636346512E-2</v>
      </c>
      <c r="AO106" s="8">
        <f t="shared" si="47"/>
        <v>1.5484335613972E-2</v>
      </c>
      <c r="AP106" s="8">
        <f t="shared" si="47"/>
        <v>-4.1919959473150969E-2</v>
      </c>
      <c r="AQ106" s="8">
        <f t="shared" si="47"/>
        <v>-2.730998017184405E-2</v>
      </c>
      <c r="AR106" s="8">
        <f t="shared" si="47"/>
        <v>9.2411393781266504E-4</v>
      </c>
      <c r="AS106" s="8">
        <f t="shared" si="47"/>
        <v>1.2192472709498636E-2</v>
      </c>
      <c r="AT106" s="8">
        <f t="shared" si="47"/>
        <v>2.3742454728370221E-2</v>
      </c>
      <c r="AU106" s="8">
        <f t="shared" si="47"/>
        <v>1.9680293501048274E-2</v>
      </c>
      <c r="AV106" t="s">
        <v>85</v>
      </c>
      <c r="AW106" s="9">
        <f t="shared" si="18"/>
        <v>4.5425402668490156E-2</v>
      </c>
      <c r="AX106" s="9">
        <f t="shared" si="19"/>
        <v>1.8746706199754451E-2</v>
      </c>
      <c r="AY106" s="9">
        <f t="shared" si="43"/>
        <v>5.845870940977149E-3</v>
      </c>
      <c r="AZ106" s="9">
        <f t="shared" si="44"/>
        <v>2.9028461030155682E-2</v>
      </c>
      <c r="BA106" s="9">
        <f t="shared" si="9"/>
        <v>2.8173121620757823E-2</v>
      </c>
    </row>
    <row r="107" spans="1:53" x14ac:dyDescent="0.25">
      <c r="A107" t="s">
        <v>86</v>
      </c>
      <c r="B107" s="7"/>
      <c r="C107" s="8">
        <f t="shared" ref="C107:AU107" si="48">C38/B38-1</f>
        <v>5.494312184824679E-2</v>
      </c>
      <c r="D107" s="8">
        <f t="shared" si="48"/>
        <v>3.4378300261241668E-2</v>
      </c>
      <c r="E107" s="8">
        <f t="shared" si="48"/>
        <v>0.12646766436497492</v>
      </c>
      <c r="F107" s="8">
        <f t="shared" si="48"/>
        <v>9.2615560749892634E-2</v>
      </c>
      <c r="G107" s="8">
        <f t="shared" si="48"/>
        <v>6.0402977580824802E-2</v>
      </c>
      <c r="H107" s="8">
        <f t="shared" si="48"/>
        <v>5.033349802371534E-2</v>
      </c>
      <c r="I107" s="8">
        <f t="shared" si="48"/>
        <v>9.0335352109915501E-2</v>
      </c>
      <c r="J107" s="8">
        <f t="shared" si="48"/>
        <v>8.9232428545748643E-2</v>
      </c>
      <c r="K107" s="8">
        <f t="shared" si="48"/>
        <v>9.7286860085156857E-2</v>
      </c>
      <c r="L107" s="8">
        <f t="shared" si="48"/>
        <v>7.5546330972040554E-2</v>
      </c>
      <c r="M107" s="8">
        <f t="shared" si="48"/>
        <v>3.4190066002908637E-2</v>
      </c>
      <c r="N107" s="8">
        <f t="shared" si="48"/>
        <v>1.2926430222967467E-2</v>
      </c>
      <c r="O107" s="8">
        <f t="shared" si="48"/>
        <v>2.1811968550184968E-2</v>
      </c>
      <c r="P107" s="8">
        <f t="shared" si="48"/>
        <v>5.3496544606581597E-2</v>
      </c>
      <c r="Q107" s="8">
        <f t="shared" si="48"/>
        <v>6.8847498821953845E-2</v>
      </c>
      <c r="R107" s="8">
        <f t="shared" si="48"/>
        <v>2.9654036243822013E-2</v>
      </c>
      <c r="S107" s="8">
        <f t="shared" si="48"/>
        <v>3.0129577464788726E-2</v>
      </c>
      <c r="T107" s="8">
        <f t="shared" si="48"/>
        <v>1.2895957297864857E-2</v>
      </c>
      <c r="U107" s="8">
        <f t="shared" si="48"/>
        <v>5.834584192736747E-2</v>
      </c>
      <c r="V107" s="8">
        <f t="shared" si="48"/>
        <v>3.8324184233618386E-2</v>
      </c>
      <c r="W107" s="8">
        <f t="shared" si="48"/>
        <v>3.5288221536526443E-2</v>
      </c>
      <c r="X107" s="8">
        <f t="shared" si="48"/>
        <v>4.5001091568346308E-2</v>
      </c>
      <c r="Y107" s="8">
        <f t="shared" si="48"/>
        <v>3.3998219703162746E-2</v>
      </c>
      <c r="Z107" s="8">
        <f t="shared" si="48"/>
        <v>6.4952519830986377E-2</v>
      </c>
      <c r="AA107" s="8">
        <f t="shared" si="48"/>
        <v>5.7559535102407855E-2</v>
      </c>
      <c r="AB107" s="8">
        <f t="shared" si="48"/>
        <v>4.7352369958427287E-2</v>
      </c>
      <c r="AC107" s="8">
        <f t="shared" si="48"/>
        <v>6.7329460828120302E-2</v>
      </c>
      <c r="AD107" s="8">
        <f t="shared" si="48"/>
        <v>3.8096301309647584E-2</v>
      </c>
      <c r="AE107" s="8">
        <f t="shared" si="48"/>
        <v>4.2518870017004939E-2</v>
      </c>
      <c r="AF107" s="8">
        <f t="shared" si="48"/>
        <v>2.7497147130690403E-2</v>
      </c>
      <c r="AG107" s="8">
        <f t="shared" si="48"/>
        <v>4.9563285897146203E-2</v>
      </c>
      <c r="AH107" s="8">
        <f t="shared" si="48"/>
        <v>1.9788247813428583E-2</v>
      </c>
      <c r="AI107" s="8">
        <f t="shared" si="48"/>
        <v>5.2526365773444272E-3</v>
      </c>
      <c r="AJ107" s="8">
        <f t="shared" si="48"/>
        <v>1.9361197128477947E-3</v>
      </c>
      <c r="AK107" s="8">
        <f t="shared" si="48"/>
        <v>3.3816621946463732E-2</v>
      </c>
      <c r="AL107" s="8">
        <f t="shared" si="48"/>
        <v>2.6089551230442654E-2</v>
      </c>
      <c r="AM107" s="8">
        <f t="shared" si="48"/>
        <v>1.8918755795515052E-2</v>
      </c>
      <c r="AN107" s="8">
        <f t="shared" si="48"/>
        <v>3.4674018987512101E-2</v>
      </c>
      <c r="AO107" s="8">
        <f t="shared" si="48"/>
        <v>1.3271572811490717E-3</v>
      </c>
      <c r="AP107" s="8">
        <f t="shared" si="48"/>
        <v>-1.7942254216585685E-2</v>
      </c>
      <c r="AQ107" s="8">
        <f t="shared" si="48"/>
        <v>-2.8103713818453668E-3</v>
      </c>
      <c r="AR107" s="8">
        <f t="shared" si="48"/>
        <v>2.0375559943103472E-2</v>
      </c>
      <c r="AS107" s="8">
        <f t="shared" si="48"/>
        <v>1.6738534519976422E-2</v>
      </c>
      <c r="AT107" s="8">
        <f t="shared" si="48"/>
        <v>3.2654794366370199E-2</v>
      </c>
      <c r="AU107" s="8">
        <f t="shared" si="48"/>
        <v>2.8724015615401388E-2</v>
      </c>
      <c r="AV107" t="s">
        <v>86</v>
      </c>
      <c r="AW107" s="9">
        <f t="shared" si="18"/>
        <v>4.6287002080224224E-2</v>
      </c>
      <c r="AX107" s="9">
        <f t="shared" si="19"/>
        <v>1.5510342694856233E-2</v>
      </c>
      <c r="AY107" s="9">
        <f t="shared" si="43"/>
        <v>1.9136506612601224E-2</v>
      </c>
      <c r="AZ107" s="9">
        <f t="shared" si="44"/>
        <v>2.9148016442943611E-2</v>
      </c>
      <c r="BA107" s="9">
        <f t="shared" si="9"/>
        <v>2.1105856146905716E-2</v>
      </c>
    </row>
    <row r="108" spans="1:53" x14ac:dyDescent="0.25">
      <c r="A108" t="s">
        <v>87</v>
      </c>
      <c r="B108" s="7"/>
      <c r="C108" s="8">
        <f t="shared" ref="C108:AU108" si="49">C39/B39-1</f>
        <v>-1.0620140337568751E-2</v>
      </c>
      <c r="D108" s="8">
        <f t="shared" si="49"/>
        <v>3.8336208548974682E-3</v>
      </c>
      <c r="E108" s="8">
        <f t="shared" si="49"/>
        <v>2.3104831010120286E-2</v>
      </c>
      <c r="F108" s="8">
        <f t="shared" si="49"/>
        <v>2.6315789473684292E-2</v>
      </c>
      <c r="G108" s="8">
        <f t="shared" si="49"/>
        <v>1.1274777232224142E-2</v>
      </c>
      <c r="H108" s="8">
        <f t="shared" si="49"/>
        <v>-9.530659953245868E-3</v>
      </c>
      <c r="I108" s="8">
        <f t="shared" si="49"/>
        <v>9.9854756717501214E-3</v>
      </c>
      <c r="J108" s="8">
        <f t="shared" si="49"/>
        <v>-1.8515189645874508E-2</v>
      </c>
      <c r="K108" s="8">
        <f t="shared" si="49"/>
        <v>1.4285714285714235E-2</v>
      </c>
      <c r="L108" s="8">
        <f t="shared" si="49"/>
        <v>4.2434091729866452E-2</v>
      </c>
      <c r="M108" s="8">
        <f t="shared" si="49"/>
        <v>7.5004330504070627E-2</v>
      </c>
      <c r="N108" s="8">
        <f t="shared" si="49"/>
        <v>-2.9326458266193955E-2</v>
      </c>
      <c r="O108" s="8">
        <f t="shared" si="49"/>
        <v>-7.0053120849933648E-2</v>
      </c>
      <c r="P108" s="8">
        <f t="shared" si="49"/>
        <v>-2.7668689753659437E-2</v>
      </c>
      <c r="Q108" s="8">
        <f t="shared" si="49"/>
        <v>-1.211676152010277E-2</v>
      </c>
      <c r="R108" s="8">
        <f t="shared" si="49"/>
        <v>-6.8202936257201308E-2</v>
      </c>
      <c r="S108" s="8">
        <f t="shared" si="49"/>
        <v>-9.7726366174710755E-3</v>
      </c>
      <c r="T108" s="8">
        <f t="shared" si="49"/>
        <v>9.4662638469285021E-3</v>
      </c>
      <c r="U108" s="8">
        <f t="shared" si="49"/>
        <v>0.10395051875498806</v>
      </c>
      <c r="V108" s="8">
        <f t="shared" si="49"/>
        <v>2.3133923730345174E-2</v>
      </c>
      <c r="W108" s="8">
        <f t="shared" si="49"/>
        <v>-1.0598834128245915E-3</v>
      </c>
      <c r="X108" s="8">
        <f t="shared" si="49"/>
        <v>2.4756852343059688E-3</v>
      </c>
      <c r="Y108" s="8">
        <f t="shared" si="49"/>
        <v>-1.217145881107784E-2</v>
      </c>
      <c r="Z108" s="8">
        <f t="shared" si="49"/>
        <v>4.1250000000000009E-2</v>
      </c>
      <c r="AA108" s="8">
        <f t="shared" si="49"/>
        <v>9.6552906877036548E-2</v>
      </c>
      <c r="AB108" s="8">
        <f t="shared" si="49"/>
        <v>4.7857366280888325E-2</v>
      </c>
      <c r="AC108" s="8">
        <f t="shared" si="49"/>
        <v>-1.6417910447761308E-3</v>
      </c>
      <c r="AD108" s="8">
        <f t="shared" si="49"/>
        <v>4.2607265660038918E-2</v>
      </c>
      <c r="AE108" s="8">
        <f t="shared" si="49"/>
        <v>6.1514195583596276E-2</v>
      </c>
      <c r="AF108" s="8">
        <f t="shared" si="49"/>
        <v>1.2157233553964364E-3</v>
      </c>
      <c r="AG108" s="8">
        <f t="shared" si="49"/>
        <v>3.6292498650836391E-2</v>
      </c>
      <c r="AH108" s="8">
        <f t="shared" si="49"/>
        <v>3.0204400468688997E-2</v>
      </c>
      <c r="AI108" s="8">
        <f t="shared" si="49"/>
        <v>2.2873752053582663E-2</v>
      </c>
      <c r="AJ108" s="8">
        <f t="shared" si="49"/>
        <v>6.3009636767976662E-3</v>
      </c>
      <c r="AK108" s="8">
        <f t="shared" si="49"/>
        <v>1.6574585635359185E-2</v>
      </c>
      <c r="AL108" s="8">
        <f t="shared" si="49"/>
        <v>1.8840579710144967E-2</v>
      </c>
      <c r="AM108" s="8">
        <f t="shared" si="49"/>
        <v>3.0701754385964897E-2</v>
      </c>
      <c r="AN108" s="8">
        <f t="shared" si="49"/>
        <v>3.8527889591719378E-2</v>
      </c>
      <c r="AO108" s="8">
        <f t="shared" si="49"/>
        <v>1.7165005537098654E-2</v>
      </c>
      <c r="AP108" s="8">
        <f t="shared" si="49"/>
        <v>-6.8154599891126821E-2</v>
      </c>
      <c r="AQ108" s="8">
        <f t="shared" si="49"/>
        <v>-4.0775791564435115E-2</v>
      </c>
      <c r="AR108" s="8">
        <f t="shared" si="49"/>
        <v>-1.5590742996345885E-2</v>
      </c>
      <c r="AS108" s="8">
        <f t="shared" si="49"/>
        <v>2.4746349913387089E-3</v>
      </c>
      <c r="AT108" s="8">
        <f t="shared" si="49"/>
        <v>-3.1226857566033051E-2</v>
      </c>
      <c r="AU108" s="8">
        <f t="shared" si="49"/>
        <v>-1.0829405019747718E-2</v>
      </c>
      <c r="AV108" t="s">
        <v>87</v>
      </c>
      <c r="AW108" s="9">
        <f t="shared" si="18"/>
        <v>2.8626591670310939E-2</v>
      </c>
      <c r="AX108" s="9">
        <f t="shared" si="19"/>
        <v>9.8682762049664419E-3</v>
      </c>
      <c r="AY108" s="9">
        <f t="shared" si="43"/>
        <v>-1.9189632431044611E-2</v>
      </c>
      <c r="AZ108" s="9">
        <f t="shared" si="44"/>
        <v>1.3279147095457073E-2</v>
      </c>
      <c r="BA108" s="9">
        <f t="shared" si="9"/>
        <v>3.4434652976942967E-2</v>
      </c>
    </row>
    <row r="109" spans="1:53" x14ac:dyDescent="0.25">
      <c r="A109" t="s">
        <v>88</v>
      </c>
      <c r="B109" s="7"/>
      <c r="C109" s="8">
        <f t="shared" ref="C109:AU109" si="50">C40/B40-1</f>
        <v>6.5530799475752577E-3</v>
      </c>
      <c r="D109" s="8">
        <f t="shared" si="50"/>
        <v>1.5625E-2</v>
      </c>
      <c r="E109" s="8">
        <f t="shared" si="50"/>
        <v>-5.12820512820511E-3</v>
      </c>
      <c r="F109" s="8">
        <f t="shared" si="50"/>
        <v>4.209621993127155E-2</v>
      </c>
      <c r="G109" s="8">
        <f t="shared" si="50"/>
        <v>4.1220115416318315E-4</v>
      </c>
      <c r="H109" s="8">
        <f t="shared" si="50"/>
        <v>-2.1837659662134357E-2</v>
      </c>
      <c r="I109" s="8">
        <f t="shared" si="50"/>
        <v>2.7379949452400965E-2</v>
      </c>
      <c r="J109" s="8">
        <f t="shared" si="50"/>
        <v>1.2300123001229846E-3</v>
      </c>
      <c r="K109" s="8">
        <f t="shared" si="50"/>
        <v>4.5045045045044585E-3</v>
      </c>
      <c r="L109" s="8">
        <f t="shared" si="50"/>
        <v>6.5226253567061132E-3</v>
      </c>
      <c r="M109" s="8">
        <f t="shared" si="50"/>
        <v>1.8226002430133725E-2</v>
      </c>
      <c r="N109" s="8">
        <f t="shared" si="50"/>
        <v>3.4606205250596656E-2</v>
      </c>
      <c r="O109" s="8">
        <f t="shared" si="50"/>
        <v>5.1518646674356017E-2</v>
      </c>
      <c r="P109" s="8">
        <f t="shared" si="50"/>
        <v>-7.3126142595978383E-3</v>
      </c>
      <c r="Q109" s="8">
        <f t="shared" si="50"/>
        <v>-2.1731123388581963E-2</v>
      </c>
      <c r="R109" s="8">
        <f t="shared" si="50"/>
        <v>-1.1295180722891152E-3</v>
      </c>
      <c r="S109" s="8">
        <f t="shared" si="50"/>
        <v>-3.4300791556728272E-2</v>
      </c>
      <c r="T109" s="8">
        <f t="shared" si="50"/>
        <v>-1.6783762685402048E-2</v>
      </c>
      <c r="U109" s="8">
        <f t="shared" si="50"/>
        <v>5.9547439460103213E-2</v>
      </c>
      <c r="V109" s="8">
        <f t="shared" si="50"/>
        <v>2.285500187336087E-2</v>
      </c>
      <c r="W109" s="8">
        <f t="shared" si="50"/>
        <v>-2.93040293040292E-3</v>
      </c>
      <c r="X109" s="8">
        <f t="shared" si="50"/>
        <v>6.0249816311535698E-2</v>
      </c>
      <c r="Y109" s="8">
        <f t="shared" si="50"/>
        <v>2.4255024255024349E-2</v>
      </c>
      <c r="Z109" s="8">
        <f t="shared" si="50"/>
        <v>9.133964817320761E-3</v>
      </c>
      <c r="AA109" s="8">
        <f t="shared" si="50"/>
        <v>3.7546094535702235E-2</v>
      </c>
      <c r="AB109" s="8">
        <f t="shared" si="50"/>
        <v>-5.1696284329564302E-3</v>
      </c>
      <c r="AC109" s="8">
        <f t="shared" si="50"/>
        <v>9.0938616433906549E-3</v>
      </c>
      <c r="AD109" s="8">
        <f t="shared" si="50"/>
        <v>4.3450273575796672E-2</v>
      </c>
      <c r="AE109" s="8">
        <f t="shared" si="50"/>
        <v>-2.6526835286859951E-2</v>
      </c>
      <c r="AF109" s="8">
        <f t="shared" si="50"/>
        <v>1.6159695817490549E-2</v>
      </c>
      <c r="AG109" s="8">
        <f t="shared" si="50"/>
        <v>3.055815403804174E-2</v>
      </c>
      <c r="AH109" s="8">
        <f t="shared" si="50"/>
        <v>2.5718608169440271E-2</v>
      </c>
      <c r="AI109" s="8">
        <f t="shared" si="50"/>
        <v>2.0648967551621933E-3</v>
      </c>
      <c r="AJ109" s="8">
        <f t="shared" si="50"/>
        <v>1.3835737415366589E-2</v>
      </c>
      <c r="AK109" s="8">
        <f t="shared" si="50"/>
        <v>-2.0034843205574915E-2</v>
      </c>
      <c r="AL109" s="8">
        <f t="shared" si="50"/>
        <v>9.7777777777778851E-3</v>
      </c>
      <c r="AM109" s="8">
        <f t="shared" si="50"/>
        <v>-1.4084507042253502E-2</v>
      </c>
      <c r="AN109" s="8">
        <f t="shared" si="50"/>
        <v>1.1309523809523769E-2</v>
      </c>
      <c r="AO109" s="8">
        <f t="shared" si="50"/>
        <v>7.3572689817540393E-3</v>
      </c>
      <c r="AP109" s="8">
        <f t="shared" si="50"/>
        <v>-9.0563832895120822E-3</v>
      </c>
      <c r="AQ109" s="8">
        <f t="shared" si="50"/>
        <v>5.5719339622641417E-2</v>
      </c>
      <c r="AR109" s="8">
        <f t="shared" si="50"/>
        <v>2.1502373638648375E-2</v>
      </c>
      <c r="AS109" s="8">
        <f t="shared" si="50"/>
        <v>-8.2012028430833439E-4</v>
      </c>
      <c r="AT109" s="8">
        <f t="shared" si="50"/>
        <v>-1.2038303693570507E-2</v>
      </c>
      <c r="AU109" s="8">
        <f t="shared" si="50"/>
        <v>1.2184990307394061E-2</v>
      </c>
      <c r="AV109" t="s">
        <v>88</v>
      </c>
      <c r="AW109" s="9">
        <f t="shared" si="18"/>
        <v>1.7801819849462122E-2</v>
      </c>
      <c r="AX109" s="9">
        <f t="shared" si="19"/>
        <v>1.0287779366578854E-2</v>
      </c>
      <c r="AY109" s="9">
        <f t="shared" si="43"/>
        <v>1.5309655918161002E-2</v>
      </c>
      <c r="AZ109" s="9">
        <f t="shared" si="44"/>
        <v>1.1970255092262905E-2</v>
      </c>
      <c r="BA109" s="9">
        <f t="shared" si="9"/>
        <v>2.209023621142877E-2</v>
      </c>
    </row>
    <row r="110" spans="1:53" x14ac:dyDescent="0.25">
      <c r="A110" t="s">
        <v>89</v>
      </c>
      <c r="B110" s="7"/>
      <c r="C110" s="8">
        <f t="shared" ref="C110:AU110" si="51">C41/B41-1</f>
        <v>4.4951590594744184E-2</v>
      </c>
      <c r="D110" s="8">
        <f t="shared" si="51"/>
        <v>1.1030222810499701E-3</v>
      </c>
      <c r="E110" s="8">
        <f t="shared" si="51"/>
        <v>3.6910533274570279E-2</v>
      </c>
      <c r="F110" s="8">
        <f t="shared" si="51"/>
        <v>6.9068111784082564E-2</v>
      </c>
      <c r="G110" s="8">
        <f t="shared" si="51"/>
        <v>2.5941755292714364E-2</v>
      </c>
      <c r="H110" s="8">
        <f t="shared" si="51"/>
        <v>-3.5361364076729296E-2</v>
      </c>
      <c r="I110" s="8">
        <f t="shared" si="51"/>
        <v>2.9024806668675351E-2</v>
      </c>
      <c r="J110" s="8">
        <f t="shared" si="51"/>
        <v>3.2207690806167477E-3</v>
      </c>
      <c r="K110" s="8">
        <f t="shared" si="51"/>
        <v>1.2744430392061412E-2</v>
      </c>
      <c r="L110" s="8">
        <f t="shared" si="51"/>
        <v>2.6224783861671375E-2</v>
      </c>
      <c r="M110" s="8">
        <f t="shared" si="51"/>
        <v>3.6600205934662622E-2</v>
      </c>
      <c r="N110" s="8">
        <f t="shared" si="51"/>
        <v>2.6097164529528705E-2</v>
      </c>
      <c r="O110" s="8">
        <f t="shared" si="51"/>
        <v>-1.2496699815189638E-2</v>
      </c>
      <c r="P110" s="8">
        <f t="shared" si="51"/>
        <v>-8.6445058372693895E-3</v>
      </c>
      <c r="Q110" s="8">
        <f t="shared" si="51"/>
        <v>-1.339446242358866E-2</v>
      </c>
      <c r="R110" s="8">
        <f t="shared" si="51"/>
        <v>-3.8451025056947641E-2</v>
      </c>
      <c r="S110" s="8">
        <f t="shared" si="51"/>
        <v>-2.8522694968255435E-2</v>
      </c>
      <c r="T110" s="8">
        <f t="shared" si="51"/>
        <v>-2.9262582910651536E-2</v>
      </c>
      <c r="U110" s="8">
        <f t="shared" si="51"/>
        <v>5.1446945337620509E-2</v>
      </c>
      <c r="V110" s="8">
        <f t="shared" si="51"/>
        <v>-6.6896024464832005E-3</v>
      </c>
      <c r="W110" s="8">
        <f t="shared" si="51"/>
        <v>-5.8687704444871924E-3</v>
      </c>
      <c r="X110" s="8">
        <f t="shared" si="51"/>
        <v>-3.909803542049739E-2</v>
      </c>
      <c r="Y110" s="8">
        <f t="shared" si="51"/>
        <v>-1.0474368012891477E-2</v>
      </c>
      <c r="Z110" s="8">
        <f t="shared" si="51"/>
        <v>4.2849872773536912E-2</v>
      </c>
      <c r="AA110" s="8">
        <f t="shared" si="51"/>
        <v>6.1877805973062694E-2</v>
      </c>
      <c r="AB110" s="8">
        <f t="shared" si="51"/>
        <v>3.8511029411764763E-2</v>
      </c>
      <c r="AC110" s="8">
        <f t="shared" si="51"/>
        <v>2.9029117621028444E-2</v>
      </c>
      <c r="AD110" s="8">
        <f t="shared" si="51"/>
        <v>1.4105100197815412E-2</v>
      </c>
      <c r="AE110" s="8">
        <f t="shared" si="51"/>
        <v>-3.6468492918327877E-3</v>
      </c>
      <c r="AF110" s="8">
        <f t="shared" si="51"/>
        <v>2.5025536261491288E-2</v>
      </c>
      <c r="AG110" s="8">
        <f t="shared" si="51"/>
        <v>4.6171732270386956E-2</v>
      </c>
      <c r="AH110" s="8">
        <f t="shared" si="51"/>
        <v>7.0646134307033037E-3</v>
      </c>
      <c r="AI110" s="8">
        <f t="shared" si="51"/>
        <v>-5.3598171356507018E-3</v>
      </c>
      <c r="AJ110" s="8">
        <f t="shared" si="51"/>
        <v>3.9622791029403359E-4</v>
      </c>
      <c r="AK110" s="8">
        <f t="shared" si="51"/>
        <v>-2.4239543726235713E-2</v>
      </c>
      <c r="AL110" s="8">
        <f t="shared" si="51"/>
        <v>2.8088975483032907E-2</v>
      </c>
      <c r="AM110" s="8">
        <f t="shared" si="51"/>
        <v>-4.6588755527479098E-3</v>
      </c>
      <c r="AN110" s="8">
        <f t="shared" si="51"/>
        <v>3.7921459738199159E-2</v>
      </c>
      <c r="AO110" s="8">
        <f t="shared" si="51"/>
        <v>-6.8027210884353817E-3</v>
      </c>
      <c r="AP110" s="8">
        <f t="shared" si="51"/>
        <v>-3.8479298137601425E-3</v>
      </c>
      <c r="AQ110" s="8">
        <f t="shared" si="51"/>
        <v>-3.515142150803463E-2</v>
      </c>
      <c r="AR110" s="8">
        <f t="shared" si="51"/>
        <v>-7.4465529666105645E-3</v>
      </c>
      <c r="AS110" s="8">
        <f t="shared" si="51"/>
        <v>6.8570506615037718E-3</v>
      </c>
      <c r="AT110" s="8">
        <f t="shared" si="51"/>
        <v>1.1858024196779171E-2</v>
      </c>
      <c r="AU110" s="8">
        <f t="shared" si="51"/>
        <v>1.7103491962942474E-2</v>
      </c>
      <c r="AV110" t="s">
        <v>89</v>
      </c>
      <c r="AW110" s="9">
        <f t="shared" si="18"/>
        <v>1.8043833758125238E-2</v>
      </c>
      <c r="AX110" s="9">
        <f t="shared" si="19"/>
        <v>3.5984272734319893E-3</v>
      </c>
      <c r="AY110" s="9">
        <f t="shared" si="43"/>
        <v>-1.3558815306839555E-3</v>
      </c>
      <c r="AZ110" s="9">
        <f t="shared" si="44"/>
        <v>8.8106061172542952E-3</v>
      </c>
      <c r="BA110" s="9">
        <f t="shared" si="9"/>
        <v>2.5364562770733141E-2</v>
      </c>
    </row>
    <row r="111" spans="1:53" x14ac:dyDescent="0.25">
      <c r="A111" t="s">
        <v>90</v>
      </c>
      <c r="B111" s="7"/>
      <c r="C111" s="8">
        <f t="shared" ref="C111:AU111" si="52">C42/B42-1</f>
        <v>2.2917311861257339E-2</v>
      </c>
      <c r="D111" s="8">
        <f t="shared" si="52"/>
        <v>-1.9030318757838893E-3</v>
      </c>
      <c r="E111" s="8">
        <f t="shared" si="52"/>
        <v>5.1176496078346512E-2</v>
      </c>
      <c r="F111" s="8">
        <f t="shared" si="52"/>
        <v>8.1787451562371105E-2</v>
      </c>
      <c r="G111" s="8">
        <f t="shared" si="52"/>
        <v>6.962121789497755E-2</v>
      </c>
      <c r="H111" s="8">
        <f t="shared" si="52"/>
        <v>8.8068687876304841E-2</v>
      </c>
      <c r="I111" s="8">
        <f t="shared" si="52"/>
        <v>5.14063062768082E-2</v>
      </c>
      <c r="J111" s="8">
        <f t="shared" si="52"/>
        <v>9.9280620348167314E-2</v>
      </c>
      <c r="K111" s="8">
        <f t="shared" si="52"/>
        <v>7.1418453780560442E-2</v>
      </c>
      <c r="L111" s="8">
        <f t="shared" si="52"/>
        <v>7.5383395029085198E-2</v>
      </c>
      <c r="M111" s="8">
        <f t="shared" si="52"/>
        <v>7.4721546064763666E-2</v>
      </c>
      <c r="N111" s="8">
        <f t="shared" si="52"/>
        <v>0.11958361930908268</v>
      </c>
      <c r="O111" s="8">
        <f t="shared" si="52"/>
        <v>3.2572491162106365E-2</v>
      </c>
      <c r="P111" s="8">
        <f t="shared" si="52"/>
        <v>-4.3775108349330072E-2</v>
      </c>
      <c r="Q111" s="8">
        <f t="shared" si="52"/>
        <v>-3.4148057699869616E-2</v>
      </c>
      <c r="R111" s="8">
        <f t="shared" si="52"/>
        <v>-4.4333497610833716E-2</v>
      </c>
      <c r="S111" s="8">
        <f t="shared" si="52"/>
        <v>-4.477578475336319E-2</v>
      </c>
      <c r="T111" s="8">
        <f t="shared" si="52"/>
        <v>-9.2012299603314585E-3</v>
      </c>
      <c r="U111" s="8">
        <f t="shared" si="52"/>
        <v>6.8726161427116184E-2</v>
      </c>
      <c r="V111" s="8">
        <f t="shared" si="52"/>
        <v>5.4176272388721358E-2</v>
      </c>
      <c r="W111" s="8">
        <f t="shared" si="52"/>
        <v>4.0436537976280551E-2</v>
      </c>
      <c r="X111" s="8">
        <f t="shared" si="52"/>
        <v>2.2858182259140269E-2</v>
      </c>
      <c r="Y111" s="8">
        <f t="shared" si="52"/>
        <v>1.5886188500296328E-2</v>
      </c>
      <c r="Z111" s="8">
        <f t="shared" si="52"/>
        <v>3.637141634574248E-2</v>
      </c>
      <c r="AA111" s="8">
        <f t="shared" si="52"/>
        <v>4.4366038585691658E-2</v>
      </c>
      <c r="AB111" s="8">
        <f t="shared" si="52"/>
        <v>4.2337550316273731E-2</v>
      </c>
      <c r="AC111" s="8">
        <f t="shared" si="52"/>
        <v>5.2996345079649787E-2</v>
      </c>
      <c r="AD111" s="8">
        <f t="shared" si="52"/>
        <v>4.5384590196142716E-2</v>
      </c>
      <c r="AE111" s="8">
        <f t="shared" si="52"/>
        <v>4.1597494126859758E-2</v>
      </c>
      <c r="AF111" s="8">
        <f t="shared" si="52"/>
        <v>2.5456349803025358E-2</v>
      </c>
      <c r="AG111" s="8">
        <f t="shared" si="52"/>
        <v>2.7317116086746029E-2</v>
      </c>
      <c r="AH111" s="8">
        <f t="shared" si="52"/>
        <v>1.4058976335245887E-2</v>
      </c>
      <c r="AI111" s="8">
        <f t="shared" si="52"/>
        <v>2.5602769997325803E-2</v>
      </c>
      <c r="AJ111" s="8">
        <f t="shared" si="52"/>
        <v>1.2557296956056341E-2</v>
      </c>
      <c r="AK111" s="8">
        <f t="shared" si="52"/>
        <v>3.7746845393800577E-2</v>
      </c>
      <c r="AL111" s="8">
        <f t="shared" si="52"/>
        <v>3.4937178382049572E-2</v>
      </c>
      <c r="AM111" s="8">
        <f t="shared" si="52"/>
        <v>3.8944485809113916E-2</v>
      </c>
      <c r="AN111" s="8">
        <f t="shared" si="52"/>
        <v>6.3138460043485223E-2</v>
      </c>
      <c r="AO111" s="8">
        <f t="shared" si="52"/>
        <v>4.411311053984579E-2</v>
      </c>
      <c r="AP111" s="8">
        <f t="shared" si="52"/>
        <v>-5.5106909154575057E-2</v>
      </c>
      <c r="AQ111" s="8">
        <f t="shared" si="52"/>
        <v>-3.7707006369426699E-2</v>
      </c>
      <c r="AR111" s="8">
        <f t="shared" si="52"/>
        <v>6.1616963920378964E-3</v>
      </c>
      <c r="AS111" s="8">
        <f t="shared" si="52"/>
        <v>9.0424132239312893E-3</v>
      </c>
      <c r="AT111" s="8">
        <f t="shared" si="52"/>
        <v>-8.2975747374414155E-4</v>
      </c>
      <c r="AU111" s="8">
        <f t="shared" si="52"/>
        <v>2.2089878042993449E-2</v>
      </c>
      <c r="AV111" t="s">
        <v>90</v>
      </c>
      <c r="AW111" s="9">
        <f t="shared" si="18"/>
        <v>3.5909800843258968E-2</v>
      </c>
      <c r="AX111" s="9">
        <f t="shared" si="19"/>
        <v>1.8691120365424307E-2</v>
      </c>
      <c r="AY111" s="9">
        <f t="shared" si="43"/>
        <v>-2.4855523684164105E-4</v>
      </c>
      <c r="AZ111" s="9">
        <f t="shared" si="44"/>
        <v>2.4390289895759542E-2</v>
      </c>
      <c r="BA111" s="9">
        <f t="shared" si="9"/>
        <v>2.6447152267840286E-2</v>
      </c>
    </row>
    <row r="112" spans="1:53" x14ac:dyDescent="0.25">
      <c r="A112" t="s">
        <v>91</v>
      </c>
      <c r="B112" s="7"/>
      <c r="C112" s="8">
        <f t="shared" ref="C112:AU112" si="53">C43/B43-1</f>
        <v>0.10689655172413803</v>
      </c>
      <c r="D112" s="8">
        <f t="shared" si="53"/>
        <v>-9.0342679127725867E-2</v>
      </c>
      <c r="E112" s="8">
        <f t="shared" si="53"/>
        <v>-1.0273972602739767E-2</v>
      </c>
      <c r="F112" s="8">
        <f t="shared" si="53"/>
        <v>2.4221453287197159E-2</v>
      </c>
      <c r="G112" s="8">
        <f t="shared" si="53"/>
        <v>5.7432432432432456E-2</v>
      </c>
      <c r="H112" s="8">
        <f t="shared" si="53"/>
        <v>0.43130990415335457</v>
      </c>
      <c r="I112" s="8">
        <f t="shared" si="53"/>
        <v>4.6875E-2</v>
      </c>
      <c r="J112" s="8">
        <f t="shared" si="53"/>
        <v>-1.4925373134328401E-2</v>
      </c>
      <c r="K112" s="8">
        <f t="shared" si="53"/>
        <v>6.7099567099567103E-2</v>
      </c>
      <c r="L112" s="8">
        <f t="shared" si="53"/>
        <v>0.28803245436105485</v>
      </c>
      <c r="M112" s="8">
        <f t="shared" si="53"/>
        <v>0.19999999999999996</v>
      </c>
      <c r="N112" s="8">
        <f t="shared" si="53"/>
        <v>0.11417322834645671</v>
      </c>
      <c r="O112" s="8">
        <f t="shared" si="53"/>
        <v>-0.16961130742049468</v>
      </c>
      <c r="P112" s="8">
        <f t="shared" si="53"/>
        <v>-7.5177304964539005E-2</v>
      </c>
      <c r="Q112" s="8">
        <f t="shared" si="53"/>
        <v>-3.834355828220859E-2</v>
      </c>
      <c r="R112" s="8">
        <f t="shared" si="53"/>
        <v>-0.24242424242424243</v>
      </c>
      <c r="S112" s="8">
        <f t="shared" si="53"/>
        <v>-8.8421052631578956E-2</v>
      </c>
      <c r="T112" s="8">
        <f t="shared" si="53"/>
        <v>-2.0785219399538146E-2</v>
      </c>
      <c r="U112" s="8">
        <f t="shared" si="53"/>
        <v>1.6509433962264231E-2</v>
      </c>
      <c r="V112" s="8">
        <f t="shared" si="53"/>
        <v>-2.0881670533642649E-2</v>
      </c>
      <c r="W112" s="8">
        <f t="shared" si="53"/>
        <v>1.1848341232227444E-2</v>
      </c>
      <c r="X112" s="8">
        <f t="shared" si="53"/>
        <v>8.6651053864168714E-2</v>
      </c>
      <c r="Y112" s="8">
        <f t="shared" si="53"/>
        <v>7.7586206896551824E-2</v>
      </c>
      <c r="Z112" s="8">
        <f t="shared" si="53"/>
        <v>3.6000000000000032E-2</v>
      </c>
      <c r="AA112" s="8">
        <f t="shared" si="53"/>
        <v>2.1235521235521304E-2</v>
      </c>
      <c r="AB112" s="8">
        <f t="shared" si="53"/>
        <v>6.2381852551984807E-2</v>
      </c>
      <c r="AC112" s="8">
        <f t="shared" si="53"/>
        <v>6.2277580071174343E-2</v>
      </c>
      <c r="AD112" s="8">
        <f t="shared" si="53"/>
        <v>8.2077051926298106E-2</v>
      </c>
      <c r="AE112" s="8">
        <f t="shared" si="53"/>
        <v>7.7399380804954454E-3</v>
      </c>
      <c r="AF112" s="8">
        <f t="shared" si="53"/>
        <v>-4.6082949308755561E-3</v>
      </c>
      <c r="AG112" s="8">
        <f t="shared" si="53"/>
        <v>7.2530864197530853E-2</v>
      </c>
      <c r="AH112" s="8">
        <f t="shared" si="53"/>
        <v>7.482014388489211E-2</v>
      </c>
      <c r="AI112" s="8">
        <f t="shared" si="53"/>
        <v>4.0160642570281624E-3</v>
      </c>
      <c r="AJ112" s="8">
        <f t="shared" si="53"/>
        <v>3.6000000000000032E-2</v>
      </c>
      <c r="AK112" s="8">
        <f t="shared" si="53"/>
        <v>3.0888030888030826E-2</v>
      </c>
      <c r="AL112" s="8">
        <f t="shared" si="53"/>
        <v>-9.987515605493158E-3</v>
      </c>
      <c r="AM112" s="8">
        <f t="shared" si="53"/>
        <v>1.5132408575031508E-2</v>
      </c>
      <c r="AN112" s="8">
        <f t="shared" si="53"/>
        <v>5.3416149068322927E-2</v>
      </c>
      <c r="AO112" s="8">
        <f t="shared" si="53"/>
        <v>3.1839622641509413E-2</v>
      </c>
      <c r="AP112" s="8">
        <f t="shared" si="53"/>
        <v>-1.4857142857142902E-2</v>
      </c>
      <c r="AQ112" s="8">
        <f t="shared" si="53"/>
        <v>9.9767981438515063E-2</v>
      </c>
      <c r="AR112" s="8">
        <f t="shared" si="53"/>
        <v>0.14873417721518978</v>
      </c>
      <c r="AS112" s="8">
        <f t="shared" si="53"/>
        <v>4.3158861340679477E-2</v>
      </c>
      <c r="AT112" s="8">
        <f t="shared" si="53"/>
        <v>-3.9612676056338003E-2</v>
      </c>
      <c r="AU112" s="8">
        <f t="shared" si="53"/>
        <v>1.1915673693858819E-2</v>
      </c>
      <c r="AV112" t="s">
        <v>91</v>
      </c>
      <c r="AW112" s="9">
        <f t="shared" ref="AW112:AW135" si="54">AVERAGE(W112:AG112)</f>
        <v>4.6883646829552483E-2</v>
      </c>
      <c r="AX112" s="9">
        <f t="shared" ref="AX112:AX135" si="55">AVERAGE(AG112:AQ112)</f>
        <v>3.5778782408020439E-2</v>
      </c>
      <c r="AY112" s="9">
        <f t="shared" si="43"/>
        <v>5.2792803526381028E-2</v>
      </c>
      <c r="AZ112" s="9">
        <f t="shared" si="44"/>
        <v>4.003807574436645E-2</v>
      </c>
      <c r="BA112" s="9">
        <f t="shared" si="9"/>
        <v>4.23860170765634E-2</v>
      </c>
    </row>
    <row r="113" spans="1:53" x14ac:dyDescent="0.25">
      <c r="A113" t="s">
        <v>92</v>
      </c>
      <c r="B113" s="7"/>
      <c r="C113" s="8">
        <f t="shared" ref="C113:AU113" si="56">C44/B44-1</f>
        <v>-2.8647568287808123E-2</v>
      </c>
      <c r="D113" s="8">
        <f t="shared" si="56"/>
        <v>1.9890260631001411E-2</v>
      </c>
      <c r="E113" s="8">
        <f t="shared" si="56"/>
        <v>4.5057162071284518E-2</v>
      </c>
      <c r="F113" s="8">
        <f t="shared" si="56"/>
        <v>8.3333333333333259E-2</v>
      </c>
      <c r="G113" s="8">
        <f t="shared" si="56"/>
        <v>8.8209088209088238E-2</v>
      </c>
      <c r="H113" s="8">
        <f t="shared" si="56"/>
        <v>0.13591703056768556</v>
      </c>
      <c r="I113" s="8">
        <f t="shared" si="56"/>
        <v>0.16218164344065356</v>
      </c>
      <c r="J113" s="8">
        <f t="shared" si="56"/>
        <v>0.16704568947694853</v>
      </c>
      <c r="K113" s="8">
        <f t="shared" si="56"/>
        <v>0.17519929140832602</v>
      </c>
      <c r="L113" s="8">
        <f t="shared" si="56"/>
        <v>4.1754597527886572E-2</v>
      </c>
      <c r="M113" s="8">
        <f t="shared" si="56"/>
        <v>-9.8393864853132396E-3</v>
      </c>
      <c r="N113" s="8">
        <f t="shared" si="56"/>
        <v>4.3840420868039853E-3</v>
      </c>
      <c r="O113" s="8">
        <f t="shared" si="56"/>
        <v>4.5686017750618424E-2</v>
      </c>
      <c r="P113" s="8">
        <f t="shared" si="56"/>
        <v>-4.0072352859329308E-2</v>
      </c>
      <c r="Q113" s="8">
        <f t="shared" si="56"/>
        <v>-9.7695318162052458E-2</v>
      </c>
      <c r="R113" s="8">
        <f t="shared" si="56"/>
        <v>3.8875502008032026E-2</v>
      </c>
      <c r="S113" s="8">
        <f t="shared" si="56"/>
        <v>-3.5565177052729213E-2</v>
      </c>
      <c r="T113" s="8">
        <f t="shared" si="56"/>
        <v>-2.5012025012025041E-2</v>
      </c>
      <c r="U113" s="8">
        <f t="shared" si="56"/>
        <v>5.5747409965466233E-2</v>
      </c>
      <c r="V113" s="8">
        <f t="shared" si="56"/>
        <v>-1.7912772585669812E-2</v>
      </c>
      <c r="W113" s="8">
        <f t="shared" si="56"/>
        <v>1.0309278350515427E-2</v>
      </c>
      <c r="X113" s="8">
        <f t="shared" si="56"/>
        <v>4.7095761381465984E-4</v>
      </c>
      <c r="Y113" s="8">
        <f t="shared" si="56"/>
        <v>5.178095088655299E-3</v>
      </c>
      <c r="Z113" s="8">
        <f t="shared" si="56"/>
        <v>8.8979082110520746E-3</v>
      </c>
      <c r="AA113" s="8">
        <f t="shared" si="56"/>
        <v>2.893393161070712E-2</v>
      </c>
      <c r="AB113" s="8">
        <f t="shared" si="56"/>
        <v>5.4586466165413627E-2</v>
      </c>
      <c r="AC113" s="8">
        <f t="shared" si="56"/>
        <v>9.553686011692486E-3</v>
      </c>
      <c r="AD113" s="8">
        <f t="shared" si="56"/>
        <v>2.0903954802259817E-2</v>
      </c>
      <c r="AE113" s="8">
        <f t="shared" si="56"/>
        <v>-7.055893746541253E-3</v>
      </c>
      <c r="AF113" s="8">
        <f t="shared" si="56"/>
        <v>3.7620175560819646E-3</v>
      </c>
      <c r="AG113" s="8">
        <f t="shared" si="56"/>
        <v>9.4392004441976596E-3</v>
      </c>
      <c r="AH113" s="8">
        <f t="shared" si="56"/>
        <v>-5.6380638063806554E-3</v>
      </c>
      <c r="AI113" s="8">
        <f t="shared" si="56"/>
        <v>-1.3829345871940735E-4</v>
      </c>
      <c r="AJ113" s="8">
        <f t="shared" si="56"/>
        <v>-5.3941908713692754E-3</v>
      </c>
      <c r="AK113" s="8">
        <f t="shared" si="56"/>
        <v>7.9265748852732631E-3</v>
      </c>
      <c r="AL113" s="8">
        <f t="shared" si="56"/>
        <v>3.8631346578366532E-2</v>
      </c>
      <c r="AM113" s="8">
        <f t="shared" si="56"/>
        <v>2.1519659936237945E-2</v>
      </c>
      <c r="AN113" s="8">
        <f t="shared" si="56"/>
        <v>2.4967490247074231E-2</v>
      </c>
      <c r="AO113" s="8">
        <f t="shared" si="56"/>
        <v>5.1002283684344007E-2</v>
      </c>
      <c r="AP113" s="8">
        <f t="shared" si="56"/>
        <v>-6.3978754225012535E-3</v>
      </c>
      <c r="AQ113" s="8">
        <f t="shared" si="56"/>
        <v>-6.4755193779613696E-2</v>
      </c>
      <c r="AR113" s="8">
        <f t="shared" si="56"/>
        <v>-2.2213561964146478E-2</v>
      </c>
      <c r="AS113" s="8">
        <f t="shared" si="56"/>
        <v>-3.0556662681014979E-3</v>
      </c>
      <c r="AT113" s="8">
        <f t="shared" si="56"/>
        <v>-2.6652452025586193E-3</v>
      </c>
      <c r="AU113" s="8">
        <f t="shared" si="56"/>
        <v>-2.378407268840188E-2</v>
      </c>
      <c r="AV113" t="s">
        <v>92</v>
      </c>
      <c r="AW113" s="9">
        <f t="shared" si="54"/>
        <v>1.3179963827986262E-2</v>
      </c>
      <c r="AX113" s="9">
        <f t="shared" si="55"/>
        <v>6.4693580397190316E-3</v>
      </c>
      <c r="AY113" s="9">
        <f t="shared" si="43"/>
        <v>-2.3294747980564433E-2</v>
      </c>
      <c r="AZ113" s="9">
        <f t="shared" si="44"/>
        <v>6.1993917590940839E-3</v>
      </c>
      <c r="BA113" s="9">
        <f t="shared" si="9"/>
        <v>2.4463723012631913E-2</v>
      </c>
    </row>
    <row r="114" spans="1:53" x14ac:dyDescent="0.25">
      <c r="A114" t="s">
        <v>93</v>
      </c>
      <c r="B114" s="7"/>
      <c r="C114" s="8">
        <f t="shared" ref="C114:AU114" si="57">C45/B45-1</f>
        <v>2.5661428287248933E-2</v>
      </c>
      <c r="D114" s="8">
        <f t="shared" si="57"/>
        <v>1.0085337470907785E-2</v>
      </c>
      <c r="E114" s="8">
        <f t="shared" si="57"/>
        <v>1.4016897081413182E-2</v>
      </c>
      <c r="F114" s="8">
        <f t="shared" si="57"/>
        <v>5.9458435902291162E-2</v>
      </c>
      <c r="G114" s="8">
        <f t="shared" si="57"/>
        <v>2.6630920464700614E-2</v>
      </c>
      <c r="H114" s="8">
        <f t="shared" si="57"/>
        <v>4.6657381615598847E-2</v>
      </c>
      <c r="I114" s="8">
        <f t="shared" si="57"/>
        <v>3.6260811709913465E-2</v>
      </c>
      <c r="J114" s="8">
        <f t="shared" si="57"/>
        <v>8.3948635634028879E-2</v>
      </c>
      <c r="K114" s="8">
        <f t="shared" si="57"/>
        <v>2.5766326077298896E-2</v>
      </c>
      <c r="L114" s="8">
        <f t="shared" si="57"/>
        <v>1.4291901255955031E-2</v>
      </c>
      <c r="M114" s="8">
        <f t="shared" si="57"/>
        <v>3.2023911187019749E-2</v>
      </c>
      <c r="N114" s="8">
        <f t="shared" si="57"/>
        <v>6.150875741277062E-2</v>
      </c>
      <c r="O114" s="8">
        <f t="shared" si="57"/>
        <v>1.9618032999870083E-2</v>
      </c>
      <c r="P114" s="8">
        <f t="shared" si="57"/>
        <v>5.2752293577981613E-2</v>
      </c>
      <c r="Q114" s="8">
        <f t="shared" si="57"/>
        <v>9.3197772936335355E-3</v>
      </c>
      <c r="R114" s="8">
        <f t="shared" si="57"/>
        <v>-1.8227605228444688E-2</v>
      </c>
      <c r="S114" s="8">
        <f t="shared" si="57"/>
        <v>-2.6383290582631003E-2</v>
      </c>
      <c r="T114" s="8">
        <f t="shared" si="57"/>
        <v>-8.4054698281269546E-3</v>
      </c>
      <c r="U114" s="8">
        <f t="shared" si="57"/>
        <v>6.3132591093117307E-2</v>
      </c>
      <c r="V114" s="8">
        <f t="shared" si="57"/>
        <v>4.7483041770796097E-2</v>
      </c>
      <c r="W114" s="8">
        <f t="shared" si="57"/>
        <v>7.4642126789365992E-2</v>
      </c>
      <c r="X114" s="8">
        <f t="shared" si="57"/>
        <v>1.4060682947457437E-2</v>
      </c>
      <c r="Y114" s="8">
        <f t="shared" si="57"/>
        <v>6.0154295246038325E-2</v>
      </c>
      <c r="Z114" s="8">
        <f t="shared" si="57"/>
        <v>8.9585996656505129E-2</v>
      </c>
      <c r="AA114" s="8">
        <f t="shared" si="57"/>
        <v>7.5992779783393472E-2</v>
      </c>
      <c r="AB114" s="8">
        <f t="shared" si="57"/>
        <v>4.948834088240206E-3</v>
      </c>
      <c r="AC114" s="8">
        <f t="shared" si="57"/>
        <v>3.4972039061847982E-2</v>
      </c>
      <c r="AD114" s="8">
        <f t="shared" si="57"/>
        <v>1.9758064516129048E-2</v>
      </c>
      <c r="AE114" s="8">
        <f t="shared" si="57"/>
        <v>4.0964808224594806E-2</v>
      </c>
      <c r="AF114" s="8">
        <f t="shared" si="57"/>
        <v>1.9828306617032609E-2</v>
      </c>
      <c r="AG114" s="8">
        <f t="shared" si="57"/>
        <v>1.8474374255065484E-2</v>
      </c>
      <c r="AH114" s="8">
        <f t="shared" si="57"/>
        <v>-1.2434172030427182E-2</v>
      </c>
      <c r="AI114" s="8">
        <f t="shared" si="57"/>
        <v>1.1850096282033373E-3</v>
      </c>
      <c r="AJ114" s="8">
        <f t="shared" si="57"/>
        <v>2.6631158455392434E-3</v>
      </c>
      <c r="AK114" s="8">
        <f t="shared" si="57"/>
        <v>2.4568393094289487E-2</v>
      </c>
      <c r="AL114" s="8">
        <f t="shared" si="57"/>
        <v>3.0820191546050202E-2</v>
      </c>
      <c r="AM114" s="8">
        <f t="shared" si="57"/>
        <v>2.3821166608452682E-2</v>
      </c>
      <c r="AN114" s="8">
        <f t="shared" si="57"/>
        <v>3.200054585152845E-2</v>
      </c>
      <c r="AO114" s="8">
        <f t="shared" si="57"/>
        <v>-3.629752066115699E-2</v>
      </c>
      <c r="AP114" s="8">
        <f t="shared" si="57"/>
        <v>-1.324094401756315E-2</v>
      </c>
      <c r="AQ114" s="8">
        <f t="shared" si="57"/>
        <v>-1.5782521031773578E-2</v>
      </c>
      <c r="AR114" s="8">
        <f t="shared" si="57"/>
        <v>2.8256569652445052E-3</v>
      </c>
      <c r="AS114" s="8">
        <f t="shared" si="57"/>
        <v>6.8329106790645522E-3</v>
      </c>
      <c r="AT114" s="8">
        <f t="shared" si="57"/>
        <v>1.9450080458965902E-2</v>
      </c>
      <c r="AU114" s="8">
        <f t="shared" si="57"/>
        <v>8.1669068698098091E-3</v>
      </c>
      <c r="AV114" t="s">
        <v>93</v>
      </c>
      <c r="AW114" s="9">
        <f t="shared" si="54"/>
        <v>4.1216573471424593E-2</v>
      </c>
      <c r="AX114" s="9">
        <f t="shared" si="55"/>
        <v>5.0706944625643624E-3</v>
      </c>
      <c r="AY114" s="9">
        <f t="shared" si="43"/>
        <v>4.2986067882622384E-3</v>
      </c>
      <c r="AZ114" s="9">
        <f t="shared" si="44"/>
        <v>2.1118445119675911E-2</v>
      </c>
      <c r="BA114" s="9">
        <f t="shared" si="9"/>
        <v>3.0026859820746626E-2</v>
      </c>
    </row>
    <row r="115" spans="1:53" x14ac:dyDescent="0.25">
      <c r="A115" t="s">
        <v>94</v>
      </c>
      <c r="B115" s="7"/>
      <c r="C115" s="8">
        <f t="shared" ref="C115:AU115" si="58">C46/B46-1</f>
        <v>1.5310344827586198E-2</v>
      </c>
      <c r="D115" s="8">
        <f t="shared" si="58"/>
        <v>-2.9207988045102606E-2</v>
      </c>
      <c r="E115" s="8">
        <f t="shared" si="58"/>
        <v>4.8978449482228736E-3</v>
      </c>
      <c r="F115" s="8">
        <f t="shared" si="58"/>
        <v>0.10820220025066152</v>
      </c>
      <c r="G115" s="8">
        <f t="shared" si="58"/>
        <v>9.9899472229203257E-2</v>
      </c>
      <c r="H115" s="8">
        <f t="shared" si="58"/>
        <v>4.2842454015765918E-2</v>
      </c>
      <c r="I115" s="8">
        <f t="shared" si="58"/>
        <v>6.3321647677475834E-2</v>
      </c>
      <c r="J115" s="8">
        <f t="shared" si="58"/>
        <v>7.3150628477230528E-2</v>
      </c>
      <c r="K115" s="8">
        <f t="shared" si="58"/>
        <v>3.849846390168965E-2</v>
      </c>
      <c r="L115" s="8">
        <f t="shared" si="58"/>
        <v>6.0275492280669418E-2</v>
      </c>
      <c r="M115" s="8">
        <f t="shared" si="58"/>
        <v>4.9001656639637181E-2</v>
      </c>
      <c r="N115" s="8">
        <f t="shared" si="58"/>
        <v>2.5018701687307798E-2</v>
      </c>
      <c r="O115" s="8">
        <f t="shared" si="58"/>
        <v>-2.3272786247161892E-2</v>
      </c>
      <c r="P115" s="8">
        <f t="shared" si="58"/>
        <v>-6.2266500622665255E-3</v>
      </c>
      <c r="Q115" s="8">
        <f t="shared" si="58"/>
        <v>8.1035923141186128E-3</v>
      </c>
      <c r="R115" s="8">
        <f t="shared" si="58"/>
        <v>-2.5524156791248864E-2</v>
      </c>
      <c r="S115" s="8">
        <f t="shared" si="58"/>
        <v>1.8028743940811331E-2</v>
      </c>
      <c r="T115" s="8">
        <f t="shared" si="58"/>
        <v>2.6480661598863975E-2</v>
      </c>
      <c r="U115" s="8">
        <f t="shared" si="58"/>
        <v>5.3059895833333259E-2</v>
      </c>
      <c r="V115" s="8">
        <f t="shared" si="58"/>
        <v>4.4822256568779473E-3</v>
      </c>
      <c r="W115" s="8">
        <f t="shared" si="58"/>
        <v>4.2621941837205801E-2</v>
      </c>
      <c r="X115" s="8">
        <f t="shared" si="58"/>
        <v>1.1658795749704742E-2</v>
      </c>
      <c r="Y115" s="8">
        <f t="shared" si="58"/>
        <v>2.6185266229029835E-2</v>
      </c>
      <c r="Z115" s="8">
        <f t="shared" si="58"/>
        <v>7.9394413248987217E-2</v>
      </c>
      <c r="AA115" s="8">
        <f t="shared" si="58"/>
        <v>7.7373897010404313E-2</v>
      </c>
      <c r="AB115" s="8">
        <f t="shared" si="58"/>
        <v>4.1623372654483237E-2</v>
      </c>
      <c r="AC115" s="8">
        <f t="shared" si="58"/>
        <v>3.1686421781480956E-2</v>
      </c>
      <c r="AD115" s="8">
        <f t="shared" si="58"/>
        <v>5.7160732567398398E-2</v>
      </c>
      <c r="AE115" s="8">
        <f t="shared" si="58"/>
        <v>1.9960187227632264E-2</v>
      </c>
      <c r="AF115" s="8">
        <f t="shared" si="58"/>
        <v>2.0888279354362327E-2</v>
      </c>
      <c r="AG115" s="8">
        <f t="shared" si="58"/>
        <v>3.441149116461717E-2</v>
      </c>
      <c r="AH115" s="8">
        <f t="shared" si="58"/>
        <v>2.19780219780219E-2</v>
      </c>
      <c r="AI115" s="8">
        <f t="shared" si="58"/>
        <v>1.4173998044966218E-3</v>
      </c>
      <c r="AJ115" s="8">
        <f t="shared" si="58"/>
        <v>3.6116940797501051E-2</v>
      </c>
      <c r="AK115" s="8">
        <f t="shared" si="58"/>
        <v>3.2361392434876901E-2</v>
      </c>
      <c r="AL115" s="8">
        <f t="shared" si="58"/>
        <v>3.5088519802883633E-2</v>
      </c>
      <c r="AM115" s="8">
        <f t="shared" si="58"/>
        <v>2.8080229226361109E-2</v>
      </c>
      <c r="AN115" s="8">
        <f t="shared" si="58"/>
        <v>4.3949918531858367E-2</v>
      </c>
      <c r="AO115" s="8">
        <f t="shared" si="58"/>
        <v>3.6144083459974663E-3</v>
      </c>
      <c r="AP115" s="8">
        <f t="shared" si="58"/>
        <v>-4.3666871291180631E-2</v>
      </c>
      <c r="AQ115" s="8">
        <f t="shared" si="58"/>
        <v>-4.018315645326942E-2</v>
      </c>
      <c r="AR115" s="8">
        <f t="shared" si="58"/>
        <v>-1.8413660885460814E-2</v>
      </c>
      <c r="AS115" s="8">
        <f t="shared" si="58"/>
        <v>-3.9516715116278966E-3</v>
      </c>
      <c r="AT115" s="8">
        <f t="shared" si="58"/>
        <v>-1.8240685849790772E-4</v>
      </c>
      <c r="AU115" s="8">
        <f t="shared" si="58"/>
        <v>1.660205245153934E-2</v>
      </c>
      <c r="AV115" t="s">
        <v>94</v>
      </c>
      <c r="AW115" s="9">
        <f t="shared" si="54"/>
        <v>4.026952716593693E-2</v>
      </c>
      <c r="AX115" s="9">
        <f t="shared" si="55"/>
        <v>1.3924390394742197E-2</v>
      </c>
      <c r="AY115" s="9">
        <f t="shared" si="43"/>
        <v>-9.2257686514633404E-3</v>
      </c>
      <c r="AZ115" s="9">
        <f t="shared" si="44"/>
        <v>2.223103660795224E-2</v>
      </c>
      <c r="BA115" s="9">
        <f t="shared" si="9"/>
        <v>2.9964303524235091E-2</v>
      </c>
    </row>
    <row r="116" spans="1:53" x14ac:dyDescent="0.25">
      <c r="A116" t="s">
        <v>95</v>
      </c>
      <c r="B116" s="7"/>
      <c r="C116" s="8">
        <f t="shared" ref="C116:AU116" si="59">C47/B47-1</f>
        <v>6.0425531914893638E-2</v>
      </c>
      <c r="D116" s="8">
        <f t="shared" si="59"/>
        <v>-5.1593671176335398E-3</v>
      </c>
      <c r="E116" s="8">
        <f t="shared" si="59"/>
        <v>4.4600668433790513E-2</v>
      </c>
      <c r="F116" s="8">
        <f t="shared" si="59"/>
        <v>6.2003530450132294E-2</v>
      </c>
      <c r="G116" s="8">
        <f t="shared" si="59"/>
        <v>2.6179098275503909E-2</v>
      </c>
      <c r="H116" s="8">
        <f t="shared" si="59"/>
        <v>-3.5735978943105873E-2</v>
      </c>
      <c r="I116" s="8">
        <f t="shared" si="59"/>
        <v>6.9606299212598532E-2</v>
      </c>
      <c r="J116" s="8">
        <f t="shared" si="59"/>
        <v>2.8759324695720512E-2</v>
      </c>
      <c r="K116" s="8">
        <f t="shared" si="59"/>
        <v>1.3929968514454716E-2</v>
      </c>
      <c r="L116" s="8">
        <f t="shared" si="59"/>
        <v>2.2772184059471234E-2</v>
      </c>
      <c r="M116" s="8">
        <f t="shared" si="59"/>
        <v>9.2924832091268783E-2</v>
      </c>
      <c r="N116" s="8">
        <f t="shared" si="59"/>
        <v>1.0606953447259926E-2</v>
      </c>
      <c r="O116" s="8">
        <f t="shared" si="59"/>
        <v>-3.4985422740524741E-2</v>
      </c>
      <c r="P116" s="8">
        <f t="shared" si="59"/>
        <v>5.075528700906351E-2</v>
      </c>
      <c r="Q116" s="8">
        <f t="shared" si="59"/>
        <v>3.3681097510884772E-3</v>
      </c>
      <c r="R116" s="8">
        <f t="shared" si="59"/>
        <v>-5.7229408875061449E-2</v>
      </c>
      <c r="S116" s="8">
        <f t="shared" si="59"/>
        <v>-3.1437255753365201E-2</v>
      </c>
      <c r="T116" s="8">
        <f t="shared" si="59"/>
        <v>-7.979915717744146E-3</v>
      </c>
      <c r="U116" s="8">
        <f t="shared" si="59"/>
        <v>6.8691250903832213E-2</v>
      </c>
      <c r="V116" s="8">
        <f t="shared" si="59"/>
        <v>7.5270635994586499E-3</v>
      </c>
      <c r="W116" s="8">
        <f t="shared" si="59"/>
        <v>2.4427096449257224E-2</v>
      </c>
      <c r="X116" s="8">
        <f t="shared" si="59"/>
        <v>3.7364798426745338E-2</v>
      </c>
      <c r="Y116" s="8">
        <f t="shared" si="59"/>
        <v>1.8878357030015724E-2</v>
      </c>
      <c r="Z116" s="8">
        <f t="shared" si="59"/>
        <v>5.1166757112954597E-2</v>
      </c>
      <c r="AA116" s="8">
        <f t="shared" si="59"/>
        <v>4.0784718637067563E-2</v>
      </c>
      <c r="AB116" s="8">
        <f t="shared" si="59"/>
        <v>1.4880952380952328E-2</v>
      </c>
      <c r="AC116" s="8">
        <f t="shared" si="59"/>
        <v>1.0403574919704006E-2</v>
      </c>
      <c r="AD116" s="8">
        <f t="shared" si="59"/>
        <v>4.2775205583581055E-2</v>
      </c>
      <c r="AE116" s="8">
        <f t="shared" si="59"/>
        <v>-8.1510934393638212E-3</v>
      </c>
      <c r="AF116" s="8">
        <f t="shared" si="59"/>
        <v>4.4097013429544862E-3</v>
      </c>
      <c r="AG116" s="8">
        <f t="shared" si="59"/>
        <v>1.0510210869420611E-2</v>
      </c>
      <c r="AH116" s="8">
        <f t="shared" si="59"/>
        <v>-6.1220459482588252E-3</v>
      </c>
      <c r="AI116" s="8">
        <f t="shared" si="59"/>
        <v>-3.377930851768407E-3</v>
      </c>
      <c r="AJ116" s="8">
        <f t="shared" si="59"/>
        <v>3.3827340998205724E-2</v>
      </c>
      <c r="AK116" s="8">
        <f t="shared" si="59"/>
        <v>-8.9354589868860801E-3</v>
      </c>
      <c r="AL116" s="8">
        <f t="shared" si="59"/>
        <v>1.1934877083738638E-2</v>
      </c>
      <c r="AM116" s="8">
        <f t="shared" si="59"/>
        <v>4.7432856868150353E-3</v>
      </c>
      <c r="AN116" s="8">
        <f t="shared" si="59"/>
        <v>7.655502392344582E-3</v>
      </c>
      <c r="AO116" s="8">
        <f t="shared" si="59"/>
        <v>-2.2158911047800434E-3</v>
      </c>
      <c r="AP116" s="8">
        <f t="shared" si="59"/>
        <v>-5.964467005076135E-3</v>
      </c>
      <c r="AQ116" s="8">
        <f t="shared" si="59"/>
        <v>1.2128175667049934E-3</v>
      </c>
      <c r="AR116" s="8">
        <f t="shared" si="59"/>
        <v>4.7688874721071084E-2</v>
      </c>
      <c r="AS116" s="8">
        <f t="shared" si="59"/>
        <v>-3.651189679303446E-4</v>
      </c>
      <c r="AT116" s="8">
        <f t="shared" si="59"/>
        <v>5.8440372557375664E-3</v>
      </c>
      <c r="AU116" s="8">
        <f t="shared" si="59"/>
        <v>2.9171457967681391E-2</v>
      </c>
      <c r="AV116" t="s">
        <v>95</v>
      </c>
      <c r="AW116" s="9">
        <f t="shared" si="54"/>
        <v>2.2495479937571738E-2</v>
      </c>
      <c r="AX116" s="9">
        <f t="shared" si="55"/>
        <v>3.9334764273145535E-3</v>
      </c>
      <c r="AY116" s="9">
        <f t="shared" si="43"/>
        <v>1.6710413708652939E-2</v>
      </c>
      <c r="AZ116" s="9">
        <f t="shared" si="44"/>
        <v>1.4501902404835532E-2</v>
      </c>
      <c r="BA116" s="9">
        <f t="shared" si="9"/>
        <v>1.8738066234833255E-2</v>
      </c>
    </row>
    <row r="117" spans="1:53" x14ac:dyDescent="0.25">
      <c r="A117" t="s">
        <v>96</v>
      </c>
      <c r="B117" s="7"/>
      <c r="C117" s="8">
        <f t="shared" ref="C117:AU117" si="60">C48/B48-1</f>
        <v>-1.3612791702679372E-2</v>
      </c>
      <c r="D117" s="8">
        <f t="shared" si="60"/>
        <v>-3.3953997809419434E-3</v>
      </c>
      <c r="E117" s="8">
        <f t="shared" si="60"/>
        <v>5.1983734476316101E-2</v>
      </c>
      <c r="F117" s="8">
        <f t="shared" si="60"/>
        <v>4.7847889678228173E-2</v>
      </c>
      <c r="G117" s="8">
        <f t="shared" si="60"/>
        <v>4.2871385842473408E-3</v>
      </c>
      <c r="H117" s="8">
        <f t="shared" si="60"/>
        <v>-1.4295641814752291E-2</v>
      </c>
      <c r="I117" s="8">
        <f t="shared" si="60"/>
        <v>3.3840265887803422E-2</v>
      </c>
      <c r="J117" s="8">
        <f t="shared" si="60"/>
        <v>-2.562104237700924E-2</v>
      </c>
      <c r="K117" s="8">
        <f t="shared" si="60"/>
        <v>-7.0985802839431678E-3</v>
      </c>
      <c r="L117" s="8">
        <f t="shared" si="60"/>
        <v>2.8295237136240159E-2</v>
      </c>
      <c r="M117" s="8">
        <f t="shared" si="60"/>
        <v>3.5252643948295859E-3</v>
      </c>
      <c r="N117" s="8">
        <f t="shared" si="60"/>
        <v>-1.6783762685402048E-2</v>
      </c>
      <c r="O117" s="8">
        <f t="shared" si="60"/>
        <v>-1.895593489479952E-2</v>
      </c>
      <c r="P117" s="8">
        <f t="shared" si="60"/>
        <v>-1.224076884167935E-2</v>
      </c>
      <c r="Q117" s="8">
        <f t="shared" si="60"/>
        <v>7.5788611224907321E-3</v>
      </c>
      <c r="R117" s="8">
        <f t="shared" si="60"/>
        <v>5.2856271599919236E-3</v>
      </c>
      <c r="S117" s="8">
        <f t="shared" si="60"/>
        <v>-2.7704752275025224E-2</v>
      </c>
      <c r="T117" s="8">
        <f t="shared" si="60"/>
        <v>-5.8548252911813647E-2</v>
      </c>
      <c r="U117" s="8">
        <f t="shared" si="60"/>
        <v>4.8602673147023046E-2</v>
      </c>
      <c r="V117" s="8">
        <f t="shared" si="60"/>
        <v>-1.9382703044348415E-2</v>
      </c>
      <c r="W117" s="8">
        <f t="shared" si="60"/>
        <v>9.6680631646792747E-3</v>
      </c>
      <c r="X117" s="8">
        <f t="shared" si="60"/>
        <v>1.6491116076178258E-2</v>
      </c>
      <c r="Y117" s="8">
        <f t="shared" si="60"/>
        <v>-2.5225036633870657E-2</v>
      </c>
      <c r="Z117" s="8">
        <f t="shared" si="60"/>
        <v>3.0280253409213032E-2</v>
      </c>
      <c r="AA117" s="8">
        <f t="shared" si="60"/>
        <v>3.4705575820739964E-2</v>
      </c>
      <c r="AB117" s="8">
        <f t="shared" si="60"/>
        <v>2.4778404512489915E-2</v>
      </c>
      <c r="AC117" s="8">
        <f t="shared" si="60"/>
        <v>2.3982701002555507E-2</v>
      </c>
      <c r="AD117" s="8">
        <f t="shared" si="60"/>
        <v>1.0654636206565593E-2</v>
      </c>
      <c r="AE117" s="8">
        <f t="shared" si="60"/>
        <v>-7.4081109317124527E-3</v>
      </c>
      <c r="AF117" s="8">
        <f t="shared" si="60"/>
        <v>-2.6217586833795825E-2</v>
      </c>
      <c r="AG117" s="8">
        <f t="shared" si="60"/>
        <v>3.4391274442369113E-3</v>
      </c>
      <c r="AH117" s="8">
        <f t="shared" si="60"/>
        <v>-2.0564042303172769E-2</v>
      </c>
      <c r="AI117" s="8">
        <f t="shared" si="60"/>
        <v>-2.9994001199760145E-3</v>
      </c>
      <c r="AJ117" s="8">
        <f t="shared" si="60"/>
        <v>-4.0112314480544864E-4</v>
      </c>
      <c r="AK117" s="8">
        <f t="shared" si="60"/>
        <v>-5.7182985553771992E-3</v>
      </c>
      <c r="AL117" s="8">
        <f t="shared" si="60"/>
        <v>-7.8700433861366159E-3</v>
      </c>
      <c r="AM117" s="8">
        <f t="shared" si="60"/>
        <v>-2.3594020136275762E-2</v>
      </c>
      <c r="AN117" s="8">
        <f t="shared" si="60"/>
        <v>1.104051661285288E-2</v>
      </c>
      <c r="AO117" s="8">
        <f t="shared" si="60"/>
        <v>-2.1530854022870138E-2</v>
      </c>
      <c r="AP117" s="8">
        <f t="shared" si="60"/>
        <v>5.7906927774267203E-3</v>
      </c>
      <c r="AQ117" s="8">
        <f t="shared" si="60"/>
        <v>-4.9199204438395983E-3</v>
      </c>
      <c r="AR117" s="8">
        <f t="shared" si="60"/>
        <v>-4.8390490216705384E-3</v>
      </c>
      <c r="AS117" s="8">
        <f t="shared" si="60"/>
        <v>-2.114164904862581E-2</v>
      </c>
      <c r="AT117" s="8">
        <f t="shared" si="60"/>
        <v>1.8358531317494986E-3</v>
      </c>
      <c r="AU117" s="8">
        <f t="shared" si="60"/>
        <v>-1.8863856850274918E-2</v>
      </c>
      <c r="AV117" t="s">
        <v>96</v>
      </c>
      <c r="AW117" s="9">
        <f t="shared" si="54"/>
        <v>8.6499221124799568E-3</v>
      </c>
      <c r="AX117" s="9">
        <f t="shared" si="55"/>
        <v>-6.1206695707215486E-3</v>
      </c>
      <c r="AY117" s="9">
        <f t="shared" si="43"/>
        <v>-9.5857244465322733E-3</v>
      </c>
      <c r="AZ117" s="9">
        <f t="shared" si="44"/>
        <v>-7.4504205094864777E-4</v>
      </c>
      <c r="BA117" s="9">
        <f t="shared" si="9"/>
        <v>1.7937525295030409E-2</v>
      </c>
    </row>
    <row r="118" spans="1:53" x14ac:dyDescent="0.25">
      <c r="A118" t="s">
        <v>97</v>
      </c>
      <c r="B118" s="7"/>
      <c r="C118" s="8">
        <f t="shared" ref="C118:AU118" si="61">C49/B49-1</f>
        <v>4.48577680525164E-2</v>
      </c>
      <c r="D118" s="8">
        <f t="shared" si="61"/>
        <v>1.7801047120418856E-2</v>
      </c>
      <c r="E118" s="8">
        <f t="shared" si="61"/>
        <v>0.10905349794238672</v>
      </c>
      <c r="F118" s="8">
        <f t="shared" si="61"/>
        <v>4.4526901669758923E-2</v>
      </c>
      <c r="G118" s="8">
        <f t="shared" si="61"/>
        <v>6.8383658969804584E-2</v>
      </c>
      <c r="H118" s="8">
        <f t="shared" si="61"/>
        <v>1.3300083125519446E-2</v>
      </c>
      <c r="I118" s="8">
        <f t="shared" si="61"/>
        <v>-0.16570959803117313</v>
      </c>
      <c r="J118" s="8">
        <f t="shared" si="61"/>
        <v>-5.0147492625368773E-2</v>
      </c>
      <c r="K118" s="8">
        <f t="shared" si="61"/>
        <v>-0.14699792960662528</v>
      </c>
      <c r="L118" s="8">
        <f t="shared" si="61"/>
        <v>-0.11650485436893199</v>
      </c>
      <c r="M118" s="8">
        <f t="shared" si="61"/>
        <v>0.21428571428571419</v>
      </c>
      <c r="N118" s="8">
        <f t="shared" si="61"/>
        <v>1.6968325791855143E-2</v>
      </c>
      <c r="O118" s="8">
        <f t="shared" si="61"/>
        <v>-1.0011123470522798E-2</v>
      </c>
      <c r="P118" s="8">
        <f t="shared" si="61"/>
        <v>-3.370786516853963E-3</v>
      </c>
      <c r="Q118" s="8">
        <f t="shared" si="61"/>
        <v>8.4554678692220886E-2</v>
      </c>
      <c r="R118" s="8">
        <f t="shared" si="61"/>
        <v>9.2515592515592493E-2</v>
      </c>
      <c r="S118" s="8">
        <f t="shared" si="61"/>
        <v>3.9961941008563207E-2</v>
      </c>
      <c r="T118" s="8">
        <f t="shared" si="61"/>
        <v>6.1299176578225145E-2</v>
      </c>
      <c r="U118" s="8">
        <f t="shared" si="61"/>
        <v>9.9137931034482651E-2</v>
      </c>
      <c r="V118" s="8">
        <f t="shared" si="61"/>
        <v>4.0784313725490184E-2</v>
      </c>
      <c r="W118" s="8">
        <f t="shared" si="61"/>
        <v>3.0896759608138646E-2</v>
      </c>
      <c r="X118" s="8">
        <f t="shared" si="61"/>
        <v>0.11257309941520477</v>
      </c>
      <c r="Y118" s="8">
        <f t="shared" si="61"/>
        <v>-9.1984231274638839E-3</v>
      </c>
      <c r="Z118" s="8">
        <f t="shared" si="61"/>
        <v>0.13660477453580899</v>
      </c>
      <c r="AA118" s="8">
        <f t="shared" si="61"/>
        <v>0.12252042007001163</v>
      </c>
      <c r="AB118" s="8">
        <f t="shared" si="61"/>
        <v>2.5467775467775455E-2</v>
      </c>
      <c r="AC118" s="8">
        <f t="shared" si="61"/>
        <v>6.031424227065374E-2</v>
      </c>
      <c r="AD118" s="8">
        <f t="shared" si="61"/>
        <v>2.4378585086042071E-2</v>
      </c>
      <c r="AE118" s="8">
        <f t="shared" si="61"/>
        <v>6.3462435837610798E-2</v>
      </c>
      <c r="AF118" s="8">
        <f t="shared" si="61"/>
        <v>4.3001316366827469E-2</v>
      </c>
      <c r="AG118" s="8">
        <f t="shared" si="61"/>
        <v>6.5208245687841782E-2</v>
      </c>
      <c r="AH118" s="8">
        <f t="shared" si="61"/>
        <v>2.7646129541864184E-2</v>
      </c>
      <c r="AI118" s="8">
        <f t="shared" si="61"/>
        <v>1.9215987701768356E-3</v>
      </c>
      <c r="AJ118" s="8">
        <f t="shared" si="61"/>
        <v>2.3014959723820505E-2</v>
      </c>
      <c r="AK118" s="8">
        <f t="shared" si="61"/>
        <v>7.3115860517435349E-2</v>
      </c>
      <c r="AL118" s="8">
        <f t="shared" si="61"/>
        <v>7.6170510132774316E-2</v>
      </c>
      <c r="AM118" s="8">
        <f t="shared" si="61"/>
        <v>3.2142857142857251E-2</v>
      </c>
      <c r="AN118" s="8">
        <f t="shared" si="61"/>
        <v>5.2217678515256383E-2</v>
      </c>
      <c r="AO118" s="8">
        <f t="shared" si="61"/>
        <v>2.0029895366218131E-2</v>
      </c>
      <c r="AP118" s="8">
        <f t="shared" si="61"/>
        <v>-6.8288393903868649E-2</v>
      </c>
      <c r="AQ118" s="8">
        <f t="shared" si="61"/>
        <v>-2.5794274929223038E-2</v>
      </c>
      <c r="AR118" s="8">
        <f t="shared" si="61"/>
        <v>5.4891830804004726E-3</v>
      </c>
      <c r="AS118" s="8">
        <f t="shared" si="61"/>
        <v>2.5690430314707857E-2</v>
      </c>
      <c r="AT118" s="8">
        <f t="shared" si="61"/>
        <v>3.2561051972448407E-2</v>
      </c>
      <c r="AU118" s="8">
        <f t="shared" si="61"/>
        <v>1.5463917525773141E-2</v>
      </c>
      <c r="AV118" t="s">
        <v>97</v>
      </c>
      <c r="AW118" s="9">
        <f t="shared" si="54"/>
        <v>6.1384475565313769E-2</v>
      </c>
      <c r="AX118" s="9">
        <f t="shared" si="55"/>
        <v>2.5216824233195732E-2</v>
      </c>
      <c r="AY118" s="9">
        <f t="shared" si="43"/>
        <v>1.0682061592821368E-2</v>
      </c>
      <c r="AZ118" s="9">
        <f t="shared" si="44"/>
        <v>3.8664425399563704E-2</v>
      </c>
      <c r="BA118" s="9">
        <f t="shared" si="9"/>
        <v>4.5159338764711732E-2</v>
      </c>
    </row>
    <row r="119" spans="1:53" x14ac:dyDescent="0.25">
      <c r="A119" t="s">
        <v>98</v>
      </c>
      <c r="B119" s="7"/>
      <c r="C119" s="8">
        <f t="shared" ref="C119:AU119" si="62">C50/B50-1</f>
        <v>1.6897081413210335E-2</v>
      </c>
      <c r="D119" s="8">
        <f t="shared" si="62"/>
        <v>0.19788519637462243</v>
      </c>
      <c r="E119" s="8">
        <f t="shared" si="62"/>
        <v>0.20428751576292559</v>
      </c>
      <c r="F119" s="8">
        <f t="shared" si="62"/>
        <v>3.7696335078533982E-2</v>
      </c>
      <c r="G119" s="8">
        <f t="shared" si="62"/>
        <v>3.0272452068618172E-3</v>
      </c>
      <c r="H119" s="8">
        <f t="shared" si="62"/>
        <v>-5.835010060362178E-2</v>
      </c>
      <c r="I119" s="8">
        <f t="shared" si="62"/>
        <v>3.7393162393162482E-2</v>
      </c>
      <c r="J119" s="8">
        <f t="shared" si="62"/>
        <v>0.16992790937178159</v>
      </c>
      <c r="K119" s="8">
        <f t="shared" si="62"/>
        <v>0.13556338028169024</v>
      </c>
      <c r="L119" s="8">
        <f t="shared" si="62"/>
        <v>9.2248062015503951E-2</v>
      </c>
      <c r="M119" s="8">
        <f t="shared" si="62"/>
        <v>0.13484740951029095</v>
      </c>
      <c r="N119" s="8">
        <f t="shared" si="62"/>
        <v>6.6916823014383953E-2</v>
      </c>
      <c r="O119" s="8">
        <f t="shared" si="62"/>
        <v>0.14126611957796009</v>
      </c>
      <c r="P119" s="8">
        <f t="shared" si="62"/>
        <v>4.7252182845403112E-2</v>
      </c>
      <c r="Q119" s="8">
        <f t="shared" si="62"/>
        <v>2.5993133889161246E-2</v>
      </c>
      <c r="R119" s="8">
        <f t="shared" si="62"/>
        <v>6.6921606118546251E-3</v>
      </c>
      <c r="S119" s="8">
        <f t="shared" si="62"/>
        <v>2.8490028490028463E-2</v>
      </c>
      <c r="T119" s="8">
        <f t="shared" si="62"/>
        <v>1.4312096029547527E-2</v>
      </c>
      <c r="U119" s="8">
        <f t="shared" si="62"/>
        <v>-2.7765134274010062E-2</v>
      </c>
      <c r="V119" s="8">
        <f t="shared" si="62"/>
        <v>-5.1498127340824373E-3</v>
      </c>
      <c r="W119" s="8">
        <f t="shared" si="62"/>
        <v>-1.9294117647058795E-2</v>
      </c>
      <c r="X119" s="8">
        <f t="shared" si="62"/>
        <v>6.2859884836852231E-2</v>
      </c>
      <c r="Y119" s="8">
        <f t="shared" si="62"/>
        <v>9.2099322799097161E-2</v>
      </c>
      <c r="Z119" s="8">
        <f t="shared" si="62"/>
        <v>0.1409673418768087</v>
      </c>
      <c r="AA119" s="8">
        <f t="shared" si="62"/>
        <v>0.21775362318840585</v>
      </c>
      <c r="AB119" s="8">
        <f t="shared" si="62"/>
        <v>8.7771496578399333E-2</v>
      </c>
      <c r="AC119" s="8">
        <f t="shared" si="62"/>
        <v>5.7166301969365341E-2</v>
      </c>
      <c r="AD119" s="8">
        <f t="shared" si="62"/>
        <v>0.10892626131953431</v>
      </c>
      <c r="AE119" s="8">
        <f t="shared" si="62"/>
        <v>0.10405972935137653</v>
      </c>
      <c r="AF119" s="8">
        <f t="shared" si="62"/>
        <v>3.6136939983093752E-2</v>
      </c>
      <c r="AG119" s="8">
        <f t="shared" si="62"/>
        <v>6.5878033856822338E-2</v>
      </c>
      <c r="AH119" s="8">
        <f t="shared" si="62"/>
        <v>3.960964408725598E-2</v>
      </c>
      <c r="AI119" s="8">
        <f t="shared" si="62"/>
        <v>1.288422602613748E-3</v>
      </c>
      <c r="AJ119" s="8">
        <f t="shared" si="62"/>
        <v>1.1948529411764719E-2</v>
      </c>
      <c r="AK119" s="8">
        <f t="shared" si="62"/>
        <v>5.6857402361489617E-2</v>
      </c>
      <c r="AL119" s="8">
        <f t="shared" si="62"/>
        <v>4.0048126503953174E-2</v>
      </c>
      <c r="AM119" s="8">
        <f t="shared" si="62"/>
        <v>1.7683027598744072E-2</v>
      </c>
      <c r="AN119" s="8">
        <f t="shared" si="62"/>
        <v>4.4657356284508065E-2</v>
      </c>
      <c r="AO119" s="8">
        <f t="shared" si="62"/>
        <v>-6.9951810974662187E-3</v>
      </c>
      <c r="AP119" s="8">
        <f t="shared" si="62"/>
        <v>-4.9937382592360691E-2</v>
      </c>
      <c r="AQ119" s="8">
        <f t="shared" si="62"/>
        <v>-6.9204152249134898E-3</v>
      </c>
      <c r="AR119" s="8">
        <f t="shared" si="62"/>
        <v>-8.2960013273601918E-3</v>
      </c>
      <c r="AS119" s="8">
        <f t="shared" si="62"/>
        <v>-1.5726953321064108E-2</v>
      </c>
      <c r="AT119" s="8">
        <f t="shared" si="62"/>
        <v>-2.5497195308515908E-3</v>
      </c>
      <c r="AU119" s="8">
        <f t="shared" si="62"/>
        <v>2.1472392638036908E-2</v>
      </c>
      <c r="AV119" t="s">
        <v>98</v>
      </c>
      <c r="AW119" s="9">
        <f t="shared" si="54"/>
        <v>8.6756801646608803E-2</v>
      </c>
      <c r="AX119" s="9">
        <f t="shared" si="55"/>
        <v>1.9465233072037392E-2</v>
      </c>
      <c r="AY119" s="9">
        <f t="shared" si="43"/>
        <v>-2.4041393532304943E-3</v>
      </c>
      <c r="AZ119" s="9">
        <f t="shared" si="44"/>
        <v>4.389856266028188E-2</v>
      </c>
      <c r="BA119" s="9">
        <f t="shared" si="9"/>
        <v>5.8970138088392333E-2</v>
      </c>
    </row>
    <row r="120" spans="1:53" x14ac:dyDescent="0.25">
      <c r="A120" t="s">
        <v>99</v>
      </c>
      <c r="B120" s="7"/>
      <c r="C120" s="8">
        <f t="shared" ref="C120:AU120" si="63">C51/B51-1</f>
        <v>8.5308056872037685E-3</v>
      </c>
      <c r="D120" s="8">
        <f t="shared" si="63"/>
        <v>-1.4567669172932285E-2</v>
      </c>
      <c r="E120" s="8">
        <f t="shared" si="63"/>
        <v>9.5374344301382141E-3</v>
      </c>
      <c r="F120" s="8">
        <f t="shared" si="63"/>
        <v>8.9749645725083482E-3</v>
      </c>
      <c r="G120" s="8">
        <f t="shared" si="63"/>
        <v>5.7584269662921406E-2</v>
      </c>
      <c r="H120" s="8">
        <f t="shared" si="63"/>
        <v>1.3280212483399723E-3</v>
      </c>
      <c r="I120" s="8">
        <f t="shared" si="63"/>
        <v>-3.2272325375773625E-2</v>
      </c>
      <c r="J120" s="8">
        <f t="shared" si="63"/>
        <v>1.9643672910004462E-2</v>
      </c>
      <c r="K120" s="8">
        <f t="shared" si="63"/>
        <v>2.2401433691756178E-2</v>
      </c>
      <c r="L120" s="8">
        <f t="shared" si="63"/>
        <v>-4.3821209465377819E-4</v>
      </c>
      <c r="M120" s="8">
        <f t="shared" si="63"/>
        <v>3.6825953529153965E-2</v>
      </c>
      <c r="N120" s="8">
        <f t="shared" si="63"/>
        <v>2.5369978858351683E-3</v>
      </c>
      <c r="O120" s="8">
        <f t="shared" si="63"/>
        <v>-8.0134964150148091E-3</v>
      </c>
      <c r="P120" s="8">
        <f t="shared" si="63"/>
        <v>2.5510204081632626E-2</v>
      </c>
      <c r="Q120" s="8">
        <f t="shared" si="63"/>
        <v>4.560530679933672E-3</v>
      </c>
      <c r="R120" s="8">
        <f t="shared" si="63"/>
        <v>-3.7969459347915846E-2</v>
      </c>
      <c r="S120" s="8">
        <f t="shared" si="63"/>
        <v>-6.0060060060059817E-3</v>
      </c>
      <c r="T120" s="8">
        <f t="shared" si="63"/>
        <v>-6.6033664220975452E-2</v>
      </c>
      <c r="U120" s="8">
        <f t="shared" si="63"/>
        <v>9.9353049907578539E-2</v>
      </c>
      <c r="V120" s="8">
        <f t="shared" si="63"/>
        <v>2.1017234131988083E-3</v>
      </c>
      <c r="W120" s="8">
        <f t="shared" si="63"/>
        <v>-6.7114093959731447E-3</v>
      </c>
      <c r="X120" s="8">
        <f t="shared" si="63"/>
        <v>-4.391891891891897E-2</v>
      </c>
      <c r="Y120" s="8">
        <f t="shared" si="63"/>
        <v>-3.0918727915194566E-3</v>
      </c>
      <c r="Z120" s="8">
        <f t="shared" si="63"/>
        <v>5.7598582188746139E-2</v>
      </c>
      <c r="AA120" s="8">
        <f t="shared" si="63"/>
        <v>7.3732718894009119E-2</v>
      </c>
      <c r="AB120" s="8">
        <f t="shared" si="63"/>
        <v>-2.458056964494737E-2</v>
      </c>
      <c r="AC120" s="8">
        <f t="shared" si="63"/>
        <v>4.3600000000000083E-2</v>
      </c>
      <c r="AD120" s="8">
        <f t="shared" si="63"/>
        <v>6.9758528171713241E-2</v>
      </c>
      <c r="AE120" s="8">
        <f t="shared" si="63"/>
        <v>-5.3744177714081243E-3</v>
      </c>
      <c r="AF120" s="8">
        <f t="shared" si="63"/>
        <v>-1.4409221902017322E-2</v>
      </c>
      <c r="AG120" s="8">
        <f t="shared" si="63"/>
        <v>2.266081871345027E-2</v>
      </c>
      <c r="AH120" s="8">
        <f t="shared" si="63"/>
        <v>-3.5739814152966454E-2</v>
      </c>
      <c r="AI120" s="8">
        <f t="shared" si="63"/>
        <v>-1.6679021497405522E-2</v>
      </c>
      <c r="AJ120" s="8">
        <f t="shared" si="63"/>
        <v>1.1307953260459858E-3</v>
      </c>
      <c r="AK120" s="8">
        <f t="shared" si="63"/>
        <v>-4.4427710843373491E-2</v>
      </c>
      <c r="AL120" s="8">
        <f t="shared" si="63"/>
        <v>1.1032308904649346E-2</v>
      </c>
      <c r="AM120" s="8">
        <f t="shared" si="63"/>
        <v>-2.6890101325019455E-2</v>
      </c>
      <c r="AN120" s="8">
        <f t="shared" si="63"/>
        <v>2.8834601521826153E-2</v>
      </c>
      <c r="AO120" s="8">
        <f t="shared" si="63"/>
        <v>4.593226936551198E-2</v>
      </c>
      <c r="AP120" s="8">
        <f t="shared" si="63"/>
        <v>4.0937848902121265E-2</v>
      </c>
      <c r="AQ120" s="8">
        <f t="shared" si="63"/>
        <v>4.5763317840543438E-2</v>
      </c>
      <c r="AR120" s="8">
        <f t="shared" si="63"/>
        <v>1.4358974358974264E-2</v>
      </c>
      <c r="AS120" s="8">
        <f t="shared" si="63"/>
        <v>3.0333670374115274E-2</v>
      </c>
      <c r="AT120" s="8">
        <f t="shared" si="63"/>
        <v>3.500163559044811E-2</v>
      </c>
      <c r="AU120" s="8">
        <f t="shared" si="63"/>
        <v>2.4020227560050511E-2</v>
      </c>
      <c r="AV120" t="s">
        <v>99</v>
      </c>
      <c r="AW120" s="9">
        <f t="shared" si="54"/>
        <v>1.538765795846677E-2</v>
      </c>
      <c r="AX120" s="9">
        <f t="shared" si="55"/>
        <v>6.5959375232166832E-3</v>
      </c>
      <c r="AY120" s="9">
        <f t="shared" si="43"/>
        <v>2.989556514482632E-2</v>
      </c>
      <c r="AZ120" s="9">
        <f t="shared" si="44"/>
        <v>1.2914929578746235E-2</v>
      </c>
      <c r="BA120" s="9">
        <f t="shared" si="9"/>
        <v>3.4583441617376115E-2</v>
      </c>
    </row>
    <row r="121" spans="1:53" x14ac:dyDescent="0.25">
      <c r="A121" t="s">
        <v>100</v>
      </c>
      <c r="B121" s="7"/>
      <c r="C121" s="8">
        <f t="shared" ref="C121:AU121" si="64">C52/B52-1</f>
        <v>0.10579781962338952</v>
      </c>
      <c r="D121" s="8">
        <f t="shared" si="64"/>
        <v>7.819852117409809E-2</v>
      </c>
      <c r="E121" s="8">
        <f t="shared" si="64"/>
        <v>0.2477140482128013</v>
      </c>
      <c r="F121" s="8">
        <f t="shared" si="64"/>
        <v>0.23467688207861426</v>
      </c>
      <c r="G121" s="8">
        <f t="shared" si="64"/>
        <v>7.7566437339808392E-2</v>
      </c>
      <c r="H121" s="8">
        <f t="shared" si="64"/>
        <v>4.3064596895342921E-2</v>
      </c>
      <c r="I121" s="8">
        <f t="shared" si="64"/>
        <v>0.10105616898703795</v>
      </c>
      <c r="J121" s="8">
        <f t="shared" si="64"/>
        <v>5.7771964246784435E-3</v>
      </c>
      <c r="K121" s="8">
        <f t="shared" si="64"/>
        <v>0.14045735341931298</v>
      </c>
      <c r="L121" s="8">
        <f t="shared" si="64"/>
        <v>9.5980233773638624E-2</v>
      </c>
      <c r="M121" s="8">
        <f t="shared" si="64"/>
        <v>3.4769791034422903E-2</v>
      </c>
      <c r="N121" s="8">
        <f t="shared" si="64"/>
        <v>3.9969834087481226E-2</v>
      </c>
      <c r="O121" s="8">
        <f t="shared" si="64"/>
        <v>8.4602368866328881E-3</v>
      </c>
      <c r="P121" s="8">
        <f t="shared" si="64"/>
        <v>-1.6858421220837361E-2</v>
      </c>
      <c r="Q121" s="8">
        <f t="shared" si="64"/>
        <v>6.5095489638358428E-2</v>
      </c>
      <c r="R121" s="8">
        <f t="shared" si="64"/>
        <v>3.7845261712192935E-2</v>
      </c>
      <c r="S121" s="8">
        <f t="shared" si="64"/>
        <v>5.3080429348625113E-2</v>
      </c>
      <c r="T121" s="8">
        <f t="shared" si="64"/>
        <v>6.3529740296006665E-3</v>
      </c>
      <c r="U121" s="8">
        <f t="shared" si="64"/>
        <v>7.6448144294138043E-2</v>
      </c>
      <c r="V121" s="8">
        <f t="shared" si="64"/>
        <v>6.0256492878778101E-2</v>
      </c>
      <c r="W121" s="8">
        <f t="shared" si="64"/>
        <v>5.5494772672015635E-2</v>
      </c>
      <c r="X121" s="8">
        <f t="shared" si="64"/>
        <v>-5.200115174200981E-2</v>
      </c>
      <c r="Y121" s="8">
        <f t="shared" si="64"/>
        <v>2.0410642692261005E-2</v>
      </c>
      <c r="Z121" s="8">
        <f t="shared" si="64"/>
        <v>8.8343850458387996E-2</v>
      </c>
      <c r="AA121" s="8">
        <f t="shared" si="64"/>
        <v>4.11333552127775E-2</v>
      </c>
      <c r="AB121" s="8">
        <f t="shared" si="64"/>
        <v>2.2381002416727913E-2</v>
      </c>
      <c r="AC121" s="8">
        <f t="shared" si="64"/>
        <v>3.355601233299077E-2</v>
      </c>
      <c r="AD121" s="8">
        <f t="shared" si="64"/>
        <v>3.8432854372793646E-2</v>
      </c>
      <c r="AE121" s="8">
        <f t="shared" si="64"/>
        <v>2.1066743273006061E-3</v>
      </c>
      <c r="AF121" s="8">
        <f t="shared" si="64"/>
        <v>-7.9311992355470817E-3</v>
      </c>
      <c r="AG121" s="8">
        <f t="shared" si="64"/>
        <v>3.2748988634174525E-2</v>
      </c>
      <c r="AH121" s="8">
        <f t="shared" si="64"/>
        <v>-6.2954672635702202E-3</v>
      </c>
      <c r="AI121" s="8">
        <f t="shared" si="64"/>
        <v>-1.5017128912666045E-2</v>
      </c>
      <c r="AJ121" s="8">
        <f t="shared" si="64"/>
        <v>2.7633522321215409E-3</v>
      </c>
      <c r="AK121" s="8">
        <f t="shared" si="64"/>
        <v>2.7272295339003216E-2</v>
      </c>
      <c r="AL121" s="8">
        <f t="shared" si="64"/>
        <v>3.0479626289255712E-2</v>
      </c>
      <c r="AM121" s="8">
        <f t="shared" si="64"/>
        <v>2.4102333931777409E-2</v>
      </c>
      <c r="AN121" s="8">
        <f t="shared" si="64"/>
        <v>1.0649953981680227E-2</v>
      </c>
      <c r="AO121" s="8">
        <f t="shared" si="64"/>
        <v>3.5862966175195243E-2</v>
      </c>
      <c r="AP121" s="8">
        <f t="shared" si="64"/>
        <v>-7.0959099091556066E-2</v>
      </c>
      <c r="AQ121" s="8">
        <f t="shared" si="64"/>
        <v>-2.6450973323720262E-2</v>
      </c>
      <c r="AR121" s="8">
        <f t="shared" si="64"/>
        <v>1.2635963897245972E-2</v>
      </c>
      <c r="AS121" s="8">
        <f t="shared" si="64"/>
        <v>1.4946521619892073E-2</v>
      </c>
      <c r="AT121" s="8">
        <f t="shared" si="64"/>
        <v>2.2967800045034847E-2</v>
      </c>
      <c r="AU121" s="8">
        <f t="shared" si="64"/>
        <v>3.8344706141316243E-2</v>
      </c>
      <c r="AV121" t="s">
        <v>100</v>
      </c>
      <c r="AW121" s="9">
        <f t="shared" si="54"/>
        <v>2.4970527467442973E-2</v>
      </c>
      <c r="AX121" s="9">
        <f t="shared" si="55"/>
        <v>4.105167999245026E-3</v>
      </c>
      <c r="AY121" s="9">
        <f t="shared" si="43"/>
        <v>1.2488803675953775E-2</v>
      </c>
      <c r="AZ121" s="9">
        <f t="shared" si="44"/>
        <v>1.5039146128115305E-2</v>
      </c>
      <c r="BA121" s="9">
        <f t="shared" si="9"/>
        <v>3.3121133753090178E-2</v>
      </c>
    </row>
    <row r="122" spans="1:53" x14ac:dyDescent="0.25">
      <c r="A122" t="s">
        <v>101</v>
      </c>
      <c r="B122" s="7"/>
      <c r="C122" s="8">
        <f t="shared" ref="C122:AU122" si="65">C53/B53-1</f>
        <v>4.3138647257234153E-2</v>
      </c>
      <c r="D122" s="8">
        <f t="shared" si="65"/>
        <v>-6.9775357385977177E-3</v>
      </c>
      <c r="E122" s="8">
        <f t="shared" si="65"/>
        <v>3.907455012853478E-2</v>
      </c>
      <c r="F122" s="8">
        <f t="shared" si="65"/>
        <v>4.6511627906976827E-2</v>
      </c>
      <c r="G122" s="8">
        <f t="shared" si="65"/>
        <v>2.4586288416075686E-2</v>
      </c>
      <c r="H122" s="8">
        <f t="shared" si="65"/>
        <v>-2.5226888171050565E-2</v>
      </c>
      <c r="I122" s="8">
        <f t="shared" si="65"/>
        <v>1.8620798485087686E-2</v>
      </c>
      <c r="J122" s="8">
        <f t="shared" si="65"/>
        <v>8.6754453911697116E-3</v>
      </c>
      <c r="K122" s="8">
        <f t="shared" si="65"/>
        <v>-9.3687605590538903E-3</v>
      </c>
      <c r="L122" s="8">
        <f t="shared" si="65"/>
        <v>2.1085271317829557E-2</v>
      </c>
      <c r="M122" s="8">
        <f t="shared" si="65"/>
        <v>1.9890677194047912E-2</v>
      </c>
      <c r="N122" s="8">
        <f t="shared" si="65"/>
        <v>1.9800506178353494E-2</v>
      </c>
      <c r="O122" s="8">
        <f t="shared" si="65"/>
        <v>2.510948905109478E-2</v>
      </c>
      <c r="P122" s="8">
        <f t="shared" si="65"/>
        <v>7.5334662489319193E-2</v>
      </c>
      <c r="Q122" s="8">
        <f t="shared" si="65"/>
        <v>-1.5891934843067168E-2</v>
      </c>
      <c r="R122" s="8">
        <f t="shared" si="65"/>
        <v>4.9791414345310425E-3</v>
      </c>
      <c r="S122" s="8">
        <f t="shared" si="65"/>
        <v>-3.762720942688802E-2</v>
      </c>
      <c r="T122" s="8">
        <f t="shared" si="65"/>
        <v>-1.2383470154445519E-2</v>
      </c>
      <c r="U122" s="8">
        <f t="shared" si="65"/>
        <v>1.2679628064243387E-2</v>
      </c>
      <c r="V122" s="8">
        <f t="shared" si="65"/>
        <v>-1.9476905954368351E-2</v>
      </c>
      <c r="W122" s="8">
        <f t="shared" si="65"/>
        <v>-8.7968217934165649E-3</v>
      </c>
      <c r="X122" s="8">
        <f t="shared" si="65"/>
        <v>-2.27598053249356E-2</v>
      </c>
      <c r="Y122" s="8">
        <f t="shared" si="65"/>
        <v>1.4208290610810081E-2</v>
      </c>
      <c r="Z122" s="8">
        <f t="shared" si="65"/>
        <v>1.7908723281340189E-2</v>
      </c>
      <c r="AA122" s="8">
        <f t="shared" si="65"/>
        <v>4.9943246311010325E-2</v>
      </c>
      <c r="AB122" s="8">
        <f t="shared" si="65"/>
        <v>-1.6216216216216051E-3</v>
      </c>
      <c r="AC122" s="8">
        <f t="shared" si="65"/>
        <v>3.6139685977260472E-2</v>
      </c>
      <c r="AD122" s="8">
        <f t="shared" si="65"/>
        <v>5.4212932723709972E-2</v>
      </c>
      <c r="AE122" s="8">
        <f t="shared" si="65"/>
        <v>2.3667905824039659E-2</v>
      </c>
      <c r="AF122" s="8">
        <f t="shared" si="65"/>
        <v>7.1419924948552538E-3</v>
      </c>
      <c r="AG122" s="8">
        <f t="shared" si="65"/>
        <v>-1.586538461538467E-2</v>
      </c>
      <c r="AH122" s="8">
        <f t="shared" si="65"/>
        <v>-3.5906204201270109E-2</v>
      </c>
      <c r="AI122" s="8">
        <f t="shared" si="65"/>
        <v>1.2667848999248221E-4</v>
      </c>
      <c r="AJ122" s="8">
        <f t="shared" si="65"/>
        <v>-1.0386320455984754E-2</v>
      </c>
      <c r="AK122" s="8">
        <f t="shared" si="65"/>
        <v>-1.0623320107513101E-2</v>
      </c>
      <c r="AL122" s="8">
        <f t="shared" si="65"/>
        <v>-2.729624838292366E-2</v>
      </c>
      <c r="AM122" s="8">
        <f t="shared" si="65"/>
        <v>-5.0804628275036623E-2</v>
      </c>
      <c r="AN122" s="8">
        <f t="shared" si="65"/>
        <v>1.4571948998178597E-2</v>
      </c>
      <c r="AO122" s="8">
        <f t="shared" si="65"/>
        <v>-1.4362657091561926E-2</v>
      </c>
      <c r="AP122" s="8">
        <f t="shared" si="65"/>
        <v>-2.3679417122040025E-2</v>
      </c>
      <c r="AQ122" s="8">
        <f t="shared" si="65"/>
        <v>1.8656716417910779E-3</v>
      </c>
      <c r="AR122" s="8">
        <f t="shared" si="65"/>
        <v>2.6357255407534641E-2</v>
      </c>
      <c r="AS122" s="8">
        <f t="shared" si="65"/>
        <v>-2.4284717376134024E-2</v>
      </c>
      <c r="AT122" s="8">
        <f t="shared" si="65"/>
        <v>-7.8672579030181211E-3</v>
      </c>
      <c r="AU122" s="8">
        <f t="shared" si="65"/>
        <v>-1.8598615916954997E-2</v>
      </c>
      <c r="AV122" t="s">
        <v>101</v>
      </c>
      <c r="AW122" s="9">
        <f t="shared" si="54"/>
        <v>1.4016285806151592E-2</v>
      </c>
      <c r="AX122" s="9">
        <f t="shared" si="55"/>
        <v>-1.5669080101977519E-2</v>
      </c>
      <c r="AY122" s="9">
        <f t="shared" si="43"/>
        <v>-4.5055328293562846E-3</v>
      </c>
      <c r="AZ122" s="9">
        <f t="shared" si="44"/>
        <v>-1.0683475370909213E-3</v>
      </c>
      <c r="BA122" s="9">
        <f t="shared" si="9"/>
        <v>2.5985329718606127E-2</v>
      </c>
    </row>
    <row r="123" spans="1:53" x14ac:dyDescent="0.25">
      <c r="A123" t="s">
        <v>102</v>
      </c>
      <c r="B123" s="7"/>
      <c r="C123" s="8">
        <f t="shared" ref="C123:AU123" si="66">C54/B54-1</f>
        <v>2.3371588430953549E-2</v>
      </c>
      <c r="D123" s="8">
        <f t="shared" si="66"/>
        <v>9.5570192431873036E-3</v>
      </c>
      <c r="E123" s="8">
        <f t="shared" si="66"/>
        <v>4.511534689352259E-2</v>
      </c>
      <c r="F123" s="8">
        <f t="shared" si="66"/>
        <v>5.7570688318576924E-2</v>
      </c>
      <c r="G123" s="8">
        <f t="shared" si="66"/>
        <v>1.323302469135812E-2</v>
      </c>
      <c r="H123" s="8">
        <f t="shared" si="66"/>
        <v>-2.1170467958725236E-2</v>
      </c>
      <c r="I123" s="8">
        <f t="shared" si="66"/>
        <v>1.51320651962501E-2</v>
      </c>
      <c r="J123" s="8">
        <f t="shared" si="66"/>
        <v>-4.4259656652360091E-3</v>
      </c>
      <c r="K123" s="8">
        <f t="shared" si="66"/>
        <v>2.3421412213005866E-2</v>
      </c>
      <c r="L123" s="8">
        <f t="shared" si="66"/>
        <v>2.6890819511828257E-2</v>
      </c>
      <c r="M123" s="8">
        <f t="shared" si="66"/>
        <v>-2.8164371520656317E-2</v>
      </c>
      <c r="N123" s="8">
        <f t="shared" si="66"/>
        <v>-2.6474467684190706E-2</v>
      </c>
      <c r="O123" s="8">
        <f t="shared" si="66"/>
        <v>-4.9666118261879388E-2</v>
      </c>
      <c r="P123" s="8">
        <f t="shared" si="66"/>
        <v>-4.2302287215625567E-2</v>
      </c>
      <c r="Q123" s="8">
        <f t="shared" si="66"/>
        <v>1.8735910850240289E-2</v>
      </c>
      <c r="R123" s="8">
        <f t="shared" si="66"/>
        <v>2.1251278625555869E-2</v>
      </c>
      <c r="S123" s="8">
        <f t="shared" si="66"/>
        <v>5.1920443163466778E-3</v>
      </c>
      <c r="T123" s="8">
        <f t="shared" si="66"/>
        <v>-5.9176410777834754E-3</v>
      </c>
      <c r="U123" s="8">
        <f t="shared" si="66"/>
        <v>4.8093445708207172E-2</v>
      </c>
      <c r="V123" s="8">
        <f t="shared" si="66"/>
        <v>2.7012784229530684E-2</v>
      </c>
      <c r="W123" s="8">
        <f t="shared" si="66"/>
        <v>4.7511355213896156E-2</v>
      </c>
      <c r="X123" s="8">
        <f t="shared" si="66"/>
        <v>-4.4449282461582751E-3</v>
      </c>
      <c r="Y123" s="8">
        <f t="shared" si="66"/>
        <v>1.0697233662572359E-2</v>
      </c>
      <c r="Z123" s="8">
        <f t="shared" si="66"/>
        <v>1.9274805719334376E-2</v>
      </c>
      <c r="AA123" s="8">
        <f t="shared" si="66"/>
        <v>5.138864319830172E-2</v>
      </c>
      <c r="AB123" s="8">
        <f t="shared" si="66"/>
        <v>3.5299066206780472E-2</v>
      </c>
      <c r="AC123" s="8">
        <f t="shared" si="66"/>
        <v>4.1164903385175533E-2</v>
      </c>
      <c r="AD123" s="8">
        <f t="shared" si="66"/>
        <v>4.2081603346548979E-2</v>
      </c>
      <c r="AE123" s="8">
        <f t="shared" si="66"/>
        <v>4.0337317635780856E-2</v>
      </c>
      <c r="AF123" s="8">
        <f t="shared" si="66"/>
        <v>9.2577928154919942E-3</v>
      </c>
      <c r="AG123" s="8">
        <f t="shared" si="66"/>
        <v>1.1655111415446839E-2</v>
      </c>
      <c r="AH123" s="8">
        <f t="shared" si="66"/>
        <v>5.4854403158710596E-3</v>
      </c>
      <c r="AI123" s="8">
        <f t="shared" si="66"/>
        <v>-4.6280713564456066E-3</v>
      </c>
      <c r="AJ123" s="8">
        <f t="shared" si="66"/>
        <v>4.3677966579314109E-4</v>
      </c>
      <c r="AK123" s="8">
        <f t="shared" si="66"/>
        <v>1.9294415886206284E-3</v>
      </c>
      <c r="AL123" s="8">
        <f t="shared" si="66"/>
        <v>1.5026285457254485E-2</v>
      </c>
      <c r="AM123" s="8">
        <f t="shared" si="66"/>
        <v>1.9221448255805962E-2</v>
      </c>
      <c r="AN123" s="8">
        <f t="shared" si="66"/>
        <v>3.3139037215179634E-2</v>
      </c>
      <c r="AO123" s="8">
        <f t="shared" si="66"/>
        <v>6.3257844761830384E-3</v>
      </c>
      <c r="AP123" s="8">
        <f t="shared" si="66"/>
        <v>-1.6793214757119146E-2</v>
      </c>
      <c r="AQ123" s="8">
        <f t="shared" si="66"/>
        <v>-7.4434431241193755E-3</v>
      </c>
      <c r="AR123" s="8">
        <f t="shared" si="66"/>
        <v>1.0003481800894498E-2</v>
      </c>
      <c r="AS123" s="8">
        <f t="shared" si="66"/>
        <v>-2.8771827475105871E-3</v>
      </c>
      <c r="AT123" s="8">
        <f t="shared" si="66"/>
        <v>2.7924046593263974E-4</v>
      </c>
      <c r="AU123" s="8">
        <f t="shared" si="66"/>
        <v>1.5766035227650299E-2</v>
      </c>
      <c r="AV123" t="s">
        <v>102</v>
      </c>
      <c r="AW123" s="9">
        <f t="shared" si="54"/>
        <v>2.7656627668470091E-2</v>
      </c>
      <c r="AX123" s="9">
        <f t="shared" si="55"/>
        <v>5.8504181047700603E-3</v>
      </c>
      <c r="AY123" s="9">
        <f t="shared" si="43"/>
        <v>3.1456263245694949E-3</v>
      </c>
      <c r="AZ123" s="9">
        <f t="shared" si="44"/>
        <v>1.5203758673486467E-2</v>
      </c>
      <c r="BA123" s="9">
        <f t="shared" si="9"/>
        <v>1.900477023837021E-2</v>
      </c>
    </row>
    <row r="124" spans="1:53" x14ac:dyDescent="0.25">
      <c r="A124" t="s">
        <v>103</v>
      </c>
      <c r="B124" s="7"/>
      <c r="C124" s="8">
        <f t="shared" ref="C124:AU124" si="67">C55/B55-1</f>
        <v>-4.4265593561368166E-2</v>
      </c>
      <c r="D124" s="8">
        <f t="shared" si="67"/>
        <v>-4.0421052631578913E-2</v>
      </c>
      <c r="E124" s="8">
        <f t="shared" si="67"/>
        <v>-4.0807371654234315E-2</v>
      </c>
      <c r="F124" s="8">
        <f t="shared" si="67"/>
        <v>6.4958828911253486E-2</v>
      </c>
      <c r="G124" s="8">
        <f t="shared" si="67"/>
        <v>6.3573883161512024E-2</v>
      </c>
      <c r="H124" s="8">
        <f t="shared" si="67"/>
        <v>3.634894991922466E-2</v>
      </c>
      <c r="I124" s="8">
        <f t="shared" si="67"/>
        <v>2.7669524551831692E-2</v>
      </c>
      <c r="J124" s="8">
        <f t="shared" si="67"/>
        <v>0.10845657944634057</v>
      </c>
      <c r="K124" s="8">
        <f t="shared" si="67"/>
        <v>8.689702360588436E-2</v>
      </c>
      <c r="L124" s="8">
        <f t="shared" si="67"/>
        <v>0.20365124331130002</v>
      </c>
      <c r="M124" s="8">
        <f t="shared" si="67"/>
        <v>0.20371338912133896</v>
      </c>
      <c r="N124" s="8">
        <f t="shared" si="67"/>
        <v>6.1916141646752187E-2</v>
      </c>
      <c r="O124" s="8">
        <f t="shared" si="67"/>
        <v>-4.0916530278234386E-4</v>
      </c>
      <c r="P124" s="8">
        <f t="shared" si="67"/>
        <v>-5.7306590257879653E-2</v>
      </c>
      <c r="Q124" s="8">
        <f t="shared" si="67"/>
        <v>-0.13200173686495875</v>
      </c>
      <c r="R124" s="8">
        <f t="shared" si="67"/>
        <v>-9.2796398199099572E-2</v>
      </c>
      <c r="S124" s="8">
        <f t="shared" si="67"/>
        <v>-3.556658395368073E-2</v>
      </c>
      <c r="T124" s="8">
        <f t="shared" si="67"/>
        <v>-4.9170954831332159E-2</v>
      </c>
      <c r="U124" s="8">
        <f t="shared" si="67"/>
        <v>7.0655441972339084E-2</v>
      </c>
      <c r="V124" s="8">
        <f t="shared" si="67"/>
        <v>-5.6163998876723742E-4</v>
      </c>
      <c r="W124" s="8">
        <f t="shared" si="67"/>
        <v>2.5007024445068859E-2</v>
      </c>
      <c r="X124" s="8">
        <f t="shared" si="67"/>
        <v>4.4133771929824483E-2</v>
      </c>
      <c r="Y124" s="8">
        <f t="shared" si="67"/>
        <v>5.9070622210553925E-2</v>
      </c>
      <c r="Z124" s="8">
        <f t="shared" si="67"/>
        <v>-6.6931085770947085E-3</v>
      </c>
      <c r="AA124" s="8">
        <f t="shared" si="67"/>
        <v>2.6952832543049698E-2</v>
      </c>
      <c r="AB124" s="8">
        <f t="shared" si="67"/>
        <v>-4.8359659781287978E-2</v>
      </c>
      <c r="AC124" s="8">
        <f t="shared" si="67"/>
        <v>1.5321756894790539E-3</v>
      </c>
      <c r="AD124" s="8">
        <f t="shared" si="67"/>
        <v>8.1591024987250904E-3</v>
      </c>
      <c r="AE124" s="8">
        <f t="shared" si="67"/>
        <v>7.3343449671219307E-3</v>
      </c>
      <c r="AF124" s="8">
        <f t="shared" si="67"/>
        <v>-1.1549083605322585E-2</v>
      </c>
      <c r="AG124" s="8">
        <f t="shared" si="67"/>
        <v>4.3688087376174689E-2</v>
      </c>
      <c r="AH124" s="8">
        <f t="shared" si="67"/>
        <v>1.4845461182769526E-2</v>
      </c>
      <c r="AI124" s="8">
        <f t="shared" si="67"/>
        <v>1.4628297362110354E-2</v>
      </c>
      <c r="AJ124" s="8">
        <f t="shared" si="67"/>
        <v>-9.6903805246986163E-3</v>
      </c>
      <c r="AK124" s="8">
        <f t="shared" si="67"/>
        <v>2.0763723150357905E-2</v>
      </c>
      <c r="AL124" s="8">
        <f t="shared" si="67"/>
        <v>7.9728781856441389E-2</v>
      </c>
      <c r="AM124" s="8">
        <f t="shared" si="67"/>
        <v>7.6006929406669643E-2</v>
      </c>
      <c r="AN124" s="8">
        <f t="shared" si="67"/>
        <v>0.1559669953713021</v>
      </c>
      <c r="AO124" s="8">
        <f t="shared" si="67"/>
        <v>-2.1587743732590536E-2</v>
      </c>
      <c r="AP124" s="8">
        <f t="shared" si="67"/>
        <v>-0.12295373665480425</v>
      </c>
      <c r="AQ124" s="8">
        <f t="shared" si="67"/>
        <v>-1.9476567255021338E-2</v>
      </c>
      <c r="AR124" s="8">
        <f t="shared" si="67"/>
        <v>-7.4487895716945918E-3</v>
      </c>
      <c r="AS124" s="8">
        <f t="shared" si="67"/>
        <v>-1.2924744632061724E-2</v>
      </c>
      <c r="AT124" s="8">
        <f t="shared" si="67"/>
        <v>1.6261879619852149E-2</v>
      </c>
      <c r="AU124" s="8">
        <f t="shared" si="67"/>
        <v>-2.4937655860349128E-2</v>
      </c>
      <c r="AV124" t="s">
        <v>103</v>
      </c>
      <c r="AW124" s="9">
        <f t="shared" si="54"/>
        <v>1.3570555426935678E-2</v>
      </c>
      <c r="AX124" s="9">
        <f t="shared" si="55"/>
        <v>2.1083622503519171E-2</v>
      </c>
      <c r="AY124" s="9">
        <f t="shared" si="43"/>
        <v>-9.7051755398549263E-3</v>
      </c>
      <c r="AZ124" s="9">
        <f t="shared" si="44"/>
        <v>1.2338342376583013E-2</v>
      </c>
      <c r="BA124" s="9">
        <f t="shared" si="9"/>
        <v>5.0835505518997674E-2</v>
      </c>
    </row>
    <row r="125" spans="1:53" x14ac:dyDescent="0.25">
      <c r="A125" t="s">
        <v>104</v>
      </c>
      <c r="B125" s="7"/>
      <c r="C125" s="8">
        <f t="shared" ref="C125:AU125" si="68">C56/B56-1</f>
        <v>2.574999999999994E-2</v>
      </c>
      <c r="D125" s="8">
        <f t="shared" si="68"/>
        <v>3.4121374603948151E-3</v>
      </c>
      <c r="E125" s="8">
        <f t="shared" si="68"/>
        <v>1.3602137478746723E-2</v>
      </c>
      <c r="F125" s="8">
        <f t="shared" si="68"/>
        <v>6.4701653486700206E-2</v>
      </c>
      <c r="G125" s="8">
        <f t="shared" si="68"/>
        <v>3.1735313977042434E-2</v>
      </c>
      <c r="H125" s="8">
        <f t="shared" si="68"/>
        <v>1.0907504363001808E-2</v>
      </c>
      <c r="I125" s="8">
        <f t="shared" si="68"/>
        <v>2.5463962019853348E-2</v>
      </c>
      <c r="J125" s="8">
        <f t="shared" si="68"/>
        <v>3.0513468013467993E-2</v>
      </c>
      <c r="K125" s="8">
        <f t="shared" si="68"/>
        <v>2.4504798856442633E-2</v>
      </c>
      <c r="L125" s="8">
        <f t="shared" si="68"/>
        <v>-3.189156866653331E-3</v>
      </c>
      <c r="M125" s="8">
        <f t="shared" si="68"/>
        <v>2.8594281143771161E-2</v>
      </c>
      <c r="N125" s="8">
        <f t="shared" si="68"/>
        <v>2.8965785381026343E-2</v>
      </c>
      <c r="O125" s="8">
        <f t="shared" si="68"/>
        <v>-9.4464386926129684E-4</v>
      </c>
      <c r="P125" s="8">
        <f t="shared" si="68"/>
        <v>-1.229198184568836E-2</v>
      </c>
      <c r="Q125" s="8">
        <f t="shared" si="68"/>
        <v>2.0677771395749556E-2</v>
      </c>
      <c r="R125" s="8">
        <f t="shared" si="68"/>
        <v>3.5265428625023354E-2</v>
      </c>
      <c r="S125" s="8">
        <f t="shared" si="68"/>
        <v>7.338285921362564E-2</v>
      </c>
      <c r="T125" s="8">
        <f t="shared" si="68"/>
        <v>-2.4814314652262026E-2</v>
      </c>
      <c r="U125" s="8">
        <f t="shared" si="68"/>
        <v>-1.0386013501817448E-3</v>
      </c>
      <c r="V125" s="8">
        <f t="shared" si="68"/>
        <v>-1.9060821348119927E-2</v>
      </c>
      <c r="W125" s="8">
        <f t="shared" si="68"/>
        <v>-1.2365306482953531E-2</v>
      </c>
      <c r="X125" s="8">
        <f t="shared" si="68"/>
        <v>9.4795206582007907E-3</v>
      </c>
      <c r="Y125" s="8">
        <f t="shared" si="68"/>
        <v>-1.4883061658398256E-2</v>
      </c>
      <c r="Z125" s="8">
        <f t="shared" si="68"/>
        <v>3.5971223021591392E-4</v>
      </c>
      <c r="AA125" s="8">
        <f t="shared" si="68"/>
        <v>4.9982020855807274E-2</v>
      </c>
      <c r="AB125" s="8">
        <f t="shared" si="68"/>
        <v>1.3527397260274077E-2</v>
      </c>
      <c r="AC125" s="8">
        <f t="shared" si="68"/>
        <v>2.9565805034634129E-2</v>
      </c>
      <c r="AD125" s="8">
        <f t="shared" si="68"/>
        <v>4.1023957991467075E-2</v>
      </c>
      <c r="AE125" s="8">
        <f t="shared" si="68"/>
        <v>4.3190416141235755E-2</v>
      </c>
      <c r="AF125" s="8">
        <f t="shared" si="68"/>
        <v>2.0701118162586907E-2</v>
      </c>
      <c r="AG125" s="8">
        <f t="shared" si="68"/>
        <v>1.2139156180607014E-2</v>
      </c>
      <c r="AH125" s="8">
        <f t="shared" si="68"/>
        <v>4.3878894251858647E-4</v>
      </c>
      <c r="AI125" s="8">
        <f t="shared" si="68"/>
        <v>1.3157894736842035E-2</v>
      </c>
      <c r="AJ125" s="8">
        <f t="shared" si="68"/>
        <v>3.3910533910533891E-2</v>
      </c>
      <c r="AK125" s="8">
        <f t="shared" si="68"/>
        <v>4.7452896022330826E-3</v>
      </c>
      <c r="AL125" s="8">
        <f t="shared" si="68"/>
        <v>-8.1955827198222364E-3</v>
      </c>
      <c r="AM125" s="8">
        <f t="shared" si="68"/>
        <v>-4.2016806722688926E-4</v>
      </c>
      <c r="AN125" s="8">
        <f t="shared" si="68"/>
        <v>1.0928961748633892E-2</v>
      </c>
      <c r="AO125" s="8">
        <f t="shared" si="68"/>
        <v>-1.9265419265419248E-2</v>
      </c>
      <c r="AP125" s="8">
        <f t="shared" si="68"/>
        <v>-1.3566986998304165E-2</v>
      </c>
      <c r="AQ125" s="8">
        <f t="shared" si="68"/>
        <v>1.4469914040114551E-2</v>
      </c>
      <c r="AR125" s="8">
        <f t="shared" si="68"/>
        <v>-3.1916395989267099E-2</v>
      </c>
      <c r="AS125" s="8">
        <f t="shared" si="68"/>
        <v>-3.0196936542669639E-2</v>
      </c>
      <c r="AT125" s="8">
        <f t="shared" si="68"/>
        <v>-1.2484957882069825E-2</v>
      </c>
      <c r="AU125" s="8">
        <f t="shared" si="68"/>
        <v>-1.1424219345011477E-2</v>
      </c>
      <c r="AV125" t="s">
        <v>104</v>
      </c>
      <c r="AW125" s="9">
        <f t="shared" si="54"/>
        <v>1.752006694306156E-2</v>
      </c>
      <c r="AX125" s="9">
        <f t="shared" si="55"/>
        <v>4.3947620100645924E-3</v>
      </c>
      <c r="AY125" s="9">
        <f t="shared" si="43"/>
        <v>-1.4310519143780698E-2</v>
      </c>
      <c r="AZ125" s="9">
        <f t="shared" si="44"/>
        <v>5.7160581017905044E-3</v>
      </c>
      <c r="BA125" s="9">
        <f t="shared" si="9"/>
        <v>2.2212246674910702E-2</v>
      </c>
    </row>
    <row r="126" spans="1:53" x14ac:dyDescent="0.25">
      <c r="A126" t="s">
        <v>105</v>
      </c>
      <c r="B126" s="7"/>
      <c r="C126" s="8">
        <f t="shared" ref="C126:AU126" si="69">C57/B57-1</f>
        <v>5.2366565961732059E-2</v>
      </c>
      <c r="D126" s="8">
        <f t="shared" si="69"/>
        <v>0.11419457735247218</v>
      </c>
      <c r="E126" s="8">
        <f t="shared" si="69"/>
        <v>0.22473518465502429</v>
      </c>
      <c r="F126" s="8">
        <f t="shared" si="69"/>
        <v>8.7891538101916744E-2</v>
      </c>
      <c r="G126" s="8">
        <f t="shared" si="69"/>
        <v>4.8775247099269503E-2</v>
      </c>
      <c r="H126" s="8">
        <f t="shared" si="69"/>
        <v>9.3218602745338996E-2</v>
      </c>
      <c r="I126" s="8">
        <f t="shared" si="69"/>
        <v>0.12724887556221898</v>
      </c>
      <c r="J126" s="8">
        <f t="shared" si="69"/>
        <v>7.0324189526184577E-2</v>
      </c>
      <c r="K126" s="8">
        <f t="shared" si="69"/>
        <v>0.16868592730661702</v>
      </c>
      <c r="L126" s="8">
        <f t="shared" si="69"/>
        <v>0.18168527379053701</v>
      </c>
      <c r="M126" s="8">
        <f t="shared" si="69"/>
        <v>0.11022382184231239</v>
      </c>
      <c r="N126" s="8">
        <f t="shared" si="69"/>
        <v>6.787559517779318E-3</v>
      </c>
      <c r="O126" s="8">
        <f t="shared" si="69"/>
        <v>2.3143489635741865E-3</v>
      </c>
      <c r="P126" s="8">
        <f t="shared" si="69"/>
        <v>1.0039152695513476E-3</v>
      </c>
      <c r="Q126" s="8">
        <f t="shared" si="69"/>
        <v>6.4787884866111645E-2</v>
      </c>
      <c r="R126" s="8">
        <f t="shared" si="69"/>
        <v>-4.9637374022793668E-2</v>
      </c>
      <c r="S126" s="8">
        <f t="shared" si="69"/>
        <v>-1.6451932606541098E-2</v>
      </c>
      <c r="T126" s="8">
        <f t="shared" si="69"/>
        <v>-1.1285771866182959E-2</v>
      </c>
      <c r="U126" s="8">
        <f t="shared" si="69"/>
        <v>7.8169588259274336E-2</v>
      </c>
      <c r="V126" s="8">
        <f t="shared" si="69"/>
        <v>7.2880234426694335E-2</v>
      </c>
      <c r="W126" s="8">
        <f t="shared" si="69"/>
        <v>7.3215859030836938E-2</v>
      </c>
      <c r="X126" s="8">
        <f t="shared" si="69"/>
        <v>3.9159346523274019E-2</v>
      </c>
      <c r="Y126" s="8">
        <f t="shared" si="69"/>
        <v>2.8440511929214818E-2</v>
      </c>
      <c r="Z126" s="8">
        <f t="shared" si="69"/>
        <v>6.2605622983561204E-2</v>
      </c>
      <c r="AA126" s="8">
        <f t="shared" si="69"/>
        <v>6.2893081761006275E-2</v>
      </c>
      <c r="AB126" s="8">
        <f t="shared" si="69"/>
        <v>3.3190505339046439E-2</v>
      </c>
      <c r="AC126" s="8">
        <f t="shared" si="69"/>
        <v>4.5948258837469558E-2</v>
      </c>
      <c r="AD126" s="8">
        <f t="shared" si="69"/>
        <v>3.7510227201208446E-2</v>
      </c>
      <c r="AE126" s="8">
        <f t="shared" si="69"/>
        <v>6.3876251137397588E-2</v>
      </c>
      <c r="AF126" s="8">
        <f t="shared" si="69"/>
        <v>2.5772608051089163E-2</v>
      </c>
      <c r="AG126" s="8">
        <f t="shared" si="69"/>
        <v>3.5964424680378082E-2</v>
      </c>
      <c r="AH126" s="8">
        <f t="shared" si="69"/>
        <v>4.7861780329452097E-2</v>
      </c>
      <c r="AI126" s="8">
        <f t="shared" si="69"/>
        <v>8.0905320292896654E-3</v>
      </c>
      <c r="AJ126" s="8">
        <f t="shared" si="69"/>
        <v>-4.5207497333266122E-3</v>
      </c>
      <c r="AK126" s="8">
        <f t="shared" si="69"/>
        <v>2.6329217267068161E-2</v>
      </c>
      <c r="AL126" s="8">
        <f t="shared" si="69"/>
        <v>4.6882768221139459E-2</v>
      </c>
      <c r="AM126" s="8">
        <f t="shared" si="69"/>
        <v>2.5312247708600522E-2</v>
      </c>
      <c r="AN126" s="8">
        <f t="shared" si="69"/>
        <v>5.5720240852246361E-2</v>
      </c>
      <c r="AO126" s="8">
        <f t="shared" si="69"/>
        <v>1.6452419602509538E-2</v>
      </c>
      <c r="AP126" s="8">
        <f t="shared" si="69"/>
        <v>-6.3924378453038666E-2</v>
      </c>
      <c r="AQ126" s="8">
        <f t="shared" si="69"/>
        <v>-4.6248904873887553E-2</v>
      </c>
      <c r="AR126" s="8">
        <f t="shared" si="69"/>
        <v>5.2697737381550702E-3</v>
      </c>
      <c r="AS126" s="8">
        <f t="shared" si="69"/>
        <v>1.0243832058866031E-2</v>
      </c>
      <c r="AT126" s="8">
        <f t="shared" si="69"/>
        <v>3.9179282109873315E-2</v>
      </c>
      <c r="AU126" s="8">
        <f t="shared" si="69"/>
        <v>6.1386229327957675E-3</v>
      </c>
      <c r="AV126" t="s">
        <v>105</v>
      </c>
      <c r="AW126" s="9">
        <f t="shared" si="54"/>
        <v>4.6234245224952959E-2</v>
      </c>
      <c r="AX126" s="9">
        <f t="shared" si="55"/>
        <v>1.3447236148221004E-2</v>
      </c>
      <c r="AY126" s="9">
        <f t="shared" si="43"/>
        <v>2.9165211931605262E-3</v>
      </c>
      <c r="AZ126" s="9">
        <f t="shared" si="44"/>
        <v>2.7254535250569027E-2</v>
      </c>
      <c r="BA126" s="9">
        <f t="shared" si="9"/>
        <v>3.2197339510279796E-2</v>
      </c>
    </row>
    <row r="127" spans="1:53" x14ac:dyDescent="0.25">
      <c r="A127" t="s">
        <v>106</v>
      </c>
      <c r="B127" s="7"/>
      <c r="C127" s="8">
        <f t="shared" ref="C127:AU127" si="70">C58/B58-1</f>
        <v>4.2571676802780178E-2</v>
      </c>
      <c r="D127" s="8">
        <f t="shared" si="70"/>
        <v>-4.1666666666666519E-3</v>
      </c>
      <c r="E127" s="8">
        <f t="shared" si="70"/>
        <v>-1.3389121338912124E-2</v>
      </c>
      <c r="F127" s="8">
        <f t="shared" si="70"/>
        <v>8.6513994910941472E-2</v>
      </c>
      <c r="G127" s="8">
        <f t="shared" si="70"/>
        <v>5.7767369242779143E-2</v>
      </c>
      <c r="H127" s="8">
        <f t="shared" si="70"/>
        <v>7.970479704797051E-2</v>
      </c>
      <c r="I127" s="8">
        <f t="shared" si="70"/>
        <v>5.0580997949418949E-2</v>
      </c>
      <c r="J127" s="8">
        <f t="shared" si="70"/>
        <v>2.2771633051398732E-2</v>
      </c>
      <c r="K127" s="8">
        <f t="shared" si="70"/>
        <v>5.4707379134860012E-2</v>
      </c>
      <c r="L127" s="8">
        <f t="shared" si="70"/>
        <v>9.8914354644149549E-2</v>
      </c>
      <c r="M127" s="8">
        <f t="shared" si="70"/>
        <v>4.2810098792535722E-2</v>
      </c>
      <c r="N127" s="8">
        <f t="shared" si="70"/>
        <v>-4.6315789473684199E-2</v>
      </c>
      <c r="O127" s="8">
        <f t="shared" si="70"/>
        <v>-4.2494481236203141E-2</v>
      </c>
      <c r="P127" s="8">
        <f t="shared" si="70"/>
        <v>2.4783861671469731E-2</v>
      </c>
      <c r="Q127" s="8">
        <f t="shared" si="70"/>
        <v>8.9988751406073764E-3</v>
      </c>
      <c r="R127" s="8">
        <f t="shared" si="70"/>
        <v>-1.727982162764774E-2</v>
      </c>
      <c r="S127" s="8">
        <f t="shared" si="70"/>
        <v>2.5524673851389679E-2</v>
      </c>
      <c r="T127" s="8">
        <f t="shared" si="70"/>
        <v>5.1991150442477929E-2</v>
      </c>
      <c r="U127" s="8">
        <f t="shared" si="70"/>
        <v>7.3080967402733954E-2</v>
      </c>
      <c r="V127" s="8">
        <f t="shared" si="70"/>
        <v>8.8192062714356201E-3</v>
      </c>
      <c r="W127" s="8">
        <f t="shared" si="70"/>
        <v>2.8654686741136581E-2</v>
      </c>
      <c r="X127" s="8">
        <f t="shared" si="70"/>
        <v>3.0689329556184974E-2</v>
      </c>
      <c r="Y127" s="8">
        <f t="shared" si="70"/>
        <v>-2.2904260192395776E-2</v>
      </c>
      <c r="Z127" s="8">
        <f t="shared" si="70"/>
        <v>1.7815283638068502E-2</v>
      </c>
      <c r="AA127" s="8">
        <f t="shared" si="70"/>
        <v>3.0400736987563404E-2</v>
      </c>
      <c r="AB127" s="8">
        <f t="shared" si="70"/>
        <v>2.2351363433168459E-3</v>
      </c>
      <c r="AC127" s="8">
        <f t="shared" si="70"/>
        <v>5.3523639607493401E-2</v>
      </c>
      <c r="AD127" s="8">
        <f t="shared" si="70"/>
        <v>9.0177815410668938E-2</v>
      </c>
      <c r="AE127" s="8">
        <f t="shared" si="70"/>
        <v>2.9514563106796121E-2</v>
      </c>
      <c r="AF127" s="8">
        <f t="shared" si="70"/>
        <v>4.1493775933609811E-3</v>
      </c>
      <c r="AG127" s="8">
        <f t="shared" si="70"/>
        <v>1.9158527422990179E-2</v>
      </c>
      <c r="AH127" s="8">
        <f t="shared" si="70"/>
        <v>-3.0593438997419842E-2</v>
      </c>
      <c r="AI127" s="8">
        <f t="shared" si="70"/>
        <v>2.0152091254752813E-2</v>
      </c>
      <c r="AJ127" s="8">
        <f t="shared" si="70"/>
        <v>3.1308237048080612E-2</v>
      </c>
      <c r="AK127" s="8">
        <f t="shared" si="70"/>
        <v>-9.3964582580412515E-3</v>
      </c>
      <c r="AL127" s="8">
        <f t="shared" si="70"/>
        <v>1.8241517694272069E-2</v>
      </c>
      <c r="AM127" s="8">
        <f t="shared" si="70"/>
        <v>1.5764958796130379E-2</v>
      </c>
      <c r="AN127" s="8">
        <f t="shared" si="70"/>
        <v>1.6578483245149878E-2</v>
      </c>
      <c r="AO127" s="8">
        <f t="shared" si="70"/>
        <v>5.8986814712005398E-3</v>
      </c>
      <c r="AP127" s="8">
        <f t="shared" si="70"/>
        <v>7.5888237323213925E-3</v>
      </c>
      <c r="AQ127" s="8">
        <f t="shared" si="70"/>
        <v>6.1622731941115561E-3</v>
      </c>
      <c r="AR127" s="8">
        <f t="shared" si="70"/>
        <v>-1.3610071452875072E-2</v>
      </c>
      <c r="AS127" s="8">
        <f t="shared" si="70"/>
        <v>1.0348395998620141E-2</v>
      </c>
      <c r="AT127" s="8">
        <f t="shared" si="70"/>
        <v>1.3997951519289842E-2</v>
      </c>
      <c r="AU127" s="8">
        <f t="shared" si="70"/>
        <v>3.0303030303029388E-3</v>
      </c>
      <c r="AV127" t="s">
        <v>106</v>
      </c>
      <c r="AW127" s="9">
        <f t="shared" si="54"/>
        <v>2.5764985110471286E-2</v>
      </c>
      <c r="AX127" s="9">
        <f t="shared" si="55"/>
        <v>9.1694269639589383E-3</v>
      </c>
      <c r="AY127" s="9">
        <f t="shared" si="43"/>
        <v>3.985770457889881E-3</v>
      </c>
      <c r="AZ127" s="9">
        <f t="shared" si="44"/>
        <v>1.5155463379643207E-2</v>
      </c>
      <c r="BA127" s="9">
        <f t="shared" si="9"/>
        <v>2.4099285225167338E-2</v>
      </c>
    </row>
    <row r="128" spans="1:53" x14ac:dyDescent="0.25">
      <c r="A128" t="s">
        <v>107</v>
      </c>
      <c r="B128" s="7"/>
      <c r="C128" s="8">
        <f t="shared" ref="C128:AU128" si="71">C59/B59-1</f>
        <v>3.3613445378151363E-2</v>
      </c>
      <c r="D128" s="8">
        <f t="shared" si="71"/>
        <v>-0.21680216802168017</v>
      </c>
      <c r="E128" s="8">
        <f t="shared" si="71"/>
        <v>0.57439446366781999</v>
      </c>
      <c r="F128" s="8">
        <f t="shared" si="71"/>
        <v>-2.19780219780219E-3</v>
      </c>
      <c r="G128" s="8">
        <f t="shared" si="71"/>
        <v>-2.2026431718061845E-3</v>
      </c>
      <c r="H128" s="8">
        <f t="shared" si="71"/>
        <v>6.6225165562914245E-3</v>
      </c>
      <c r="I128" s="8">
        <f t="shared" si="71"/>
        <v>8.3333333333333259E-2</v>
      </c>
      <c r="J128" s="8">
        <f t="shared" si="71"/>
        <v>6.8825910931174183E-2</v>
      </c>
      <c r="K128" s="8">
        <f t="shared" si="71"/>
        <v>-8.9015151515151492E-2</v>
      </c>
      <c r="L128" s="8">
        <f t="shared" si="71"/>
        <v>-8.3160083160083165E-2</v>
      </c>
      <c r="M128" s="8">
        <f t="shared" si="71"/>
        <v>7.029478458049887E-2</v>
      </c>
      <c r="N128" s="8">
        <f t="shared" si="71"/>
        <v>0.40042372881355925</v>
      </c>
      <c r="O128" s="8">
        <f t="shared" si="71"/>
        <v>-8.7745839636913736E-2</v>
      </c>
      <c r="P128" s="8">
        <f t="shared" si="71"/>
        <v>0.11276948590381419</v>
      </c>
      <c r="Q128" s="8">
        <f t="shared" si="71"/>
        <v>-3.8748137108792879E-2</v>
      </c>
      <c r="R128" s="8">
        <f t="shared" si="71"/>
        <v>-0.40930232558139534</v>
      </c>
      <c r="S128" s="8">
        <f t="shared" si="71"/>
        <v>0.63779527559055116</v>
      </c>
      <c r="T128" s="8">
        <f t="shared" si="71"/>
        <v>4.0064102564102644E-2</v>
      </c>
      <c r="U128" s="8">
        <f t="shared" si="71"/>
        <v>-4.4684129429892194E-2</v>
      </c>
      <c r="V128" s="8">
        <f t="shared" si="71"/>
        <v>-7.2580645161290369E-2</v>
      </c>
      <c r="W128" s="8">
        <f t="shared" si="71"/>
        <v>3.4782608695652195E-2</v>
      </c>
      <c r="X128" s="8">
        <f t="shared" si="71"/>
        <v>-0.14789915966386558</v>
      </c>
      <c r="Y128" s="8">
        <f t="shared" si="71"/>
        <v>-0.23668639053254437</v>
      </c>
      <c r="Z128" s="8">
        <f t="shared" si="71"/>
        <v>2.3255813953488413E-2</v>
      </c>
      <c r="AA128" s="8">
        <f t="shared" si="71"/>
        <v>5.3030303030302983E-2</v>
      </c>
      <c r="AB128" s="8">
        <f t="shared" si="71"/>
        <v>-5.2757793764988015E-2</v>
      </c>
      <c r="AC128" s="8">
        <f t="shared" si="71"/>
        <v>2.7848101265822711E-2</v>
      </c>
      <c r="AD128" s="8">
        <f t="shared" si="71"/>
        <v>-4.9261083743842304E-3</v>
      </c>
      <c r="AE128" s="8">
        <f t="shared" si="71"/>
        <v>2.7227722772277252E-2</v>
      </c>
      <c r="AF128" s="8">
        <f t="shared" si="71"/>
        <v>0</v>
      </c>
      <c r="AG128" s="8">
        <f t="shared" si="71"/>
        <v>-1.927710843373498E-2</v>
      </c>
      <c r="AH128" s="8">
        <f t="shared" si="71"/>
        <v>0.26781326781326786</v>
      </c>
      <c r="AI128" s="8">
        <f t="shared" si="71"/>
        <v>6.5891472868216949E-2</v>
      </c>
      <c r="AJ128" s="8">
        <f t="shared" si="71"/>
        <v>4.0000000000000036E-2</v>
      </c>
      <c r="AK128" s="8">
        <f t="shared" si="71"/>
        <v>-2.6223776223776252E-2</v>
      </c>
      <c r="AL128" s="8">
        <f t="shared" si="71"/>
        <v>1.7953321364452268E-3</v>
      </c>
      <c r="AM128" s="8">
        <f t="shared" si="71"/>
        <v>1.6129032258064502E-2</v>
      </c>
      <c r="AN128" s="8">
        <f t="shared" si="71"/>
        <v>5.1146384479717755E-2</v>
      </c>
      <c r="AO128" s="8">
        <f t="shared" si="71"/>
        <v>5.0335570469798752E-2</v>
      </c>
      <c r="AP128" s="8">
        <f t="shared" si="71"/>
        <v>-2.2364217252396124E-2</v>
      </c>
      <c r="AQ128" s="8">
        <f t="shared" si="71"/>
        <v>0.17156862745098045</v>
      </c>
      <c r="AR128" s="8">
        <f t="shared" si="71"/>
        <v>4.0446304044630343E-2</v>
      </c>
      <c r="AS128" s="8">
        <f t="shared" si="71"/>
        <v>2.2788203753351111E-2</v>
      </c>
      <c r="AT128" s="8">
        <f t="shared" si="71"/>
        <v>-3.4076015727391828E-2</v>
      </c>
      <c r="AU128" s="8">
        <f t="shared" si="71"/>
        <v>2.4423337856173788E-2</v>
      </c>
      <c r="AV128" t="s">
        <v>107</v>
      </c>
      <c r="AW128" s="9">
        <f t="shared" si="54"/>
        <v>-2.6854728277452146E-2</v>
      </c>
      <c r="AX128" s="9">
        <f t="shared" si="55"/>
        <v>5.4255871415144014E-2</v>
      </c>
      <c r="AY128" s="9">
        <f t="shared" si="43"/>
        <v>4.5030091475548775E-2</v>
      </c>
      <c r="AZ128" s="9">
        <f t="shared" si="44"/>
        <v>1.4970860515004358E-2</v>
      </c>
      <c r="BA128" s="9">
        <f t="shared" si="9"/>
        <v>9.1096465438162966E-2</v>
      </c>
    </row>
    <row r="129" spans="1:53" x14ac:dyDescent="0.25">
      <c r="A129" t="s">
        <v>108</v>
      </c>
      <c r="B129" s="7"/>
      <c r="C129" s="8">
        <f t="shared" ref="C129:AU129" si="72">C60/B60-1</f>
        <v>-2.2388059701492491E-2</v>
      </c>
      <c r="D129" s="8">
        <f t="shared" si="72"/>
        <v>6.4885496183206159E-2</v>
      </c>
      <c r="E129" s="8">
        <f t="shared" si="72"/>
        <v>8.0047789725208984E-2</v>
      </c>
      <c r="F129" s="8">
        <f t="shared" si="72"/>
        <v>0.20132743362831862</v>
      </c>
      <c r="G129" s="8">
        <f t="shared" si="72"/>
        <v>7.366482504604055E-2</v>
      </c>
      <c r="H129" s="8">
        <f t="shared" si="72"/>
        <v>5.3173241852487063E-2</v>
      </c>
      <c r="I129" s="8">
        <f t="shared" si="72"/>
        <v>4.723127035830621E-2</v>
      </c>
      <c r="J129" s="8">
        <f t="shared" si="72"/>
        <v>7.1539657853810334E-2</v>
      </c>
      <c r="K129" s="8">
        <f t="shared" si="72"/>
        <v>8.9259796806966607E-2</v>
      </c>
      <c r="L129" s="8">
        <f t="shared" si="72"/>
        <v>0.10926049300466345</v>
      </c>
      <c r="M129" s="8">
        <f t="shared" si="72"/>
        <v>0.10510510510510507</v>
      </c>
      <c r="N129" s="8">
        <f t="shared" si="72"/>
        <v>-4.0760869565217406E-2</v>
      </c>
      <c r="O129" s="8">
        <f t="shared" si="72"/>
        <v>-2.1529745042492943E-2</v>
      </c>
      <c r="P129" s="8">
        <f t="shared" si="72"/>
        <v>-1.7371163867979655E-3</v>
      </c>
      <c r="Q129" s="8">
        <f t="shared" si="72"/>
        <v>7.0765661252900181E-2</v>
      </c>
      <c r="R129" s="8">
        <f t="shared" si="72"/>
        <v>0.14517876489707482</v>
      </c>
      <c r="S129" s="8">
        <f t="shared" si="72"/>
        <v>0.11967833491012292</v>
      </c>
      <c r="T129" s="8">
        <f t="shared" si="72"/>
        <v>9.1677228559357893E-2</v>
      </c>
      <c r="U129" s="8">
        <f t="shared" si="72"/>
        <v>8.8622291021671851E-2</v>
      </c>
      <c r="V129" s="8">
        <f t="shared" si="72"/>
        <v>0.1315321720583007</v>
      </c>
      <c r="W129" s="8">
        <f t="shared" si="72"/>
        <v>0.13509267986176554</v>
      </c>
      <c r="X129" s="8">
        <f t="shared" si="72"/>
        <v>0.10738998062551897</v>
      </c>
      <c r="Y129" s="8">
        <f t="shared" si="72"/>
        <v>0.14021494626343411</v>
      </c>
      <c r="Z129" s="8">
        <f t="shared" si="72"/>
        <v>0.12143796580447175</v>
      </c>
      <c r="AA129" s="8">
        <f t="shared" si="72"/>
        <v>0.10027365129007038</v>
      </c>
      <c r="AB129" s="8">
        <f t="shared" si="72"/>
        <v>7.7988985610232708E-2</v>
      </c>
      <c r="AC129" s="8">
        <f t="shared" si="72"/>
        <v>9.7231377719182444E-3</v>
      </c>
      <c r="AD129" s="8">
        <f t="shared" si="72"/>
        <v>4.4393667373918699E-2</v>
      </c>
      <c r="AE129" s="8">
        <f t="shared" si="72"/>
        <v>5.8290357868416853E-2</v>
      </c>
      <c r="AF129" s="8">
        <f t="shared" si="72"/>
        <v>3.6178381571175366E-2</v>
      </c>
      <c r="AG129" s="8">
        <f t="shared" si="72"/>
        <v>3.2064985036340365E-2</v>
      </c>
      <c r="AH129" s="8">
        <f t="shared" si="72"/>
        <v>3.8939519469759709E-2</v>
      </c>
      <c r="AI129" s="8">
        <f t="shared" si="72"/>
        <v>2.6581605528974706E-4</v>
      </c>
      <c r="AJ129" s="8">
        <f t="shared" si="72"/>
        <v>-6.3778899813977663E-3</v>
      </c>
      <c r="AK129" s="8">
        <f t="shared" si="72"/>
        <v>3.2629045199251028E-2</v>
      </c>
      <c r="AL129" s="8">
        <f t="shared" si="72"/>
        <v>5.5296555296555194E-2</v>
      </c>
      <c r="AM129" s="8">
        <f t="shared" si="72"/>
        <v>2.3929316480549856E-2</v>
      </c>
      <c r="AN129" s="8">
        <f t="shared" si="72"/>
        <v>2.8643336529242669E-2</v>
      </c>
      <c r="AO129" s="8">
        <f t="shared" si="72"/>
        <v>-2.633111965513224E-2</v>
      </c>
      <c r="AP129" s="8">
        <f t="shared" si="72"/>
        <v>-4.6787124566231908E-2</v>
      </c>
      <c r="AQ129" s="8">
        <f t="shared" si="72"/>
        <v>-2.2972633693196132E-2</v>
      </c>
      <c r="AR129" s="8">
        <f t="shared" si="72"/>
        <v>9.636386997301738E-3</v>
      </c>
      <c r="AS129" s="8">
        <f t="shared" si="72"/>
        <v>5.2176126240772724E-3</v>
      </c>
      <c r="AT129" s="8">
        <f t="shared" si="72"/>
        <v>1.6964172680085987E-2</v>
      </c>
      <c r="AU129" s="8">
        <f t="shared" si="72"/>
        <v>3.6474542512137331E-2</v>
      </c>
      <c r="AV129" t="s">
        <v>108</v>
      </c>
      <c r="AW129" s="9">
        <f t="shared" si="54"/>
        <v>7.845897627975118E-2</v>
      </c>
      <c r="AX129" s="9">
        <f t="shared" si="55"/>
        <v>9.9363460155482298E-3</v>
      </c>
      <c r="AY129" s="9">
        <f t="shared" si="43"/>
        <v>9.0640162240812391E-3</v>
      </c>
      <c r="AZ129" s="9">
        <f t="shared" si="44"/>
        <v>4.0343051001022222E-2</v>
      </c>
      <c r="BA129" s="9">
        <f t="shared" si="9"/>
        <v>4.9857734969017874E-2</v>
      </c>
    </row>
    <row r="130" spans="1:53" x14ac:dyDescent="0.25">
      <c r="A130" t="s">
        <v>109</v>
      </c>
      <c r="B130" s="7"/>
      <c r="C130" s="8">
        <f t="shared" ref="C130:AU130" si="73">C61/B61-1</f>
        <v>3.4090909090909172E-2</v>
      </c>
      <c r="D130" s="8">
        <f t="shared" si="73"/>
        <v>-1.8981018981019004E-2</v>
      </c>
      <c r="E130" s="8">
        <f t="shared" si="73"/>
        <v>-1.3238289205702691E-2</v>
      </c>
      <c r="F130" s="8">
        <f t="shared" si="73"/>
        <v>5.0567595459236392E-2</v>
      </c>
      <c r="G130" s="8">
        <f t="shared" si="73"/>
        <v>3.1434184675835031E-2</v>
      </c>
      <c r="H130" s="8">
        <f t="shared" si="73"/>
        <v>-0.10476190476190472</v>
      </c>
      <c r="I130" s="8">
        <f t="shared" si="73"/>
        <v>4.2553191489360653E-3</v>
      </c>
      <c r="J130" s="8">
        <f t="shared" si="73"/>
        <v>-4.237288135593209E-3</v>
      </c>
      <c r="K130" s="8">
        <f t="shared" si="73"/>
        <v>-1.5957446808511078E-3</v>
      </c>
      <c r="L130" s="8">
        <f t="shared" si="73"/>
        <v>-6.4464571124134284E-2</v>
      </c>
      <c r="M130" s="8">
        <f t="shared" si="73"/>
        <v>1.4806378132118381E-2</v>
      </c>
      <c r="N130" s="8">
        <f t="shared" si="73"/>
        <v>-3.3670033670033517E-3</v>
      </c>
      <c r="O130" s="8">
        <f t="shared" si="73"/>
        <v>-3.3783783783783772E-2</v>
      </c>
      <c r="P130" s="8">
        <f t="shared" si="73"/>
        <v>1.7482517482516613E-3</v>
      </c>
      <c r="Q130" s="8">
        <f t="shared" si="73"/>
        <v>2.9086678301337709E-3</v>
      </c>
      <c r="R130" s="8">
        <f t="shared" si="73"/>
        <v>-0.10440835266821347</v>
      </c>
      <c r="S130" s="8">
        <f t="shared" si="73"/>
        <v>-2.0725388601036232E-2</v>
      </c>
      <c r="T130" s="8">
        <f t="shared" si="73"/>
        <v>-1.0582010582010581E-2</v>
      </c>
      <c r="U130" s="8">
        <f t="shared" si="73"/>
        <v>6.2834224598930399E-2</v>
      </c>
      <c r="V130" s="8">
        <f t="shared" si="73"/>
        <v>-2.3899371069182385E-2</v>
      </c>
      <c r="W130" s="8">
        <f t="shared" si="73"/>
        <v>7.0876288659793563E-3</v>
      </c>
      <c r="X130" s="8">
        <f t="shared" si="73"/>
        <v>-3.3269353806781865E-2</v>
      </c>
      <c r="Y130" s="8">
        <f t="shared" si="73"/>
        <v>-4.5003309066843133E-2</v>
      </c>
      <c r="Z130" s="8">
        <f t="shared" si="73"/>
        <v>5.5440055440055369E-2</v>
      </c>
      <c r="AA130" s="8">
        <f t="shared" si="73"/>
        <v>4.5961917268548813E-2</v>
      </c>
      <c r="AB130" s="8">
        <f t="shared" si="73"/>
        <v>-5.6497175141242417E-3</v>
      </c>
      <c r="AC130" s="8">
        <f t="shared" si="73"/>
        <v>3.5984848484848397E-2</v>
      </c>
      <c r="AD130" s="8">
        <f t="shared" si="73"/>
        <v>7.5563680682510626E-2</v>
      </c>
      <c r="AE130" s="8">
        <f t="shared" si="73"/>
        <v>-3.1161473087818692E-2</v>
      </c>
      <c r="AF130" s="8">
        <f t="shared" si="73"/>
        <v>-3.8011695906432719E-2</v>
      </c>
      <c r="AG130" s="8">
        <f t="shared" si="73"/>
        <v>1.2158054711246535E-3</v>
      </c>
      <c r="AH130" s="8">
        <f t="shared" si="73"/>
        <v>-6.0716454159077116E-2</v>
      </c>
      <c r="AI130" s="8">
        <f t="shared" si="73"/>
        <v>-5.8177117000646206E-3</v>
      </c>
      <c r="AJ130" s="8">
        <f t="shared" si="73"/>
        <v>-1.4304291287386195E-2</v>
      </c>
      <c r="AK130" s="8">
        <f t="shared" si="73"/>
        <v>1.9788918205805306E-3</v>
      </c>
      <c r="AL130" s="8">
        <f t="shared" si="73"/>
        <v>7.2416063199474134E-3</v>
      </c>
      <c r="AM130" s="8">
        <f t="shared" si="73"/>
        <v>-6.5359477124182774E-3</v>
      </c>
      <c r="AN130" s="8">
        <f t="shared" si="73"/>
        <v>0.10921052631578942</v>
      </c>
      <c r="AO130" s="8">
        <f t="shared" si="73"/>
        <v>-7.6512455516014266E-2</v>
      </c>
      <c r="AP130" s="8">
        <f t="shared" si="73"/>
        <v>1.0276172125883054E-2</v>
      </c>
      <c r="AQ130" s="8">
        <f t="shared" si="73"/>
        <v>5.2129688493324888E-2</v>
      </c>
      <c r="AR130" s="8">
        <f t="shared" si="73"/>
        <v>6.6465256797582972E-2</v>
      </c>
      <c r="AS130" s="8">
        <f t="shared" si="73"/>
        <v>3.8526912181303219E-2</v>
      </c>
      <c r="AT130" s="8">
        <f t="shared" si="73"/>
        <v>-1.7457719585379117E-2</v>
      </c>
      <c r="AU130" s="8">
        <f t="shared" si="73"/>
        <v>-6.1077179344808386E-3</v>
      </c>
      <c r="AV130" t="s">
        <v>109</v>
      </c>
      <c r="AW130" s="9">
        <f t="shared" si="54"/>
        <v>6.1962169846424145E-3</v>
      </c>
      <c r="AX130" s="9">
        <f t="shared" si="55"/>
        <v>1.6514391065172265E-3</v>
      </c>
      <c r="AY130" s="9">
        <f t="shared" si="43"/>
        <v>2.6711283990470226E-2</v>
      </c>
      <c r="AZ130" s="9">
        <f t="shared" si="44"/>
        <v>6.6614057196263052E-3</v>
      </c>
      <c r="BA130" s="9">
        <f t="shared" si="9"/>
        <v>4.4527835439864639E-2</v>
      </c>
    </row>
    <row r="131" spans="1:53" x14ac:dyDescent="0.25">
      <c r="A131" t="s">
        <v>110</v>
      </c>
      <c r="B131" s="7"/>
      <c r="C131" s="8">
        <f t="shared" ref="C131:AU131" si="74">C62/B62-1</f>
        <v>0.13968957871396892</v>
      </c>
      <c r="D131" s="8">
        <f t="shared" si="74"/>
        <v>0.45330739299610889</v>
      </c>
      <c r="E131" s="8">
        <f t="shared" si="74"/>
        <v>0.58701472556894241</v>
      </c>
      <c r="F131" s="8">
        <f t="shared" si="74"/>
        <v>0.21762969211303251</v>
      </c>
      <c r="G131" s="8">
        <f t="shared" si="74"/>
        <v>2.5285763768617908E-2</v>
      </c>
      <c r="H131" s="8">
        <f t="shared" si="74"/>
        <v>7.229729729729728E-2</v>
      </c>
      <c r="I131" s="8">
        <f t="shared" si="74"/>
        <v>0.22022684310018903</v>
      </c>
      <c r="J131" s="8">
        <f t="shared" si="74"/>
        <v>0.34727601342628445</v>
      </c>
      <c r="K131" s="8">
        <f t="shared" si="74"/>
        <v>0.20946722882330393</v>
      </c>
      <c r="L131" s="8">
        <f t="shared" si="74"/>
        <v>0.13072413246712089</v>
      </c>
      <c r="M131" s="8">
        <f t="shared" si="74"/>
        <v>0.13214686098654704</v>
      </c>
      <c r="N131" s="8">
        <f t="shared" si="74"/>
        <v>7.7856170318108653E-2</v>
      </c>
      <c r="O131" s="8">
        <f t="shared" si="74"/>
        <v>7.5218190169958676E-2</v>
      </c>
      <c r="P131" s="8">
        <f t="shared" si="74"/>
        <v>4.4430203994446194E-2</v>
      </c>
      <c r="Q131" s="8">
        <f t="shared" si="74"/>
        <v>0.11340627876060938</v>
      </c>
      <c r="R131" s="8">
        <f t="shared" si="74"/>
        <v>5.556576047024242E-2</v>
      </c>
      <c r="S131" s="8">
        <f t="shared" si="74"/>
        <v>-1.8707039067258346E-2</v>
      </c>
      <c r="T131" s="8">
        <f t="shared" si="74"/>
        <v>2.4915765206596996E-2</v>
      </c>
      <c r="U131" s="8">
        <f t="shared" si="74"/>
        <v>8.2533091097845901E-2</v>
      </c>
      <c r="V131" s="8">
        <f t="shared" si="74"/>
        <v>8.5990569807400385E-2</v>
      </c>
      <c r="W131" s="8">
        <f t="shared" si="74"/>
        <v>8.3744204871587291E-2</v>
      </c>
      <c r="X131" s="8">
        <f t="shared" si="74"/>
        <v>6.7427174577306959E-2</v>
      </c>
      <c r="Y131" s="8">
        <f t="shared" si="74"/>
        <v>4.2557251908396987E-2</v>
      </c>
      <c r="Z131" s="8">
        <f t="shared" si="74"/>
        <v>8.8779059125022819E-2</v>
      </c>
      <c r="AA131" s="8">
        <f t="shared" si="74"/>
        <v>9.0114324142569036E-2</v>
      </c>
      <c r="AB131" s="8">
        <f t="shared" si="74"/>
        <v>5.5829734731647207E-2</v>
      </c>
      <c r="AC131" s="8">
        <f t="shared" si="74"/>
        <v>4.1873600155808655E-2</v>
      </c>
      <c r="AD131" s="8">
        <f t="shared" si="74"/>
        <v>6.178147490419672E-2</v>
      </c>
      <c r="AE131" s="8">
        <f t="shared" si="74"/>
        <v>4.7315140845070491E-2</v>
      </c>
      <c r="AF131" s="8">
        <f t="shared" si="74"/>
        <v>2.9081739861315459E-2</v>
      </c>
      <c r="AG131" s="8">
        <f t="shared" si="74"/>
        <v>4.5983583125740246E-2</v>
      </c>
      <c r="AH131" s="8">
        <f t="shared" si="74"/>
        <v>-9.7997110842150681E-3</v>
      </c>
      <c r="AI131" s="8">
        <f t="shared" si="74"/>
        <v>-1.6678495386799108E-2</v>
      </c>
      <c r="AJ131" s="8">
        <f t="shared" si="74"/>
        <v>-2.2053811299570958E-2</v>
      </c>
      <c r="AK131" s="8">
        <f t="shared" si="74"/>
        <v>1.9681003731191193E-3</v>
      </c>
      <c r="AL131" s="8">
        <f t="shared" si="74"/>
        <v>1.7432581740802977E-2</v>
      </c>
      <c r="AM131" s="8">
        <f t="shared" si="74"/>
        <v>4.4403330249768835E-2</v>
      </c>
      <c r="AN131" s="8">
        <f t="shared" si="74"/>
        <v>2.792005237416717E-2</v>
      </c>
      <c r="AO131" s="8">
        <f t="shared" si="74"/>
        <v>3.2968679754232788E-3</v>
      </c>
      <c r="AP131" s="8">
        <f t="shared" si="74"/>
        <v>-4.7012696041822233E-2</v>
      </c>
      <c r="AQ131" s="8">
        <f t="shared" si="74"/>
        <v>-1.4889698679518837E-2</v>
      </c>
      <c r="AR131" s="8">
        <f t="shared" si="74"/>
        <v>1.4557893480768413E-2</v>
      </c>
      <c r="AS131" s="8">
        <f t="shared" si="74"/>
        <v>3.9596973379856237E-3</v>
      </c>
      <c r="AT131" s="8">
        <f t="shared" si="74"/>
        <v>3.502811621368318E-2</v>
      </c>
      <c r="AU131" s="8">
        <f t="shared" si="74"/>
        <v>4.3991699679305718E-2</v>
      </c>
      <c r="AV131" t="s">
        <v>110</v>
      </c>
      <c r="AW131" s="9">
        <f t="shared" si="54"/>
        <v>5.9498844386241985E-2</v>
      </c>
      <c r="AX131" s="9">
        <f t="shared" si="55"/>
        <v>2.7791003042814022E-3</v>
      </c>
      <c r="AY131" s="9">
        <f t="shared" si="43"/>
        <v>1.652954160644482E-2</v>
      </c>
      <c r="AZ131" s="9">
        <f t="shared" si="44"/>
        <v>2.9464448607270398E-2</v>
      </c>
      <c r="BA131" s="9">
        <f t="shared" si="9"/>
        <v>3.6117585663285448E-2</v>
      </c>
    </row>
    <row r="132" spans="1:53" x14ac:dyDescent="0.25">
      <c r="A132" t="s">
        <v>111</v>
      </c>
      <c r="B132" s="7"/>
      <c r="C132" s="8">
        <f t="shared" ref="C132:AU132" si="75">C63/B63-1</f>
        <v>0.2869287991498406</v>
      </c>
      <c r="D132" s="8">
        <f t="shared" si="75"/>
        <v>5.2023121387283267E-2</v>
      </c>
      <c r="E132" s="8">
        <f t="shared" si="75"/>
        <v>0.1114599686028257</v>
      </c>
      <c r="F132" s="8">
        <f t="shared" si="75"/>
        <v>0.13983050847457634</v>
      </c>
      <c r="G132" s="8">
        <f t="shared" si="75"/>
        <v>8.4882280049566328E-2</v>
      </c>
      <c r="H132" s="8">
        <f t="shared" si="75"/>
        <v>5.0256996002284504E-2</v>
      </c>
      <c r="I132" s="8">
        <f t="shared" si="75"/>
        <v>1.3594344752583032E-2</v>
      </c>
      <c r="J132" s="8">
        <f t="shared" si="75"/>
        <v>0.17918454935622319</v>
      </c>
      <c r="K132" s="8">
        <f t="shared" si="75"/>
        <v>0.11965423111919926</v>
      </c>
      <c r="L132" s="8">
        <f t="shared" si="75"/>
        <v>7.8423405119870004E-2</v>
      </c>
      <c r="M132" s="8">
        <f t="shared" si="75"/>
        <v>9.1559909570459785E-2</v>
      </c>
      <c r="N132" s="8">
        <f t="shared" si="75"/>
        <v>3.4173282706247754E-2</v>
      </c>
      <c r="O132" s="8">
        <f t="shared" si="75"/>
        <v>3.1375166889185513E-2</v>
      </c>
      <c r="P132" s="8">
        <f t="shared" si="75"/>
        <v>7.7669902912621325E-2</v>
      </c>
      <c r="Q132" s="8">
        <f t="shared" si="75"/>
        <v>7.6876876876876832E-2</v>
      </c>
      <c r="R132" s="8">
        <f t="shared" si="75"/>
        <v>6.4974902398215351E-2</v>
      </c>
      <c r="S132" s="8">
        <f t="shared" si="75"/>
        <v>3.4564021995286742E-2</v>
      </c>
      <c r="T132" s="8">
        <f t="shared" si="75"/>
        <v>6.3275120222727743E-3</v>
      </c>
      <c r="U132" s="8">
        <f t="shared" si="75"/>
        <v>5.7595573440643921E-2</v>
      </c>
      <c r="V132" s="8">
        <f t="shared" si="75"/>
        <v>3.3293697978595826E-3</v>
      </c>
      <c r="W132" s="8">
        <f t="shared" si="75"/>
        <v>-1.6354586394880299E-2</v>
      </c>
      <c r="X132" s="8">
        <f t="shared" si="75"/>
        <v>0.15060240963855431</v>
      </c>
      <c r="Y132" s="8">
        <f t="shared" si="75"/>
        <v>0.32963350785340317</v>
      </c>
      <c r="Z132" s="8">
        <f t="shared" si="75"/>
        <v>9.6708143014647918E-2</v>
      </c>
      <c r="AA132" s="8">
        <f t="shared" si="75"/>
        <v>0.14275455981617124</v>
      </c>
      <c r="AB132" s="8">
        <f t="shared" si="75"/>
        <v>0.11197687570692483</v>
      </c>
      <c r="AC132" s="8">
        <f t="shared" si="75"/>
        <v>6.1369801084991016E-2</v>
      </c>
      <c r="AD132" s="8">
        <f t="shared" si="75"/>
        <v>7.3794058140773E-2</v>
      </c>
      <c r="AE132" s="8">
        <f t="shared" si="75"/>
        <v>-7.9333597778659115E-3</v>
      </c>
      <c r="AF132" s="8">
        <f t="shared" si="75"/>
        <v>4.898040783686497E-3</v>
      </c>
      <c r="AG132" s="8">
        <f t="shared" si="75"/>
        <v>3.163234855267083E-2</v>
      </c>
      <c r="AH132" s="8">
        <f t="shared" si="75"/>
        <v>7.7138173753736883E-3</v>
      </c>
      <c r="AI132" s="8">
        <f t="shared" si="75"/>
        <v>-1.664912448569511E-2</v>
      </c>
      <c r="AJ132" s="8">
        <f t="shared" si="75"/>
        <v>-7.4924588887808063E-3</v>
      </c>
      <c r="AK132" s="8">
        <f t="shared" si="75"/>
        <v>2.8333333333333321E-2</v>
      </c>
      <c r="AL132" s="8">
        <f t="shared" si="75"/>
        <v>3.2414910858995061E-2</v>
      </c>
      <c r="AM132" s="8">
        <f t="shared" si="75"/>
        <v>2.3270846800258482E-2</v>
      </c>
      <c r="AN132" s="8">
        <f t="shared" si="75"/>
        <v>2.6983124266762859E-2</v>
      </c>
      <c r="AO132" s="8">
        <f t="shared" si="75"/>
        <v>-3.8664323374341114E-3</v>
      </c>
      <c r="AP132" s="8">
        <f t="shared" si="75"/>
        <v>-1.52611150317572E-2</v>
      </c>
      <c r="AQ132" s="8">
        <f t="shared" si="75"/>
        <v>-1.6572605930305517E-2</v>
      </c>
      <c r="AR132" s="8">
        <f t="shared" si="75"/>
        <v>-5.3743851339042026E-3</v>
      </c>
      <c r="AS132" s="8">
        <f t="shared" si="75"/>
        <v>-2.0148365234912147E-3</v>
      </c>
      <c r="AT132" s="8">
        <f t="shared" si="75"/>
        <v>-2.2116178764797656E-2</v>
      </c>
      <c r="AU132" s="8">
        <f t="shared" si="75"/>
        <v>1.1355105105105068E-2</v>
      </c>
      <c r="AV132" t="s">
        <v>111</v>
      </c>
      <c r="AW132" s="9">
        <f t="shared" si="54"/>
        <v>8.9007436219916053E-2</v>
      </c>
      <c r="AX132" s="9">
        <f t="shared" si="55"/>
        <v>8.2278767739474082E-3</v>
      </c>
      <c r="AY132" s="9">
        <f t="shared" si="43"/>
        <v>-6.9445802494787047E-3</v>
      </c>
      <c r="AZ132" s="9">
        <f t="shared" si="44"/>
        <v>4.0792231962509577E-2</v>
      </c>
      <c r="BA132" s="9">
        <f t="shared" si="9"/>
        <v>7.8333055327681714E-2</v>
      </c>
    </row>
    <row r="133" spans="1:53" x14ac:dyDescent="0.25">
      <c r="A133" t="s">
        <v>112</v>
      </c>
      <c r="B133" s="7"/>
      <c r="C133" s="8">
        <f t="shared" ref="C133:AU133" si="76">C64/B64-1</f>
        <v>1.4433752775721675E-2</v>
      </c>
      <c r="D133" s="8">
        <f t="shared" si="76"/>
        <v>-3.8307187157971545E-2</v>
      </c>
      <c r="E133" s="8">
        <f t="shared" si="76"/>
        <v>1.1001517450682785E-2</v>
      </c>
      <c r="F133" s="8">
        <f t="shared" si="76"/>
        <v>1.3508442776735352E-2</v>
      </c>
      <c r="G133" s="8">
        <f t="shared" si="76"/>
        <v>1.480932987782313E-2</v>
      </c>
      <c r="H133" s="8">
        <f t="shared" si="76"/>
        <v>-2.553812477198103E-2</v>
      </c>
      <c r="I133" s="8">
        <f t="shared" si="76"/>
        <v>1.0108573567952028E-2</v>
      </c>
      <c r="J133" s="8">
        <f t="shared" si="76"/>
        <v>4.8183839881392743E-3</v>
      </c>
      <c r="K133" s="8">
        <f t="shared" si="76"/>
        <v>-1.659904094430098E-2</v>
      </c>
      <c r="L133" s="8">
        <f t="shared" si="76"/>
        <v>-7.5018754688671585E-4</v>
      </c>
      <c r="M133" s="8">
        <f t="shared" si="76"/>
        <v>7.6201201201201219E-2</v>
      </c>
      <c r="N133" s="8">
        <f t="shared" si="76"/>
        <v>1.6393442622950838E-2</v>
      </c>
      <c r="O133" s="8">
        <f t="shared" si="76"/>
        <v>2.6424159231297262E-2</v>
      </c>
      <c r="P133" s="8">
        <f t="shared" si="76"/>
        <v>3.3099297893681046E-2</v>
      </c>
      <c r="Q133" s="8">
        <f t="shared" si="76"/>
        <v>-1.1650485436893177E-2</v>
      </c>
      <c r="R133" s="8">
        <f t="shared" si="76"/>
        <v>-8.5134250163719782E-3</v>
      </c>
      <c r="S133" s="8">
        <f t="shared" si="76"/>
        <v>-9.5772787318362251E-3</v>
      </c>
      <c r="T133" s="8">
        <f t="shared" si="76"/>
        <v>-8.0026675558519944E-3</v>
      </c>
      <c r="U133" s="8">
        <f t="shared" si="76"/>
        <v>2.5546218487394912E-2</v>
      </c>
      <c r="V133" s="8">
        <f t="shared" si="76"/>
        <v>-1.9337921992789275E-2</v>
      </c>
      <c r="W133" s="8">
        <f t="shared" si="76"/>
        <v>-3.3422459893047707E-3</v>
      </c>
      <c r="X133" s="8">
        <f t="shared" si="76"/>
        <v>-5.4996646545942274E-2</v>
      </c>
      <c r="Y133" s="8">
        <f t="shared" si="76"/>
        <v>-2.7324343506032633E-2</v>
      </c>
      <c r="Z133" s="8">
        <f t="shared" si="76"/>
        <v>4.7063115651222232E-2</v>
      </c>
      <c r="AA133" s="8">
        <f t="shared" si="76"/>
        <v>3.3101045296167309E-2</v>
      </c>
      <c r="AB133" s="8">
        <f t="shared" si="76"/>
        <v>-6.4080944350758395E-3</v>
      </c>
      <c r="AC133" s="8">
        <f t="shared" si="76"/>
        <v>1.323828920570258E-2</v>
      </c>
      <c r="AD133" s="8">
        <f t="shared" si="76"/>
        <v>2.8475711892797406E-2</v>
      </c>
      <c r="AE133" s="8">
        <f t="shared" si="76"/>
        <v>-1.7589576547231256E-2</v>
      </c>
      <c r="AF133" s="8">
        <f t="shared" si="76"/>
        <v>-7.2944297082228049E-3</v>
      </c>
      <c r="AG133" s="8">
        <f t="shared" si="76"/>
        <v>2.338009352037318E-3</v>
      </c>
      <c r="AH133" s="8">
        <f t="shared" si="76"/>
        <v>1.399533488837057E-2</v>
      </c>
      <c r="AI133" s="8">
        <f t="shared" si="76"/>
        <v>-1.5773907328294423E-2</v>
      </c>
      <c r="AJ133" s="8">
        <f t="shared" si="76"/>
        <v>-4.0066777963272404E-3</v>
      </c>
      <c r="AK133" s="8">
        <f t="shared" si="76"/>
        <v>-4.3915521287294701E-2</v>
      </c>
      <c r="AL133" s="8">
        <f t="shared" si="76"/>
        <v>-5.2594670406732602E-3</v>
      </c>
      <c r="AM133" s="8">
        <f t="shared" si="76"/>
        <v>-1.3041945717306991E-2</v>
      </c>
      <c r="AN133" s="8">
        <f t="shared" si="76"/>
        <v>4.4999999999999929E-2</v>
      </c>
      <c r="AO133" s="8">
        <f t="shared" si="76"/>
        <v>3.4176349965830966E-4</v>
      </c>
      <c r="AP133" s="8">
        <f t="shared" si="76"/>
        <v>-1.0932695592757113E-2</v>
      </c>
      <c r="AQ133" s="8">
        <f t="shared" si="76"/>
        <v>1.7271157167530138E-2</v>
      </c>
      <c r="AR133" s="8">
        <f t="shared" si="76"/>
        <v>-2.1731748726655398E-2</v>
      </c>
      <c r="AS133" s="8">
        <f t="shared" si="76"/>
        <v>9.0246442207566613E-3</v>
      </c>
      <c r="AT133" s="8">
        <f t="shared" si="76"/>
        <v>8.2559339525283271E-3</v>
      </c>
      <c r="AU133" s="8">
        <f t="shared" si="76"/>
        <v>1.0917775503241245E-2</v>
      </c>
      <c r="AV133" t="s">
        <v>112</v>
      </c>
      <c r="AW133" s="9">
        <f t="shared" si="54"/>
        <v>6.6007587873793331E-4</v>
      </c>
      <c r="AX133" s="9">
        <f t="shared" si="55"/>
        <v>-1.2712681686415878E-3</v>
      </c>
      <c r="AY133" s="9">
        <f t="shared" si="43"/>
        <v>4.7475524234801949E-3</v>
      </c>
      <c r="AZ133" s="9">
        <f t="shared" si="44"/>
        <v>-1.0378078364426723E-4</v>
      </c>
      <c r="BA133" s="9">
        <f t="shared" si="9"/>
        <v>2.4374756295964441E-2</v>
      </c>
    </row>
    <row r="134" spans="1:53" x14ac:dyDescent="0.25">
      <c r="A134" t="s">
        <v>113</v>
      </c>
      <c r="B134" s="7"/>
      <c r="C134" s="8">
        <f t="shared" ref="C134:AU134" si="77">C65/B65-1</f>
        <v>6.7680537989326606E-2</v>
      </c>
      <c r="D134" s="8">
        <f t="shared" si="77"/>
        <v>2.9932680361734798E-2</v>
      </c>
      <c r="E134" s="8">
        <f t="shared" si="77"/>
        <v>0.10937806828064067</v>
      </c>
      <c r="F134" s="8">
        <f t="shared" si="77"/>
        <v>0.1158903555353259</v>
      </c>
      <c r="G134" s="8">
        <f t="shared" si="77"/>
        <v>8.0242017720773218E-2</v>
      </c>
      <c r="H134" s="8">
        <f t="shared" si="77"/>
        <v>2.0977554017198585E-5</v>
      </c>
      <c r="I134" s="8">
        <f t="shared" si="77"/>
        <v>4.440855027165358E-2</v>
      </c>
      <c r="J134" s="8">
        <f t="shared" si="77"/>
        <v>3.1292680967301312E-2</v>
      </c>
      <c r="K134" s="8">
        <f t="shared" si="77"/>
        <v>2.7129669302379922E-2</v>
      </c>
      <c r="L134" s="8">
        <f t="shared" si="77"/>
        <v>1.4808775289633758E-2</v>
      </c>
      <c r="M134" s="8">
        <f t="shared" si="77"/>
        <v>1.9506726457399148E-2</v>
      </c>
      <c r="N134" s="8">
        <f t="shared" si="77"/>
        <v>8.0272707279525068E-3</v>
      </c>
      <c r="O134" s="8">
        <f t="shared" si="77"/>
        <v>1.3017708446965592E-2</v>
      </c>
      <c r="P134" s="8">
        <f t="shared" si="77"/>
        <v>4.3217631645069865E-2</v>
      </c>
      <c r="Q134" s="8">
        <f t="shared" si="77"/>
        <v>2.947046072325632E-2</v>
      </c>
      <c r="R134" s="8">
        <f t="shared" si="77"/>
        <v>1.7129296946807315E-2</v>
      </c>
      <c r="S134" s="8">
        <f t="shared" si="77"/>
        <v>-3.2860147213487068E-5</v>
      </c>
      <c r="T134" s="8">
        <f t="shared" si="77"/>
        <v>8.0345700108441775E-3</v>
      </c>
      <c r="U134" s="8">
        <f t="shared" si="77"/>
        <v>6.3047057097683767E-2</v>
      </c>
      <c r="V134" s="8">
        <f t="shared" si="77"/>
        <v>1.6452260844232569E-2</v>
      </c>
      <c r="W134" s="8">
        <f t="shared" si="77"/>
        <v>6.0037410245579181E-3</v>
      </c>
      <c r="X134" s="8">
        <f t="shared" si="77"/>
        <v>2.7005548058179674E-2</v>
      </c>
      <c r="Y134" s="8">
        <f t="shared" si="77"/>
        <v>1.7301543268458675E-2</v>
      </c>
      <c r="Z134" s="8">
        <f t="shared" si="77"/>
        <v>6.06952178655491E-2</v>
      </c>
      <c r="AA134" s="8">
        <f t="shared" si="77"/>
        <v>4.5788512279277382E-2</v>
      </c>
      <c r="AB134" s="8">
        <f t="shared" si="77"/>
        <v>3.1259299512220284E-2</v>
      </c>
      <c r="AC134" s="8">
        <f t="shared" si="77"/>
        <v>3.6384166614390479E-2</v>
      </c>
      <c r="AD134" s="8">
        <f t="shared" si="77"/>
        <v>4.399249440106523E-2</v>
      </c>
      <c r="AE134" s="8">
        <f t="shared" si="77"/>
        <v>3.7036607567341839E-2</v>
      </c>
      <c r="AF134" s="8">
        <f t="shared" si="77"/>
        <v>3.078282065904081E-2</v>
      </c>
      <c r="AG134" s="8">
        <f t="shared" si="77"/>
        <v>4.0678627991235006E-2</v>
      </c>
      <c r="AH134" s="8">
        <f t="shared" si="77"/>
        <v>5.0366911274182691E-2</v>
      </c>
      <c r="AI134" s="8">
        <f t="shared" si="77"/>
        <v>1.3010082565893866E-2</v>
      </c>
      <c r="AJ134" s="8">
        <f t="shared" si="77"/>
        <v>1.3117291509517237E-2</v>
      </c>
      <c r="AK134" s="8">
        <f t="shared" si="77"/>
        <v>2.9704693573652463E-2</v>
      </c>
      <c r="AL134" s="8">
        <f t="shared" si="77"/>
        <v>3.0472344821109942E-2</v>
      </c>
      <c r="AM134" s="8">
        <f t="shared" si="77"/>
        <v>3.7982412174784708E-2</v>
      </c>
      <c r="AN134" s="8">
        <f t="shared" si="77"/>
        <v>3.5819952064475968E-2</v>
      </c>
      <c r="AO134" s="8">
        <f t="shared" si="77"/>
        <v>2.2833798089555213E-2</v>
      </c>
      <c r="AP134" s="8">
        <f t="shared" si="77"/>
        <v>-3.0892382144070529E-2</v>
      </c>
      <c r="AQ134" s="8">
        <f t="shared" si="77"/>
        <v>-9.1492872961718152E-3</v>
      </c>
      <c r="AR134" s="8">
        <f t="shared" si="77"/>
        <v>3.8246791912253331E-2</v>
      </c>
      <c r="AS134" s="8">
        <f t="shared" si="77"/>
        <v>2.5974349810075514E-2</v>
      </c>
      <c r="AT134" s="8">
        <f t="shared" si="77"/>
        <v>5.2432029553776793E-2</v>
      </c>
      <c r="AU134" s="8">
        <f t="shared" si="77"/>
        <v>6.5785017089016851E-2</v>
      </c>
      <c r="AV134" t="s">
        <v>113</v>
      </c>
      <c r="AW134" s="9">
        <f t="shared" si="54"/>
        <v>3.4266234476483311E-2</v>
      </c>
      <c r="AX134" s="9">
        <f t="shared" si="55"/>
        <v>2.1267676784014977E-2</v>
      </c>
      <c r="AY134" s="9">
        <f t="shared" si="43"/>
        <v>3.4657780213790138E-2</v>
      </c>
      <c r="AZ134" s="9">
        <f t="shared" si="44"/>
        <v>3.0105303369574746E-2</v>
      </c>
      <c r="BA134" s="9">
        <f t="shared" si="9"/>
        <v>2.1001790418323951E-2</v>
      </c>
    </row>
    <row r="135" spans="1:53" x14ac:dyDescent="0.25">
      <c r="A135" t="s">
        <v>114</v>
      </c>
      <c r="B135" s="7"/>
      <c r="C135" s="8">
        <f t="shared" ref="C135:AU135" si="78">C66/B66-1</f>
        <v>1.8627450980392091E-2</v>
      </c>
      <c r="D135" s="8">
        <f t="shared" si="78"/>
        <v>1.6843118383060851E-3</v>
      </c>
      <c r="E135" s="8">
        <f t="shared" si="78"/>
        <v>-9.608455440788255E-4</v>
      </c>
      <c r="F135" s="8">
        <f t="shared" si="78"/>
        <v>5.385910074537148E-2</v>
      </c>
      <c r="G135" s="8">
        <f t="shared" si="78"/>
        <v>4.6999771845767757E-2</v>
      </c>
      <c r="H135" s="8">
        <f t="shared" si="78"/>
        <v>5.970799738505117E-2</v>
      </c>
      <c r="I135" s="8">
        <f t="shared" si="78"/>
        <v>-1.3777503598601637E-2</v>
      </c>
      <c r="J135" s="8">
        <f t="shared" si="78"/>
        <v>4.3994995829858219E-2</v>
      </c>
      <c r="K135" s="8">
        <f t="shared" si="78"/>
        <v>-1.9572598362292748E-2</v>
      </c>
      <c r="L135" s="8">
        <f t="shared" si="78"/>
        <v>-4.6852719494805406E-3</v>
      </c>
      <c r="M135" s="8">
        <f t="shared" si="78"/>
        <v>7.0405239459680802E-2</v>
      </c>
      <c r="N135" s="8">
        <f t="shared" si="78"/>
        <v>3.8240917782017547E-4</v>
      </c>
      <c r="O135" s="8">
        <f t="shared" si="78"/>
        <v>1.414373088685017E-2</v>
      </c>
      <c r="P135" s="8">
        <f t="shared" si="78"/>
        <v>-3.0154542027892584E-3</v>
      </c>
      <c r="Q135" s="8">
        <f t="shared" si="78"/>
        <v>2.6465028355386888E-3</v>
      </c>
      <c r="R135" s="8">
        <f t="shared" si="78"/>
        <v>-1.8476621417797934E-2</v>
      </c>
      <c r="S135" s="8">
        <f t="shared" si="78"/>
        <v>-1.3253937764118318E-2</v>
      </c>
      <c r="T135" s="8">
        <f t="shared" si="78"/>
        <v>-2.3359937706832756E-2</v>
      </c>
      <c r="U135" s="8">
        <f t="shared" si="78"/>
        <v>6.5776360374725895E-2</v>
      </c>
      <c r="V135" s="8">
        <f t="shared" si="78"/>
        <v>-1.9263138208341135E-2</v>
      </c>
      <c r="W135" s="8">
        <f t="shared" si="78"/>
        <v>3.8138825324181003E-3</v>
      </c>
      <c r="X135" s="8">
        <f t="shared" si="78"/>
        <v>-2.0326747720364691E-2</v>
      </c>
      <c r="Y135" s="8">
        <f t="shared" si="78"/>
        <v>-2.6565832848555404E-2</v>
      </c>
      <c r="Z135" s="8">
        <f t="shared" si="78"/>
        <v>5.6573705179282952E-2</v>
      </c>
      <c r="AA135" s="8">
        <f t="shared" si="78"/>
        <v>4.8076923076923128E-2</v>
      </c>
      <c r="AB135" s="8">
        <f t="shared" si="78"/>
        <v>-1.5650296815974074E-2</v>
      </c>
      <c r="AC135" s="8">
        <f t="shared" si="78"/>
        <v>4.6783625730994149E-2</v>
      </c>
      <c r="AD135" s="8">
        <f t="shared" si="78"/>
        <v>3.40432960893855E-2</v>
      </c>
      <c r="AE135" s="8">
        <f t="shared" si="78"/>
        <v>6.4156677359445968E-3</v>
      </c>
      <c r="AF135" s="8">
        <f t="shared" si="78"/>
        <v>8.3878543868478594E-3</v>
      </c>
      <c r="AG135" s="8">
        <f t="shared" si="78"/>
        <v>2.6950590583929568E-2</v>
      </c>
      <c r="AH135" s="8">
        <f t="shared" si="78"/>
        <v>1.992548193746968E-2</v>
      </c>
      <c r="AI135" s="8">
        <f t="shared" si="78"/>
        <v>-9.5298602287163803E-4</v>
      </c>
      <c r="AJ135" s="8">
        <f t="shared" si="78"/>
        <v>1.3831478537360997E-2</v>
      </c>
      <c r="AK135" s="8">
        <f t="shared" si="78"/>
        <v>-1.9758507135016479E-2</v>
      </c>
      <c r="AL135" s="8">
        <f t="shared" si="78"/>
        <v>1.1998080307150882E-2</v>
      </c>
      <c r="AM135" s="8">
        <f t="shared" si="78"/>
        <v>1.5175466329434117E-2</v>
      </c>
      <c r="AN135" s="8">
        <f t="shared" si="78"/>
        <v>3.970725630644667E-2</v>
      </c>
      <c r="AO135" s="8">
        <f t="shared" si="78"/>
        <v>3.6543357795417064E-2</v>
      </c>
      <c r="AP135" s="8">
        <f t="shared" si="78"/>
        <v>-2.0372778500216682E-2</v>
      </c>
      <c r="AQ135" s="8">
        <f t="shared" si="78"/>
        <v>1.0619469026548645E-2</v>
      </c>
      <c r="AR135" s="8">
        <f t="shared" si="78"/>
        <v>4.378283712784814E-4</v>
      </c>
      <c r="AS135" s="8">
        <f t="shared" si="78"/>
        <v>1.7797228300510559E-2</v>
      </c>
      <c r="AT135" s="8">
        <f t="shared" si="78"/>
        <v>1.2469542783431375E-2</v>
      </c>
      <c r="AU135" s="8">
        <f t="shared" si="78"/>
        <v>1.0192525481313774E-2</v>
      </c>
      <c r="AV135" t="s">
        <v>114</v>
      </c>
      <c r="AW135" s="9">
        <f t="shared" si="54"/>
        <v>1.5318424357348336E-2</v>
      </c>
      <c r="AX135" s="9">
        <f t="shared" si="55"/>
        <v>1.215153719687753E-2</v>
      </c>
      <c r="AY135" s="9">
        <f t="shared" si="43"/>
        <v>1.0303318792616567E-2</v>
      </c>
      <c r="AZ135" s="9">
        <f t="shared" si="44"/>
        <v>1.2644644457963565E-2</v>
      </c>
      <c r="BA135" s="9">
        <f t="shared" si="9"/>
        <v>2.2774993577327495E-2</v>
      </c>
    </row>
    <row r="136" spans="1:53" x14ac:dyDescent="0.25">
      <c r="B136" s="7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t="s">
        <v>345</v>
      </c>
      <c r="AZ136" s="9" t="e">
        <f t="shared" si="44"/>
        <v>#DIV/0!</v>
      </c>
      <c r="BA136" s="9" t="e">
        <f t="shared" ref="BA136" si="79">STDEV(W136:AU136)</f>
        <v>#DIV/0!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8"/>
  <sheetViews>
    <sheetView topLeftCell="A67" zoomScale="70" zoomScaleNormal="70" workbookViewId="0">
      <selection activeCell="AD3" sqref="AD3:AE67"/>
    </sheetView>
  </sheetViews>
  <sheetFormatPr defaultColWidth="9" defaultRowHeight="15" x14ac:dyDescent="0.25"/>
  <cols>
    <col min="1" max="1" width="12.5703125" bestFit="1" customWidth="1"/>
    <col min="2" max="2" width="6.28515625" bestFit="1" customWidth="1"/>
    <col min="3" max="3" width="4" bestFit="1" customWidth="1"/>
    <col min="4" max="4" width="12.5703125" bestFit="1" customWidth="1"/>
    <col min="5" max="5" width="6.28515625" bestFit="1" customWidth="1"/>
    <col min="7" max="7" width="12.5703125" bestFit="1" customWidth="1"/>
    <col min="8" max="8" width="6.28515625" bestFit="1" customWidth="1"/>
    <col min="10" max="10" width="12.5703125" bestFit="1" customWidth="1"/>
    <col min="11" max="11" width="6.28515625" bestFit="1" customWidth="1"/>
    <col min="13" max="13" width="12.5703125" bestFit="1" customWidth="1"/>
    <col min="14" max="14" width="11.42578125" bestFit="1" customWidth="1"/>
    <col min="16" max="16" width="12.5703125" bestFit="1" customWidth="1"/>
    <col min="17" max="17" width="11.7109375" bestFit="1" customWidth="1"/>
    <col min="20" max="20" width="12.5703125" bestFit="1" customWidth="1"/>
    <col min="21" max="21" width="11.42578125" bestFit="1" customWidth="1"/>
    <col min="24" max="24" width="12.5703125" bestFit="1" customWidth="1"/>
    <col min="25" max="25" width="11.42578125" bestFit="1" customWidth="1"/>
    <col min="27" max="27" width="12.5703125" bestFit="1" customWidth="1"/>
    <col min="28" max="28" width="11.7109375" bestFit="1" customWidth="1"/>
    <col min="30" max="30" width="12.5703125" customWidth="1"/>
    <col min="31" max="31" width="11.42578125" bestFit="1" customWidth="1"/>
  </cols>
  <sheetData>
    <row r="1" spans="1:31" x14ac:dyDescent="0.25">
      <c r="A1" s="16" t="s">
        <v>441</v>
      </c>
      <c r="B1" s="16"/>
      <c r="C1" s="16"/>
      <c r="D1" s="16"/>
      <c r="E1" s="16"/>
      <c r="F1" s="16"/>
      <c r="G1" s="16"/>
      <c r="H1" s="16"/>
      <c r="I1" s="16"/>
      <c r="J1" s="16"/>
      <c r="K1" s="16"/>
      <c r="M1" s="16" t="s">
        <v>443</v>
      </c>
      <c r="N1" s="16"/>
      <c r="O1" s="16"/>
      <c r="P1" s="16"/>
      <c r="Q1" s="16"/>
      <c r="R1" s="16"/>
      <c r="S1" s="16"/>
      <c r="T1" s="16"/>
      <c r="U1" s="16"/>
      <c r="X1" s="16" t="s">
        <v>442</v>
      </c>
      <c r="Y1" s="16"/>
      <c r="Z1" s="16"/>
      <c r="AA1" s="16"/>
      <c r="AB1" s="16"/>
      <c r="AC1" s="16"/>
      <c r="AD1" s="16"/>
      <c r="AE1" s="16"/>
    </row>
    <row r="2" spans="1:31" x14ac:dyDescent="0.25">
      <c r="B2">
        <v>1990</v>
      </c>
      <c r="E2">
        <v>2000</v>
      </c>
      <c r="H2">
        <v>2010</v>
      </c>
      <c r="K2">
        <v>2014</v>
      </c>
      <c r="N2" t="s">
        <v>439</v>
      </c>
      <c r="Q2" t="s">
        <v>440</v>
      </c>
      <c r="U2" t="s">
        <v>438</v>
      </c>
      <c r="Y2" t="s">
        <v>439</v>
      </c>
      <c r="AB2" t="s">
        <v>440</v>
      </c>
      <c r="AE2" t="s">
        <v>438</v>
      </c>
    </row>
    <row r="3" spans="1:31" x14ac:dyDescent="0.25">
      <c r="A3" t="s">
        <v>444</v>
      </c>
      <c r="B3" s="7">
        <v>2.1155025063241393</v>
      </c>
      <c r="C3" s="7"/>
      <c r="D3" s="7" t="s">
        <v>445</v>
      </c>
      <c r="E3" s="7">
        <v>2.2202523129436322</v>
      </c>
      <c r="F3" s="7"/>
      <c r="G3" s="7" t="s">
        <v>446</v>
      </c>
      <c r="H3" s="7">
        <v>2.4991343509418518</v>
      </c>
      <c r="I3" s="7"/>
      <c r="J3" s="7" t="s">
        <v>446</v>
      </c>
      <c r="K3" s="7">
        <v>2.5340227943989997</v>
      </c>
      <c r="L3" s="7"/>
      <c r="M3" t="s">
        <v>447</v>
      </c>
      <c r="N3" s="8">
        <v>0.24111522406796793</v>
      </c>
      <c r="O3" s="8"/>
      <c r="P3" s="8" t="s">
        <v>448</v>
      </c>
      <c r="Q3" s="8">
        <v>5.8260228138123482E-2</v>
      </c>
      <c r="R3" s="8"/>
      <c r="S3" s="8"/>
      <c r="T3" s="8" t="s">
        <v>449</v>
      </c>
      <c r="U3" s="8">
        <v>8.7511346101106557E-2</v>
      </c>
      <c r="V3" s="8"/>
      <c r="W3" s="8"/>
      <c r="X3" s="8" t="s">
        <v>447</v>
      </c>
      <c r="Y3" s="8">
        <v>0.33808281611226115</v>
      </c>
      <c r="Z3" s="8"/>
      <c r="AA3" s="8" t="s">
        <v>450</v>
      </c>
      <c r="AB3" s="8">
        <v>5.8548782406808164E-2</v>
      </c>
      <c r="AC3" s="8"/>
      <c r="AD3" s="8" t="s">
        <v>449</v>
      </c>
      <c r="AE3" s="8">
        <v>9.1218621299846966E-2</v>
      </c>
    </row>
    <row r="4" spans="1:31" x14ac:dyDescent="0.25">
      <c r="A4" t="s">
        <v>448</v>
      </c>
      <c r="B4" s="7">
        <v>2.1104618451028161</v>
      </c>
      <c r="C4" s="7"/>
      <c r="D4" s="7" t="s">
        <v>449</v>
      </c>
      <c r="E4" s="7">
        <v>2.013261780145299</v>
      </c>
      <c r="F4" s="7"/>
      <c r="G4" s="7" t="s">
        <v>451</v>
      </c>
      <c r="H4" s="7">
        <v>2.4922299522313267</v>
      </c>
      <c r="I4" s="7"/>
      <c r="J4" s="7" t="s">
        <v>451</v>
      </c>
      <c r="K4" s="7">
        <v>2.4834424315700576</v>
      </c>
      <c r="L4" s="7"/>
      <c r="M4" t="s">
        <v>450</v>
      </c>
      <c r="N4" s="8">
        <v>0.13391960948394588</v>
      </c>
      <c r="O4" s="8"/>
      <c r="P4" s="8" t="s">
        <v>450</v>
      </c>
      <c r="Q4" s="8">
        <v>5.1280851390949733E-2</v>
      </c>
      <c r="R4" s="8"/>
      <c r="S4" s="8"/>
      <c r="T4" s="8" t="s">
        <v>452</v>
      </c>
      <c r="U4" s="8">
        <v>4.5591594167940341E-2</v>
      </c>
      <c r="V4" s="8"/>
      <c r="W4" s="8"/>
      <c r="X4" s="8" t="s">
        <v>450</v>
      </c>
      <c r="Y4" s="8">
        <v>0.13321005289035223</v>
      </c>
      <c r="Z4" s="8"/>
      <c r="AA4" s="8" t="s">
        <v>448</v>
      </c>
      <c r="AB4" s="8">
        <v>5.4255871415144014E-2</v>
      </c>
      <c r="AC4" s="8"/>
      <c r="AD4" s="8" t="s">
        <v>453</v>
      </c>
      <c r="AE4" s="8">
        <v>5.2792803526381028E-2</v>
      </c>
    </row>
    <row r="5" spans="1:31" x14ac:dyDescent="0.25">
      <c r="A5" t="s">
        <v>426</v>
      </c>
      <c r="B5" s="7">
        <v>2.0883198912809555</v>
      </c>
      <c r="C5" s="7"/>
      <c r="D5" s="7" t="s">
        <v>454</v>
      </c>
      <c r="E5" s="7">
        <v>1.9155547114080904</v>
      </c>
      <c r="F5" s="7"/>
      <c r="G5" s="7" t="s">
        <v>455</v>
      </c>
      <c r="H5" s="7">
        <v>2.435134163150892</v>
      </c>
      <c r="I5" s="7"/>
      <c r="J5" s="7" t="s">
        <v>426</v>
      </c>
      <c r="K5" s="7">
        <v>2.4114524273897184</v>
      </c>
      <c r="L5" s="7"/>
      <c r="M5" t="s">
        <v>456</v>
      </c>
      <c r="N5" s="8">
        <v>9.629433282595512E-2</v>
      </c>
      <c r="O5" s="8"/>
      <c r="P5" s="8" t="s">
        <v>457</v>
      </c>
      <c r="Q5" s="8">
        <v>4.02870426019033E-2</v>
      </c>
      <c r="R5" s="8"/>
      <c r="S5" s="8"/>
      <c r="T5" s="8" t="s">
        <v>458</v>
      </c>
      <c r="U5" s="8">
        <v>4.5502780433279044E-2</v>
      </c>
      <c r="V5" s="8"/>
      <c r="W5" s="8"/>
      <c r="X5" s="8" t="s">
        <v>459</v>
      </c>
      <c r="Y5" s="8">
        <v>8.9007436219916053E-2</v>
      </c>
      <c r="Z5" s="8"/>
      <c r="AA5" s="8" t="s">
        <v>457</v>
      </c>
      <c r="AB5" s="8">
        <v>3.7530083295029541E-2</v>
      </c>
      <c r="AC5" s="8"/>
      <c r="AD5" s="8" t="s">
        <v>448</v>
      </c>
      <c r="AE5" s="8">
        <v>4.5030091475548775E-2</v>
      </c>
    </row>
    <row r="6" spans="1:31" x14ac:dyDescent="0.25">
      <c r="A6" t="s">
        <v>460</v>
      </c>
      <c r="B6" s="7">
        <v>1.988374108975977</v>
      </c>
      <c r="C6" s="7"/>
      <c r="D6" s="7" t="s">
        <v>426</v>
      </c>
      <c r="E6" s="7">
        <v>1.852530744793714</v>
      </c>
      <c r="F6" s="7"/>
      <c r="G6" s="7" t="s">
        <v>426</v>
      </c>
      <c r="H6" s="7">
        <v>2.3908892368826047</v>
      </c>
      <c r="I6" s="7"/>
      <c r="J6" s="7" t="s">
        <v>455</v>
      </c>
      <c r="K6" s="7">
        <v>2.2728854265614813</v>
      </c>
      <c r="L6" s="7"/>
      <c r="M6" t="s">
        <v>459</v>
      </c>
      <c r="N6" s="8">
        <v>9.5915965241507362E-2</v>
      </c>
      <c r="O6" s="8"/>
      <c r="P6" s="8" t="s">
        <v>453</v>
      </c>
      <c r="Q6" s="8">
        <v>3.1531164293026492E-2</v>
      </c>
      <c r="R6" s="8"/>
      <c r="S6" s="8"/>
      <c r="T6" s="8" t="s">
        <v>461</v>
      </c>
      <c r="U6" s="8">
        <v>4.5441190301105827E-2</v>
      </c>
      <c r="V6" s="8"/>
      <c r="W6" s="8"/>
      <c r="X6" s="8" t="s">
        <v>456</v>
      </c>
      <c r="Y6" s="8">
        <v>8.6756801646608803E-2</v>
      </c>
      <c r="Z6" s="8"/>
      <c r="AA6" s="8" t="s">
        <v>453</v>
      </c>
      <c r="AB6" s="8">
        <v>3.5778782408020439E-2</v>
      </c>
      <c r="AC6" s="8"/>
      <c r="AD6" s="8" t="s">
        <v>457</v>
      </c>
      <c r="AE6" s="8">
        <v>4.2352452193570846E-2</v>
      </c>
    </row>
    <row r="7" spans="1:31" x14ac:dyDescent="0.25">
      <c r="A7" t="s">
        <v>462</v>
      </c>
      <c r="B7" s="7">
        <v>1.9579498149268268</v>
      </c>
      <c r="C7" s="7"/>
      <c r="D7" s="7" t="s">
        <v>446</v>
      </c>
      <c r="E7" s="7">
        <v>1.812939921264288</v>
      </c>
      <c r="F7" s="7"/>
      <c r="G7" s="7" t="s">
        <v>449</v>
      </c>
      <c r="H7" s="7">
        <v>2.0862864665358214</v>
      </c>
      <c r="I7" s="7"/>
      <c r="J7" s="7" t="s">
        <v>463</v>
      </c>
      <c r="K7" s="7">
        <v>2.1382160895040361</v>
      </c>
      <c r="L7" s="7"/>
      <c r="M7" t="s">
        <v>454</v>
      </c>
      <c r="N7" s="8">
        <v>8.9773712091610891E-2</v>
      </c>
      <c r="O7" s="8"/>
      <c r="P7" s="8" t="s">
        <v>445</v>
      </c>
      <c r="Q7" s="8">
        <v>3.0319448353433032E-2</v>
      </c>
      <c r="R7" s="8"/>
      <c r="S7" s="8"/>
      <c r="T7" s="8" t="s">
        <v>450</v>
      </c>
      <c r="U7" s="8">
        <v>3.9541890755427911E-2</v>
      </c>
      <c r="V7" s="8"/>
      <c r="W7" s="8"/>
      <c r="X7" s="8" t="s">
        <v>454</v>
      </c>
      <c r="Y7" s="8">
        <v>8.6501586667373828E-2</v>
      </c>
      <c r="Z7" s="8"/>
      <c r="AA7" s="8" t="s">
        <v>464</v>
      </c>
      <c r="AB7" s="8">
        <v>3.0102623913219807E-2</v>
      </c>
      <c r="AC7" s="8"/>
      <c r="AD7" s="8" t="s">
        <v>444</v>
      </c>
      <c r="AE7" s="8">
        <v>3.9935457837581144E-2</v>
      </c>
    </row>
    <row r="8" spans="1:31" x14ac:dyDescent="0.25">
      <c r="A8" t="s">
        <v>445</v>
      </c>
      <c r="B8" s="7">
        <v>1.8867022626176491</v>
      </c>
      <c r="C8" s="7"/>
      <c r="D8" s="7" t="s">
        <v>460</v>
      </c>
      <c r="E8" s="7">
        <v>1.8072692314038217</v>
      </c>
      <c r="F8" s="7"/>
      <c r="G8" s="7" t="s">
        <v>445</v>
      </c>
      <c r="H8" s="7">
        <v>2.0367871407142015</v>
      </c>
      <c r="I8" s="7"/>
      <c r="J8" s="7" t="s">
        <v>465</v>
      </c>
      <c r="K8" s="7">
        <v>2.1225287993203272</v>
      </c>
      <c r="L8" s="7"/>
      <c r="M8" t="s">
        <v>466</v>
      </c>
      <c r="N8" s="8">
        <v>8.7252055823693775E-2</v>
      </c>
      <c r="O8" s="8"/>
      <c r="P8" s="8" t="s">
        <v>449</v>
      </c>
      <c r="Q8" s="8">
        <v>2.5984552371597136E-2</v>
      </c>
      <c r="R8" s="8"/>
      <c r="S8" s="8"/>
      <c r="T8" s="8" t="s">
        <v>467</v>
      </c>
      <c r="U8" s="8">
        <v>3.9008318458431779E-2</v>
      </c>
      <c r="V8" s="8"/>
      <c r="W8" s="8"/>
      <c r="X8" s="8" t="s">
        <v>466</v>
      </c>
      <c r="Y8" s="8">
        <v>8.3719116319318443E-2</v>
      </c>
      <c r="Z8" s="8"/>
      <c r="AA8" s="8" t="s">
        <v>466</v>
      </c>
      <c r="AB8" s="8">
        <v>2.8453491925067784E-2</v>
      </c>
      <c r="AC8" s="8"/>
      <c r="AD8" s="8" t="s">
        <v>458</v>
      </c>
      <c r="AE8" s="8">
        <v>3.4657780213790138E-2</v>
      </c>
    </row>
    <row r="9" spans="1:31" x14ac:dyDescent="0.25">
      <c r="A9" t="s">
        <v>454</v>
      </c>
      <c r="B9" s="7">
        <v>1.8735999563091914</v>
      </c>
      <c r="C9" s="7"/>
      <c r="D9" s="7" t="s">
        <v>451</v>
      </c>
      <c r="E9" s="7">
        <v>1.8041159479679918</v>
      </c>
      <c r="F9" s="7"/>
      <c r="G9" s="7" t="s">
        <v>465</v>
      </c>
      <c r="H9" s="7">
        <v>2.0355452783071852</v>
      </c>
      <c r="I9" s="7"/>
      <c r="J9" s="7" t="s">
        <v>445</v>
      </c>
      <c r="K9" s="7">
        <v>2.1156750739281551</v>
      </c>
      <c r="L9" s="7"/>
      <c r="M9" t="s">
        <v>468</v>
      </c>
      <c r="N9" s="8">
        <v>8.0555278712494571E-2</v>
      </c>
      <c r="O9" s="8"/>
      <c r="P9" s="8" t="s">
        <v>466</v>
      </c>
      <c r="Q9" s="8">
        <v>2.3831546571664752E-2</v>
      </c>
      <c r="R9" s="8"/>
      <c r="S9" s="8"/>
      <c r="T9" s="8" t="s">
        <v>453</v>
      </c>
      <c r="U9" s="8">
        <v>3.8819716963320205E-2</v>
      </c>
      <c r="V9" s="8"/>
      <c r="W9" s="8"/>
      <c r="X9" s="8" t="s">
        <v>469</v>
      </c>
      <c r="Y9" s="8">
        <v>7.845897627975118E-2</v>
      </c>
      <c r="Z9" s="8"/>
      <c r="AA9" s="8" t="s">
        <v>449</v>
      </c>
      <c r="AB9" s="8">
        <v>2.8172483976570573E-2</v>
      </c>
      <c r="AC9" s="8"/>
      <c r="AD9" s="8" t="s">
        <v>467</v>
      </c>
      <c r="AE9" s="8">
        <v>3.4289489870593395E-2</v>
      </c>
    </row>
    <row r="10" spans="1:31" x14ac:dyDescent="0.25">
      <c r="A10" t="s">
        <v>466</v>
      </c>
      <c r="B10" s="7">
        <v>1.7472979561727862</v>
      </c>
      <c r="C10" s="7"/>
      <c r="D10" s="7" t="s">
        <v>462</v>
      </c>
      <c r="E10" s="7">
        <v>1.6375241797615154</v>
      </c>
      <c r="F10" s="7"/>
      <c r="G10" s="7" t="s">
        <v>470</v>
      </c>
      <c r="H10" s="7">
        <v>1.9906602834228087</v>
      </c>
      <c r="I10" s="7"/>
      <c r="J10" s="7" t="s">
        <v>458</v>
      </c>
      <c r="K10" s="7">
        <v>2.073601323023007</v>
      </c>
      <c r="L10" s="7"/>
      <c r="M10" t="s">
        <v>469</v>
      </c>
      <c r="N10" s="8">
        <v>7.2010541316393395E-2</v>
      </c>
      <c r="O10" s="8"/>
      <c r="P10" s="8" t="s">
        <v>464</v>
      </c>
      <c r="Q10" s="8">
        <v>2.2893506869921643E-2</v>
      </c>
      <c r="R10" s="8"/>
      <c r="S10" s="8"/>
      <c r="T10" s="8" t="s">
        <v>457</v>
      </c>
      <c r="U10" s="8">
        <v>3.2126587943430041E-2</v>
      </c>
      <c r="V10" s="8"/>
      <c r="W10" s="8"/>
      <c r="X10" s="8" t="s">
        <v>468</v>
      </c>
      <c r="Y10" s="8">
        <v>7.1038206976919704E-2</v>
      </c>
      <c r="Z10" s="8"/>
      <c r="AA10" s="8" t="s">
        <v>445</v>
      </c>
      <c r="AB10" s="8">
        <v>2.7850451079751207E-2</v>
      </c>
      <c r="AC10" s="8"/>
      <c r="AD10" s="8" t="s">
        <v>461</v>
      </c>
      <c r="AE10" s="8">
        <v>3.4201264789843443E-2</v>
      </c>
    </row>
    <row r="11" spans="1:31" x14ac:dyDescent="0.25">
      <c r="A11" t="s">
        <v>465</v>
      </c>
      <c r="B11" s="7">
        <v>1.7236690158402004</v>
      </c>
      <c r="C11" s="7"/>
      <c r="D11" s="7" t="s">
        <v>471</v>
      </c>
      <c r="E11" s="7">
        <v>1.5661761491103505</v>
      </c>
      <c r="F11" s="7"/>
      <c r="G11" s="7" t="s">
        <v>472</v>
      </c>
      <c r="H11" s="7">
        <v>1.9670210853699805</v>
      </c>
      <c r="I11" s="7"/>
      <c r="J11" s="7" t="s">
        <v>472</v>
      </c>
      <c r="K11" s="7">
        <v>2.0587695667038246</v>
      </c>
      <c r="L11" s="7"/>
      <c r="M11" t="s">
        <v>464</v>
      </c>
      <c r="N11" s="8">
        <v>7.1429448935378836E-2</v>
      </c>
      <c r="O11" s="8"/>
      <c r="P11" s="8" t="s">
        <v>473</v>
      </c>
      <c r="Q11" s="8">
        <v>2.1661152588218879E-2</v>
      </c>
      <c r="R11" s="8"/>
      <c r="S11" s="8"/>
      <c r="T11" s="8" t="s">
        <v>444</v>
      </c>
      <c r="U11" s="8">
        <v>2.9758311367547918E-2</v>
      </c>
      <c r="V11" s="8"/>
      <c r="W11" s="8"/>
      <c r="X11" s="8" t="s">
        <v>474</v>
      </c>
      <c r="Y11" s="8">
        <v>6.7238942988883998E-2</v>
      </c>
      <c r="Z11" s="8"/>
      <c r="AA11" s="8" t="s">
        <v>473</v>
      </c>
      <c r="AB11" s="8">
        <v>2.6031068790269084E-2</v>
      </c>
      <c r="AC11" s="8"/>
      <c r="AD11" s="8" t="s">
        <v>452</v>
      </c>
      <c r="AE11" s="8">
        <v>3.3741400084659798E-2</v>
      </c>
    </row>
    <row r="12" spans="1:31" x14ac:dyDescent="0.25">
      <c r="A12" t="s">
        <v>472</v>
      </c>
      <c r="B12" s="7">
        <v>1.7042174268141776</v>
      </c>
      <c r="C12" s="7"/>
      <c r="D12" s="7" t="s">
        <v>475</v>
      </c>
      <c r="E12" s="7">
        <v>1.538891420725772</v>
      </c>
      <c r="F12" s="7"/>
      <c r="G12" s="7" t="s">
        <v>454</v>
      </c>
      <c r="H12" s="7">
        <v>1.8781326478131817</v>
      </c>
      <c r="I12" s="7"/>
      <c r="J12" s="7" t="s">
        <v>454</v>
      </c>
      <c r="K12" s="7">
        <v>2.0442138509811136</v>
      </c>
      <c r="L12" s="7"/>
      <c r="M12" t="s">
        <v>474</v>
      </c>
      <c r="N12" s="8">
        <v>6.787204902664179E-2</v>
      </c>
      <c r="O12" s="8"/>
      <c r="P12" s="8" t="s">
        <v>468</v>
      </c>
      <c r="Q12" s="8">
        <v>2.1587111875652099E-2</v>
      </c>
      <c r="R12" s="8"/>
      <c r="S12" s="8"/>
      <c r="T12" s="8" t="s">
        <v>476</v>
      </c>
      <c r="U12" s="8">
        <v>2.8198661725394203E-2</v>
      </c>
      <c r="V12" s="8"/>
      <c r="W12" s="8"/>
      <c r="X12" s="8" t="s">
        <v>464</v>
      </c>
      <c r="Y12" s="8">
        <v>6.3948279747073164E-2</v>
      </c>
      <c r="Z12" s="8"/>
      <c r="AA12" s="8" t="s">
        <v>477</v>
      </c>
      <c r="AB12" s="8">
        <v>2.5216824233195732E-2</v>
      </c>
      <c r="AC12" s="8"/>
      <c r="AD12" s="8" t="s">
        <v>450</v>
      </c>
      <c r="AE12" s="8">
        <v>3.1305355710348273E-2</v>
      </c>
    </row>
    <row r="13" spans="1:31" x14ac:dyDescent="0.25">
      <c r="A13" t="s">
        <v>470</v>
      </c>
      <c r="B13" s="7">
        <v>1.6832129263430955</v>
      </c>
      <c r="C13" s="7"/>
      <c r="D13" s="7" t="s">
        <v>465</v>
      </c>
      <c r="E13" s="7">
        <v>1.5277838468494338</v>
      </c>
      <c r="F13" s="7"/>
      <c r="G13" s="7" t="s">
        <v>478</v>
      </c>
      <c r="H13" s="7">
        <v>1.8501294326892548</v>
      </c>
      <c r="I13" s="7"/>
      <c r="J13" s="7" t="s">
        <v>478</v>
      </c>
      <c r="K13" s="7">
        <v>1.9921237623823889</v>
      </c>
      <c r="L13" s="7"/>
      <c r="M13" t="s">
        <v>477</v>
      </c>
      <c r="N13" s="8">
        <v>6.3500651766177141E-2</v>
      </c>
      <c r="O13" s="8"/>
      <c r="P13" s="8" t="s">
        <v>477</v>
      </c>
      <c r="Q13" s="8">
        <v>2.0346667519849371E-2</v>
      </c>
      <c r="R13" s="8"/>
      <c r="S13" s="8"/>
      <c r="T13" s="8" t="s">
        <v>479</v>
      </c>
      <c r="U13" s="8">
        <v>2.6595579468999819E-2</v>
      </c>
      <c r="V13" s="8"/>
      <c r="W13" s="8"/>
      <c r="X13" s="8" t="s">
        <v>477</v>
      </c>
      <c r="Y13" s="8">
        <v>6.1384475565313769E-2</v>
      </c>
      <c r="Z13" s="8"/>
      <c r="AA13" s="8" t="s">
        <v>468</v>
      </c>
      <c r="AB13" s="8">
        <v>2.5147128551752364E-2</v>
      </c>
      <c r="AC13" s="8"/>
      <c r="AD13" s="8" t="s">
        <v>462</v>
      </c>
      <c r="AE13" s="8">
        <v>3.0408380896899723E-2</v>
      </c>
    </row>
    <row r="14" spans="1:31" x14ac:dyDescent="0.25">
      <c r="A14" t="s">
        <v>446</v>
      </c>
      <c r="B14" s="7">
        <v>1.6487505874862425</v>
      </c>
      <c r="C14" s="7"/>
      <c r="D14" s="7" t="s">
        <v>470</v>
      </c>
      <c r="E14" s="7">
        <v>1.507703688075136</v>
      </c>
      <c r="F14" s="7"/>
      <c r="G14" s="7" t="s">
        <v>480</v>
      </c>
      <c r="H14" s="7">
        <v>1.8310364231744618</v>
      </c>
      <c r="I14" s="7"/>
      <c r="J14" s="7" t="s">
        <v>470</v>
      </c>
      <c r="K14" s="7">
        <v>1.9380635480029971</v>
      </c>
      <c r="L14" s="7"/>
      <c r="M14" t="s">
        <v>481</v>
      </c>
      <c r="N14" s="8">
        <v>5.690174822150218E-2</v>
      </c>
      <c r="O14" s="8"/>
      <c r="P14" s="8" t="s">
        <v>462</v>
      </c>
      <c r="Q14" s="8">
        <v>2.0260999712843564E-2</v>
      </c>
      <c r="R14" s="8"/>
      <c r="S14" s="8"/>
      <c r="T14" s="8" t="s">
        <v>482</v>
      </c>
      <c r="U14" s="8">
        <v>2.5899421565503733E-2</v>
      </c>
      <c r="V14" s="8"/>
      <c r="W14" s="8"/>
      <c r="X14" s="8" t="s">
        <v>481</v>
      </c>
      <c r="Y14" s="8">
        <v>5.9498844386241985E-2</v>
      </c>
      <c r="Z14" s="8"/>
      <c r="AA14" s="8" t="s">
        <v>462</v>
      </c>
      <c r="AB14" s="8">
        <v>2.1323669271174753E-2</v>
      </c>
      <c r="AC14" s="8"/>
      <c r="AD14" s="8" t="s">
        <v>482</v>
      </c>
      <c r="AE14" s="8">
        <v>2.989556514482632E-2</v>
      </c>
    </row>
    <row r="15" spans="1:31" x14ac:dyDescent="0.25">
      <c r="A15" t="s">
        <v>455</v>
      </c>
      <c r="B15" s="7">
        <v>1.6333020917075658</v>
      </c>
      <c r="C15" s="7"/>
      <c r="D15" s="7" t="s">
        <v>463</v>
      </c>
      <c r="E15" s="7">
        <v>1.5048754630706918</v>
      </c>
      <c r="F15" s="7"/>
      <c r="G15" s="7" t="s">
        <v>458</v>
      </c>
      <c r="H15" s="7">
        <v>1.774352750144176</v>
      </c>
      <c r="I15" s="7"/>
      <c r="J15" s="7" t="s">
        <v>480</v>
      </c>
      <c r="K15" s="7">
        <v>1.8549521399096018</v>
      </c>
      <c r="L15" s="7"/>
      <c r="M15" t="s">
        <v>457</v>
      </c>
      <c r="N15" s="8">
        <v>5.4738112412137996E-2</v>
      </c>
      <c r="O15" s="8"/>
      <c r="P15" s="8" t="s">
        <v>458</v>
      </c>
      <c r="Q15" s="8">
        <v>1.9066002600457654E-2</v>
      </c>
      <c r="R15" s="8"/>
      <c r="S15" s="8"/>
      <c r="T15" s="8" t="s">
        <v>483</v>
      </c>
      <c r="U15" s="8">
        <v>2.4827168579262482E-2</v>
      </c>
      <c r="V15" s="8"/>
      <c r="W15" s="8"/>
      <c r="X15" s="8" t="s">
        <v>484</v>
      </c>
      <c r="Y15" s="8">
        <v>5.2395093861731246E-2</v>
      </c>
      <c r="Z15" s="8"/>
      <c r="AA15" s="8" t="s">
        <v>458</v>
      </c>
      <c r="AB15" s="8">
        <v>2.1267676784014977E-2</v>
      </c>
      <c r="AC15" s="8"/>
      <c r="AD15" s="8" t="s">
        <v>464</v>
      </c>
      <c r="AE15" s="8">
        <v>2.9552204695937289E-2</v>
      </c>
    </row>
    <row r="16" spans="1:31" x14ac:dyDescent="0.25">
      <c r="A16" t="s">
        <v>451</v>
      </c>
      <c r="B16" s="7">
        <v>1.5700164781183275</v>
      </c>
      <c r="C16" s="7"/>
      <c r="D16" s="7" t="s">
        <v>482</v>
      </c>
      <c r="E16" s="7">
        <v>1.4919261904069421</v>
      </c>
      <c r="F16" s="7"/>
      <c r="G16" s="7" t="s">
        <v>466</v>
      </c>
      <c r="H16" s="7">
        <v>1.7697706840298619</v>
      </c>
      <c r="I16" s="7"/>
      <c r="J16" s="7" t="s">
        <v>471</v>
      </c>
      <c r="K16" s="7">
        <v>1.813797883587718</v>
      </c>
      <c r="L16" s="7"/>
      <c r="M16" t="s">
        <v>476</v>
      </c>
      <c r="N16" s="8">
        <v>5.0127746768719783E-2</v>
      </c>
      <c r="O16" s="8"/>
      <c r="P16" s="8" t="s">
        <v>485</v>
      </c>
      <c r="Q16" s="8">
        <v>1.7205532271743929E-2</v>
      </c>
      <c r="R16" s="8"/>
      <c r="S16" s="8"/>
      <c r="T16" s="8" t="s">
        <v>486</v>
      </c>
      <c r="U16" s="8">
        <v>2.4603520942390933E-2</v>
      </c>
      <c r="V16" s="8"/>
      <c r="W16" s="8"/>
      <c r="X16" s="8" t="s">
        <v>457</v>
      </c>
      <c r="Y16" s="8">
        <v>5.2101670092154967E-2</v>
      </c>
      <c r="Z16" s="8"/>
      <c r="AA16" s="8" t="s">
        <v>455</v>
      </c>
      <c r="AB16" s="8">
        <v>2.1083622503519171E-2</v>
      </c>
      <c r="AC16" s="8"/>
      <c r="AD16" s="8" t="s">
        <v>478</v>
      </c>
      <c r="AE16" s="8">
        <v>2.6711283990470226E-2</v>
      </c>
    </row>
    <row r="17" spans="1:31" x14ac:dyDescent="0.25">
      <c r="A17" t="s">
        <v>482</v>
      </c>
      <c r="B17" s="7">
        <v>1.5475786514976309</v>
      </c>
      <c r="C17" s="7"/>
      <c r="D17" s="7" t="s">
        <v>472</v>
      </c>
      <c r="E17" s="7">
        <v>1.4829163341948932</v>
      </c>
      <c r="F17" s="7"/>
      <c r="G17" s="7" t="s">
        <v>471</v>
      </c>
      <c r="H17" s="7">
        <v>1.7519138767777922</v>
      </c>
      <c r="I17" s="7"/>
      <c r="J17" s="7" t="s">
        <v>466</v>
      </c>
      <c r="K17" s="7">
        <v>1.7722274069674235</v>
      </c>
      <c r="L17" s="7"/>
      <c r="M17" t="s">
        <v>484</v>
      </c>
      <c r="N17" s="8">
        <v>4.9942132111353565E-2</v>
      </c>
      <c r="O17" s="8"/>
      <c r="P17" s="8" t="s">
        <v>487</v>
      </c>
      <c r="Q17" s="8">
        <v>1.6541457106757251E-2</v>
      </c>
      <c r="R17" s="8"/>
      <c r="S17" s="8"/>
      <c r="T17" s="8" t="s">
        <v>481</v>
      </c>
      <c r="U17" s="8">
        <v>2.4260858124650619E-2</v>
      </c>
      <c r="V17" s="8"/>
      <c r="W17" s="8"/>
      <c r="X17" s="8" t="s">
        <v>473</v>
      </c>
      <c r="Y17" s="8">
        <v>5.1317671946028348E-2</v>
      </c>
      <c r="Z17" s="8"/>
      <c r="AA17" s="8" t="s">
        <v>456</v>
      </c>
      <c r="AB17" s="8">
        <v>1.9465233072037392E-2</v>
      </c>
      <c r="AC17" s="8"/>
      <c r="AD17" s="8" t="s">
        <v>465</v>
      </c>
      <c r="AE17" s="8">
        <v>2.4938947896178877E-2</v>
      </c>
    </row>
    <row r="18" spans="1:31" x14ac:dyDescent="0.25">
      <c r="A18" t="s">
        <v>471</v>
      </c>
      <c r="B18" s="7">
        <v>1.4949588228649107</v>
      </c>
      <c r="C18" s="7"/>
      <c r="D18" s="7" t="s">
        <v>458</v>
      </c>
      <c r="E18" s="7">
        <v>1.4664446960675543</v>
      </c>
      <c r="F18" s="7"/>
      <c r="G18" s="7" t="s">
        <v>475</v>
      </c>
      <c r="H18" s="7">
        <v>1.6597771404293187</v>
      </c>
      <c r="I18" s="7"/>
      <c r="J18" s="7" t="s">
        <v>488</v>
      </c>
      <c r="K18" s="7">
        <v>1.7493760938428595</v>
      </c>
      <c r="L18" s="7"/>
      <c r="M18" t="s">
        <v>453</v>
      </c>
      <c r="N18" s="8">
        <v>4.9918753160912654E-2</v>
      </c>
      <c r="O18" s="8"/>
      <c r="P18" s="8" t="s">
        <v>455</v>
      </c>
      <c r="Q18" s="8">
        <v>1.6361172058405593E-2</v>
      </c>
      <c r="R18" s="8"/>
      <c r="S18" s="8"/>
      <c r="T18" s="8" t="s">
        <v>384</v>
      </c>
      <c r="U18" s="8">
        <v>2.3812147852425802E-2</v>
      </c>
      <c r="V18" s="8"/>
      <c r="W18" s="8"/>
      <c r="X18" s="8" t="s">
        <v>476</v>
      </c>
      <c r="Y18" s="8">
        <v>4.9272019075012947E-2</v>
      </c>
      <c r="Z18" s="8"/>
      <c r="AA18" s="8" t="s">
        <v>454</v>
      </c>
      <c r="AB18" s="8">
        <v>1.941013001271857E-2</v>
      </c>
      <c r="AC18" s="8"/>
      <c r="AD18" s="8" t="s">
        <v>445</v>
      </c>
      <c r="AE18" s="8">
        <v>2.4111929730700844E-2</v>
      </c>
    </row>
    <row r="19" spans="1:31" x14ac:dyDescent="0.25">
      <c r="A19" t="s">
        <v>458</v>
      </c>
      <c r="B19" s="7">
        <v>1.442553542304174</v>
      </c>
      <c r="C19" s="7"/>
      <c r="D19" s="7" t="s">
        <v>466</v>
      </c>
      <c r="E19" s="7">
        <v>1.3920391418207165</v>
      </c>
      <c r="F19" s="7"/>
      <c r="G19" s="7" t="s">
        <v>488</v>
      </c>
      <c r="H19" s="7">
        <v>1.6529632159319558</v>
      </c>
      <c r="I19" s="7"/>
      <c r="J19" s="7" t="s">
        <v>475</v>
      </c>
      <c r="K19" s="7">
        <v>1.6890749207581042</v>
      </c>
      <c r="L19" s="7"/>
      <c r="M19" t="s">
        <v>473</v>
      </c>
      <c r="N19" s="8">
        <v>4.9627760661852705E-2</v>
      </c>
      <c r="O19" s="8"/>
      <c r="P19" s="8" t="s">
        <v>444</v>
      </c>
      <c r="Q19" s="8">
        <v>1.4912075383934686E-2</v>
      </c>
      <c r="R19" s="8"/>
      <c r="S19" s="8"/>
      <c r="T19" s="8" t="s">
        <v>464</v>
      </c>
      <c r="U19" s="8">
        <v>2.3516363844021226E-2</v>
      </c>
      <c r="V19" s="8"/>
      <c r="W19" s="8"/>
      <c r="X19" s="8" t="s">
        <v>453</v>
      </c>
      <c r="Y19" s="8">
        <v>4.6883646829552483E-2</v>
      </c>
      <c r="Z19" s="8"/>
      <c r="AA19" s="8" t="s">
        <v>447</v>
      </c>
      <c r="AB19" s="8">
        <v>1.9379908753972341E-2</v>
      </c>
      <c r="AC19" s="8"/>
      <c r="AD19" s="8" t="s">
        <v>476</v>
      </c>
      <c r="AE19" s="8">
        <v>2.0365022062262827E-2</v>
      </c>
    </row>
    <row r="20" spans="1:31" x14ac:dyDescent="0.25">
      <c r="A20" t="s">
        <v>478</v>
      </c>
      <c r="B20" s="7">
        <v>1.3991301754695571</v>
      </c>
      <c r="C20" s="7"/>
      <c r="D20" s="7" t="s">
        <v>455</v>
      </c>
      <c r="E20" s="7">
        <v>1.3647368786243987</v>
      </c>
      <c r="F20" s="7"/>
      <c r="G20" s="7" t="s">
        <v>489</v>
      </c>
      <c r="H20" s="7">
        <v>1.6192729241521764</v>
      </c>
      <c r="I20" s="7"/>
      <c r="J20" s="7" t="s">
        <v>490</v>
      </c>
      <c r="K20" s="7">
        <v>1.6804497204581474</v>
      </c>
      <c r="L20" s="7"/>
      <c r="M20" t="s">
        <v>491</v>
      </c>
      <c r="N20" s="8">
        <v>4.9562604736202553E-2</v>
      </c>
      <c r="O20" s="8"/>
      <c r="P20" s="8" t="s">
        <v>480</v>
      </c>
      <c r="Q20" s="8">
        <v>1.4879095787980967E-2</v>
      </c>
      <c r="R20" s="8"/>
      <c r="S20" s="8"/>
      <c r="T20" s="8" t="s">
        <v>492</v>
      </c>
      <c r="U20" s="8">
        <v>2.2174413855810426E-2</v>
      </c>
      <c r="V20" s="8"/>
      <c r="W20" s="8"/>
      <c r="X20" s="8" t="s">
        <v>486</v>
      </c>
      <c r="Y20" s="8">
        <v>4.6287002080224224E-2</v>
      </c>
      <c r="Z20" s="8"/>
      <c r="AA20" s="8" t="s">
        <v>444</v>
      </c>
      <c r="AB20" s="8">
        <v>1.926073679433488E-2</v>
      </c>
      <c r="AC20" s="8"/>
      <c r="AD20" s="8" t="s">
        <v>470</v>
      </c>
      <c r="AE20" s="8">
        <v>2.0184963150207236E-2</v>
      </c>
    </row>
    <row r="21" spans="1:31" x14ac:dyDescent="0.25">
      <c r="A21" t="s">
        <v>463</v>
      </c>
      <c r="B21" s="7">
        <v>1.3888377959634879</v>
      </c>
      <c r="C21" s="7"/>
      <c r="D21" s="7" t="s">
        <v>480</v>
      </c>
      <c r="E21" s="7">
        <v>1.3589236609783895</v>
      </c>
      <c r="F21" s="7"/>
      <c r="G21" s="7" t="s">
        <v>490</v>
      </c>
      <c r="H21" s="7">
        <v>1.6059381517218885</v>
      </c>
      <c r="I21" s="7"/>
      <c r="J21" s="7" t="s">
        <v>489</v>
      </c>
      <c r="K21" s="7">
        <v>1.6034365913592115</v>
      </c>
      <c r="L21" s="7"/>
      <c r="M21" t="s">
        <v>486</v>
      </c>
      <c r="N21" s="8">
        <v>4.731512284293049E-2</v>
      </c>
      <c r="O21" s="8"/>
      <c r="P21" s="8" t="s">
        <v>456</v>
      </c>
      <c r="Q21" s="8">
        <v>1.4362484164138323E-2</v>
      </c>
      <c r="R21" s="8"/>
      <c r="S21" s="8"/>
      <c r="T21" s="8" t="s">
        <v>451</v>
      </c>
      <c r="U21" s="8">
        <v>2.0406058049732723E-2</v>
      </c>
      <c r="V21" s="8"/>
      <c r="W21" s="8"/>
      <c r="X21" s="8" t="s">
        <v>493</v>
      </c>
      <c r="Y21" s="8">
        <v>4.6234245224952959E-2</v>
      </c>
      <c r="Z21" s="8"/>
      <c r="AA21" s="8" t="s">
        <v>487</v>
      </c>
      <c r="AB21" s="8">
        <v>1.8746706199754451E-2</v>
      </c>
      <c r="AC21" s="8"/>
      <c r="AD21" s="8" t="s">
        <v>479</v>
      </c>
      <c r="AE21" s="8">
        <v>1.9176678628644205E-2</v>
      </c>
    </row>
    <row r="22" spans="1:31" x14ac:dyDescent="0.25">
      <c r="A22" t="s">
        <v>490</v>
      </c>
      <c r="B22" s="7">
        <v>1.3343224231858464</v>
      </c>
      <c r="C22" s="7"/>
      <c r="D22" s="7" t="s">
        <v>489</v>
      </c>
      <c r="E22" s="7">
        <v>1.3443597832335783</v>
      </c>
      <c r="F22" s="7"/>
      <c r="G22" s="7" t="s">
        <v>473</v>
      </c>
      <c r="H22" s="7">
        <v>1.570436949258937</v>
      </c>
      <c r="I22" s="7"/>
      <c r="J22" s="7" t="s">
        <v>462</v>
      </c>
      <c r="K22" s="7">
        <v>1.5917700475704193</v>
      </c>
      <c r="L22" s="7"/>
      <c r="M22" t="s">
        <v>487</v>
      </c>
      <c r="N22" s="8">
        <v>4.668124961801845E-2</v>
      </c>
      <c r="O22" s="8"/>
      <c r="P22" s="8" t="s">
        <v>465</v>
      </c>
      <c r="Q22" s="8">
        <v>1.4315806656403973E-2</v>
      </c>
      <c r="R22" s="8"/>
      <c r="S22" s="8"/>
      <c r="T22" s="8" t="s">
        <v>478</v>
      </c>
      <c r="U22" s="8">
        <v>1.9797066158927734E-2</v>
      </c>
      <c r="V22" s="8"/>
      <c r="W22" s="8"/>
      <c r="X22" s="8" t="s">
        <v>487</v>
      </c>
      <c r="Y22" s="8">
        <v>4.5425402668490156E-2</v>
      </c>
      <c r="Z22" s="8"/>
      <c r="AA22" s="8" t="s">
        <v>485</v>
      </c>
      <c r="AB22" s="8">
        <v>1.8691120365424307E-2</v>
      </c>
      <c r="AC22" s="8"/>
      <c r="AD22" s="8" t="s">
        <v>486</v>
      </c>
      <c r="AE22" s="8">
        <v>1.9136506612601224E-2</v>
      </c>
    </row>
    <row r="23" spans="1:31" x14ac:dyDescent="0.25">
      <c r="A23" t="s">
        <v>494</v>
      </c>
      <c r="B23" s="7">
        <v>1.3070855720802708</v>
      </c>
      <c r="C23" s="7"/>
      <c r="D23" s="7" t="s">
        <v>456</v>
      </c>
      <c r="E23" s="7">
        <v>1.2983591889256751</v>
      </c>
      <c r="F23" s="7"/>
      <c r="G23" s="7" t="s">
        <v>462</v>
      </c>
      <c r="H23" s="7">
        <v>1.5543971689442877</v>
      </c>
      <c r="I23" s="7"/>
      <c r="J23" s="7" t="s">
        <v>460</v>
      </c>
      <c r="K23" s="7">
        <v>1.5527607050331425</v>
      </c>
      <c r="L23" s="7"/>
      <c r="M23" t="s">
        <v>495</v>
      </c>
      <c r="N23" s="8">
        <v>4.6602465610239951E-2</v>
      </c>
      <c r="O23" s="8"/>
      <c r="P23" s="8" t="s">
        <v>454</v>
      </c>
      <c r="Q23" s="8">
        <v>1.3484212013664454E-2</v>
      </c>
      <c r="R23" s="8"/>
      <c r="S23" s="8"/>
      <c r="T23" s="8" t="s">
        <v>477</v>
      </c>
      <c r="U23" s="8">
        <v>1.9749463601157702E-2</v>
      </c>
      <c r="V23" s="8"/>
      <c r="W23" s="8"/>
      <c r="X23" s="8" t="s">
        <v>491</v>
      </c>
      <c r="Y23" s="8">
        <v>4.4480514128050978E-2</v>
      </c>
      <c r="Z23" s="8"/>
      <c r="AA23" s="8" t="s">
        <v>452</v>
      </c>
      <c r="AB23" s="8">
        <v>1.6234647637106771E-2</v>
      </c>
      <c r="AC23" s="8"/>
      <c r="AD23" s="8" t="s">
        <v>483</v>
      </c>
      <c r="AE23" s="8">
        <v>1.8285603562964381E-2</v>
      </c>
    </row>
    <row r="24" spans="1:31" x14ac:dyDescent="0.25">
      <c r="A24" t="s">
        <v>496</v>
      </c>
      <c r="B24" s="7">
        <v>1.2848243327232591</v>
      </c>
      <c r="C24" s="7"/>
      <c r="D24" s="7" t="s">
        <v>468</v>
      </c>
      <c r="E24" s="7">
        <v>1.2691691700762646</v>
      </c>
      <c r="F24" s="7"/>
      <c r="G24" s="7" t="s">
        <v>497</v>
      </c>
      <c r="H24" s="7">
        <v>1.5098226721282817</v>
      </c>
      <c r="I24" s="7"/>
      <c r="J24" s="7" t="s">
        <v>473</v>
      </c>
      <c r="K24" s="7">
        <v>1.5400167122140074</v>
      </c>
      <c r="L24" s="7"/>
      <c r="M24" t="s">
        <v>498</v>
      </c>
      <c r="N24" s="8">
        <v>4.607707745234535E-2</v>
      </c>
      <c r="O24" s="8"/>
      <c r="P24" s="8" t="s">
        <v>452</v>
      </c>
      <c r="Q24" s="8">
        <v>1.3422605214000516E-2</v>
      </c>
      <c r="R24" s="8"/>
      <c r="S24" s="8"/>
      <c r="T24" s="8" t="s">
        <v>495</v>
      </c>
      <c r="U24" s="8">
        <v>1.899124323950141E-2</v>
      </c>
      <c r="V24" s="8"/>
      <c r="W24" s="8"/>
      <c r="X24" s="8" t="s">
        <v>452</v>
      </c>
      <c r="Y24" s="8">
        <v>4.329506502289495E-2</v>
      </c>
      <c r="Z24" s="8"/>
      <c r="AA24" s="8" t="s">
        <v>480</v>
      </c>
      <c r="AB24" s="8">
        <v>1.5893513019148583E-2</v>
      </c>
      <c r="AC24" s="8"/>
      <c r="AD24" s="8" t="s">
        <v>384</v>
      </c>
      <c r="AE24" s="8">
        <v>1.7192872144115245E-2</v>
      </c>
    </row>
    <row r="25" spans="1:31" x14ac:dyDescent="0.25">
      <c r="A25" t="s">
        <v>480</v>
      </c>
      <c r="B25" s="7">
        <v>1.2811560887530271</v>
      </c>
      <c r="C25" s="7"/>
      <c r="D25" s="7" t="s">
        <v>477</v>
      </c>
      <c r="E25" s="7">
        <v>1.2655616868128312</v>
      </c>
      <c r="F25" s="7"/>
      <c r="G25" s="7" t="s">
        <v>494</v>
      </c>
      <c r="H25" s="7">
        <v>1.4991773223314993</v>
      </c>
      <c r="I25" s="7"/>
      <c r="J25" s="7" t="s">
        <v>494</v>
      </c>
      <c r="K25" s="7">
        <v>1.533642656022514</v>
      </c>
      <c r="L25" s="7"/>
      <c r="M25" t="s">
        <v>452</v>
      </c>
      <c r="N25" s="8">
        <v>4.4877131721068997E-2</v>
      </c>
      <c r="O25" s="8"/>
      <c r="P25" s="8" t="s">
        <v>486</v>
      </c>
      <c r="Q25" s="8">
        <v>1.1972685887916557E-2</v>
      </c>
      <c r="R25" s="8"/>
      <c r="S25" s="8"/>
      <c r="T25" s="8" t="s">
        <v>499</v>
      </c>
      <c r="U25" s="8">
        <v>1.8709906684909683E-2</v>
      </c>
      <c r="V25" s="8"/>
      <c r="W25" s="8"/>
      <c r="X25" s="8" t="s">
        <v>498</v>
      </c>
      <c r="Y25" s="8">
        <v>4.1806092624258412E-2</v>
      </c>
      <c r="Z25" s="8"/>
      <c r="AA25" s="8" t="s">
        <v>486</v>
      </c>
      <c r="AB25" s="8">
        <v>1.5510342694856233E-2</v>
      </c>
      <c r="AC25" s="8"/>
      <c r="AD25" s="8" t="s">
        <v>451</v>
      </c>
      <c r="AE25" s="8">
        <v>1.6710413708652939E-2</v>
      </c>
    </row>
    <row r="26" spans="1:31" x14ac:dyDescent="0.25">
      <c r="A26" t="s">
        <v>475</v>
      </c>
      <c r="B26" s="7">
        <v>1.2802513319491031</v>
      </c>
      <c r="C26" s="7"/>
      <c r="D26" s="7" t="s">
        <v>493</v>
      </c>
      <c r="E26" s="7">
        <v>1.2620845790456323</v>
      </c>
      <c r="F26" s="7"/>
      <c r="G26" s="7" t="s">
        <v>460</v>
      </c>
      <c r="H26" s="7">
        <v>1.4847350192400872</v>
      </c>
      <c r="I26" s="7"/>
      <c r="J26" s="7" t="s">
        <v>477</v>
      </c>
      <c r="K26" s="7">
        <v>1.5205257379012063</v>
      </c>
      <c r="L26" s="7"/>
      <c r="M26" t="s">
        <v>500</v>
      </c>
      <c r="N26" s="8">
        <v>4.4481449946184304E-2</v>
      </c>
      <c r="O26" s="8"/>
      <c r="P26" s="8" t="s">
        <v>489</v>
      </c>
      <c r="Q26" s="8">
        <v>1.142709514855289E-2</v>
      </c>
      <c r="R26" s="8"/>
      <c r="S26" s="8"/>
      <c r="T26" s="8" t="s">
        <v>474</v>
      </c>
      <c r="U26" s="8">
        <v>1.818377052118203E-2</v>
      </c>
      <c r="V26" s="8"/>
      <c r="W26" s="8"/>
      <c r="X26" s="8" t="s">
        <v>495</v>
      </c>
      <c r="Y26" s="8">
        <v>4.1522724324636502E-2</v>
      </c>
      <c r="Z26" s="8"/>
      <c r="AA26" s="8" t="s">
        <v>465</v>
      </c>
      <c r="AB26" s="8">
        <v>1.3956318972625432E-2</v>
      </c>
      <c r="AC26" s="8"/>
      <c r="AD26" s="8" t="s">
        <v>481</v>
      </c>
      <c r="AE26" s="8">
        <v>1.652954160644482E-2</v>
      </c>
    </row>
    <row r="27" spans="1:31" x14ac:dyDescent="0.25">
      <c r="A27" t="s">
        <v>456</v>
      </c>
      <c r="B27" s="7">
        <v>1.2686448905502772</v>
      </c>
      <c r="C27" s="7"/>
      <c r="D27" s="7" t="s">
        <v>473</v>
      </c>
      <c r="E27" s="7">
        <v>1.2367720611616926</v>
      </c>
      <c r="F27" s="7"/>
      <c r="G27" s="7" t="s">
        <v>501</v>
      </c>
      <c r="H27" s="7">
        <v>1.4408895422125851</v>
      </c>
      <c r="I27" s="7"/>
      <c r="J27" s="7" t="s">
        <v>468</v>
      </c>
      <c r="K27" s="7">
        <v>1.5098624195485135</v>
      </c>
      <c r="L27" s="7"/>
      <c r="M27" t="s">
        <v>493</v>
      </c>
      <c r="N27" s="8">
        <v>4.3444384604799602E-2</v>
      </c>
      <c r="O27" s="8"/>
      <c r="P27" s="8" t="s">
        <v>446</v>
      </c>
      <c r="Q27" s="8">
        <v>1.049020410231094E-2</v>
      </c>
      <c r="R27" s="8"/>
      <c r="S27" s="8"/>
      <c r="T27" s="8" t="s">
        <v>462</v>
      </c>
      <c r="U27" s="8">
        <v>1.7515834366513827E-2</v>
      </c>
      <c r="V27" s="8"/>
      <c r="W27" s="8"/>
      <c r="X27" s="8" t="s">
        <v>500</v>
      </c>
      <c r="Y27" s="8">
        <v>4.1292197145954515E-2</v>
      </c>
      <c r="Z27" s="8"/>
      <c r="AA27" s="8" t="s">
        <v>489</v>
      </c>
      <c r="AB27" s="8">
        <v>1.3924390394742197E-2</v>
      </c>
      <c r="AC27" s="8"/>
      <c r="AD27" s="8" t="s">
        <v>494</v>
      </c>
      <c r="AE27" s="8">
        <v>1.5309655918161002E-2</v>
      </c>
    </row>
    <row r="28" spans="1:31" x14ac:dyDescent="0.25">
      <c r="A28" t="s">
        <v>449</v>
      </c>
      <c r="B28" s="7">
        <v>1.2120895732009416</v>
      </c>
      <c r="C28" s="7"/>
      <c r="D28" s="7" t="s">
        <v>490</v>
      </c>
      <c r="E28" s="7">
        <v>1.1593591005305512</v>
      </c>
      <c r="F28" s="7"/>
      <c r="G28" s="7" t="s">
        <v>502</v>
      </c>
      <c r="H28" s="7">
        <v>1.4013736718808341</v>
      </c>
      <c r="I28" s="7"/>
      <c r="J28" s="7" t="s">
        <v>501</v>
      </c>
      <c r="K28" s="7">
        <v>1.4894623068951995</v>
      </c>
      <c r="L28" s="7"/>
      <c r="M28" t="s">
        <v>480</v>
      </c>
      <c r="N28" s="8">
        <v>4.0541510543502524E-2</v>
      </c>
      <c r="O28" s="8"/>
      <c r="P28" s="8" t="s">
        <v>493</v>
      </c>
      <c r="Q28" s="8">
        <v>1.0475649650411034E-2</v>
      </c>
      <c r="R28" s="8"/>
      <c r="S28" s="8"/>
      <c r="T28" s="8" t="s">
        <v>469</v>
      </c>
      <c r="U28" s="8">
        <v>1.7003257590929355E-2</v>
      </c>
      <c r="V28" s="8"/>
      <c r="W28" s="8"/>
      <c r="X28" s="8" t="s">
        <v>497</v>
      </c>
      <c r="Y28" s="8">
        <v>4.1216573471424593E-2</v>
      </c>
      <c r="Z28" s="8"/>
      <c r="AA28" s="8" t="s">
        <v>493</v>
      </c>
      <c r="AB28" s="8">
        <v>1.3447236148221004E-2</v>
      </c>
      <c r="AC28" s="8"/>
      <c r="AD28" s="8" t="s">
        <v>499</v>
      </c>
      <c r="AE28" s="8">
        <v>1.5275769562000274E-2</v>
      </c>
    </row>
    <row r="29" spans="1:31" x14ac:dyDescent="0.25">
      <c r="A29" t="s">
        <v>489</v>
      </c>
      <c r="B29" s="7">
        <v>1.1642349657471631</v>
      </c>
      <c r="C29" s="7"/>
      <c r="D29" s="7" t="s">
        <v>486</v>
      </c>
      <c r="E29" s="7">
        <v>1.1473397430683436</v>
      </c>
      <c r="F29" s="7"/>
      <c r="G29" s="7" t="s">
        <v>444</v>
      </c>
      <c r="H29" s="7">
        <v>1.40034123486518</v>
      </c>
      <c r="I29" s="7"/>
      <c r="J29" s="7" t="s">
        <v>497</v>
      </c>
      <c r="K29" s="7">
        <v>1.4841380963447068</v>
      </c>
      <c r="L29" s="7"/>
      <c r="M29" t="s">
        <v>483</v>
      </c>
      <c r="N29" s="8">
        <v>4.0368715532242305E-2</v>
      </c>
      <c r="O29" s="8"/>
      <c r="P29" s="8" t="s">
        <v>496</v>
      </c>
      <c r="Q29" s="8">
        <v>1.0171775036103892E-2</v>
      </c>
      <c r="R29" s="8"/>
      <c r="S29" s="8"/>
      <c r="T29" s="8" t="s">
        <v>465</v>
      </c>
      <c r="U29" s="8">
        <v>1.5896640341885204E-2</v>
      </c>
      <c r="V29" s="8"/>
      <c r="W29" s="8"/>
      <c r="X29" s="8" t="s">
        <v>489</v>
      </c>
      <c r="Y29" s="8">
        <v>4.026952716593693E-2</v>
      </c>
      <c r="Z29" s="8"/>
      <c r="AA29" s="8" t="s">
        <v>446</v>
      </c>
      <c r="AB29" s="8">
        <v>1.215153719687753E-2</v>
      </c>
      <c r="AC29" s="8"/>
      <c r="AD29" s="8" t="s">
        <v>492</v>
      </c>
      <c r="AE29" s="8">
        <v>1.2488803675953775E-2</v>
      </c>
    </row>
    <row r="30" spans="1:31" x14ac:dyDescent="0.25">
      <c r="A30" t="s">
        <v>497</v>
      </c>
      <c r="B30" s="7">
        <v>1.1600214479681141</v>
      </c>
      <c r="C30" s="7"/>
      <c r="D30" s="7" t="s">
        <v>497</v>
      </c>
      <c r="E30" s="7">
        <v>1.1429407978414534</v>
      </c>
      <c r="F30" s="7"/>
      <c r="G30" s="7" t="s">
        <v>484</v>
      </c>
      <c r="H30" s="7">
        <v>1.375193877526826</v>
      </c>
      <c r="I30" s="7"/>
      <c r="J30" s="7" t="s">
        <v>503</v>
      </c>
      <c r="K30" s="7">
        <v>1.4623684154298962</v>
      </c>
      <c r="L30" s="7"/>
      <c r="M30" t="s">
        <v>489</v>
      </c>
      <c r="N30" s="8">
        <v>3.9791033458804526E-2</v>
      </c>
      <c r="O30" s="8"/>
      <c r="P30" s="8" t="s">
        <v>447</v>
      </c>
      <c r="Q30" s="8">
        <v>9.2926565594328991E-3</v>
      </c>
      <c r="R30" s="8"/>
      <c r="S30" s="8"/>
      <c r="T30" s="8" t="s">
        <v>493</v>
      </c>
      <c r="U30" s="8">
        <v>1.5112751148507853E-2</v>
      </c>
      <c r="V30" s="8"/>
      <c r="W30" s="8"/>
      <c r="X30" s="8" t="s">
        <v>480</v>
      </c>
      <c r="Y30" s="8">
        <v>3.9677239096101546E-2</v>
      </c>
      <c r="Z30" s="8"/>
      <c r="AA30" s="8" t="s">
        <v>495</v>
      </c>
      <c r="AB30" s="8">
        <v>1.2019724943590836E-2</v>
      </c>
      <c r="AC30" s="8"/>
      <c r="AD30" s="8" t="s">
        <v>504</v>
      </c>
      <c r="AE30" s="8">
        <v>1.1324092821796139E-2</v>
      </c>
    </row>
    <row r="31" spans="1:31" x14ac:dyDescent="0.25">
      <c r="A31" t="s">
        <v>502</v>
      </c>
      <c r="B31" s="7">
        <v>1.1594541423424694</v>
      </c>
      <c r="C31" s="7"/>
      <c r="D31" s="7" t="s">
        <v>452</v>
      </c>
      <c r="E31" s="7">
        <v>1.1372670735283141</v>
      </c>
      <c r="F31" s="7"/>
      <c r="G31" s="7" t="s">
        <v>468</v>
      </c>
      <c r="H31" s="7">
        <v>1.3679966378582273</v>
      </c>
      <c r="I31" s="7"/>
      <c r="J31" s="7" t="s">
        <v>502</v>
      </c>
      <c r="K31" s="7">
        <v>1.4617338464946656</v>
      </c>
      <c r="L31" s="7"/>
      <c r="M31" t="s">
        <v>504</v>
      </c>
      <c r="N31" s="8">
        <v>3.7918125566561489E-2</v>
      </c>
      <c r="O31" s="8"/>
      <c r="P31" s="8" t="s">
        <v>495</v>
      </c>
      <c r="Q31" s="8">
        <v>9.1423741361371658E-3</v>
      </c>
      <c r="R31" s="8"/>
      <c r="S31" s="8"/>
      <c r="T31" s="8" t="s">
        <v>504</v>
      </c>
      <c r="U31" s="8">
        <v>1.4806704124801673E-2</v>
      </c>
      <c r="V31" s="8"/>
      <c r="W31" s="8"/>
      <c r="X31" s="8" t="s">
        <v>483</v>
      </c>
      <c r="Y31" s="8">
        <v>3.9460244999602941E-2</v>
      </c>
      <c r="Z31" s="8"/>
      <c r="AA31" s="8" t="s">
        <v>496</v>
      </c>
      <c r="AB31" s="8">
        <v>1.1525864230421052E-2</v>
      </c>
      <c r="AC31" s="8"/>
      <c r="AD31" s="8" t="s">
        <v>477</v>
      </c>
      <c r="AE31" s="8">
        <v>1.0682061592821368E-2</v>
      </c>
    </row>
    <row r="32" spans="1:31" x14ac:dyDescent="0.25">
      <c r="A32" t="s">
        <v>477</v>
      </c>
      <c r="B32" s="7">
        <v>1.1458482535850452</v>
      </c>
      <c r="C32" s="7"/>
      <c r="D32" s="7" t="s">
        <v>488</v>
      </c>
      <c r="E32" s="7">
        <v>1.1351741899871874</v>
      </c>
      <c r="F32" s="7"/>
      <c r="G32" s="7" t="s">
        <v>491</v>
      </c>
      <c r="H32" s="7">
        <v>1.3677759324533463</v>
      </c>
      <c r="I32" s="7"/>
      <c r="J32" s="7" t="s">
        <v>496</v>
      </c>
      <c r="K32" s="7">
        <v>1.3873189485888762</v>
      </c>
      <c r="L32" s="7"/>
      <c r="M32" t="s">
        <v>497</v>
      </c>
      <c r="N32" s="8">
        <v>3.7525268138286494E-2</v>
      </c>
      <c r="O32" s="8"/>
      <c r="P32" s="8" t="s">
        <v>505</v>
      </c>
      <c r="Q32" s="8">
        <v>8.3568635036612715E-3</v>
      </c>
      <c r="R32" s="8"/>
      <c r="S32" s="8"/>
      <c r="T32" s="8" t="s">
        <v>473</v>
      </c>
      <c r="U32" s="8">
        <v>1.4806310120067057E-2</v>
      </c>
      <c r="V32" s="8"/>
      <c r="W32" s="8"/>
      <c r="X32" s="8" t="s">
        <v>485</v>
      </c>
      <c r="Y32" s="8">
        <v>3.5909800843258968E-2</v>
      </c>
      <c r="Z32" s="8"/>
      <c r="AA32" s="8" t="s">
        <v>474</v>
      </c>
      <c r="AB32" s="8">
        <v>1.1061052404163168E-2</v>
      </c>
      <c r="AC32" s="8"/>
      <c r="AD32" s="8" t="s">
        <v>495</v>
      </c>
      <c r="AE32" s="8">
        <v>1.054445211613606E-2</v>
      </c>
    </row>
    <row r="33" spans="1:31" x14ac:dyDescent="0.25">
      <c r="A33" t="s">
        <v>488</v>
      </c>
      <c r="B33" s="7">
        <v>1.062881543205995</v>
      </c>
      <c r="C33" s="7"/>
      <c r="D33" s="7" t="s">
        <v>444</v>
      </c>
      <c r="E33" s="7">
        <v>1.1338606527858373</v>
      </c>
      <c r="F33" s="7"/>
      <c r="G33" s="7" t="s">
        <v>482</v>
      </c>
      <c r="H33" s="7">
        <v>1.360411826160189</v>
      </c>
      <c r="I33" s="7"/>
      <c r="J33" s="7" t="s">
        <v>491</v>
      </c>
      <c r="K33" s="7">
        <v>1.3603753752083436</v>
      </c>
      <c r="L33" s="7"/>
      <c r="M33" t="s">
        <v>458</v>
      </c>
      <c r="N33" s="8">
        <v>3.7031835700305882E-2</v>
      </c>
      <c r="O33" s="8"/>
      <c r="P33" s="8" t="s">
        <v>494</v>
      </c>
      <c r="Q33" s="8">
        <v>8.0528126425356561E-3</v>
      </c>
      <c r="R33" s="8"/>
      <c r="S33" s="8"/>
      <c r="T33" s="8" t="s">
        <v>487</v>
      </c>
      <c r="U33" s="8">
        <v>1.4097585993457118E-2</v>
      </c>
      <c r="V33" s="8"/>
      <c r="W33" s="8"/>
      <c r="X33" s="8" t="s">
        <v>384</v>
      </c>
      <c r="Y33" s="8">
        <v>3.5062252568759431E-2</v>
      </c>
      <c r="Z33" s="8"/>
      <c r="AA33" s="8" t="s">
        <v>384</v>
      </c>
      <c r="AB33" s="8">
        <v>1.0346851405165751E-2</v>
      </c>
      <c r="AC33" s="8"/>
      <c r="AD33" s="8" t="s">
        <v>446</v>
      </c>
      <c r="AE33" s="8">
        <v>1.0303318792616567E-2</v>
      </c>
    </row>
    <row r="34" spans="1:31" x14ac:dyDescent="0.25">
      <c r="A34" t="s">
        <v>486</v>
      </c>
      <c r="B34" s="7">
        <v>1.0460933365698395</v>
      </c>
      <c r="C34" s="7"/>
      <c r="D34" s="7" t="s">
        <v>478</v>
      </c>
      <c r="E34" s="7">
        <v>1.1046550738571803</v>
      </c>
      <c r="F34" s="7"/>
      <c r="G34" s="7" t="s">
        <v>496</v>
      </c>
      <c r="H34" s="7">
        <v>1.3188166265915902</v>
      </c>
      <c r="I34" s="7"/>
      <c r="J34" s="7" t="s">
        <v>456</v>
      </c>
      <c r="K34" s="7">
        <v>1.3110300048863248</v>
      </c>
      <c r="L34" s="7"/>
      <c r="M34" t="s">
        <v>384</v>
      </c>
      <c r="N34" s="8">
        <v>3.6681093313952751E-2</v>
      </c>
      <c r="O34" s="8"/>
      <c r="P34" s="8" t="s">
        <v>460</v>
      </c>
      <c r="Q34" s="8">
        <v>8.0335324103730787E-3</v>
      </c>
      <c r="R34" s="8"/>
      <c r="S34" s="8"/>
      <c r="T34" s="8" t="s">
        <v>448</v>
      </c>
      <c r="U34" s="8">
        <v>1.2994177187185318E-2</v>
      </c>
      <c r="V34" s="8"/>
      <c r="W34" s="8"/>
      <c r="X34" s="8" t="s">
        <v>458</v>
      </c>
      <c r="Y34" s="8">
        <v>3.4266234476483311E-2</v>
      </c>
      <c r="Z34" s="8"/>
      <c r="AA34" s="8" t="s">
        <v>494</v>
      </c>
      <c r="AB34" s="8">
        <v>1.0287779366578854E-2</v>
      </c>
      <c r="AC34" s="8"/>
      <c r="AD34" s="8" t="s">
        <v>469</v>
      </c>
      <c r="AE34" s="8">
        <v>9.0640162240812391E-3</v>
      </c>
    </row>
    <row r="35" spans="1:31" x14ac:dyDescent="0.25">
      <c r="A35" t="s">
        <v>499</v>
      </c>
      <c r="B35" s="7">
        <v>1.0338782803736917</v>
      </c>
      <c r="C35" s="7"/>
      <c r="D35" s="7" t="s">
        <v>484</v>
      </c>
      <c r="E35" s="7">
        <v>1.0963520778645919</v>
      </c>
      <c r="F35" s="7"/>
      <c r="G35" s="7" t="s">
        <v>456</v>
      </c>
      <c r="H35" s="7">
        <v>1.3103881619346347</v>
      </c>
      <c r="I35" s="7"/>
      <c r="J35" s="7" t="s">
        <v>482</v>
      </c>
      <c r="K35" s="7">
        <v>1.3083612415175996</v>
      </c>
      <c r="L35" s="7"/>
      <c r="M35" t="s">
        <v>485</v>
      </c>
      <c r="N35" s="8">
        <v>3.5395234306105916E-2</v>
      </c>
      <c r="O35" s="8"/>
      <c r="P35" s="8" t="s">
        <v>474</v>
      </c>
      <c r="Q35" s="8">
        <v>7.5048880995038925E-3</v>
      </c>
      <c r="R35" s="8"/>
      <c r="S35" s="8"/>
      <c r="T35" s="8" t="s">
        <v>470</v>
      </c>
      <c r="U35" s="8">
        <v>1.218779810248094E-2</v>
      </c>
      <c r="V35" s="8"/>
      <c r="W35" s="8"/>
      <c r="X35" s="8" t="s">
        <v>504</v>
      </c>
      <c r="Y35" s="8">
        <v>3.327049953163231E-2</v>
      </c>
      <c r="Z35" s="8"/>
      <c r="AA35" s="8" t="s">
        <v>476</v>
      </c>
      <c r="AB35" s="8">
        <v>1.0040420611348173E-2</v>
      </c>
      <c r="AC35" s="8"/>
      <c r="AD35" s="8" t="s">
        <v>471</v>
      </c>
      <c r="AE35" s="8">
        <v>8.7610925192268541E-3</v>
      </c>
    </row>
    <row r="36" spans="1:31" x14ac:dyDescent="0.25">
      <c r="A36" t="s">
        <v>457</v>
      </c>
      <c r="B36" s="7">
        <v>1.0216924390430784</v>
      </c>
      <c r="C36" s="7"/>
      <c r="D36" s="7" t="s">
        <v>502</v>
      </c>
      <c r="E36" s="7">
        <v>1.0879167833186194</v>
      </c>
      <c r="F36" s="7"/>
      <c r="G36" s="7" t="s">
        <v>477</v>
      </c>
      <c r="H36" s="7">
        <v>1.2630805443653841</v>
      </c>
      <c r="I36" s="7"/>
      <c r="J36" s="7" t="s">
        <v>487</v>
      </c>
      <c r="K36" s="7">
        <v>1.302351345668729</v>
      </c>
      <c r="L36" s="7"/>
      <c r="M36" t="s">
        <v>505</v>
      </c>
      <c r="N36" s="8">
        <v>3.1667276915902765E-2</v>
      </c>
      <c r="O36" s="8"/>
      <c r="P36" s="8" t="s">
        <v>469</v>
      </c>
      <c r="Q36" s="8">
        <v>7.2304601177544114E-3</v>
      </c>
      <c r="R36" s="8"/>
      <c r="S36" s="8"/>
      <c r="T36" s="8" t="s">
        <v>446</v>
      </c>
      <c r="U36" s="8">
        <v>1.020466981398882E-2</v>
      </c>
      <c r="V36" s="8"/>
      <c r="W36" s="8"/>
      <c r="X36" s="8" t="s">
        <v>505</v>
      </c>
      <c r="Y36" s="8">
        <v>3.2784488247199588E-2</v>
      </c>
      <c r="Z36" s="8"/>
      <c r="AA36" s="8" t="s">
        <v>469</v>
      </c>
      <c r="AB36" s="8">
        <v>9.9363460155482298E-3</v>
      </c>
      <c r="AC36" s="8"/>
      <c r="AD36" s="8" t="s">
        <v>447</v>
      </c>
      <c r="AE36" s="8">
        <v>8.3884841447091629E-3</v>
      </c>
    </row>
    <row r="37" spans="1:31" x14ac:dyDescent="0.25">
      <c r="A37" t="s">
        <v>473</v>
      </c>
      <c r="B37" s="7">
        <v>1.0060502520676011</v>
      </c>
      <c r="C37" s="7"/>
      <c r="D37" s="7" t="s">
        <v>500</v>
      </c>
      <c r="E37" s="7">
        <v>1.0657512196991208</v>
      </c>
      <c r="F37" s="7"/>
      <c r="G37" s="7" t="s">
        <v>493</v>
      </c>
      <c r="H37" s="7">
        <v>1.2596051756238482</v>
      </c>
      <c r="I37" s="7"/>
      <c r="J37" s="7" t="s">
        <v>485</v>
      </c>
      <c r="K37" s="7">
        <v>1.2670711007768267</v>
      </c>
      <c r="L37" s="7"/>
      <c r="M37" t="s">
        <v>501</v>
      </c>
      <c r="N37" s="8">
        <v>3.1094607570501864E-2</v>
      </c>
      <c r="O37" s="8"/>
      <c r="P37" s="8" t="s">
        <v>384</v>
      </c>
      <c r="Q37" s="8">
        <v>7.21595702059874E-3</v>
      </c>
      <c r="R37" s="8"/>
      <c r="S37" s="8"/>
      <c r="T37" s="8" t="s">
        <v>468</v>
      </c>
      <c r="U37" s="8">
        <v>9.315709664515337E-3</v>
      </c>
      <c r="V37" s="8"/>
      <c r="W37" s="8"/>
      <c r="X37" s="8" t="s">
        <v>496</v>
      </c>
      <c r="Y37" s="8">
        <v>2.9169770100598968E-2</v>
      </c>
      <c r="Z37" s="8"/>
      <c r="AA37" s="8" t="s">
        <v>501</v>
      </c>
      <c r="AB37" s="8">
        <v>9.8682762049664419E-3</v>
      </c>
      <c r="AC37" s="8"/>
      <c r="AD37" s="8" t="s">
        <v>496</v>
      </c>
      <c r="AE37" s="8">
        <v>8.0616120590570658E-3</v>
      </c>
    </row>
    <row r="38" spans="1:31" x14ac:dyDescent="0.25">
      <c r="A38" t="s">
        <v>491</v>
      </c>
      <c r="B38" s="7">
        <v>0.99500007015166625</v>
      </c>
      <c r="C38" s="7"/>
      <c r="D38" s="7" t="s">
        <v>494</v>
      </c>
      <c r="E38" s="7">
        <v>1.019208177334926</v>
      </c>
      <c r="F38" s="7"/>
      <c r="G38" s="7" t="s">
        <v>485</v>
      </c>
      <c r="H38" s="7">
        <v>1.2351042961991141</v>
      </c>
      <c r="I38" s="7"/>
      <c r="J38" s="7" t="s">
        <v>452</v>
      </c>
      <c r="K38" s="7">
        <v>1.2235907399539765</v>
      </c>
      <c r="L38" s="7"/>
      <c r="M38" t="s">
        <v>496</v>
      </c>
      <c r="N38" s="8">
        <v>2.8039271855050174E-2</v>
      </c>
      <c r="O38" s="8"/>
      <c r="P38" s="8" t="s">
        <v>504</v>
      </c>
      <c r="Q38" s="8">
        <v>6.8509555456925941E-3</v>
      </c>
      <c r="R38" s="8"/>
      <c r="S38" s="8"/>
      <c r="T38" s="8" t="s">
        <v>497</v>
      </c>
      <c r="U38" s="8">
        <v>9.3000864596348709E-3</v>
      </c>
      <c r="V38" s="8"/>
      <c r="W38" s="8"/>
      <c r="X38" s="8" t="s">
        <v>501</v>
      </c>
      <c r="Y38" s="8">
        <v>2.8626591670310939E-2</v>
      </c>
      <c r="Z38" s="8"/>
      <c r="AA38" s="8" t="s">
        <v>505</v>
      </c>
      <c r="AB38" s="8">
        <v>9.4613235149493373E-3</v>
      </c>
      <c r="AC38" s="8"/>
      <c r="AD38" s="8" t="s">
        <v>474</v>
      </c>
      <c r="AE38" s="8">
        <v>6.8071955732328156E-3</v>
      </c>
    </row>
    <row r="39" spans="1:31" x14ac:dyDescent="0.25">
      <c r="A39" t="s">
        <v>461</v>
      </c>
      <c r="B39" s="7">
        <v>0.99420867201664054</v>
      </c>
      <c r="C39" s="7"/>
      <c r="D39" s="7" t="s">
        <v>483</v>
      </c>
      <c r="E39" s="7">
        <v>1.0034041777953224</v>
      </c>
      <c r="F39" s="7"/>
      <c r="G39" s="7" t="s">
        <v>487</v>
      </c>
      <c r="H39" s="7">
        <v>1.2028932473135623</v>
      </c>
      <c r="I39" s="7"/>
      <c r="J39" s="7" t="s">
        <v>444</v>
      </c>
      <c r="K39" s="7">
        <v>1.2196122429954495</v>
      </c>
      <c r="L39" s="7"/>
      <c r="M39" t="s">
        <v>506</v>
      </c>
      <c r="N39" s="8">
        <v>2.5518921381545656E-2</v>
      </c>
      <c r="O39" s="8"/>
      <c r="P39" s="8" t="s">
        <v>476</v>
      </c>
      <c r="Q39" s="8">
        <v>6.6936010480100894E-3</v>
      </c>
      <c r="R39" s="8"/>
      <c r="S39" s="8"/>
      <c r="T39" s="8" t="s">
        <v>498</v>
      </c>
      <c r="U39" s="8">
        <v>9.1865491453928527E-3</v>
      </c>
      <c r="V39" s="8"/>
      <c r="W39" s="8"/>
      <c r="X39" s="8" t="s">
        <v>506</v>
      </c>
      <c r="Y39" s="8">
        <v>2.7656627668470091E-2</v>
      </c>
      <c r="Z39" s="8"/>
      <c r="AA39" s="8" t="s">
        <v>504</v>
      </c>
      <c r="AB39" s="8">
        <v>9.300177527541531E-3</v>
      </c>
      <c r="AC39" s="8"/>
      <c r="AD39" s="8" t="s">
        <v>487</v>
      </c>
      <c r="AE39" s="8">
        <v>5.845870940977149E-3</v>
      </c>
    </row>
    <row r="40" spans="1:31" x14ac:dyDescent="0.25">
      <c r="A40" t="s">
        <v>450</v>
      </c>
      <c r="B40" s="7">
        <v>0.97701503894615749</v>
      </c>
      <c r="C40" s="7"/>
      <c r="D40" s="7" t="s">
        <v>464</v>
      </c>
      <c r="E40" s="7">
        <v>0.98535398408331365</v>
      </c>
      <c r="F40" s="7"/>
      <c r="G40" s="7" t="s">
        <v>467</v>
      </c>
      <c r="H40" s="7">
        <v>1.1994023164752383</v>
      </c>
      <c r="I40" s="7"/>
      <c r="J40" s="7" t="s">
        <v>484</v>
      </c>
      <c r="K40" s="7">
        <v>1.1879383746371845</v>
      </c>
      <c r="L40" s="7"/>
      <c r="M40" t="s">
        <v>460</v>
      </c>
      <c r="N40" s="8">
        <v>2.5067309920835612E-2</v>
      </c>
      <c r="O40" s="8"/>
      <c r="P40" s="8" t="s">
        <v>501</v>
      </c>
      <c r="Q40" s="8">
        <v>6.6825468842055535E-3</v>
      </c>
      <c r="R40" s="8"/>
      <c r="S40" s="8"/>
      <c r="T40" s="8" t="s">
        <v>485</v>
      </c>
      <c r="U40" s="8">
        <v>9.0819669130091096E-3</v>
      </c>
      <c r="V40" s="8"/>
      <c r="W40" s="8"/>
      <c r="X40" s="8" t="s">
        <v>460</v>
      </c>
      <c r="Y40" s="8">
        <v>2.5764985110471286E-2</v>
      </c>
      <c r="Z40" s="8"/>
      <c r="AA40" s="8" t="s">
        <v>460</v>
      </c>
      <c r="AB40" s="8">
        <v>9.1694269639589383E-3</v>
      </c>
      <c r="AC40" s="8"/>
      <c r="AD40" s="8" t="s">
        <v>472</v>
      </c>
      <c r="AE40" s="8">
        <v>4.9903463821507231E-3</v>
      </c>
    </row>
    <row r="41" spans="1:31" x14ac:dyDescent="0.25">
      <c r="A41" t="s">
        <v>483</v>
      </c>
      <c r="B41" s="7">
        <v>0.95812953484635666</v>
      </c>
      <c r="C41" s="7"/>
      <c r="D41" s="7" t="s">
        <v>450</v>
      </c>
      <c r="E41" s="7">
        <v>0.98255352694189158</v>
      </c>
      <c r="F41" s="7"/>
      <c r="G41" s="7" t="s">
        <v>463</v>
      </c>
      <c r="H41" s="7">
        <v>1.1343874796240587</v>
      </c>
      <c r="I41" s="7"/>
      <c r="J41" s="7" t="s">
        <v>493</v>
      </c>
      <c r="K41" s="7">
        <v>1.1085966845794888</v>
      </c>
      <c r="L41" s="7"/>
      <c r="M41" t="s">
        <v>499</v>
      </c>
      <c r="N41" s="8">
        <v>2.4105447409729752E-2</v>
      </c>
      <c r="O41" s="8"/>
      <c r="P41" s="8" t="s">
        <v>470</v>
      </c>
      <c r="Q41" s="8">
        <v>6.5340128164184108E-3</v>
      </c>
      <c r="R41" s="8"/>
      <c r="S41" s="8"/>
      <c r="T41" s="8" t="s">
        <v>454</v>
      </c>
      <c r="U41" s="8">
        <v>7.2047088921487479E-3</v>
      </c>
      <c r="V41" s="8"/>
      <c r="W41" s="8"/>
      <c r="X41" s="8" t="s">
        <v>492</v>
      </c>
      <c r="Y41" s="8">
        <v>2.4970527467442973E-2</v>
      </c>
      <c r="Z41" s="8"/>
      <c r="AA41" s="8" t="s">
        <v>484</v>
      </c>
      <c r="AB41" s="8">
        <v>8.6172941111213215E-3</v>
      </c>
      <c r="AC41" s="8"/>
      <c r="AD41" s="8" t="s">
        <v>454</v>
      </c>
      <c r="AE41" s="8">
        <v>4.9056630870029094E-3</v>
      </c>
    </row>
    <row r="42" spans="1:31" x14ac:dyDescent="0.25">
      <c r="A42" t="s">
        <v>503</v>
      </c>
      <c r="B42" s="7">
        <v>0.94203012837318478</v>
      </c>
      <c r="C42" s="7"/>
      <c r="D42" s="7" t="s">
        <v>491</v>
      </c>
      <c r="E42" s="7">
        <v>0.97780691163848721</v>
      </c>
      <c r="F42" s="7"/>
      <c r="G42" s="7" t="s">
        <v>452</v>
      </c>
      <c r="H42" s="7">
        <v>1.1238343681553891</v>
      </c>
      <c r="I42" s="7"/>
      <c r="J42" s="7" t="s">
        <v>498</v>
      </c>
      <c r="K42" s="7">
        <v>1.1062091386625206</v>
      </c>
      <c r="L42" s="7"/>
      <c r="M42" t="s">
        <v>451</v>
      </c>
      <c r="N42" s="8">
        <v>2.2135369037583841E-2</v>
      </c>
      <c r="O42" s="8"/>
      <c r="P42" s="8" t="s">
        <v>484</v>
      </c>
      <c r="Q42" s="8">
        <v>6.508558566827638E-3</v>
      </c>
      <c r="R42" s="8"/>
      <c r="S42" s="8"/>
      <c r="T42" s="8" t="s">
        <v>502</v>
      </c>
      <c r="U42" s="8">
        <v>7.0513378501686486E-3</v>
      </c>
      <c r="V42" s="8"/>
      <c r="W42" s="8"/>
      <c r="X42" s="8" t="s">
        <v>499</v>
      </c>
      <c r="Y42" s="8">
        <v>2.3143985502954569E-2</v>
      </c>
      <c r="Z42" s="8"/>
      <c r="AA42" s="8" t="s">
        <v>459</v>
      </c>
      <c r="AB42" s="8">
        <v>8.2278767739474082E-3</v>
      </c>
      <c r="AC42" s="8"/>
      <c r="AD42" s="8" t="s">
        <v>426</v>
      </c>
      <c r="AE42" s="8">
        <v>4.7475524234801949E-3</v>
      </c>
    </row>
    <row r="43" spans="1:31" x14ac:dyDescent="0.25">
      <c r="A43" t="s">
        <v>493</v>
      </c>
      <c r="B43" s="7">
        <v>0.93937048537258994</v>
      </c>
      <c r="C43" s="7"/>
      <c r="D43" s="7" t="s">
        <v>485</v>
      </c>
      <c r="E43" s="7">
        <v>0.96598039685343839</v>
      </c>
      <c r="F43" s="7"/>
      <c r="G43" s="7" t="s">
        <v>498</v>
      </c>
      <c r="H43" s="7">
        <v>1.1147145414861734</v>
      </c>
      <c r="I43" s="7"/>
      <c r="J43" s="7" t="s">
        <v>464</v>
      </c>
      <c r="K43" s="7">
        <v>1.0978952668086539</v>
      </c>
      <c r="L43" s="7"/>
      <c r="M43" t="s">
        <v>492</v>
      </c>
      <c r="N43" s="8">
        <v>2.1322973763586051E-2</v>
      </c>
      <c r="O43" s="8"/>
      <c r="P43" s="8" t="s">
        <v>490</v>
      </c>
      <c r="Q43" s="8">
        <v>5.7091552609944696E-3</v>
      </c>
      <c r="R43" s="8"/>
      <c r="S43" s="8"/>
      <c r="T43" s="8" t="s">
        <v>484</v>
      </c>
      <c r="U43" s="8">
        <v>6.385393148945484E-3</v>
      </c>
      <c r="V43" s="8"/>
      <c r="W43" s="8"/>
      <c r="X43" s="8" t="s">
        <v>451</v>
      </c>
      <c r="Y43" s="8">
        <v>2.2495479937571738E-2</v>
      </c>
      <c r="Z43" s="8"/>
      <c r="AA43" s="8" t="s">
        <v>470</v>
      </c>
      <c r="AB43" s="8">
        <v>8.2056340056759873E-3</v>
      </c>
      <c r="AC43" s="8"/>
      <c r="AD43" s="8" t="s">
        <v>497</v>
      </c>
      <c r="AE43" s="8">
        <v>4.2986067882622384E-3</v>
      </c>
    </row>
    <row r="44" spans="1:31" x14ac:dyDescent="0.25">
      <c r="A44" t="s">
        <v>469</v>
      </c>
      <c r="B44" s="7">
        <v>0.90317630923369885</v>
      </c>
      <c r="C44" s="7"/>
      <c r="D44" s="7" t="s">
        <v>501</v>
      </c>
      <c r="E44" s="7">
        <v>0.96065768412559716</v>
      </c>
      <c r="F44" s="7"/>
      <c r="G44" s="7" t="s">
        <v>503</v>
      </c>
      <c r="H44" s="7">
        <v>1.0621069428948127</v>
      </c>
      <c r="I44" s="7"/>
      <c r="J44" s="7" t="s">
        <v>449</v>
      </c>
      <c r="K44" s="7">
        <v>1.0442706528334038</v>
      </c>
      <c r="L44" s="7"/>
      <c r="M44" t="s">
        <v>463</v>
      </c>
      <c r="N44" s="8">
        <v>2.0322840680835785E-2</v>
      </c>
      <c r="O44" s="8"/>
      <c r="P44" s="8" t="s">
        <v>459</v>
      </c>
      <c r="Q44" s="8">
        <v>5.704189336265042E-3</v>
      </c>
      <c r="R44" s="8"/>
      <c r="S44" s="8"/>
      <c r="T44" s="8" t="s">
        <v>506</v>
      </c>
      <c r="U44" s="8">
        <v>5.7652283834981333E-3</v>
      </c>
      <c r="V44" s="8"/>
      <c r="W44" s="8"/>
      <c r="X44" s="8" t="s">
        <v>502</v>
      </c>
      <c r="Y44" s="8">
        <v>1.8043833758125238E-2</v>
      </c>
      <c r="Z44" s="8"/>
      <c r="AA44" s="8" t="s">
        <v>498</v>
      </c>
      <c r="AB44" s="8">
        <v>7.0300338346091056E-3</v>
      </c>
      <c r="AC44" s="8"/>
      <c r="AD44" s="8" t="s">
        <v>460</v>
      </c>
      <c r="AE44" s="8">
        <v>3.985770457889881E-3</v>
      </c>
    </row>
    <row r="45" spans="1:31" x14ac:dyDescent="0.25">
      <c r="A45" t="s">
        <v>500</v>
      </c>
      <c r="B45" s="7">
        <v>0.88913187485842327</v>
      </c>
      <c r="C45" s="7"/>
      <c r="D45" s="7" t="s">
        <v>496</v>
      </c>
      <c r="E45" s="7">
        <v>0.96031219424383174</v>
      </c>
      <c r="F45" s="7"/>
      <c r="G45" s="7" t="s">
        <v>500</v>
      </c>
      <c r="H45" s="7">
        <v>1.0181696772524238</v>
      </c>
      <c r="I45" s="7"/>
      <c r="J45" s="7" t="s">
        <v>486</v>
      </c>
      <c r="K45" s="7">
        <v>1.0354628686997247</v>
      </c>
      <c r="L45" s="7"/>
      <c r="M45" t="s">
        <v>502</v>
      </c>
      <c r="N45" s="8">
        <v>2.0017252528488738E-2</v>
      </c>
      <c r="O45" s="8"/>
      <c r="P45" s="8" t="s">
        <v>506</v>
      </c>
      <c r="Q45" s="8">
        <v>5.1783611950435571E-3</v>
      </c>
      <c r="R45" s="8"/>
      <c r="S45" s="8"/>
      <c r="T45" s="8" t="s">
        <v>471</v>
      </c>
      <c r="U45" s="8">
        <v>5.1986966871007123E-3</v>
      </c>
      <c r="V45" s="8"/>
      <c r="W45" s="8"/>
      <c r="X45" s="8" t="s">
        <v>494</v>
      </c>
      <c r="Y45" s="8">
        <v>1.7801819849462122E-2</v>
      </c>
      <c r="Z45" s="8"/>
      <c r="AA45" s="8" t="s">
        <v>482</v>
      </c>
      <c r="AB45" s="8">
        <v>6.5959375232166832E-3</v>
      </c>
      <c r="AC45" s="8"/>
      <c r="AD45" s="8" t="s">
        <v>473</v>
      </c>
      <c r="AE45" s="8">
        <v>3.6670427273215456E-3</v>
      </c>
    </row>
    <row r="46" spans="1:31" x14ac:dyDescent="0.25">
      <c r="A46" t="s">
        <v>501</v>
      </c>
      <c r="B46" s="7">
        <v>0.8799144634386189</v>
      </c>
      <c r="C46" s="7"/>
      <c r="D46" s="7" t="s">
        <v>503</v>
      </c>
      <c r="E46" s="7">
        <v>0.93569287995105777</v>
      </c>
      <c r="F46" s="7"/>
      <c r="G46" s="7" t="s">
        <v>469</v>
      </c>
      <c r="H46" s="7">
        <v>1.0078060048162505</v>
      </c>
      <c r="I46" s="7"/>
      <c r="J46" s="7" t="s">
        <v>495</v>
      </c>
      <c r="K46" s="7">
        <v>1.0292563998771875</v>
      </c>
      <c r="L46" s="7"/>
      <c r="M46" t="s">
        <v>494</v>
      </c>
      <c r="N46" s="8">
        <v>1.9596496036032418E-2</v>
      </c>
      <c r="O46" s="8"/>
      <c r="P46" s="8" t="s">
        <v>461</v>
      </c>
      <c r="Q46" s="8">
        <v>5.0914901176231098E-3</v>
      </c>
      <c r="R46" s="8"/>
      <c r="S46" s="8"/>
      <c r="T46" s="8" t="s">
        <v>494</v>
      </c>
      <c r="U46" s="8">
        <v>5.1265968033373799E-3</v>
      </c>
      <c r="V46" s="8"/>
      <c r="W46" s="8"/>
      <c r="X46" s="8" t="s">
        <v>463</v>
      </c>
      <c r="Y46" s="8">
        <v>1.7520066943061539E-2</v>
      </c>
      <c r="Z46" s="8"/>
      <c r="AA46" s="8" t="s">
        <v>490</v>
      </c>
      <c r="AB46" s="8">
        <v>6.4693580397190316E-3</v>
      </c>
      <c r="AC46" s="8"/>
      <c r="AD46" s="8" t="s">
        <v>506</v>
      </c>
      <c r="AE46" s="8">
        <v>3.1456263245694949E-3</v>
      </c>
    </row>
    <row r="47" spans="1:31" x14ac:dyDescent="0.25">
      <c r="A47" t="s">
        <v>452</v>
      </c>
      <c r="B47" s="7">
        <v>0.83345954271374167</v>
      </c>
      <c r="C47" s="7"/>
      <c r="D47" s="7" t="s">
        <v>487</v>
      </c>
      <c r="E47" s="7">
        <v>0.92808874362215454</v>
      </c>
      <c r="F47" s="7"/>
      <c r="G47" s="7" t="s">
        <v>486</v>
      </c>
      <c r="H47" s="7">
        <v>0.98263870739975723</v>
      </c>
      <c r="I47" s="7"/>
      <c r="J47" s="7" t="s">
        <v>467</v>
      </c>
      <c r="K47" s="7">
        <v>1.0255764002723098</v>
      </c>
      <c r="L47" s="7"/>
      <c r="M47" t="s">
        <v>449</v>
      </c>
      <c r="N47" s="8">
        <v>1.8524417524984793E-2</v>
      </c>
      <c r="O47" s="8"/>
      <c r="P47" s="8" t="s">
        <v>482</v>
      </c>
      <c r="Q47" s="8">
        <v>4.4488272229765702E-3</v>
      </c>
      <c r="R47" s="8"/>
      <c r="S47" s="8"/>
      <c r="T47" s="8" t="s">
        <v>460</v>
      </c>
      <c r="U47" s="8">
        <v>3.3852887643393004E-3</v>
      </c>
      <c r="V47" s="8"/>
      <c r="W47" s="8"/>
      <c r="X47" s="8" t="s">
        <v>461</v>
      </c>
      <c r="Y47" s="8">
        <v>1.7413839415325091E-2</v>
      </c>
      <c r="Z47" s="8"/>
      <c r="AA47" s="8" t="s">
        <v>506</v>
      </c>
      <c r="AB47" s="8">
        <v>5.8504181047700603E-3</v>
      </c>
      <c r="AC47" s="8"/>
      <c r="AD47" s="8" t="s">
        <v>493</v>
      </c>
      <c r="AE47" s="8">
        <v>2.9165211931605262E-3</v>
      </c>
    </row>
    <row r="48" spans="1:31" x14ac:dyDescent="0.25">
      <c r="A48" t="s">
        <v>487</v>
      </c>
      <c r="B48" s="7">
        <v>0.82979824992767148</v>
      </c>
      <c r="C48" s="7"/>
      <c r="D48" s="7" t="s">
        <v>499</v>
      </c>
      <c r="E48" s="7">
        <v>0.91391497788441645</v>
      </c>
      <c r="F48" s="7"/>
      <c r="G48" s="7" t="s">
        <v>499</v>
      </c>
      <c r="H48" s="7">
        <v>0.92408081701423894</v>
      </c>
      <c r="I48" s="7"/>
      <c r="J48" s="7" t="s">
        <v>500</v>
      </c>
      <c r="K48" s="7">
        <v>0.98761331150935305</v>
      </c>
      <c r="L48" s="7"/>
      <c r="M48" t="s">
        <v>479</v>
      </c>
      <c r="N48" s="8">
        <v>1.8352834681517827E-2</v>
      </c>
      <c r="O48" s="8"/>
      <c r="P48" s="8" t="s">
        <v>498</v>
      </c>
      <c r="Q48" s="8">
        <v>4.3402712893785278E-3</v>
      </c>
      <c r="R48" s="8"/>
      <c r="S48" s="8"/>
      <c r="T48" s="8" t="s">
        <v>466</v>
      </c>
      <c r="U48" s="8">
        <v>3.0349362551791437E-3</v>
      </c>
      <c r="V48" s="8"/>
      <c r="W48" s="8"/>
      <c r="X48" s="8" t="s">
        <v>479</v>
      </c>
      <c r="Y48" s="8">
        <v>1.688205922114068E-2</v>
      </c>
      <c r="Z48" s="8"/>
      <c r="AA48" s="8" t="s">
        <v>497</v>
      </c>
      <c r="AB48" s="8">
        <v>5.0706944625643624E-3</v>
      </c>
      <c r="AC48" s="8"/>
      <c r="AD48" s="8" t="s">
        <v>466</v>
      </c>
      <c r="AE48" s="8">
        <v>1.8163823235936905E-3</v>
      </c>
    </row>
    <row r="49" spans="1:31" x14ac:dyDescent="0.25">
      <c r="A49" t="s">
        <v>485</v>
      </c>
      <c r="B49" s="7">
        <v>0.82559260463452189</v>
      </c>
      <c r="C49" s="7"/>
      <c r="D49" s="7" t="s">
        <v>384</v>
      </c>
      <c r="E49" s="7">
        <v>0.89523516825962723</v>
      </c>
      <c r="F49" s="7"/>
      <c r="G49" s="7" t="s">
        <v>384</v>
      </c>
      <c r="H49" s="7">
        <v>0.92306414985221164</v>
      </c>
      <c r="I49" s="7"/>
      <c r="J49" s="7" t="s">
        <v>384</v>
      </c>
      <c r="K49" s="7">
        <v>0.96225524987492106</v>
      </c>
      <c r="L49" s="7"/>
      <c r="M49" t="s">
        <v>482</v>
      </c>
      <c r="N49" s="8">
        <v>1.6825903339476422E-2</v>
      </c>
      <c r="O49" s="8"/>
      <c r="P49" s="8" t="s">
        <v>471</v>
      </c>
      <c r="Q49" s="8">
        <v>3.9290006002770106E-3</v>
      </c>
      <c r="R49" s="8"/>
      <c r="S49" s="8"/>
      <c r="T49" s="8" t="s">
        <v>426</v>
      </c>
      <c r="U49" s="8">
        <v>1.5245237786085664E-3</v>
      </c>
      <c r="V49" s="8"/>
      <c r="W49" s="8"/>
      <c r="X49" s="8" t="s">
        <v>470</v>
      </c>
      <c r="Y49" s="8">
        <v>1.6750852507500039E-2</v>
      </c>
      <c r="Z49" s="8"/>
      <c r="AA49" s="8" t="s">
        <v>483</v>
      </c>
      <c r="AB49" s="8">
        <v>4.9440790182015467E-3</v>
      </c>
      <c r="AC49" s="8"/>
      <c r="AD49" s="8" t="s">
        <v>468</v>
      </c>
      <c r="AE49" s="8">
        <v>-9.8764098790793395E-5</v>
      </c>
    </row>
    <row r="50" spans="1:31" x14ac:dyDescent="0.25">
      <c r="A50" t="s">
        <v>384</v>
      </c>
      <c r="B50" s="7">
        <v>0.81243179187178738</v>
      </c>
      <c r="C50" s="7"/>
      <c r="D50" s="7" t="s">
        <v>474</v>
      </c>
      <c r="E50" s="7">
        <v>0.85818986632264038</v>
      </c>
      <c r="F50" s="7"/>
      <c r="G50" s="7" t="s">
        <v>506</v>
      </c>
      <c r="H50" s="7">
        <v>0.90245855722826362</v>
      </c>
      <c r="I50" s="7"/>
      <c r="J50" s="7" t="s">
        <v>506</v>
      </c>
      <c r="K50" s="7">
        <v>0.95977800783718525</v>
      </c>
      <c r="L50" s="7"/>
      <c r="M50" t="s">
        <v>488</v>
      </c>
      <c r="N50" s="8">
        <v>1.6279432668244942E-2</v>
      </c>
      <c r="O50" s="8"/>
      <c r="P50" s="8" t="s">
        <v>463</v>
      </c>
      <c r="Q50" s="8">
        <v>3.5127655239550748E-3</v>
      </c>
      <c r="R50" s="8"/>
      <c r="S50" s="8"/>
      <c r="T50" s="8" t="s">
        <v>445</v>
      </c>
      <c r="U50" s="8">
        <v>-4.8328648829376597E-4</v>
      </c>
      <c r="V50" s="8"/>
      <c r="W50" s="8"/>
      <c r="X50" s="8" t="s">
        <v>482</v>
      </c>
      <c r="Y50" s="8">
        <v>1.538765795846677E-2</v>
      </c>
      <c r="Z50" s="8"/>
      <c r="AA50" s="8" t="s">
        <v>463</v>
      </c>
      <c r="AB50" s="8">
        <v>4.3947620100645924E-3</v>
      </c>
      <c r="AC50" s="8"/>
      <c r="AD50" s="8" t="s">
        <v>485</v>
      </c>
      <c r="AE50" s="8">
        <v>-2.4855523684164105E-4</v>
      </c>
    </row>
    <row r="51" spans="1:31" x14ac:dyDescent="0.25">
      <c r="A51" t="s">
        <v>506</v>
      </c>
      <c r="B51" s="7">
        <v>0.75576023041897233</v>
      </c>
      <c r="C51" s="7"/>
      <c r="D51" s="7" t="s">
        <v>469</v>
      </c>
      <c r="E51" s="7">
        <v>0.85163063191267407</v>
      </c>
      <c r="F51" s="7"/>
      <c r="G51" s="7" t="s">
        <v>505</v>
      </c>
      <c r="H51" s="7">
        <v>0.89547367789299492</v>
      </c>
      <c r="I51" s="7"/>
      <c r="J51" s="7" t="s">
        <v>499</v>
      </c>
      <c r="K51" s="7">
        <v>0.93119175803298071</v>
      </c>
      <c r="L51" s="7"/>
      <c r="M51" t="s">
        <v>446</v>
      </c>
      <c r="N51" s="8">
        <v>1.6056923789690591E-2</v>
      </c>
      <c r="O51" s="8"/>
      <c r="P51" s="8" t="s">
        <v>497</v>
      </c>
      <c r="Q51" s="8">
        <v>3.4849199294904043E-3</v>
      </c>
      <c r="R51" s="8"/>
      <c r="S51" s="8"/>
      <c r="T51" s="8" t="s">
        <v>496</v>
      </c>
      <c r="U51" s="8">
        <v>-1.1417716047383841E-3</v>
      </c>
      <c r="V51" s="8"/>
      <c r="W51" s="8"/>
      <c r="X51" s="8" t="s">
        <v>446</v>
      </c>
      <c r="Y51" s="8">
        <v>1.5318424357348336E-2</v>
      </c>
      <c r="Z51" s="8"/>
      <c r="AA51" s="8" t="s">
        <v>500</v>
      </c>
      <c r="AB51" s="8">
        <v>4.1470682368907053E-3</v>
      </c>
      <c r="AC51" s="8"/>
      <c r="AD51" s="8" t="s">
        <v>505</v>
      </c>
      <c r="AE51" s="8">
        <v>-1.216034049763115E-3</v>
      </c>
    </row>
    <row r="52" spans="1:31" x14ac:dyDescent="0.25">
      <c r="A52" t="s">
        <v>484</v>
      </c>
      <c r="B52" s="7">
        <v>0.74753189102084672</v>
      </c>
      <c r="C52" s="7"/>
      <c r="D52" s="7" t="s">
        <v>495</v>
      </c>
      <c r="E52" s="7">
        <v>0.84652568438727471</v>
      </c>
      <c r="F52" s="7"/>
      <c r="G52" s="7" t="s">
        <v>495</v>
      </c>
      <c r="H52" s="7">
        <v>0.89429059145253698</v>
      </c>
      <c r="I52" s="7"/>
      <c r="J52" s="7" t="s">
        <v>469</v>
      </c>
      <c r="K52" s="7">
        <v>0.90139998968038426</v>
      </c>
      <c r="L52" s="7"/>
      <c r="M52" t="s">
        <v>475</v>
      </c>
      <c r="N52" s="8">
        <v>1.6002847836903866E-2</v>
      </c>
      <c r="O52" s="8"/>
      <c r="P52" s="8" t="s">
        <v>451</v>
      </c>
      <c r="Q52" s="8">
        <v>3.2052954505130682E-3</v>
      </c>
      <c r="R52" s="8"/>
      <c r="S52" s="8"/>
      <c r="T52" s="8" t="s">
        <v>456</v>
      </c>
      <c r="U52" s="8">
        <v>-1.371659815161963E-3</v>
      </c>
      <c r="V52" s="8"/>
      <c r="W52" s="8"/>
      <c r="X52" s="8" t="s">
        <v>488</v>
      </c>
      <c r="Y52" s="8">
        <v>1.4821376335575192E-2</v>
      </c>
      <c r="Z52" s="8"/>
      <c r="AA52" s="8" t="s">
        <v>492</v>
      </c>
      <c r="AB52" s="8">
        <v>4.105167999245026E-3</v>
      </c>
      <c r="AC52" s="8"/>
      <c r="AD52" s="8" t="s">
        <v>484</v>
      </c>
      <c r="AE52" s="8">
        <v>-1.2322194267592179E-3</v>
      </c>
    </row>
    <row r="53" spans="1:31" x14ac:dyDescent="0.25">
      <c r="A53" t="s">
        <v>459</v>
      </c>
      <c r="B53" s="7">
        <v>0.71426359290083252</v>
      </c>
      <c r="C53" s="7"/>
      <c r="D53" s="7" t="s">
        <v>506</v>
      </c>
      <c r="E53" s="7">
        <v>0.82145557866414765</v>
      </c>
      <c r="F53" s="7"/>
      <c r="G53" s="7" t="s">
        <v>483</v>
      </c>
      <c r="H53" s="7">
        <v>0.80721570159572076</v>
      </c>
      <c r="I53" s="7"/>
      <c r="J53" s="7" t="s">
        <v>483</v>
      </c>
      <c r="K53" s="7">
        <v>0.83957123100265008</v>
      </c>
      <c r="L53" s="7"/>
      <c r="M53" t="s">
        <v>472</v>
      </c>
      <c r="N53" s="8">
        <v>1.5612690398258966E-2</v>
      </c>
      <c r="O53" s="8"/>
      <c r="P53" s="8" t="s">
        <v>492</v>
      </c>
      <c r="Q53" s="8">
        <v>7.4826815490158793E-4</v>
      </c>
      <c r="R53" s="8"/>
      <c r="S53" s="8"/>
      <c r="T53" s="8" t="s">
        <v>489</v>
      </c>
      <c r="U53" s="8">
        <v>-1.564145738626177E-3</v>
      </c>
      <c r="V53" s="8"/>
      <c r="W53" s="8"/>
      <c r="X53" s="8" t="s">
        <v>471</v>
      </c>
      <c r="Y53" s="8">
        <v>1.4123523148922935E-2</v>
      </c>
      <c r="Z53" s="8"/>
      <c r="AA53" s="8" t="s">
        <v>451</v>
      </c>
      <c r="AB53" s="8">
        <v>3.9334764273145535E-3</v>
      </c>
      <c r="AC53" s="8"/>
      <c r="AD53" s="8" t="s">
        <v>498</v>
      </c>
      <c r="AE53" s="8">
        <v>-1.3480831333413379E-3</v>
      </c>
    </row>
    <row r="54" spans="1:31" x14ac:dyDescent="0.25">
      <c r="A54" t="s">
        <v>495</v>
      </c>
      <c r="B54" s="7">
        <v>0.71257045082027082</v>
      </c>
      <c r="C54" s="7"/>
      <c r="D54" s="7" t="s">
        <v>504</v>
      </c>
      <c r="E54" s="7">
        <v>0.80286275822641928</v>
      </c>
      <c r="F54" s="7"/>
      <c r="G54" s="7" t="s">
        <v>453</v>
      </c>
      <c r="H54" s="7">
        <v>0.74700794198213549</v>
      </c>
      <c r="I54" s="7"/>
      <c r="J54" s="7" t="s">
        <v>474</v>
      </c>
      <c r="K54" s="7">
        <v>0.81683213122755827</v>
      </c>
      <c r="L54" s="7"/>
      <c r="M54" t="s">
        <v>470</v>
      </c>
      <c r="N54" s="8">
        <v>1.417987362191786E-2</v>
      </c>
      <c r="O54" s="8"/>
      <c r="P54" s="8" t="s">
        <v>478</v>
      </c>
      <c r="Q54" s="8">
        <v>4.8467317946032651E-4</v>
      </c>
      <c r="R54" s="8"/>
      <c r="S54" s="8"/>
      <c r="T54" s="8" t="s">
        <v>472</v>
      </c>
      <c r="U54" s="8">
        <v>-3.0333117704448576E-3</v>
      </c>
      <c r="V54" s="8"/>
      <c r="W54" s="8"/>
      <c r="X54" s="8" t="s">
        <v>472</v>
      </c>
      <c r="Y54" s="8">
        <v>1.4108344874367629E-2</v>
      </c>
      <c r="Z54" s="8"/>
      <c r="AA54" s="8" t="s">
        <v>502</v>
      </c>
      <c r="AB54" s="8">
        <v>3.5984272734319893E-3</v>
      </c>
      <c r="AC54" s="8"/>
      <c r="AD54" s="8" t="s">
        <v>502</v>
      </c>
      <c r="AE54" s="8">
        <v>-1.3558815306839555E-3</v>
      </c>
    </row>
    <row r="55" spans="1:31" x14ac:dyDescent="0.25">
      <c r="A55" t="s">
        <v>464</v>
      </c>
      <c r="B55" s="7">
        <v>0.71186213029261647</v>
      </c>
      <c r="C55" s="7"/>
      <c r="D55" s="7" t="s">
        <v>453</v>
      </c>
      <c r="E55" s="7">
        <v>0.79158760894329128</v>
      </c>
      <c r="F55" s="7"/>
      <c r="G55" s="7" t="s">
        <v>474</v>
      </c>
      <c r="H55" s="7">
        <v>0.7437041960587486</v>
      </c>
      <c r="I55" s="7"/>
      <c r="J55" s="7" t="s">
        <v>505</v>
      </c>
      <c r="K55" s="7">
        <v>0.80841056006454259</v>
      </c>
      <c r="L55" s="7"/>
      <c r="M55" t="s">
        <v>490</v>
      </c>
      <c r="N55" s="8">
        <v>1.3331268140915675E-2</v>
      </c>
      <c r="O55" s="8"/>
      <c r="P55" s="8" t="s">
        <v>472</v>
      </c>
      <c r="Q55" s="8">
        <v>0</v>
      </c>
      <c r="R55" s="8"/>
      <c r="S55" s="8"/>
      <c r="T55" s="8" t="s">
        <v>505</v>
      </c>
      <c r="U55" s="8">
        <v>-3.419502952599629E-3</v>
      </c>
      <c r="V55" s="8"/>
      <c r="W55" s="8"/>
      <c r="X55" s="8" t="s">
        <v>475</v>
      </c>
      <c r="Y55" s="8">
        <v>1.4016285806151592E-2</v>
      </c>
      <c r="Z55" s="8"/>
      <c r="AA55" s="8" t="s">
        <v>471</v>
      </c>
      <c r="AB55" s="8">
        <v>3.594918051871641E-3</v>
      </c>
      <c r="AC55" s="8"/>
      <c r="AD55" s="8" t="s">
        <v>456</v>
      </c>
      <c r="AE55" s="8">
        <v>-2.4041393532304943E-3</v>
      </c>
    </row>
    <row r="56" spans="1:31" x14ac:dyDescent="0.25">
      <c r="A56" t="s">
        <v>474</v>
      </c>
      <c r="B56" s="7">
        <v>0.7092219038671127</v>
      </c>
      <c r="C56" s="7"/>
      <c r="D56" s="7" t="s">
        <v>498</v>
      </c>
      <c r="E56" s="7">
        <v>0.78952539349678408</v>
      </c>
      <c r="F56" s="7"/>
      <c r="G56" s="7" t="s">
        <v>450</v>
      </c>
      <c r="H56" s="7">
        <v>0.72016558508584616</v>
      </c>
      <c r="I56" s="7"/>
      <c r="J56" s="7" t="s">
        <v>479</v>
      </c>
      <c r="K56" s="7">
        <v>0.70776031152048757</v>
      </c>
      <c r="L56" s="7"/>
      <c r="M56" t="s">
        <v>471</v>
      </c>
      <c r="N56" s="8">
        <v>1.2495135945160163E-2</v>
      </c>
      <c r="O56" s="8"/>
      <c r="P56" s="8" t="s">
        <v>500</v>
      </c>
      <c r="Q56" s="8">
        <v>-1.9638350633222057E-4</v>
      </c>
      <c r="R56" s="8"/>
      <c r="S56" s="8"/>
      <c r="T56" s="8" t="s">
        <v>480</v>
      </c>
      <c r="U56" s="8">
        <v>-3.8752649757577418E-3</v>
      </c>
      <c r="V56" s="8"/>
      <c r="W56" s="8"/>
      <c r="X56" s="8" t="s">
        <v>455</v>
      </c>
      <c r="Y56" s="8">
        <v>1.3570555426935678E-2</v>
      </c>
      <c r="Z56" s="8"/>
      <c r="AA56" s="8" t="s">
        <v>481</v>
      </c>
      <c r="AB56" s="8">
        <v>2.7791003042814022E-3</v>
      </c>
      <c r="AC56" s="8"/>
      <c r="AD56" s="8" t="s">
        <v>488</v>
      </c>
      <c r="AE56" s="8">
        <v>-3.3183820746436553E-3</v>
      </c>
    </row>
    <row r="57" spans="1:31" x14ac:dyDescent="0.25">
      <c r="A57" t="s">
        <v>504</v>
      </c>
      <c r="B57" s="7">
        <v>0.66907566467756785</v>
      </c>
      <c r="C57" s="7"/>
      <c r="D57" s="7" t="s">
        <v>461</v>
      </c>
      <c r="E57" s="7">
        <v>0.76241492859209725</v>
      </c>
      <c r="F57" s="7"/>
      <c r="G57" s="7" t="s">
        <v>504</v>
      </c>
      <c r="H57" s="7">
        <v>0.65461234194271434</v>
      </c>
      <c r="I57" s="7"/>
      <c r="J57" s="7" t="s">
        <v>450</v>
      </c>
      <c r="K57" s="7">
        <v>0.70001954644129638</v>
      </c>
      <c r="L57" s="7"/>
      <c r="M57" t="s">
        <v>461</v>
      </c>
      <c r="N57" s="8">
        <v>1.2448929946246468E-2</v>
      </c>
      <c r="O57" s="8"/>
      <c r="P57" s="8" t="s">
        <v>502</v>
      </c>
      <c r="Q57" s="8">
        <v>-8.6860397685617485E-4</v>
      </c>
      <c r="R57" s="8"/>
      <c r="S57" s="8"/>
      <c r="T57" s="8" t="s">
        <v>459</v>
      </c>
      <c r="U57" s="8">
        <v>-4.609104454705526E-3</v>
      </c>
      <c r="V57" s="8"/>
      <c r="W57" s="8"/>
      <c r="X57" s="8" t="s">
        <v>490</v>
      </c>
      <c r="Y57" s="8">
        <v>1.3179963827986262E-2</v>
      </c>
      <c r="Z57" s="8"/>
      <c r="AA57" s="8" t="s">
        <v>461</v>
      </c>
      <c r="AB57" s="8">
        <v>2.2479997062596828E-3</v>
      </c>
      <c r="AC57" s="8"/>
      <c r="AD57" s="8" t="s">
        <v>475</v>
      </c>
      <c r="AE57" s="8">
        <v>-4.5055328293562846E-3</v>
      </c>
    </row>
    <row r="58" spans="1:31" x14ac:dyDescent="0.25">
      <c r="A58" t="s">
        <v>453</v>
      </c>
      <c r="B58" s="7">
        <v>0.66018127305825791</v>
      </c>
      <c r="C58" s="7"/>
      <c r="D58" s="7" t="s">
        <v>505</v>
      </c>
      <c r="E58" s="7">
        <v>0.75285535612888921</v>
      </c>
      <c r="F58" s="7"/>
      <c r="G58" s="7" t="s">
        <v>479</v>
      </c>
      <c r="H58" s="7">
        <v>0.64952336442782455</v>
      </c>
      <c r="I58" s="7"/>
      <c r="J58" s="7" t="s">
        <v>476</v>
      </c>
      <c r="K58" s="7">
        <v>0.6636212836734886</v>
      </c>
      <c r="L58" s="7"/>
      <c r="M58" t="s">
        <v>455</v>
      </c>
      <c r="N58" s="8">
        <v>1.1971149205745713E-2</v>
      </c>
      <c r="O58" s="8"/>
      <c r="P58" s="8" t="s">
        <v>481</v>
      </c>
      <c r="Q58" s="8">
        <v>-1.8582768090650292E-3</v>
      </c>
      <c r="R58" s="8"/>
      <c r="S58" s="8"/>
      <c r="T58" s="8" t="s">
        <v>475</v>
      </c>
      <c r="U58" s="8">
        <v>-6.2903023208923381E-3</v>
      </c>
      <c r="V58" s="8"/>
      <c r="W58" s="8"/>
      <c r="X58" s="8" t="s">
        <v>445</v>
      </c>
      <c r="Y58" s="8">
        <v>1.2949811145650787E-2</v>
      </c>
      <c r="Z58" s="8"/>
      <c r="AA58" s="8" t="s">
        <v>478</v>
      </c>
      <c r="AB58" s="8">
        <v>1.6514391065172265E-3</v>
      </c>
      <c r="AC58" s="8"/>
      <c r="AD58" s="8" t="s">
        <v>459</v>
      </c>
      <c r="AE58" s="8">
        <v>-6.9445802494787047E-3</v>
      </c>
    </row>
    <row r="59" spans="1:31" x14ac:dyDescent="0.25">
      <c r="A59" t="s">
        <v>492</v>
      </c>
      <c r="B59" s="7">
        <v>0.64737844869455796</v>
      </c>
      <c r="C59" s="7"/>
      <c r="D59" s="7" t="s">
        <v>459</v>
      </c>
      <c r="E59" s="7">
        <v>0.64168601240410172</v>
      </c>
      <c r="F59" s="7"/>
      <c r="G59" s="7" t="s">
        <v>461</v>
      </c>
      <c r="H59" s="7">
        <v>0.64408074755082578</v>
      </c>
      <c r="I59" s="7"/>
      <c r="J59" s="7" t="s">
        <v>504</v>
      </c>
      <c r="K59" s="7">
        <v>0.65885067646599693</v>
      </c>
      <c r="L59" s="7"/>
      <c r="M59" t="s">
        <v>465</v>
      </c>
      <c r="N59" s="8">
        <v>8.691228155596642E-3</v>
      </c>
      <c r="O59" s="8"/>
      <c r="P59" s="8" t="s">
        <v>426</v>
      </c>
      <c r="Q59" s="8">
        <v>-1.8819019332647624E-3</v>
      </c>
      <c r="R59" s="8"/>
      <c r="S59" s="8"/>
      <c r="T59" s="8" t="s">
        <v>500</v>
      </c>
      <c r="U59" s="8">
        <v>-7.1512061744607447E-3</v>
      </c>
      <c r="V59" s="8"/>
      <c r="W59" s="8"/>
      <c r="X59" s="8" t="s">
        <v>449</v>
      </c>
      <c r="Y59" s="8">
        <v>1.1741750800506252E-2</v>
      </c>
      <c r="Z59" s="8"/>
      <c r="AA59" s="8" t="s">
        <v>472</v>
      </c>
      <c r="AB59" s="8">
        <v>3.0115077175281571E-4</v>
      </c>
      <c r="AC59" s="8"/>
      <c r="AD59" s="8" t="s">
        <v>500</v>
      </c>
      <c r="AE59" s="8">
        <v>-7.9524204343761843E-3</v>
      </c>
    </row>
    <row r="60" spans="1:31" x14ac:dyDescent="0.25">
      <c r="A60" t="s">
        <v>498</v>
      </c>
      <c r="B60" s="7">
        <v>0.6352243648782061</v>
      </c>
      <c r="C60" s="7"/>
      <c r="D60" s="7" t="s">
        <v>476</v>
      </c>
      <c r="E60" s="7">
        <v>0.63643532477952958</v>
      </c>
      <c r="F60" s="7"/>
      <c r="G60" s="7" t="s">
        <v>476</v>
      </c>
      <c r="H60" s="7">
        <v>0.62077036459175283</v>
      </c>
      <c r="I60" s="7"/>
      <c r="J60" s="7" t="s">
        <v>453</v>
      </c>
      <c r="K60" s="7">
        <v>0.63392195100191329</v>
      </c>
      <c r="L60" s="7"/>
      <c r="M60" t="s">
        <v>503</v>
      </c>
      <c r="N60" s="8">
        <v>8.3305272054785551E-3</v>
      </c>
      <c r="O60" s="8"/>
      <c r="P60" s="8" t="s">
        <v>488</v>
      </c>
      <c r="Q60" s="8">
        <v>-2.4535270815340127E-3</v>
      </c>
      <c r="R60" s="8"/>
      <c r="S60" s="8"/>
      <c r="T60" s="8" t="s">
        <v>455</v>
      </c>
      <c r="U60" s="8">
        <v>-7.3747873312298706E-3</v>
      </c>
      <c r="V60" s="8"/>
      <c r="W60" s="8"/>
      <c r="X60" s="8" t="s">
        <v>444</v>
      </c>
      <c r="Y60" s="8">
        <v>1.1193445594216171E-2</v>
      </c>
      <c r="Z60" s="8"/>
      <c r="AA60" s="8" t="s">
        <v>479</v>
      </c>
      <c r="AB60" s="8">
        <v>-4.6339540553102572E-4</v>
      </c>
      <c r="AC60" s="8"/>
      <c r="AD60" s="8" t="s">
        <v>489</v>
      </c>
      <c r="AE60" s="8">
        <v>-9.2257686514633404E-3</v>
      </c>
    </row>
    <row r="61" spans="1:31" x14ac:dyDescent="0.25">
      <c r="A61" t="s">
        <v>468</v>
      </c>
      <c r="B61" s="7">
        <v>0.5946810544576463</v>
      </c>
      <c r="C61" s="7"/>
      <c r="D61" s="7" t="s">
        <v>492</v>
      </c>
      <c r="E61" s="7">
        <v>0.63305708587788334</v>
      </c>
      <c r="F61" s="7"/>
      <c r="G61" s="7" t="s">
        <v>481</v>
      </c>
      <c r="H61" s="7">
        <v>0.55235470279398424</v>
      </c>
      <c r="I61" s="7"/>
      <c r="J61" s="7" t="s">
        <v>461</v>
      </c>
      <c r="K61" s="7">
        <v>0.60103747832736676</v>
      </c>
      <c r="L61" s="7"/>
      <c r="M61" t="s">
        <v>445</v>
      </c>
      <c r="N61" s="8">
        <v>7.9780737046146744E-3</v>
      </c>
      <c r="O61" s="8"/>
      <c r="P61" s="8" t="s">
        <v>483</v>
      </c>
      <c r="Q61" s="8">
        <v>-3.0694753889369819E-3</v>
      </c>
      <c r="R61" s="8"/>
      <c r="S61" s="8"/>
      <c r="T61" s="8" t="s">
        <v>491</v>
      </c>
      <c r="U61" s="8">
        <v>-8.1229498224345553E-3</v>
      </c>
      <c r="V61" s="8"/>
      <c r="W61" s="8"/>
      <c r="X61" s="8" t="s">
        <v>465</v>
      </c>
      <c r="Y61" s="8">
        <v>9.8462421917806311E-3</v>
      </c>
      <c r="Z61" s="8"/>
      <c r="AA61" s="8" t="s">
        <v>488</v>
      </c>
      <c r="AB61" s="8">
        <v>-9.8514049626504969E-4</v>
      </c>
      <c r="AC61" s="8"/>
      <c r="AD61" s="8" t="s">
        <v>503</v>
      </c>
      <c r="AE61" s="8">
        <v>-9.5857244465322733E-3</v>
      </c>
    </row>
    <row r="62" spans="1:31" x14ac:dyDescent="0.25">
      <c r="A62" t="s">
        <v>447</v>
      </c>
      <c r="B62" s="7">
        <v>0.58157989561241585</v>
      </c>
      <c r="C62" s="7"/>
      <c r="D62" s="7" t="s">
        <v>479</v>
      </c>
      <c r="E62" s="7">
        <v>0.60995850046090472</v>
      </c>
      <c r="F62" s="7"/>
      <c r="G62" s="7" t="s">
        <v>492</v>
      </c>
      <c r="H62" s="7">
        <v>0.47793097404594076</v>
      </c>
      <c r="I62" s="7"/>
      <c r="J62" s="7" t="s">
        <v>448</v>
      </c>
      <c r="K62" s="7">
        <v>0.54734392560301426</v>
      </c>
      <c r="L62" s="7"/>
      <c r="M62" t="s">
        <v>444</v>
      </c>
      <c r="N62" s="8">
        <v>7.7930503606289392E-3</v>
      </c>
      <c r="O62" s="8"/>
      <c r="P62" s="8" t="s">
        <v>479</v>
      </c>
      <c r="Q62" s="8">
        <v>-3.9111751474664169E-3</v>
      </c>
      <c r="R62" s="8"/>
      <c r="S62" s="8"/>
      <c r="T62" s="8" t="s">
        <v>503</v>
      </c>
      <c r="U62" s="8">
        <v>-1.0798524918169905E-2</v>
      </c>
      <c r="V62" s="8"/>
      <c r="W62" s="8"/>
      <c r="X62" s="8" t="s">
        <v>503</v>
      </c>
      <c r="Y62" s="8">
        <v>8.6499221124799568E-3</v>
      </c>
      <c r="Z62" s="8"/>
      <c r="AA62" s="8" t="s">
        <v>426</v>
      </c>
      <c r="AB62" s="8">
        <v>-1.2712681686415878E-3</v>
      </c>
      <c r="AC62" s="8"/>
      <c r="AD62" s="8" t="s">
        <v>455</v>
      </c>
      <c r="AE62" s="8">
        <v>-9.7051755398549263E-3</v>
      </c>
    </row>
    <row r="63" spans="1:31" x14ac:dyDescent="0.25">
      <c r="A63" t="s">
        <v>476</v>
      </c>
      <c r="B63" s="7">
        <v>0.56496285000556756</v>
      </c>
      <c r="C63" s="7"/>
      <c r="D63" s="7" t="s">
        <v>457</v>
      </c>
      <c r="E63" s="7">
        <v>0.60561372506213718</v>
      </c>
      <c r="F63" s="7"/>
      <c r="G63" s="7" t="s">
        <v>464</v>
      </c>
      <c r="H63" s="7">
        <v>0.47556769346701522</v>
      </c>
      <c r="I63" s="7"/>
      <c r="J63" s="7" t="s">
        <v>481</v>
      </c>
      <c r="K63" s="7">
        <v>0.52510627007312949</v>
      </c>
      <c r="L63" s="7"/>
      <c r="M63" t="s">
        <v>478</v>
      </c>
      <c r="N63" s="8">
        <v>5.24856569059029E-3</v>
      </c>
      <c r="O63" s="8"/>
      <c r="P63" s="8" t="s">
        <v>491</v>
      </c>
      <c r="Q63" s="8">
        <v>-4.7190566214039276E-3</v>
      </c>
      <c r="R63" s="8"/>
      <c r="S63" s="8"/>
      <c r="T63" s="8" t="s">
        <v>447</v>
      </c>
      <c r="U63" s="8">
        <v>-1.2667484802424966E-2</v>
      </c>
      <c r="V63" s="8"/>
      <c r="W63" s="8"/>
      <c r="X63" s="8" t="s">
        <v>478</v>
      </c>
      <c r="Y63" s="8">
        <v>6.1962169846424145E-3</v>
      </c>
      <c r="Z63" s="8"/>
      <c r="AA63" s="8" t="s">
        <v>499</v>
      </c>
      <c r="AB63" s="8">
        <v>-3.4244889119885839E-3</v>
      </c>
      <c r="AC63" s="8"/>
      <c r="AD63" s="8" t="s">
        <v>480</v>
      </c>
      <c r="AE63" s="8">
        <v>-1.0037943641318426E-2</v>
      </c>
    </row>
    <row r="64" spans="1:31" x14ac:dyDescent="0.25">
      <c r="A64" t="s">
        <v>479</v>
      </c>
      <c r="B64" s="7">
        <v>0.55621916193636656</v>
      </c>
      <c r="C64" s="7"/>
      <c r="D64" s="7" t="s">
        <v>481</v>
      </c>
      <c r="E64" s="7">
        <v>0.60123644099177276</v>
      </c>
      <c r="F64" s="7"/>
      <c r="G64" s="7" t="s">
        <v>457</v>
      </c>
      <c r="H64" s="7">
        <v>0.40762090316417837</v>
      </c>
      <c r="I64" s="7"/>
      <c r="J64" s="7" t="s">
        <v>459</v>
      </c>
      <c r="K64" s="7">
        <v>0.47869472593161871</v>
      </c>
      <c r="L64" s="7"/>
      <c r="M64" t="s">
        <v>426</v>
      </c>
      <c r="N64" s="8">
        <v>6.3533675251847832E-4</v>
      </c>
      <c r="O64" s="8"/>
      <c r="P64" s="8" t="s">
        <v>503</v>
      </c>
      <c r="Q64" s="8">
        <v>-7.138431611408258E-3</v>
      </c>
      <c r="R64" s="8"/>
      <c r="S64" s="8"/>
      <c r="T64" s="8" t="s">
        <v>490</v>
      </c>
      <c r="U64" s="8">
        <v>-1.2981164971792247E-2</v>
      </c>
      <c r="V64" s="8"/>
      <c r="W64" s="8"/>
      <c r="X64" s="8" t="s">
        <v>426</v>
      </c>
      <c r="Y64" s="8">
        <v>6.6007587873793331E-4</v>
      </c>
      <c r="Z64" s="8"/>
      <c r="AA64" s="8" t="s">
        <v>491</v>
      </c>
      <c r="AB64" s="8">
        <v>-3.5798642616085411E-3</v>
      </c>
      <c r="AC64" s="8"/>
      <c r="AD64" s="8" t="s">
        <v>491</v>
      </c>
      <c r="AE64" s="8">
        <v>-1.3035177606455228E-2</v>
      </c>
    </row>
    <row r="65" spans="1:31" x14ac:dyDescent="0.25">
      <c r="A65" t="s">
        <v>505</v>
      </c>
      <c r="B65" s="7">
        <v>0.45473700958796121</v>
      </c>
      <c r="C65" s="7"/>
      <c r="D65" s="7" t="s">
        <v>447</v>
      </c>
      <c r="E65" s="7">
        <v>0.16132526912139461</v>
      </c>
      <c r="F65" s="7"/>
      <c r="G65" s="7" t="s">
        <v>448</v>
      </c>
      <c r="H65" s="7">
        <v>0.33863169348431055</v>
      </c>
      <c r="I65" s="7"/>
      <c r="J65" s="7" t="s">
        <v>457</v>
      </c>
      <c r="K65" s="7">
        <v>0.39358699199923647</v>
      </c>
      <c r="L65" s="7"/>
      <c r="M65" t="s">
        <v>462</v>
      </c>
      <c r="N65" s="8">
        <v>-2.2405708642677657E-3</v>
      </c>
      <c r="O65" s="8"/>
      <c r="P65" s="8" t="s">
        <v>499</v>
      </c>
      <c r="Q65" s="8">
        <v>-7.1887117989878346E-3</v>
      </c>
      <c r="R65" s="8"/>
      <c r="S65" s="8"/>
      <c r="T65" s="8" t="s">
        <v>501</v>
      </c>
      <c r="U65" s="8">
        <v>-1.3866772697696095E-2</v>
      </c>
      <c r="V65" s="8"/>
      <c r="W65" s="8"/>
      <c r="X65" s="8" t="s">
        <v>462</v>
      </c>
      <c r="Y65" s="8">
        <v>-4.0259001287378951E-3</v>
      </c>
      <c r="Z65" s="8"/>
      <c r="AA65" s="8" t="s">
        <v>503</v>
      </c>
      <c r="AB65" s="8">
        <v>-6.1206695707215486E-3</v>
      </c>
      <c r="AC65" s="8"/>
      <c r="AD65" s="8" t="s">
        <v>463</v>
      </c>
      <c r="AE65" s="8">
        <v>-1.4310519143780698E-2</v>
      </c>
    </row>
    <row r="66" spans="1:31" x14ac:dyDescent="0.25">
      <c r="A66" t="s">
        <v>481</v>
      </c>
      <c r="B66" s="7">
        <v>0.33903720933471937</v>
      </c>
      <c r="C66" s="7"/>
      <c r="D66" s="7" t="s">
        <v>467</v>
      </c>
      <c r="E66" s="7">
        <v>0</v>
      </c>
      <c r="F66" s="7"/>
      <c r="G66" s="7" t="s">
        <v>459</v>
      </c>
      <c r="H66" s="7">
        <v>0.10382638558575324</v>
      </c>
      <c r="I66" s="7"/>
      <c r="J66" s="7" t="s">
        <v>447</v>
      </c>
      <c r="K66" s="7">
        <v>0.36921135205375905</v>
      </c>
      <c r="L66" s="7"/>
      <c r="M66" t="s">
        <v>448</v>
      </c>
      <c r="N66" s="8">
        <v>-3.7262819627144617E-2</v>
      </c>
      <c r="O66" s="8"/>
      <c r="P66" s="8" t="s">
        <v>475</v>
      </c>
      <c r="Q66" s="8">
        <v>-1.5821257438141889E-2</v>
      </c>
      <c r="R66" s="8"/>
      <c r="S66" s="8"/>
      <c r="T66" s="8" t="s">
        <v>488</v>
      </c>
      <c r="U66" s="8">
        <v>-1.4973980002794929E-2</v>
      </c>
      <c r="V66" s="8"/>
      <c r="W66" s="8"/>
      <c r="X66" s="8" t="s">
        <v>448</v>
      </c>
      <c r="Y66" s="8">
        <v>-2.6854728277452146E-2</v>
      </c>
      <c r="Z66" s="8"/>
      <c r="AA66" s="8" t="s">
        <v>475</v>
      </c>
      <c r="AB66" s="8">
        <v>-1.5669080101977519E-2</v>
      </c>
      <c r="AC66" s="8"/>
      <c r="AD66" s="8" t="s">
        <v>501</v>
      </c>
      <c r="AE66" s="8">
        <v>-1.9189632431044611E-2</v>
      </c>
    </row>
    <row r="67" spans="1:31" x14ac:dyDescent="0.25">
      <c r="A67" t="s">
        <v>467</v>
      </c>
      <c r="B67" s="7">
        <v>0</v>
      </c>
      <c r="C67" s="7"/>
      <c r="D67" s="7" t="s">
        <v>448</v>
      </c>
      <c r="E67" s="7">
        <v>0</v>
      </c>
      <c r="F67" s="7"/>
      <c r="G67" s="7" t="s">
        <v>447</v>
      </c>
      <c r="H67" s="7">
        <v>0.10277005412154677</v>
      </c>
      <c r="I67" s="7"/>
      <c r="J67" s="7" t="s">
        <v>492</v>
      </c>
      <c r="K67" s="7">
        <v>0.36115374646461434</v>
      </c>
      <c r="L67" s="7"/>
      <c r="M67" t="s">
        <v>467</v>
      </c>
      <c r="N67" s="8"/>
      <c r="O67" s="8"/>
      <c r="P67" s="8" t="s">
        <v>467</v>
      </c>
      <c r="Q67" s="8"/>
      <c r="R67" s="8"/>
      <c r="S67" s="8"/>
      <c r="T67" s="8" t="s">
        <v>463</v>
      </c>
      <c r="U67" s="8">
        <v>-2.1552505236304698E-2</v>
      </c>
      <c r="V67" s="8"/>
      <c r="W67" s="8"/>
      <c r="X67" s="8" t="s">
        <v>467</v>
      </c>
      <c r="Y67" s="8"/>
      <c r="Z67" s="8"/>
      <c r="AA67" s="8" t="s">
        <v>467</v>
      </c>
      <c r="AB67" s="8"/>
      <c r="AC67" s="8"/>
      <c r="AD67" s="8" t="s">
        <v>490</v>
      </c>
      <c r="AE67" s="8">
        <v>-2.3294747980564433E-2</v>
      </c>
    </row>
    <row r="68" spans="1:31" x14ac:dyDescent="0.25">
      <c r="A68" t="s">
        <v>345</v>
      </c>
      <c r="B68" s="7">
        <v>1</v>
      </c>
      <c r="C68" s="7"/>
      <c r="D68" s="7" t="s">
        <v>345</v>
      </c>
      <c r="E68" s="7">
        <v>1</v>
      </c>
      <c r="F68" s="7"/>
      <c r="G68" s="7" t="s">
        <v>345</v>
      </c>
      <c r="H68" s="7">
        <v>1</v>
      </c>
      <c r="I68" s="7"/>
      <c r="J68" s="7" t="s">
        <v>345</v>
      </c>
      <c r="K68" s="7">
        <v>1</v>
      </c>
      <c r="L68" s="7"/>
    </row>
  </sheetData>
  <sortState ref="AD2:AE66">
    <sortCondition descending="1" ref="AE2:AE66"/>
  </sortState>
  <mergeCells count="3">
    <mergeCell ref="M1:U1"/>
    <mergeCell ref="A1:K1"/>
    <mergeCell ref="X1:AE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6"/>
  <sheetViews>
    <sheetView tabSelected="1" zoomScale="115" zoomScaleNormal="115" workbookViewId="0">
      <selection activeCell="O2" sqref="O2"/>
    </sheetView>
  </sheetViews>
  <sheetFormatPr defaultRowHeight="15" x14ac:dyDescent="0.25"/>
  <cols>
    <col min="3" max="3" width="12" bestFit="1" customWidth="1"/>
    <col min="15" max="15" width="10.5703125" bestFit="1" customWidth="1"/>
  </cols>
  <sheetData>
    <row r="1" spans="1:15" x14ac:dyDescent="0.25">
      <c r="A1" t="s">
        <v>508</v>
      </c>
      <c r="B1" t="s">
        <v>507</v>
      </c>
      <c r="C1" t="s">
        <v>509</v>
      </c>
      <c r="D1" t="s">
        <v>510</v>
      </c>
      <c r="E1" t="s">
        <v>511</v>
      </c>
      <c r="F1" t="s">
        <v>512</v>
      </c>
      <c r="G1" t="s">
        <v>513</v>
      </c>
      <c r="H1" t="s">
        <v>514</v>
      </c>
      <c r="I1" t="s">
        <v>515</v>
      </c>
      <c r="J1" t="s">
        <v>516</v>
      </c>
      <c r="K1" t="s">
        <v>517</v>
      </c>
      <c r="L1" t="s">
        <v>518</v>
      </c>
      <c r="M1" t="s">
        <v>520</v>
      </c>
      <c r="N1" t="s">
        <v>521</v>
      </c>
    </row>
    <row r="2" spans="1:15" x14ac:dyDescent="0.25">
      <c r="A2" s="10">
        <v>1</v>
      </c>
      <c r="B2" t="s">
        <v>452</v>
      </c>
      <c r="C2" s="7">
        <v>0.83345954271374167</v>
      </c>
      <c r="D2" s="7">
        <v>1.1372670735283141</v>
      </c>
      <c r="E2" s="7">
        <v>1.1238343681553891</v>
      </c>
      <c r="F2" s="7">
        <v>1.2235907399539765</v>
      </c>
      <c r="G2" s="11">
        <v>4.4877131721068997</v>
      </c>
      <c r="H2" s="11">
        <v>1.3422605214000516</v>
      </c>
      <c r="I2" s="11">
        <v>4.5591594167940341</v>
      </c>
      <c r="J2" s="11">
        <v>4.3295065022894947</v>
      </c>
      <c r="K2" s="11">
        <v>1.6234647637106772</v>
      </c>
      <c r="L2" s="11">
        <v>3.3741400084659796</v>
      </c>
      <c r="M2" s="11">
        <v>3.1861370701698117</v>
      </c>
      <c r="N2" s="11">
        <v>2.5766676250803529</v>
      </c>
      <c r="O2" s="11"/>
    </row>
    <row r="3" spans="1:15" x14ac:dyDescent="0.25">
      <c r="A3" s="10">
        <v>3</v>
      </c>
      <c r="B3" t="s">
        <v>505</v>
      </c>
      <c r="C3" s="7">
        <v>0.45473700958796121</v>
      </c>
      <c r="D3" s="7">
        <v>0.75285535612888921</v>
      </c>
      <c r="E3" s="7">
        <v>0.89547367789299492</v>
      </c>
      <c r="F3" s="7">
        <v>0.80841056006454259</v>
      </c>
      <c r="G3" s="11">
        <v>3.1667276915902765</v>
      </c>
      <c r="H3" s="11">
        <v>0.83568635036612715</v>
      </c>
      <c r="I3" s="11">
        <v>-0.3419502952599629</v>
      </c>
      <c r="J3" s="11">
        <v>3.2784488247199586</v>
      </c>
      <c r="K3" s="11">
        <v>0.94613235149493369</v>
      </c>
      <c r="L3" s="11">
        <v>-0.1216034049763115</v>
      </c>
      <c r="M3" s="11">
        <v>1.7259967791810427</v>
      </c>
      <c r="N3" s="11">
        <v>2.3464782587613553</v>
      </c>
    </row>
    <row r="4" spans="1:15" x14ac:dyDescent="0.25">
      <c r="A4" s="10">
        <v>5</v>
      </c>
      <c r="B4" t="s">
        <v>476</v>
      </c>
      <c r="C4" s="7">
        <v>0.56496285000556756</v>
      </c>
      <c r="D4" s="7">
        <v>0.63643532477952958</v>
      </c>
      <c r="E4" s="7">
        <v>0.62077036459175283</v>
      </c>
      <c r="F4" s="7">
        <v>0.6636212836734886</v>
      </c>
      <c r="G4" s="11">
        <v>5.0127746768719783</v>
      </c>
      <c r="H4" s="11">
        <v>0.66936010480100894</v>
      </c>
      <c r="I4" s="11">
        <v>2.8198661725394203</v>
      </c>
      <c r="J4" s="11">
        <v>4.9272019075012947</v>
      </c>
      <c r="K4" s="11">
        <v>1.0040420611348173</v>
      </c>
      <c r="L4" s="11">
        <v>2.0365022062262828</v>
      </c>
      <c r="M4" s="11">
        <v>2.8949956769226977</v>
      </c>
      <c r="N4" s="11">
        <v>2.5307802372197448</v>
      </c>
    </row>
    <row r="5" spans="1:15" x14ac:dyDescent="0.25">
      <c r="A5" s="10">
        <v>7</v>
      </c>
      <c r="B5" t="s">
        <v>468</v>
      </c>
      <c r="C5" s="7">
        <v>0.5946810544576463</v>
      </c>
      <c r="D5" s="7">
        <v>1.2691691700762646</v>
      </c>
      <c r="E5" s="7">
        <v>1.3679966378582273</v>
      </c>
      <c r="F5" s="7">
        <v>1.5098624195485135</v>
      </c>
      <c r="G5" s="11">
        <v>8.0555278712494562</v>
      </c>
      <c r="H5" s="11">
        <v>2.1587111875652099</v>
      </c>
      <c r="I5" s="11">
        <v>0.9315709664515337</v>
      </c>
      <c r="J5" s="11">
        <v>7.1038206976919707</v>
      </c>
      <c r="K5" s="11">
        <v>2.5147128551752362</v>
      </c>
      <c r="L5" s="11">
        <v>-9.8764098790793398E-3</v>
      </c>
      <c r="M5" s="11">
        <v>4.1904176464015395</v>
      </c>
      <c r="N5" s="11">
        <v>5.1929951980997275</v>
      </c>
    </row>
    <row r="6" spans="1:15" x14ac:dyDescent="0.25">
      <c r="A6" s="10">
        <v>9</v>
      </c>
      <c r="B6" t="s">
        <v>472</v>
      </c>
      <c r="C6" s="7">
        <v>1.7042174268141776</v>
      </c>
      <c r="D6" s="7">
        <v>1.4829163341948932</v>
      </c>
      <c r="E6" s="7">
        <v>1.9670210853699805</v>
      </c>
      <c r="F6" s="7">
        <v>2.0587695667038246</v>
      </c>
      <c r="G6" s="11">
        <v>1.5612690398258966</v>
      </c>
      <c r="H6" s="11">
        <v>0</v>
      </c>
      <c r="I6" s="11">
        <v>-0.30333117704448576</v>
      </c>
      <c r="J6" s="11">
        <v>1.4108344874367629</v>
      </c>
      <c r="K6" s="11">
        <v>3.0115077175281571E-2</v>
      </c>
      <c r="L6" s="11">
        <v>0.49903463821507232</v>
      </c>
      <c r="M6" s="11">
        <v>0.58222766066017639</v>
      </c>
      <c r="N6" s="11">
        <v>2.1956249691550926</v>
      </c>
    </row>
    <row r="7" spans="1:15" x14ac:dyDescent="0.25">
      <c r="A7" s="10">
        <v>11</v>
      </c>
      <c r="B7" t="s">
        <v>488</v>
      </c>
      <c r="C7" s="7">
        <v>1.062881543205995</v>
      </c>
      <c r="D7" s="7">
        <v>1.1351741899871874</v>
      </c>
      <c r="E7" s="7">
        <v>1.6529632159319558</v>
      </c>
      <c r="F7" s="7">
        <v>1.7493760938428595</v>
      </c>
      <c r="G7" s="11">
        <v>1.6279432668244942</v>
      </c>
      <c r="H7" s="11">
        <v>-0.24535270815340127</v>
      </c>
      <c r="I7" s="11">
        <v>-1.4973980002794929</v>
      </c>
      <c r="J7" s="11">
        <v>1.4821376335575192</v>
      </c>
      <c r="K7" s="11">
        <v>-9.8514049626504965E-2</v>
      </c>
      <c r="L7" s="11">
        <v>-0.33183820746436554</v>
      </c>
      <c r="M7" s="11">
        <v>0.36776340294463106</v>
      </c>
      <c r="N7" s="11">
        <v>4.2636319061188246</v>
      </c>
    </row>
    <row r="8" spans="1:15" x14ac:dyDescent="0.25">
      <c r="A8" s="10">
        <v>13</v>
      </c>
      <c r="B8" t="s">
        <v>483</v>
      </c>
      <c r="C8" s="7">
        <v>0.95812953484635666</v>
      </c>
      <c r="D8" s="7">
        <v>1.0034041777953224</v>
      </c>
      <c r="E8" s="7">
        <v>0.80721570159572076</v>
      </c>
      <c r="F8" s="7">
        <v>0.83957123100265008</v>
      </c>
      <c r="G8" s="11">
        <v>4.0368715532242305</v>
      </c>
      <c r="H8" s="11">
        <v>-0.30694753889369819</v>
      </c>
      <c r="I8" s="11">
        <v>2.4827168579262482</v>
      </c>
      <c r="J8" s="11">
        <v>3.946024499960294</v>
      </c>
      <c r="K8" s="11">
        <v>0.49440790182015465</v>
      </c>
      <c r="L8" s="11">
        <v>1.8285603562964381</v>
      </c>
      <c r="M8" s="11">
        <v>2.0542886634338466</v>
      </c>
      <c r="N8" s="11">
        <v>3.6228322918362053</v>
      </c>
    </row>
    <row r="9" spans="1:15" x14ac:dyDescent="0.25">
      <c r="A9">
        <v>14</v>
      </c>
      <c r="B9" t="s">
        <v>467</v>
      </c>
      <c r="C9" s="7">
        <v>0</v>
      </c>
      <c r="D9" s="7">
        <v>0</v>
      </c>
      <c r="E9" s="7">
        <v>1.1994023164752383</v>
      </c>
      <c r="F9" s="7">
        <v>1.0255764002723098</v>
      </c>
      <c r="G9" s="11">
        <v>0</v>
      </c>
      <c r="H9" s="11">
        <v>0</v>
      </c>
      <c r="I9" s="11">
        <v>3.9008318458431779</v>
      </c>
      <c r="J9" s="11">
        <v>0</v>
      </c>
      <c r="K9" s="11">
        <v>0</v>
      </c>
      <c r="L9" s="11">
        <v>3.4289489870593397</v>
      </c>
      <c r="M9" s="11">
        <v>3.6922386944284393</v>
      </c>
      <c r="N9" s="11">
        <v>2.822442859156578</v>
      </c>
    </row>
    <row r="10" spans="1:15" x14ac:dyDescent="0.25">
      <c r="A10" s="10">
        <v>15</v>
      </c>
      <c r="B10" t="s">
        <v>495</v>
      </c>
      <c r="C10" s="7">
        <v>0.71257045082027082</v>
      </c>
      <c r="D10" s="7">
        <v>0.84652568438727471</v>
      </c>
      <c r="E10" s="7">
        <v>0.89429059145253698</v>
      </c>
      <c r="F10" s="7">
        <v>1.0292563998771875</v>
      </c>
      <c r="G10" s="11">
        <v>4.6602465610239951</v>
      </c>
      <c r="H10" s="11">
        <v>0.91423741361371658</v>
      </c>
      <c r="I10" s="11">
        <v>1.899124323950141</v>
      </c>
      <c r="J10" s="11">
        <v>4.1522724324636506</v>
      </c>
      <c r="K10" s="11">
        <v>1.2019724943590837</v>
      </c>
      <c r="L10" s="11">
        <v>1.054445211613606</v>
      </c>
      <c r="M10" s="11">
        <v>2.5046653465642872</v>
      </c>
      <c r="N10" s="11">
        <v>2.4870050223384053</v>
      </c>
    </row>
    <row r="11" spans="1:15" x14ac:dyDescent="0.25">
      <c r="A11" s="10">
        <v>17</v>
      </c>
      <c r="B11" t="s">
        <v>465</v>
      </c>
      <c r="C11" s="7">
        <v>1.7236690158402004</v>
      </c>
      <c r="D11" s="7">
        <v>1.5277838468494338</v>
      </c>
      <c r="E11" s="7">
        <v>2.0355452783071852</v>
      </c>
      <c r="F11" s="7">
        <v>2.1225287993203272</v>
      </c>
      <c r="G11" s="11">
        <v>0.8691228155596642</v>
      </c>
      <c r="H11" s="11">
        <v>1.4315806656403973</v>
      </c>
      <c r="I11" s="11">
        <v>1.5896640341885204</v>
      </c>
      <c r="J11" s="11">
        <v>0.98462421917806309</v>
      </c>
      <c r="K11" s="11">
        <v>1.3956318972625432</v>
      </c>
      <c r="L11" s="11">
        <v>2.4938947896178876</v>
      </c>
      <c r="M11" s="11">
        <v>1.2982202483448675</v>
      </c>
      <c r="N11" s="11">
        <v>3.299914232706918</v>
      </c>
    </row>
    <row r="12" spans="1:15" x14ac:dyDescent="0.25">
      <c r="A12" s="10">
        <v>19</v>
      </c>
      <c r="B12" t="s">
        <v>457</v>
      </c>
      <c r="C12" s="7">
        <v>1.0216924390430784</v>
      </c>
      <c r="D12" s="7">
        <v>0.60561372506213718</v>
      </c>
      <c r="E12" s="7">
        <v>0.40762090316417837</v>
      </c>
      <c r="F12" s="7">
        <v>0.39358699199923647</v>
      </c>
      <c r="G12" s="11">
        <v>5.4738112412137996</v>
      </c>
      <c r="H12" s="11">
        <v>4.02870426019033</v>
      </c>
      <c r="I12" s="11">
        <v>3.2126587943430041</v>
      </c>
      <c r="J12" s="11">
        <v>5.210167009215497</v>
      </c>
      <c r="K12" s="11">
        <v>3.7530083295029542</v>
      </c>
      <c r="L12" s="11">
        <v>4.2352452193570844</v>
      </c>
      <c r="M12" s="11">
        <v>4.4442142353450942</v>
      </c>
      <c r="N12" s="11">
        <v>5.0876484835304447</v>
      </c>
    </row>
    <row r="13" spans="1:15" x14ac:dyDescent="0.25">
      <c r="A13" s="10">
        <v>0</v>
      </c>
      <c r="B13" t="s">
        <v>384</v>
      </c>
      <c r="C13" s="7">
        <v>0.81243179187178738</v>
      </c>
      <c r="D13" s="7">
        <v>0.89523516825962723</v>
      </c>
      <c r="E13" s="7">
        <v>0.92306414985221164</v>
      </c>
      <c r="F13" s="7">
        <v>0.96225524987492106</v>
      </c>
      <c r="G13" s="11">
        <v>3.6681093313952751</v>
      </c>
      <c r="H13" s="11">
        <v>0.721595702059874</v>
      </c>
      <c r="I13" s="11">
        <v>2.3812147852425802</v>
      </c>
      <c r="J13" s="11">
        <v>3.5062252568759429</v>
      </c>
      <c r="K13" s="11">
        <v>1.0346851405165751</v>
      </c>
      <c r="L13" s="11">
        <v>1.7192872144115245</v>
      </c>
      <c r="M13" s="11">
        <v>2.2189981241617049</v>
      </c>
      <c r="N13" s="11">
        <v>1.8784111803471777</v>
      </c>
    </row>
    <row r="14" spans="1:15" x14ac:dyDescent="0.25">
      <c r="A14" s="10">
        <v>21</v>
      </c>
      <c r="B14" t="s">
        <v>470</v>
      </c>
      <c r="C14" s="7">
        <v>1.6832129263430955</v>
      </c>
      <c r="D14" s="7">
        <v>1.507703688075136</v>
      </c>
      <c r="E14" s="7">
        <v>1.9906602834228087</v>
      </c>
      <c r="F14" s="7">
        <v>1.9380635480029971</v>
      </c>
      <c r="G14" s="11">
        <v>1.417987362191786</v>
      </c>
      <c r="H14" s="11">
        <v>0.65340128164184108</v>
      </c>
      <c r="I14" s="11">
        <v>1.218779810248094</v>
      </c>
      <c r="J14" s="11">
        <v>1.6750852507500038</v>
      </c>
      <c r="K14" s="11">
        <v>0.82056340056759869</v>
      </c>
      <c r="L14" s="11">
        <v>2.0184963150207236</v>
      </c>
      <c r="M14" s="11">
        <v>1.21186015375033</v>
      </c>
      <c r="N14" s="11">
        <v>2.3120614148978742</v>
      </c>
    </row>
    <row r="15" spans="1:15" x14ac:dyDescent="0.25">
      <c r="A15" s="10">
        <v>23</v>
      </c>
      <c r="B15" t="s">
        <v>444</v>
      </c>
      <c r="C15" s="7">
        <v>2.1155025063241393</v>
      </c>
      <c r="D15" s="7">
        <v>1.1338606527858373</v>
      </c>
      <c r="E15" s="7">
        <v>1.40034123486518</v>
      </c>
      <c r="F15" s="7">
        <v>1.2196122429954495</v>
      </c>
      <c r="G15" s="11">
        <v>0.77930503606289392</v>
      </c>
      <c r="H15" s="11">
        <v>1.4912075383934686</v>
      </c>
      <c r="I15" s="11">
        <v>2.9758311367547918</v>
      </c>
      <c r="J15" s="11">
        <v>1.1193445594216171</v>
      </c>
      <c r="K15" s="11">
        <v>1.9260736794334881</v>
      </c>
      <c r="L15" s="11">
        <v>3.9935457837581145</v>
      </c>
      <c r="M15" s="11">
        <v>1.5870102105329968</v>
      </c>
      <c r="N15" s="11">
        <v>3.2435749827422193</v>
      </c>
    </row>
    <row r="16" spans="1:15" x14ac:dyDescent="0.25">
      <c r="A16" s="10">
        <v>25</v>
      </c>
      <c r="B16" t="s">
        <v>496</v>
      </c>
      <c r="C16" s="7">
        <v>1.2848243327232591</v>
      </c>
      <c r="D16" s="7">
        <v>0.96031219424383174</v>
      </c>
      <c r="E16" s="7">
        <v>1.3188166265915902</v>
      </c>
      <c r="F16" s="7">
        <v>1.3873189485888762</v>
      </c>
      <c r="G16" s="11">
        <v>2.8039271855050174</v>
      </c>
      <c r="H16" s="11">
        <v>1.0171775036103892</v>
      </c>
      <c r="I16" s="11">
        <v>-0.11417716047383841</v>
      </c>
      <c r="J16" s="11">
        <v>2.9169770100598966</v>
      </c>
      <c r="K16" s="11">
        <v>1.1525864230421052</v>
      </c>
      <c r="L16" s="11">
        <v>0.80616120590570661</v>
      </c>
      <c r="M16" s="11">
        <v>1.6823192547021895</v>
      </c>
      <c r="N16" s="11">
        <v>3.9857415106968155</v>
      </c>
    </row>
    <row r="17" spans="1:14" x14ac:dyDescent="0.25">
      <c r="A17" s="10">
        <v>27</v>
      </c>
      <c r="B17" t="s">
        <v>466</v>
      </c>
      <c r="C17" s="7">
        <v>1.7472979561727862</v>
      </c>
      <c r="D17" s="7">
        <v>1.3920391418207165</v>
      </c>
      <c r="E17" s="7">
        <v>1.7697706840298619</v>
      </c>
      <c r="F17" s="7">
        <v>1.7722274069674235</v>
      </c>
      <c r="G17" s="11">
        <v>8.7252055823693766</v>
      </c>
      <c r="H17" s="11">
        <v>2.3831546571664752</v>
      </c>
      <c r="I17" s="11">
        <v>0.30349362551791437</v>
      </c>
      <c r="J17" s="11">
        <v>8.3719116319318445</v>
      </c>
      <c r="K17" s="11">
        <v>2.8453491925067782</v>
      </c>
      <c r="L17" s="11">
        <v>0.18163823235936905</v>
      </c>
      <c r="M17" s="11">
        <v>4.704383019104835</v>
      </c>
      <c r="N17" s="11">
        <v>4.6898073631682147</v>
      </c>
    </row>
    <row r="18" spans="1:14" x14ac:dyDescent="0.25">
      <c r="A18" s="10">
        <v>29</v>
      </c>
      <c r="B18" t="s">
        <v>480</v>
      </c>
      <c r="C18" s="7">
        <v>1.2811560887530271</v>
      </c>
      <c r="D18" s="7">
        <v>1.3589236609783895</v>
      </c>
      <c r="E18" s="7">
        <v>1.8310364231744618</v>
      </c>
      <c r="F18" s="7">
        <v>1.8549521399096018</v>
      </c>
      <c r="G18" s="11">
        <v>4.0541510543502524</v>
      </c>
      <c r="H18" s="11">
        <v>1.4879095787980967</v>
      </c>
      <c r="I18" s="11">
        <v>-0.38752649757577418</v>
      </c>
      <c r="J18" s="11">
        <v>3.9677239096101546</v>
      </c>
      <c r="K18" s="11">
        <v>1.5893513019148584</v>
      </c>
      <c r="L18" s="11">
        <v>-1.0037943641318425</v>
      </c>
      <c r="M18" s="11">
        <v>2.2929705220219962</v>
      </c>
      <c r="N18" s="11">
        <v>3.1115465579464403</v>
      </c>
    </row>
    <row r="19" spans="1:14" x14ac:dyDescent="0.25">
      <c r="A19" s="10">
        <v>31</v>
      </c>
      <c r="B19" t="s">
        <v>479</v>
      </c>
      <c r="C19" s="7">
        <v>0.55621916193636656</v>
      </c>
      <c r="D19" s="7">
        <v>0.60995850046090472</v>
      </c>
      <c r="E19" s="7">
        <v>0.64952336442782455</v>
      </c>
      <c r="F19" s="7">
        <v>0.70776031152048757</v>
      </c>
      <c r="G19" s="11">
        <v>1.8352834681517827</v>
      </c>
      <c r="H19" s="11">
        <v>-0.39111751474664169</v>
      </c>
      <c r="I19" s="11">
        <v>2.6595579468999819</v>
      </c>
      <c r="J19" s="11">
        <v>1.6882059221140679</v>
      </c>
      <c r="K19" s="11">
        <v>-4.6339540553102569E-2</v>
      </c>
      <c r="L19" s="11">
        <v>1.9176678628644206</v>
      </c>
      <c r="M19" s="11">
        <v>1.0248735594234581</v>
      </c>
      <c r="N19" s="11">
        <v>2.2132743565375885</v>
      </c>
    </row>
    <row r="20" spans="1:14" x14ac:dyDescent="0.25">
      <c r="A20" s="10">
        <v>33</v>
      </c>
      <c r="B20" t="s">
        <v>449</v>
      </c>
      <c r="C20" s="7">
        <v>1.2120895732009416</v>
      </c>
      <c r="D20" s="7">
        <v>2.013261780145299</v>
      </c>
      <c r="E20" s="7">
        <v>2.0862864665358214</v>
      </c>
      <c r="F20" s="7">
        <v>1.0442706528334038</v>
      </c>
      <c r="G20" s="11">
        <v>1.8524417524984793</v>
      </c>
      <c r="H20" s="11">
        <v>2.5984552371597136</v>
      </c>
      <c r="I20" s="11">
        <v>8.7511346101106557</v>
      </c>
      <c r="J20" s="11">
        <v>1.1741750800506252</v>
      </c>
      <c r="K20" s="11">
        <v>2.8172483976570573</v>
      </c>
      <c r="L20" s="11">
        <v>9.1218621299846969</v>
      </c>
      <c r="M20" s="11">
        <v>3.0293821771293845</v>
      </c>
      <c r="N20" s="11">
        <v>6.0604791664305875</v>
      </c>
    </row>
    <row r="21" spans="1:14" x14ac:dyDescent="0.25">
      <c r="A21" s="10">
        <v>35</v>
      </c>
      <c r="B21" t="s">
        <v>450</v>
      </c>
      <c r="C21" s="7">
        <v>0.97701503894615749</v>
      </c>
      <c r="D21" s="7">
        <v>0.98255352694189158</v>
      </c>
      <c r="E21" s="7">
        <v>0.72016558508584616</v>
      </c>
      <c r="F21" s="7">
        <v>0.70001954644129638</v>
      </c>
      <c r="G21" s="11">
        <v>13.391960948394587</v>
      </c>
      <c r="H21" s="11">
        <v>5.1280851390949733</v>
      </c>
      <c r="I21" s="11">
        <v>3.9541890755427911</v>
      </c>
      <c r="J21" s="11">
        <v>13.321005289035224</v>
      </c>
      <c r="K21" s="11">
        <v>5.8548782406808169</v>
      </c>
      <c r="L21" s="11">
        <v>3.1305355710348275</v>
      </c>
      <c r="M21" s="11">
        <v>8.5736594210682213</v>
      </c>
      <c r="N21" s="11">
        <v>5.4379636042414328</v>
      </c>
    </row>
    <row r="22" spans="1:14" x14ac:dyDescent="0.25">
      <c r="A22" s="10">
        <v>37</v>
      </c>
      <c r="B22" t="s">
        <v>474</v>
      </c>
      <c r="C22" s="7">
        <v>0.7092219038671127</v>
      </c>
      <c r="D22" s="7">
        <v>0.85818986632264038</v>
      </c>
      <c r="E22" s="7">
        <v>0.7437041960587486</v>
      </c>
      <c r="F22" s="7">
        <v>0.81683213122755827</v>
      </c>
      <c r="G22" s="11">
        <v>6.787204902664179</v>
      </c>
      <c r="H22" s="11">
        <v>0.75048880995038925</v>
      </c>
      <c r="I22" s="11">
        <v>1.818377052118203</v>
      </c>
      <c r="J22" s="11">
        <v>6.7238942988883998</v>
      </c>
      <c r="K22" s="11">
        <v>1.1061052404163167</v>
      </c>
      <c r="L22" s="11">
        <v>0.6807195573232816</v>
      </c>
      <c r="M22" s="11">
        <v>3.5810418598772453</v>
      </c>
      <c r="N22" s="11">
        <v>4.1810683679311609</v>
      </c>
    </row>
    <row r="23" spans="1:14" x14ac:dyDescent="0.25">
      <c r="A23">
        <v>41</v>
      </c>
      <c r="B23" t="s">
        <v>504</v>
      </c>
      <c r="C23" s="7">
        <v>0.66907566467756785</v>
      </c>
      <c r="D23" s="7">
        <v>0.80286275822641928</v>
      </c>
      <c r="E23" s="7">
        <v>0.65461234194271434</v>
      </c>
      <c r="F23" s="7">
        <v>0.65885067646599693</v>
      </c>
      <c r="G23" s="11">
        <v>3.7918125566561489</v>
      </c>
      <c r="H23" s="11">
        <v>0.68509555456925941</v>
      </c>
      <c r="I23" s="11">
        <v>1.4806704124801673</v>
      </c>
      <c r="J23" s="11">
        <v>3.3270499531632312</v>
      </c>
      <c r="K23" s="11">
        <v>0.9300177527541531</v>
      </c>
      <c r="L23" s="11">
        <v>1.1324092821796139</v>
      </c>
      <c r="M23" s="11">
        <v>4.4809154287841437</v>
      </c>
      <c r="N23" s="11">
        <v>4.9639074131315786</v>
      </c>
    </row>
    <row r="24" spans="1:14" x14ac:dyDescent="0.25">
      <c r="A24">
        <v>39</v>
      </c>
      <c r="B24" t="s">
        <v>454</v>
      </c>
      <c r="C24" s="7">
        <v>1.8735999563091914</v>
      </c>
      <c r="D24" s="7">
        <v>1.9155547114080904</v>
      </c>
      <c r="E24" s="7">
        <v>1.8781326478131817</v>
      </c>
      <c r="F24" s="7">
        <v>2.0442138509811136</v>
      </c>
      <c r="G24" s="11">
        <v>8.9773712091610882</v>
      </c>
      <c r="H24" s="11">
        <v>1.3484212013664454</v>
      </c>
      <c r="I24" s="11">
        <v>0.72047088921487479</v>
      </c>
      <c r="J24" s="11">
        <v>8.6501586667373829</v>
      </c>
      <c r="K24" s="11">
        <v>1.9410130012718569</v>
      </c>
      <c r="L24" s="11">
        <v>0.49056630870029094</v>
      </c>
      <c r="M24" s="11">
        <v>1.9792003880560227</v>
      </c>
      <c r="N24" s="11">
        <v>1.9824978635355417</v>
      </c>
    </row>
    <row r="25" spans="1:14" x14ac:dyDescent="0.25">
      <c r="A25" s="10">
        <v>43</v>
      </c>
      <c r="B25" t="s">
        <v>500</v>
      </c>
      <c r="C25" s="7">
        <v>0.88913187485842327</v>
      </c>
      <c r="D25" s="7">
        <v>1.0657512196991208</v>
      </c>
      <c r="E25" s="7">
        <v>1.0181696772524238</v>
      </c>
      <c r="F25" s="7">
        <v>0.98761331150935305</v>
      </c>
      <c r="G25" s="11">
        <v>4.4481449946184304</v>
      </c>
      <c r="H25" s="11">
        <v>-1.9638350633222057E-2</v>
      </c>
      <c r="I25" s="11">
        <v>-0.71512061744607447</v>
      </c>
      <c r="J25" s="11">
        <v>4.1292197145954512</v>
      </c>
      <c r="K25" s="11">
        <v>0.41470682368907053</v>
      </c>
      <c r="L25" s="11">
        <v>-0.7952420434376184</v>
      </c>
      <c r="M25" s="11">
        <v>1.7041864293011446</v>
      </c>
      <c r="N25" s="11">
        <v>3.0927017837690896</v>
      </c>
    </row>
    <row r="26" spans="1:14" x14ac:dyDescent="0.25">
      <c r="A26" s="10">
        <v>45</v>
      </c>
      <c r="B26" t="s">
        <v>473</v>
      </c>
      <c r="C26" s="7">
        <v>1.0060502520676011</v>
      </c>
      <c r="D26" s="7">
        <v>1.2367720611616926</v>
      </c>
      <c r="E26" s="7">
        <v>1.570436949258937</v>
      </c>
      <c r="F26" s="7">
        <v>1.5400167122140074</v>
      </c>
      <c r="G26" s="11">
        <v>4.9627760661852705</v>
      </c>
      <c r="H26" s="11">
        <v>2.1661152588218879</v>
      </c>
      <c r="I26" s="11">
        <v>1.4806310120067057</v>
      </c>
      <c r="J26" s="11">
        <v>5.1317671946028351</v>
      </c>
      <c r="K26" s="11">
        <v>2.6031068790269085</v>
      </c>
      <c r="L26" s="11">
        <v>0.36670427273215456</v>
      </c>
      <c r="M26" s="11">
        <v>3.4120815762846242</v>
      </c>
      <c r="N26" s="11">
        <v>4.0667528169514124</v>
      </c>
    </row>
    <row r="27" spans="1:14" x14ac:dyDescent="0.25">
      <c r="A27" s="10">
        <v>47</v>
      </c>
      <c r="B27" t="s">
        <v>447</v>
      </c>
      <c r="C27" s="7">
        <v>0.58157989561241585</v>
      </c>
      <c r="D27" s="7">
        <v>0.16132526912139461</v>
      </c>
      <c r="E27" s="7">
        <v>0.10277005412154677</v>
      </c>
      <c r="F27" s="7">
        <v>0.36921135205375905</v>
      </c>
      <c r="G27" s="11">
        <v>24.111522406796794</v>
      </c>
      <c r="H27" s="11">
        <v>0.92926565594328991</v>
      </c>
      <c r="I27" s="11">
        <v>-1.2667484802424966</v>
      </c>
      <c r="J27" s="11">
        <v>33.808281611226114</v>
      </c>
      <c r="K27" s="11">
        <v>1.9379908753972341</v>
      </c>
      <c r="L27" s="11">
        <v>0.83884841447091629</v>
      </c>
      <c r="M27" s="11">
        <v>15.101000460615072</v>
      </c>
      <c r="N27" s="11">
        <v>53.288668216745982</v>
      </c>
    </row>
    <row r="28" spans="1:14" x14ac:dyDescent="0.25">
      <c r="A28" s="10">
        <v>49</v>
      </c>
      <c r="B28" t="s">
        <v>498</v>
      </c>
      <c r="C28" s="7">
        <v>0.6352243648782061</v>
      </c>
      <c r="D28" s="7">
        <v>0.78952539349678408</v>
      </c>
      <c r="E28" s="7">
        <v>1.1147145414861734</v>
      </c>
      <c r="F28" s="7">
        <v>1.1062091386625206</v>
      </c>
      <c r="G28" s="11">
        <v>4.607707745234535</v>
      </c>
      <c r="H28" s="11">
        <v>0.43402712893785278</v>
      </c>
      <c r="I28" s="11">
        <v>0.91865491453928527</v>
      </c>
      <c r="J28" s="11">
        <v>4.1806092624258415</v>
      </c>
      <c r="K28" s="11">
        <v>0.70300338346091051</v>
      </c>
      <c r="L28" s="11">
        <v>-0.13480831333413379</v>
      </c>
      <c r="M28" s="11">
        <v>2.1846301355587392</v>
      </c>
      <c r="N28" s="11">
        <v>3.2908686229857818</v>
      </c>
    </row>
    <row r="29" spans="1:14" x14ac:dyDescent="0.25">
      <c r="A29" s="10">
        <v>51</v>
      </c>
      <c r="B29" t="s">
        <v>484</v>
      </c>
      <c r="C29" s="7">
        <v>0.74753189102084672</v>
      </c>
      <c r="D29" s="7">
        <v>1.0963520778645919</v>
      </c>
      <c r="E29" s="7">
        <v>1.375193877526826</v>
      </c>
      <c r="F29" s="7">
        <v>1.1879383746371845</v>
      </c>
      <c r="G29" s="11">
        <v>4.9942132111353565</v>
      </c>
      <c r="H29" s="11">
        <v>0.6508558566827638</v>
      </c>
      <c r="I29" s="11">
        <v>0.6385393148945484</v>
      </c>
      <c r="J29" s="11">
        <v>5.2395093861731246</v>
      </c>
      <c r="K29" s="11">
        <v>0.86172941111213219</v>
      </c>
      <c r="L29" s="11">
        <v>-0.12322194267592179</v>
      </c>
      <c r="M29" s="11">
        <v>2.6897214665058127</v>
      </c>
      <c r="N29" s="11">
        <v>3.8307865414829214</v>
      </c>
    </row>
    <row r="30" spans="1:14" x14ac:dyDescent="0.25">
      <c r="A30" s="10">
        <v>53</v>
      </c>
      <c r="B30" t="s">
        <v>464</v>
      </c>
      <c r="C30" s="7">
        <v>0.71186213029261647</v>
      </c>
      <c r="D30" s="7">
        <v>0.98535398408331365</v>
      </c>
      <c r="E30" s="7">
        <v>0.47556769346701522</v>
      </c>
      <c r="F30" s="7">
        <v>1.0978952668086539</v>
      </c>
      <c r="G30" s="11">
        <v>7.1429448935378836</v>
      </c>
      <c r="H30" s="11">
        <v>2.2893506869921643</v>
      </c>
      <c r="I30" s="11">
        <v>2.3516363844021226</v>
      </c>
      <c r="J30" s="11">
        <v>6.394827974707316</v>
      </c>
      <c r="K30" s="11">
        <v>3.0102623913219806</v>
      </c>
      <c r="L30" s="11">
        <v>2.955220469593729</v>
      </c>
      <c r="M30" s="11">
        <v>4.1229978218676751</v>
      </c>
      <c r="N30" s="11">
        <v>6.9905473213676057</v>
      </c>
    </row>
    <row r="31" spans="1:14" x14ac:dyDescent="0.25">
      <c r="A31" s="10">
        <v>55</v>
      </c>
      <c r="B31" t="s">
        <v>491</v>
      </c>
      <c r="C31" s="7">
        <v>0.99500007015166625</v>
      </c>
      <c r="D31" s="7">
        <v>0.97780691163848721</v>
      </c>
      <c r="E31" s="7">
        <v>1.3677759324533463</v>
      </c>
      <c r="F31" s="7">
        <v>1.3603753752083436</v>
      </c>
      <c r="G31" s="11">
        <v>4.9562604736202553</v>
      </c>
      <c r="H31" s="11">
        <v>-0.47190566214039276</v>
      </c>
      <c r="I31" s="11">
        <v>-0.81229498224345553</v>
      </c>
      <c r="J31" s="11">
        <v>4.4480514128050981</v>
      </c>
      <c r="K31" s="11">
        <v>-0.35798642616085413</v>
      </c>
      <c r="L31" s="11">
        <v>-1.3035177606455228</v>
      </c>
      <c r="M31" s="11">
        <v>1.6497145286429826</v>
      </c>
      <c r="N31" s="11">
        <v>4.8272920042187959</v>
      </c>
    </row>
    <row r="32" spans="1:14" x14ac:dyDescent="0.25">
      <c r="A32" s="10">
        <v>57</v>
      </c>
      <c r="B32" t="s">
        <v>462</v>
      </c>
      <c r="C32" s="7">
        <v>1.9579498149268268</v>
      </c>
      <c r="D32" s="7">
        <v>1.6375241797615154</v>
      </c>
      <c r="E32" s="7">
        <v>1.5543971689442877</v>
      </c>
      <c r="F32" s="7">
        <v>1.5917700475704193</v>
      </c>
      <c r="G32" s="11">
        <v>-0.22405708642677657</v>
      </c>
      <c r="H32" s="11">
        <v>2.0260999712843564</v>
      </c>
      <c r="I32" s="11">
        <v>1.7515834366513827</v>
      </c>
      <c r="J32" s="11">
        <v>-0.40259001287378954</v>
      </c>
      <c r="K32" s="11">
        <v>2.1323669271174754</v>
      </c>
      <c r="L32" s="11">
        <v>3.0408380896899723</v>
      </c>
      <c r="M32" s="11">
        <v>0.93611688040848318</v>
      </c>
      <c r="N32" s="11">
        <v>4.0849243483551003</v>
      </c>
    </row>
    <row r="33" spans="1:14" x14ac:dyDescent="0.25">
      <c r="A33" s="10">
        <v>59</v>
      </c>
      <c r="B33" t="s">
        <v>499</v>
      </c>
      <c r="C33" s="7">
        <v>1.0338782803736917</v>
      </c>
      <c r="D33" s="7">
        <v>0.91391497788441645</v>
      </c>
      <c r="E33" s="7">
        <v>0.92408081701423894</v>
      </c>
      <c r="F33" s="7">
        <v>0.93119175803298071</v>
      </c>
      <c r="G33" s="11">
        <v>2.4105447409729752</v>
      </c>
      <c r="H33" s="11">
        <v>-0.71887117989878346</v>
      </c>
      <c r="I33" s="11">
        <v>1.8709906684909683</v>
      </c>
      <c r="J33" s="11">
        <v>2.3143985502954569</v>
      </c>
      <c r="K33" s="11">
        <v>-0.34244889119885841</v>
      </c>
      <c r="L33" s="11">
        <v>1.5275769562000274</v>
      </c>
      <c r="M33" s="11">
        <v>1.0435840416394297</v>
      </c>
      <c r="N33" s="11">
        <v>2.3457397363009376</v>
      </c>
    </row>
    <row r="34" spans="1:14" x14ac:dyDescent="0.25">
      <c r="A34" s="10">
        <v>61</v>
      </c>
      <c r="B34" t="s">
        <v>445</v>
      </c>
      <c r="C34" s="7">
        <v>1.8867022626176491</v>
      </c>
      <c r="D34" s="7">
        <v>2.2202523129436322</v>
      </c>
      <c r="E34" s="7">
        <v>2.0367871407142015</v>
      </c>
      <c r="F34" s="7">
        <v>2.1156750739281551</v>
      </c>
      <c r="G34" s="11">
        <v>0.79780737046146744</v>
      </c>
      <c r="H34" s="11">
        <v>3.0319448353433032</v>
      </c>
      <c r="I34" s="11">
        <v>-4.8328648829376597E-2</v>
      </c>
      <c r="J34" s="11">
        <v>1.2949811145650787</v>
      </c>
      <c r="K34" s="11">
        <v>2.7850451079751206</v>
      </c>
      <c r="L34" s="11">
        <v>2.4111929730700843</v>
      </c>
      <c r="M34" s="11">
        <v>1.8401228437022701</v>
      </c>
      <c r="N34" s="11">
        <v>5.0521904813794496</v>
      </c>
    </row>
    <row r="35" spans="1:14" x14ac:dyDescent="0.25">
      <c r="A35" s="10">
        <v>63</v>
      </c>
      <c r="B35" t="s">
        <v>471</v>
      </c>
      <c r="C35" s="7">
        <v>1.4949588228649107</v>
      </c>
      <c r="D35" s="7">
        <v>1.5661761491103505</v>
      </c>
      <c r="E35" s="7">
        <v>1.7519138767777922</v>
      </c>
      <c r="F35" s="7">
        <v>1.813797883587718</v>
      </c>
      <c r="G35" s="11">
        <v>1.2495135945160163</v>
      </c>
      <c r="H35" s="11">
        <v>0.39290006002770106</v>
      </c>
      <c r="I35" s="11">
        <v>0.51986966871007123</v>
      </c>
      <c r="J35" s="11">
        <v>1.4123523148922936</v>
      </c>
      <c r="K35" s="11">
        <v>0.35949180518716412</v>
      </c>
      <c r="L35" s="11">
        <v>0.87610925192268541</v>
      </c>
      <c r="M35" s="11">
        <v>0.8675857093577094</v>
      </c>
      <c r="N35" s="11">
        <v>2.8093675253735308</v>
      </c>
    </row>
    <row r="36" spans="1:14" x14ac:dyDescent="0.25">
      <c r="A36">
        <v>67</v>
      </c>
      <c r="B36" t="s">
        <v>487</v>
      </c>
      <c r="C36" s="7">
        <v>0.82979824992767148</v>
      </c>
      <c r="D36" s="7">
        <v>0.92808874362215454</v>
      </c>
      <c r="E36" s="7">
        <v>1.2028932473135623</v>
      </c>
      <c r="F36" s="7">
        <v>1.302351345668729</v>
      </c>
      <c r="G36" s="11">
        <v>4.668124961801845</v>
      </c>
      <c r="H36" s="11">
        <v>1.6541457106757251</v>
      </c>
      <c r="I36" s="11">
        <v>1.4097585993457118</v>
      </c>
      <c r="J36" s="11">
        <v>4.5425402668490156</v>
      </c>
      <c r="K36" s="11">
        <v>1.874670619975445</v>
      </c>
      <c r="L36" s="11">
        <v>0.58458709409771492</v>
      </c>
      <c r="M36" s="11">
        <v>1.7105559458720605</v>
      </c>
      <c r="N36" s="11">
        <v>3.644976819468714</v>
      </c>
    </row>
    <row r="37" spans="1:14" x14ac:dyDescent="0.25">
      <c r="A37">
        <v>65</v>
      </c>
      <c r="B37" t="s">
        <v>461</v>
      </c>
      <c r="C37" s="7">
        <v>0.99420867201664054</v>
      </c>
      <c r="D37" s="7">
        <v>0.76241492859209725</v>
      </c>
      <c r="E37" s="7">
        <v>0.64408074755082578</v>
      </c>
      <c r="F37" s="7">
        <v>0.60103747832736676</v>
      </c>
      <c r="G37" s="11">
        <v>1.2448929946246468</v>
      </c>
      <c r="H37" s="11">
        <v>0.50914901176231098</v>
      </c>
      <c r="I37" s="11">
        <v>4.5441190301105827</v>
      </c>
      <c r="J37" s="11">
        <v>1.741383941532509</v>
      </c>
      <c r="K37" s="11">
        <v>0.22479997062596827</v>
      </c>
      <c r="L37" s="11">
        <v>3.4201264789843444</v>
      </c>
      <c r="M37" s="11">
        <v>2.9028461030155683</v>
      </c>
      <c r="N37" s="11">
        <v>2.8173121620757824</v>
      </c>
    </row>
    <row r="38" spans="1:14" x14ac:dyDescent="0.25">
      <c r="A38" s="10">
        <v>69</v>
      </c>
      <c r="B38" t="s">
        <v>486</v>
      </c>
      <c r="C38" s="7">
        <v>1.0460933365698395</v>
      </c>
      <c r="D38" s="7">
        <v>1.1473397430683436</v>
      </c>
      <c r="E38" s="7">
        <v>0.98263870739975723</v>
      </c>
      <c r="F38" s="7">
        <v>1.0354628686997247</v>
      </c>
      <c r="G38" s="11">
        <v>4.731512284293049</v>
      </c>
      <c r="H38" s="11">
        <v>1.1972685887916557</v>
      </c>
      <c r="I38" s="11">
        <v>2.4603520942390933</v>
      </c>
      <c r="J38" s="11">
        <v>4.6287002080224227</v>
      </c>
      <c r="K38" s="11">
        <v>1.5510342694856234</v>
      </c>
      <c r="L38" s="11">
        <v>1.9136506612601225</v>
      </c>
      <c r="M38" s="11">
        <v>2.9148016442943612</v>
      </c>
      <c r="N38" s="11">
        <v>2.1105856146905717</v>
      </c>
    </row>
    <row r="39" spans="1:14" x14ac:dyDescent="0.25">
      <c r="A39" s="10">
        <v>71</v>
      </c>
      <c r="B39" t="s">
        <v>501</v>
      </c>
      <c r="C39" s="7">
        <v>0.8799144634386189</v>
      </c>
      <c r="D39" s="7">
        <v>0.96065768412559716</v>
      </c>
      <c r="E39" s="7">
        <v>1.4408895422125851</v>
      </c>
      <c r="F39" s="7">
        <v>1.4894623068951995</v>
      </c>
      <c r="G39" s="11">
        <v>3.1094607570501864</v>
      </c>
      <c r="H39" s="11">
        <v>0.66825468842055535</v>
      </c>
      <c r="I39" s="11">
        <v>-1.3866772697696095</v>
      </c>
      <c r="J39" s="11">
        <v>2.8626591670310937</v>
      </c>
      <c r="K39" s="11">
        <v>0.98682762049664419</v>
      </c>
      <c r="L39" s="11">
        <v>-1.9189632431044612</v>
      </c>
      <c r="M39" s="11">
        <v>1.3279147095457073</v>
      </c>
      <c r="N39" s="11">
        <v>3.4434652976942965</v>
      </c>
    </row>
    <row r="40" spans="1:14" x14ac:dyDescent="0.25">
      <c r="A40" s="10">
        <v>73</v>
      </c>
      <c r="B40" t="s">
        <v>494</v>
      </c>
      <c r="C40" s="7">
        <v>1.3070855720802708</v>
      </c>
      <c r="D40" s="7">
        <v>1.019208177334926</v>
      </c>
      <c r="E40" s="7">
        <v>1.4991773223314993</v>
      </c>
      <c r="F40" s="7">
        <v>1.533642656022514</v>
      </c>
      <c r="G40" s="11">
        <v>1.9596496036032418</v>
      </c>
      <c r="H40" s="11">
        <v>0.80528126425356561</v>
      </c>
      <c r="I40" s="11">
        <v>0.51265968033373799</v>
      </c>
      <c r="J40" s="11">
        <v>1.7801819849462122</v>
      </c>
      <c r="K40" s="11">
        <v>1.0287779366578855</v>
      </c>
      <c r="L40" s="11">
        <v>1.5309655918161003</v>
      </c>
      <c r="M40" s="11">
        <v>1.1970255092262905</v>
      </c>
      <c r="N40" s="11">
        <v>2.2090236211428769</v>
      </c>
    </row>
    <row r="41" spans="1:14" x14ac:dyDescent="0.25">
      <c r="A41" s="10">
        <v>75</v>
      </c>
      <c r="B41" t="s">
        <v>502</v>
      </c>
      <c r="C41" s="7">
        <v>1.1594541423424694</v>
      </c>
      <c r="D41" s="7">
        <v>1.0879167833186194</v>
      </c>
      <c r="E41" s="7">
        <v>1.4013736718808341</v>
      </c>
      <c r="F41" s="7">
        <v>1.4617338464946656</v>
      </c>
      <c r="G41" s="11">
        <v>2.0017252528488738</v>
      </c>
      <c r="H41" s="11">
        <v>-8.6860397685617485E-2</v>
      </c>
      <c r="I41" s="11">
        <v>0.70513378501686486</v>
      </c>
      <c r="J41" s="11">
        <v>1.8043833758125238</v>
      </c>
      <c r="K41" s="11">
        <v>0.35984272734319894</v>
      </c>
      <c r="L41" s="11">
        <v>-0.13558815306839556</v>
      </c>
      <c r="M41" s="11">
        <v>0.88106061172542949</v>
      </c>
      <c r="N41" s="11">
        <v>2.5364562770733139</v>
      </c>
    </row>
    <row r="42" spans="1:14" x14ac:dyDescent="0.25">
      <c r="A42" s="10">
        <v>77</v>
      </c>
      <c r="B42" t="s">
        <v>485</v>
      </c>
      <c r="C42" s="7">
        <v>0.82559260463452189</v>
      </c>
      <c r="D42" s="7">
        <v>0.96598039685343839</v>
      </c>
      <c r="E42" s="7">
        <v>1.2351042961991141</v>
      </c>
      <c r="F42" s="7">
        <v>1.2670711007768267</v>
      </c>
      <c r="G42" s="11">
        <v>3.5395234306105916</v>
      </c>
      <c r="H42" s="11">
        <v>1.7205532271743929</v>
      </c>
      <c r="I42" s="11">
        <v>0.90819669130091096</v>
      </c>
      <c r="J42" s="11">
        <v>3.590980084325897</v>
      </c>
      <c r="K42" s="11">
        <v>1.8691120365424307</v>
      </c>
      <c r="L42" s="11">
        <v>-2.4855523684164105E-2</v>
      </c>
      <c r="M42" s="11">
        <v>2.439028989575954</v>
      </c>
      <c r="N42" s="11">
        <v>2.6447152267840286</v>
      </c>
    </row>
    <row r="43" spans="1:14" x14ac:dyDescent="0.25">
      <c r="A43" s="10">
        <v>79</v>
      </c>
      <c r="B43" t="s">
        <v>453</v>
      </c>
      <c r="C43" s="7">
        <v>0.66018127305825791</v>
      </c>
      <c r="D43" s="7">
        <v>0.79158760894329128</v>
      </c>
      <c r="E43" s="7">
        <v>0.74700794198213549</v>
      </c>
      <c r="F43" s="7">
        <v>0.63392195100191329</v>
      </c>
      <c r="G43" s="11">
        <v>4.9918753160912654</v>
      </c>
      <c r="H43" s="11">
        <v>3.1531164293026492</v>
      </c>
      <c r="I43" s="11">
        <v>3.8819716963320205</v>
      </c>
      <c r="J43" s="11">
        <v>4.6883646829552479</v>
      </c>
      <c r="K43" s="11">
        <v>3.5778782408020438</v>
      </c>
      <c r="L43" s="11">
        <v>5.2792803526381027</v>
      </c>
      <c r="M43" s="11">
        <v>4.003807574436645</v>
      </c>
      <c r="N43" s="11">
        <v>4.2386017076563398</v>
      </c>
    </row>
    <row r="44" spans="1:14" x14ac:dyDescent="0.25">
      <c r="A44" s="10">
        <v>81</v>
      </c>
      <c r="B44" t="s">
        <v>490</v>
      </c>
      <c r="C44" s="7">
        <v>1.3343224231858464</v>
      </c>
      <c r="D44" s="7">
        <v>1.1593591005305512</v>
      </c>
      <c r="E44" s="7">
        <v>1.6059381517218885</v>
      </c>
      <c r="F44" s="7">
        <v>1.6804497204581474</v>
      </c>
      <c r="G44" s="11">
        <v>1.3331268140915675</v>
      </c>
      <c r="H44" s="11">
        <v>0.57091552609944696</v>
      </c>
      <c r="I44" s="11">
        <v>-1.2981164971792247</v>
      </c>
      <c r="J44" s="11">
        <v>1.3179963827986263</v>
      </c>
      <c r="K44" s="11">
        <v>0.6469358039719032</v>
      </c>
      <c r="L44" s="11">
        <v>-2.3294747980564434</v>
      </c>
      <c r="M44" s="11">
        <v>0.61993917590940839</v>
      </c>
      <c r="N44" s="11">
        <v>2.4463723012631911</v>
      </c>
    </row>
    <row r="45" spans="1:14" x14ac:dyDescent="0.25">
      <c r="A45" s="10">
        <v>83</v>
      </c>
      <c r="B45" t="s">
        <v>497</v>
      </c>
      <c r="C45" s="7">
        <v>1.1600214479681141</v>
      </c>
      <c r="D45" s="7">
        <v>1.1429407978414534</v>
      </c>
      <c r="E45" s="7">
        <v>1.5098226721282817</v>
      </c>
      <c r="F45" s="7">
        <v>1.4841380963447068</v>
      </c>
      <c r="G45" s="11">
        <v>3.7525268138286494</v>
      </c>
      <c r="H45" s="11">
        <v>0.34849199294904043</v>
      </c>
      <c r="I45" s="11">
        <v>0.93000864596348709</v>
      </c>
      <c r="J45" s="11">
        <v>4.1216573471424596</v>
      </c>
      <c r="K45" s="11">
        <v>0.50706944625643624</v>
      </c>
      <c r="L45" s="11">
        <v>0.42986067882622386</v>
      </c>
      <c r="M45" s="11">
        <v>2.111844511967591</v>
      </c>
      <c r="N45" s="11">
        <v>3.0026859820746625</v>
      </c>
    </row>
    <row r="46" spans="1:14" x14ac:dyDescent="0.25">
      <c r="A46" s="10">
        <v>85</v>
      </c>
      <c r="B46" t="s">
        <v>489</v>
      </c>
      <c r="C46" s="7">
        <v>1.1642349657471631</v>
      </c>
      <c r="D46" s="7">
        <v>1.3443597832335783</v>
      </c>
      <c r="E46" s="7">
        <v>1.6192729241521764</v>
      </c>
      <c r="F46" s="7">
        <v>1.6034365913592115</v>
      </c>
      <c r="G46" s="11">
        <v>3.9791033458804526</v>
      </c>
      <c r="H46" s="11">
        <v>1.142709514855289</v>
      </c>
      <c r="I46" s="11">
        <v>-0.1564145738626177</v>
      </c>
      <c r="J46" s="11">
        <v>4.0269527165936934</v>
      </c>
      <c r="K46" s="11">
        <v>1.3924390394742197</v>
      </c>
      <c r="L46" s="11">
        <v>-0.92257686514633408</v>
      </c>
      <c r="M46" s="11">
        <v>2.2231036607952239</v>
      </c>
      <c r="N46" s="11">
        <v>2.9964303524235092</v>
      </c>
    </row>
    <row r="47" spans="1:14" x14ac:dyDescent="0.25">
      <c r="A47" s="10">
        <v>87</v>
      </c>
      <c r="B47" t="s">
        <v>451</v>
      </c>
      <c r="C47" s="7">
        <v>1.5700164781183275</v>
      </c>
      <c r="D47" s="7">
        <v>1.8041159479679918</v>
      </c>
      <c r="E47" s="7">
        <v>2.4922299522313267</v>
      </c>
      <c r="F47" s="7">
        <v>2.4834424315700576</v>
      </c>
      <c r="G47" s="11">
        <v>2.2135369037583841</v>
      </c>
      <c r="H47" s="11">
        <v>0.32052954505130682</v>
      </c>
      <c r="I47" s="11">
        <v>2.0406058049732723</v>
      </c>
      <c r="J47" s="11">
        <v>2.2495479937571736</v>
      </c>
      <c r="K47" s="11">
        <v>0.39334764273145534</v>
      </c>
      <c r="L47" s="11">
        <v>1.6710413708652938</v>
      </c>
      <c r="M47" s="11">
        <v>1.4501902404835532</v>
      </c>
      <c r="N47" s="11">
        <v>1.8738066234833255</v>
      </c>
    </row>
    <row r="48" spans="1:14" x14ac:dyDescent="0.25">
      <c r="A48" s="10">
        <v>89</v>
      </c>
      <c r="B48" t="s">
        <v>503</v>
      </c>
      <c r="C48" s="7">
        <v>0.94203012837318478</v>
      </c>
      <c r="D48" s="7">
        <v>0.93569287995105777</v>
      </c>
      <c r="E48" s="7">
        <v>1.0621069428948127</v>
      </c>
      <c r="F48" s="7">
        <v>1.4623684154298962</v>
      </c>
      <c r="G48" s="11">
        <v>0.83305272054785551</v>
      </c>
      <c r="H48" s="11">
        <v>-0.7138431611408258</v>
      </c>
      <c r="I48" s="11">
        <v>-1.0798524918169905</v>
      </c>
      <c r="J48" s="11">
        <v>0.86499221124799563</v>
      </c>
      <c r="K48" s="11">
        <v>-0.61206695707215486</v>
      </c>
      <c r="L48" s="11">
        <v>-0.95857244465322733</v>
      </c>
      <c r="M48" s="11">
        <v>-7.4504205094864773E-2</v>
      </c>
      <c r="N48" s="11">
        <v>1.793752529503041</v>
      </c>
    </row>
    <row r="49" spans="1:14" x14ac:dyDescent="0.25">
      <c r="A49" s="10">
        <v>91</v>
      </c>
      <c r="B49" t="s">
        <v>477</v>
      </c>
      <c r="C49" s="7">
        <v>1.1458482535850452</v>
      </c>
      <c r="D49" s="7">
        <v>1.2655616868128312</v>
      </c>
      <c r="E49" s="7">
        <v>1.2630805443653841</v>
      </c>
      <c r="F49" s="7">
        <v>1.5205257379012063</v>
      </c>
      <c r="G49" s="11">
        <v>6.3500651766177141</v>
      </c>
      <c r="H49" s="11">
        <v>2.0346667519849371</v>
      </c>
      <c r="I49" s="11">
        <v>1.9749463601157702</v>
      </c>
      <c r="J49" s="11">
        <v>6.1384475565313767</v>
      </c>
      <c r="K49" s="11">
        <v>2.5216824233195734</v>
      </c>
      <c r="L49" s="11">
        <v>1.0682061592821368</v>
      </c>
      <c r="M49" s="11">
        <v>3.8664425399563704</v>
      </c>
      <c r="N49" s="11">
        <v>4.5159338764711734</v>
      </c>
    </row>
    <row r="50" spans="1:14" x14ac:dyDescent="0.25">
      <c r="A50" s="10">
        <v>93</v>
      </c>
      <c r="B50" t="s">
        <v>456</v>
      </c>
      <c r="C50" s="7">
        <v>1.2686448905502772</v>
      </c>
      <c r="D50" s="7">
        <v>1.2983591889256751</v>
      </c>
      <c r="E50" s="7">
        <v>1.3103881619346347</v>
      </c>
      <c r="F50" s="7">
        <v>1.3110300048863248</v>
      </c>
      <c r="G50" s="11">
        <v>9.629433282595512</v>
      </c>
      <c r="H50" s="11">
        <v>1.4362484164138323</v>
      </c>
      <c r="I50" s="11">
        <v>-0.1371659815161963</v>
      </c>
      <c r="J50" s="11">
        <v>8.6756801646608803</v>
      </c>
      <c r="K50" s="11">
        <v>1.9465233072037391</v>
      </c>
      <c r="L50" s="11">
        <v>-0.24041393532304944</v>
      </c>
      <c r="M50" s="11">
        <v>4.3898562660281879</v>
      </c>
      <c r="N50" s="11">
        <v>5.8970138088392332</v>
      </c>
    </row>
    <row r="51" spans="1:14" x14ac:dyDescent="0.25">
      <c r="A51" s="10">
        <v>95</v>
      </c>
      <c r="B51" t="s">
        <v>482</v>
      </c>
      <c r="C51" s="7">
        <v>1.5475786514976309</v>
      </c>
      <c r="D51" s="7">
        <v>1.4919261904069421</v>
      </c>
      <c r="E51" s="7">
        <v>1.360411826160189</v>
      </c>
      <c r="F51" s="7">
        <v>1.3083612415175996</v>
      </c>
      <c r="G51" s="11">
        <v>1.6825903339476422</v>
      </c>
      <c r="H51" s="11">
        <v>0.44488272229765702</v>
      </c>
      <c r="I51" s="11">
        <v>2.5899421565503733</v>
      </c>
      <c r="J51" s="11">
        <v>1.5387657958466769</v>
      </c>
      <c r="K51" s="11">
        <v>0.65959375232166828</v>
      </c>
      <c r="L51" s="11">
        <v>2.9895565144826319</v>
      </c>
      <c r="M51" s="11">
        <v>1.2914929578746235</v>
      </c>
      <c r="N51" s="11">
        <v>3.4583441617376116</v>
      </c>
    </row>
    <row r="52" spans="1:14" x14ac:dyDescent="0.25">
      <c r="A52" s="10">
        <v>97</v>
      </c>
      <c r="B52" t="s">
        <v>492</v>
      </c>
      <c r="C52" s="7">
        <v>0.64737844869455796</v>
      </c>
      <c r="D52" s="7">
        <v>0.63305708587788334</v>
      </c>
      <c r="E52" s="7">
        <v>0.47793097404594076</v>
      </c>
      <c r="F52" s="7">
        <v>0.36115374646461434</v>
      </c>
      <c r="G52" s="11">
        <v>2.1322973763586051</v>
      </c>
      <c r="H52" s="11">
        <v>7.4826815490158793E-2</v>
      </c>
      <c r="I52" s="11">
        <v>2.2174413855810426</v>
      </c>
      <c r="J52" s="11">
        <v>2.4970527467442971</v>
      </c>
      <c r="K52" s="11">
        <v>0.41051679992450257</v>
      </c>
      <c r="L52" s="11">
        <v>1.2488803675953775</v>
      </c>
      <c r="M52" s="11">
        <v>1.5039146128115304</v>
      </c>
      <c r="N52" s="11">
        <v>3.3121133753090177</v>
      </c>
    </row>
    <row r="53" spans="1:14" x14ac:dyDescent="0.25">
      <c r="A53" s="10">
        <v>99</v>
      </c>
      <c r="B53" t="s">
        <v>475</v>
      </c>
      <c r="C53" s="7">
        <v>1.2802513319491031</v>
      </c>
      <c r="D53" s="7">
        <v>1.538891420725772</v>
      </c>
      <c r="E53" s="7">
        <v>1.6597771404293187</v>
      </c>
      <c r="F53" s="7">
        <v>1.6890749207581042</v>
      </c>
      <c r="G53" s="11">
        <v>1.6002847836903866</v>
      </c>
      <c r="H53" s="11">
        <v>-1.5821257438141889</v>
      </c>
      <c r="I53" s="11">
        <v>-0.62903023208923381</v>
      </c>
      <c r="J53" s="11">
        <v>1.4016285806151592</v>
      </c>
      <c r="K53" s="11">
        <v>-1.5669080101977519</v>
      </c>
      <c r="L53" s="11">
        <v>-0.45055328293562846</v>
      </c>
      <c r="M53" s="11">
        <v>-0.10683475370909214</v>
      </c>
      <c r="N53" s="11">
        <v>2.5985329718606129</v>
      </c>
    </row>
    <row r="54" spans="1:14" x14ac:dyDescent="0.25">
      <c r="A54" s="10">
        <v>101</v>
      </c>
      <c r="B54" t="s">
        <v>506</v>
      </c>
      <c r="C54" s="7">
        <v>0.75576023041897233</v>
      </c>
      <c r="D54" s="7">
        <v>0.82145557866414765</v>
      </c>
      <c r="E54" s="7">
        <v>0.90245855722826362</v>
      </c>
      <c r="F54" s="7">
        <v>0.95977800783718525</v>
      </c>
      <c r="G54" s="11">
        <v>2.5518921381545656</v>
      </c>
      <c r="H54" s="11">
        <v>0.51783611950435571</v>
      </c>
      <c r="I54" s="11">
        <v>0.57652283834981333</v>
      </c>
      <c r="J54" s="11">
        <v>2.7656627668470093</v>
      </c>
      <c r="K54" s="11">
        <v>0.58504181047700599</v>
      </c>
      <c r="L54" s="11">
        <v>0.31456263245694949</v>
      </c>
      <c r="M54" s="11">
        <v>1.5203758673486467</v>
      </c>
      <c r="N54" s="11">
        <v>1.900477023837021</v>
      </c>
    </row>
    <row r="55" spans="1:14" x14ac:dyDescent="0.25">
      <c r="A55" s="10">
        <v>103</v>
      </c>
      <c r="B55" t="s">
        <v>455</v>
      </c>
      <c r="C55" s="7">
        <v>1.6333020917075658</v>
      </c>
      <c r="D55" s="7">
        <v>1.3647368786243987</v>
      </c>
      <c r="E55" s="7">
        <v>2.435134163150892</v>
      </c>
      <c r="F55" s="7">
        <v>2.2728854265614813</v>
      </c>
      <c r="G55" s="11">
        <v>1.1971149205745713</v>
      </c>
      <c r="H55" s="11">
        <v>1.6361172058405593</v>
      </c>
      <c r="I55" s="11">
        <v>-0.73747873312298706</v>
      </c>
      <c r="J55" s="11">
        <v>1.3570555426935678</v>
      </c>
      <c r="K55" s="11">
        <v>2.108362250351917</v>
      </c>
      <c r="L55" s="11">
        <v>-0.97051755398549266</v>
      </c>
      <c r="M55" s="11">
        <v>1.2338342376583014</v>
      </c>
      <c r="N55" s="11">
        <v>5.0835505518997675</v>
      </c>
    </row>
    <row r="56" spans="1:14" x14ac:dyDescent="0.25">
      <c r="A56" s="10">
        <v>105</v>
      </c>
      <c r="B56" t="s">
        <v>463</v>
      </c>
      <c r="C56" s="7">
        <v>1.3888377959634879</v>
      </c>
      <c r="D56" s="7">
        <v>1.5048754630706918</v>
      </c>
      <c r="E56" s="7">
        <v>1.1343874796240587</v>
      </c>
      <c r="F56" s="7">
        <v>2.1382160895040361</v>
      </c>
      <c r="G56" s="11">
        <v>2.0322840680835785</v>
      </c>
      <c r="H56" s="11">
        <v>0.35127655239550748</v>
      </c>
      <c r="I56" s="11">
        <v>-2.1552505236304698</v>
      </c>
      <c r="J56" s="11">
        <v>1.7520066943061539</v>
      </c>
      <c r="K56" s="11">
        <v>0.43947620100645923</v>
      </c>
      <c r="L56" s="11">
        <v>-1.4310519143780698</v>
      </c>
      <c r="M56" s="11">
        <v>0.57160581017905043</v>
      </c>
      <c r="N56" s="11">
        <v>2.2212246674910703</v>
      </c>
    </row>
    <row r="57" spans="1:14" x14ac:dyDescent="0.25">
      <c r="A57" s="10">
        <v>107</v>
      </c>
      <c r="B57" t="s">
        <v>493</v>
      </c>
      <c r="C57" s="7">
        <v>0.93937048537258994</v>
      </c>
      <c r="D57" s="7">
        <v>1.2620845790456323</v>
      </c>
      <c r="E57" s="7">
        <v>1.2596051756238482</v>
      </c>
      <c r="F57" s="7">
        <v>1.1085966845794888</v>
      </c>
      <c r="G57" s="11">
        <v>4.3444384604799602</v>
      </c>
      <c r="H57" s="11">
        <v>1.0475649650411034</v>
      </c>
      <c r="I57" s="11">
        <v>1.5112751148507853</v>
      </c>
      <c r="J57" s="11">
        <v>4.6234245224952959</v>
      </c>
      <c r="K57" s="11">
        <v>1.3447236148221005</v>
      </c>
      <c r="L57" s="11">
        <v>0.29165211931605262</v>
      </c>
      <c r="M57" s="11">
        <v>2.7254535250569027</v>
      </c>
      <c r="N57" s="11">
        <v>3.2197339510279797</v>
      </c>
    </row>
    <row r="58" spans="1:14" x14ac:dyDescent="0.25">
      <c r="A58" s="10">
        <v>109</v>
      </c>
      <c r="B58" t="s">
        <v>460</v>
      </c>
      <c r="C58" s="7">
        <v>1.988374108975977</v>
      </c>
      <c r="D58" s="7">
        <v>1.8072692314038217</v>
      </c>
      <c r="E58" s="7">
        <v>1.4847350192400872</v>
      </c>
      <c r="F58" s="7">
        <v>1.5527607050331425</v>
      </c>
      <c r="G58" s="11">
        <v>2.5067309920835612</v>
      </c>
      <c r="H58" s="11">
        <v>0.80335324103730787</v>
      </c>
      <c r="I58" s="11">
        <v>0.33852887643393004</v>
      </c>
      <c r="J58" s="11">
        <v>2.5764985110471286</v>
      </c>
      <c r="K58" s="11">
        <v>0.91694269639589387</v>
      </c>
      <c r="L58" s="11">
        <v>0.39857704578898812</v>
      </c>
      <c r="M58" s="11">
        <v>1.5155463379643206</v>
      </c>
      <c r="N58" s="11">
        <v>2.4099285225167337</v>
      </c>
    </row>
    <row r="59" spans="1:14" x14ac:dyDescent="0.25">
      <c r="A59" s="10">
        <v>111</v>
      </c>
      <c r="B59" t="s">
        <v>448</v>
      </c>
      <c r="C59" s="7">
        <v>2.1104618451028161</v>
      </c>
      <c r="D59" s="7">
        <v>0</v>
      </c>
      <c r="E59" s="7">
        <v>0.33863169348431055</v>
      </c>
      <c r="F59" s="7">
        <v>0.54734392560301426</v>
      </c>
      <c r="G59" s="11">
        <v>-3.7262819627144617</v>
      </c>
      <c r="H59" s="11">
        <v>5.8260228138123482</v>
      </c>
      <c r="I59" s="11">
        <v>1.2994177187185318</v>
      </c>
      <c r="J59" s="11">
        <v>-2.6854728277452145</v>
      </c>
      <c r="K59" s="11">
        <v>5.4255871415144012</v>
      </c>
      <c r="L59" s="11">
        <v>4.5030091475548772</v>
      </c>
      <c r="M59" s="11">
        <v>1.4970860515004358</v>
      </c>
      <c r="N59" s="11">
        <v>9.1096465438162966</v>
      </c>
    </row>
    <row r="60" spans="1:14" x14ac:dyDescent="0.25">
      <c r="A60" s="10">
        <v>113</v>
      </c>
      <c r="B60" t="s">
        <v>469</v>
      </c>
      <c r="C60" s="7">
        <v>0.90317630923369885</v>
      </c>
      <c r="D60" s="7">
        <v>0.85163063191267407</v>
      </c>
      <c r="E60" s="7">
        <v>1.0078060048162505</v>
      </c>
      <c r="F60" s="7">
        <v>0.90139998968038426</v>
      </c>
      <c r="G60" s="11">
        <v>7.2010541316393395</v>
      </c>
      <c r="H60" s="11">
        <v>0.72304601177544114</v>
      </c>
      <c r="I60" s="11">
        <v>1.7003257590929355</v>
      </c>
      <c r="J60" s="11">
        <v>7.845897627975118</v>
      </c>
      <c r="K60" s="11">
        <v>0.99363460155482297</v>
      </c>
      <c r="L60" s="11">
        <v>0.90640162240812394</v>
      </c>
      <c r="M60" s="11">
        <v>4.0343051001022223</v>
      </c>
      <c r="N60" s="11">
        <v>4.9857734969017873</v>
      </c>
    </row>
    <row r="61" spans="1:14" x14ac:dyDescent="0.25">
      <c r="A61" s="10">
        <v>115</v>
      </c>
      <c r="B61" t="s">
        <v>478</v>
      </c>
      <c r="C61" s="7">
        <v>1.3991301754695571</v>
      </c>
      <c r="D61" s="7">
        <v>1.1046550738571803</v>
      </c>
      <c r="E61" s="7">
        <v>1.8501294326892548</v>
      </c>
      <c r="F61" s="7">
        <v>1.9921237623823889</v>
      </c>
      <c r="G61" s="11">
        <v>0.524856569059029</v>
      </c>
      <c r="H61" s="11">
        <v>4.8467317946032651E-2</v>
      </c>
      <c r="I61" s="11">
        <v>1.9797066158927734</v>
      </c>
      <c r="J61" s="11">
        <v>0.61962169846424142</v>
      </c>
      <c r="K61" s="11">
        <v>0.16514391065172265</v>
      </c>
      <c r="L61" s="11">
        <v>2.6711283990470225</v>
      </c>
      <c r="M61" s="11">
        <v>0.66614057196263055</v>
      </c>
      <c r="N61" s="11">
        <v>4.452783543986464</v>
      </c>
    </row>
    <row r="62" spans="1:14" x14ac:dyDescent="0.25">
      <c r="A62" s="10">
        <v>117</v>
      </c>
      <c r="B62" t="s">
        <v>481</v>
      </c>
      <c r="C62" s="7">
        <v>0.33903720933471937</v>
      </c>
      <c r="D62" s="7">
        <v>0.60123644099177276</v>
      </c>
      <c r="E62" s="7">
        <v>0.55235470279398424</v>
      </c>
      <c r="F62" s="7">
        <v>0.52510627007312949</v>
      </c>
      <c r="G62" s="11">
        <v>5.690174822150218</v>
      </c>
      <c r="H62" s="11">
        <v>-0.18582768090650292</v>
      </c>
      <c r="I62" s="11">
        <v>2.4260858124650619</v>
      </c>
      <c r="J62" s="11">
        <v>5.9498844386241982</v>
      </c>
      <c r="K62" s="11">
        <v>0.27791003042814022</v>
      </c>
      <c r="L62" s="11">
        <v>1.652954160644482</v>
      </c>
      <c r="M62" s="11">
        <v>2.9464448607270399</v>
      </c>
      <c r="N62" s="11">
        <v>3.611758566328545</v>
      </c>
    </row>
    <row r="63" spans="1:14" x14ac:dyDescent="0.25">
      <c r="A63" s="10">
        <v>119</v>
      </c>
      <c r="B63" t="s">
        <v>459</v>
      </c>
      <c r="C63" s="7">
        <v>0.71426359290083252</v>
      </c>
      <c r="D63" s="7">
        <v>0.64168601240410172</v>
      </c>
      <c r="E63" s="7">
        <v>0.10382638558575324</v>
      </c>
      <c r="F63" s="7">
        <v>0.47869472593161871</v>
      </c>
      <c r="G63" s="11">
        <v>9.5915965241507362</v>
      </c>
      <c r="H63" s="11">
        <v>0.5704189336265042</v>
      </c>
      <c r="I63" s="11">
        <v>-0.4609104454705526</v>
      </c>
      <c r="J63" s="11">
        <v>8.9007436219916052</v>
      </c>
      <c r="K63" s="11">
        <v>0.82278767739474079</v>
      </c>
      <c r="L63" s="11">
        <v>-0.69445802494787046</v>
      </c>
      <c r="M63" s="11">
        <v>4.0792231962509575</v>
      </c>
      <c r="N63" s="11">
        <v>7.8333055327681711</v>
      </c>
    </row>
    <row r="64" spans="1:14" x14ac:dyDescent="0.25">
      <c r="A64" s="10">
        <v>121</v>
      </c>
      <c r="B64" t="s">
        <v>426</v>
      </c>
      <c r="C64" s="7">
        <v>2.0883198912809555</v>
      </c>
      <c r="D64" s="7">
        <v>1.852530744793714</v>
      </c>
      <c r="E64" s="7">
        <v>2.3908892368826047</v>
      </c>
      <c r="F64" s="7">
        <v>2.4114524273897184</v>
      </c>
      <c r="G64" s="11">
        <v>6.3533675251847832E-2</v>
      </c>
      <c r="H64" s="11">
        <v>-0.18819019332647624</v>
      </c>
      <c r="I64" s="11">
        <v>0.15245237786085664</v>
      </c>
      <c r="J64" s="11">
        <v>6.6007587873793336E-2</v>
      </c>
      <c r="K64" s="11">
        <v>-0.12712681686415878</v>
      </c>
      <c r="L64" s="11">
        <v>0.47475524234801947</v>
      </c>
      <c r="M64" s="11">
        <v>-1.0378078364426724E-2</v>
      </c>
      <c r="N64" s="11">
        <v>2.4374756295964439</v>
      </c>
    </row>
    <row r="65" spans="1:14" x14ac:dyDescent="0.25">
      <c r="A65" s="10">
        <v>123</v>
      </c>
      <c r="B65" t="s">
        <v>458</v>
      </c>
      <c r="C65" s="7">
        <v>1.442553542304174</v>
      </c>
      <c r="D65" s="7">
        <v>1.4664446960675543</v>
      </c>
      <c r="E65" s="7">
        <v>1.774352750144176</v>
      </c>
      <c r="F65" s="7">
        <v>2.073601323023007</v>
      </c>
      <c r="G65" s="11">
        <v>3.7031835700305882</v>
      </c>
      <c r="H65" s="11">
        <v>1.9066002600457654</v>
      </c>
      <c r="I65" s="11">
        <v>4.5502780433279044</v>
      </c>
      <c r="J65" s="11">
        <v>3.426623447648331</v>
      </c>
      <c r="K65" s="11">
        <v>2.1267676784014977</v>
      </c>
      <c r="L65" s="11">
        <v>3.4657780213790139</v>
      </c>
      <c r="M65" s="11">
        <v>3.0105303369574745</v>
      </c>
      <c r="N65" s="11">
        <v>2.1001790418323951</v>
      </c>
    </row>
    <row r="66" spans="1:14" x14ac:dyDescent="0.25">
      <c r="A66" s="10">
        <v>125</v>
      </c>
      <c r="B66" t="s">
        <v>446</v>
      </c>
      <c r="C66" s="7">
        <v>1.6487505874862425</v>
      </c>
      <c r="D66" s="7">
        <v>1.812939921264288</v>
      </c>
      <c r="E66" s="7">
        <v>2.4991343509418518</v>
      </c>
      <c r="F66" s="7">
        <v>2.5340227943989997</v>
      </c>
      <c r="G66" s="11">
        <v>1.6056923789690591</v>
      </c>
      <c r="H66" s="11">
        <v>1.049020410231094</v>
      </c>
      <c r="I66" s="11">
        <v>1.020466981398882</v>
      </c>
      <c r="J66" s="11">
        <v>1.5318424357348335</v>
      </c>
      <c r="K66" s="11">
        <v>1.2151537196877531</v>
      </c>
      <c r="L66" s="11">
        <v>1.0303318792616567</v>
      </c>
      <c r="M66" s="11">
        <v>1.2644644457963565</v>
      </c>
      <c r="N66" s="11">
        <v>2.2774993577327494</v>
      </c>
    </row>
  </sheetData>
  <sortState ref="J1:K1">
    <sortCondition ref="J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Colorado_NAICS</vt:lpstr>
      <vt:lpstr>US_NAICS</vt:lpstr>
      <vt:lpstr>Colorado_SIC</vt:lpstr>
      <vt:lpstr>US_SIC</vt:lpstr>
      <vt:lpstr>Goods_LQ</vt:lpstr>
      <vt:lpstr>Total_Emp_Growth</vt:lpstr>
      <vt:lpstr>Summary_Sorted</vt:lpstr>
      <vt:lpstr>import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R. Lewandowski</dc:creator>
  <cp:lastModifiedBy>Rob Kemp</cp:lastModifiedBy>
  <dcterms:created xsi:type="dcterms:W3CDTF">2016-01-21T15:15:41Z</dcterms:created>
  <dcterms:modified xsi:type="dcterms:W3CDTF">2016-01-28T22:44:22Z</dcterms:modified>
</cp:coreProperties>
</file>